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29"/>
  <workbookPr defaultThemeVersion="166925"/>
  <mc:AlternateContent xmlns:mc="http://schemas.openxmlformats.org/markup-compatibility/2006">
    <mc:Choice Requires="x15">
      <x15ac:absPath xmlns:x15ac="http://schemas.microsoft.com/office/spreadsheetml/2010/11/ac" url="D:\Nitika Publications\NUE_PAU\Manuscript\Edited version_27-05-2021\"/>
    </mc:Choice>
  </mc:AlternateContent>
  <xr:revisionPtr revIDLastSave="0" documentId="13_ncr:1_{E34194DE-17ED-4932-8D75-25A04F1C5DCC}" xr6:coauthVersionLast="46" xr6:coauthVersionMax="46" xr10:uidLastSave="{00000000-0000-0000-0000-000000000000}"/>
  <bookViews>
    <workbookView xWindow="-28920" yWindow="-120" windowWidth="29040" windowHeight="15840" firstSheet="12" activeTab="16" xr2:uid="{00000000-000D-0000-FFFF-FFFF00000000}"/>
  </bookViews>
  <sheets>
    <sheet name="Supplementary Table S1" sheetId="1" r:id="rId1"/>
    <sheet name="Supplementary Table S2" sheetId="2" r:id="rId2"/>
    <sheet name="Supplementary Table S3" sheetId="7" r:id="rId3"/>
    <sheet name="Supplementary Table S4" sheetId="27" r:id="rId4"/>
    <sheet name="Supplementary Table S5 " sheetId="13" r:id="rId5"/>
    <sheet name="Supplementary Table S6" sheetId="31" r:id="rId6"/>
    <sheet name="Supplementary Table S7" sheetId="18" r:id="rId7"/>
    <sheet name="Supplementary Table S8" sheetId="28" r:id="rId8"/>
    <sheet name="Supplementary Figure S1" sheetId="30" r:id="rId9"/>
    <sheet name="Supplementary Figure S2" sheetId="22" r:id="rId10"/>
    <sheet name="Supplementary Figure S3" sheetId="10" r:id="rId11"/>
    <sheet name="Supplementary Figure S4" sheetId="32" r:id="rId12"/>
    <sheet name="Supplementary Figure S5" sheetId="33" r:id="rId13"/>
    <sheet name="Supplementary Figure S6" sheetId="23" r:id="rId14"/>
    <sheet name="Supplementary Figure S7" sheetId="24" r:id="rId15"/>
    <sheet name="Supplementary Figure S8" sheetId="25" r:id="rId16"/>
    <sheet name="Supplementary Figure S9" sheetId="26" r:id="rId17"/>
  </sheets>
  <definedNames>
    <definedName name="_xlnm._FilterDatabase" localSheetId="2" hidden="1">'Supplementary Table S3'!$AT$1:$AT$363</definedName>
    <definedName name="_xlnm._FilterDatabase" localSheetId="4" hidden="1">'Supplementary Table S5 '!$Q$1:$Q$574</definedName>
    <definedName name="_xlnm._FilterDatabase" localSheetId="6" hidden="1">'Supplementary Table S7'!$C$1:$C$354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363" i="7" l="1"/>
  <c r="D363" i="7"/>
  <c r="E363" i="7"/>
  <c r="F363" i="7"/>
  <c r="G363" i="7"/>
  <c r="H363" i="7"/>
  <c r="I363" i="7"/>
  <c r="J363" i="7"/>
  <c r="K363" i="7"/>
  <c r="L363" i="7"/>
  <c r="M363" i="7"/>
  <c r="N363" i="7"/>
  <c r="O363" i="7"/>
  <c r="P363" i="7"/>
  <c r="R363" i="7"/>
  <c r="S363" i="7"/>
  <c r="T363" i="7"/>
  <c r="U363" i="7"/>
  <c r="V363" i="7"/>
  <c r="W363" i="7"/>
  <c r="X363" i="7"/>
  <c r="Y363" i="7"/>
  <c r="Z363" i="7"/>
  <c r="AA363" i="7"/>
  <c r="AB363" i="7"/>
  <c r="AC363" i="7"/>
  <c r="AD363" i="7"/>
  <c r="AE363" i="7"/>
  <c r="AF363" i="7"/>
  <c r="AG363" i="7"/>
  <c r="AH363" i="7"/>
  <c r="AI363" i="7"/>
  <c r="AJ363" i="7"/>
  <c r="AK363" i="7"/>
  <c r="AL363" i="7"/>
  <c r="AM363" i="7"/>
  <c r="AN363" i="7"/>
  <c r="AO363" i="7"/>
  <c r="AP363" i="7"/>
  <c r="AQ363" i="7"/>
  <c r="AR363" i="7"/>
  <c r="AS363" i="7"/>
  <c r="AT363" i="7"/>
  <c r="AU363" i="7"/>
  <c r="AV363" i="7"/>
  <c r="AW363" i="7"/>
  <c r="AX363" i="7"/>
  <c r="AY363" i="7"/>
  <c r="AZ363" i="7"/>
  <c r="BA363" i="7"/>
  <c r="BB363" i="7"/>
  <c r="BC363" i="7"/>
  <c r="BD363" i="7"/>
  <c r="BE363" i="7"/>
  <c r="BF363" i="7"/>
  <c r="BG363" i="7"/>
  <c r="BH363" i="7"/>
  <c r="BI363" i="7"/>
  <c r="BJ363" i="7"/>
  <c r="C363" i="7"/>
</calcChain>
</file>

<file path=xl/sharedStrings.xml><?xml version="1.0" encoding="utf-8"?>
<sst xmlns="http://schemas.openxmlformats.org/spreadsheetml/2006/main" count="13053" uniqueCount="2553">
  <si>
    <t>Population</t>
  </si>
  <si>
    <t>Treatment</t>
  </si>
  <si>
    <t>LCC</t>
  </si>
  <si>
    <t>SPAD</t>
  </si>
  <si>
    <t>DTF</t>
  </si>
  <si>
    <t>Tips</t>
  </si>
  <si>
    <t>Forks</t>
  </si>
  <si>
    <t>Root Length</t>
  </si>
  <si>
    <t>Root angle</t>
  </si>
  <si>
    <t>PDW233/Ae. Tauschii 14135 amphiploid//BWL3531</t>
  </si>
  <si>
    <t>N0</t>
  </si>
  <si>
    <t>Trial Mean</t>
  </si>
  <si>
    <t>SE</t>
  </si>
  <si>
    <t>LSD</t>
  </si>
  <si>
    <t>stdev</t>
  </si>
  <si>
    <t>CV%</t>
  </si>
  <si>
    <t>p-value</t>
  </si>
  <si>
    <t>Heritability</t>
  </si>
  <si>
    <t>-</t>
  </si>
  <si>
    <t>N60</t>
  </si>
  <si>
    <t>N120</t>
  </si>
  <si>
    <t>PDW233/Ae. Tauschii 14135 amphiploid//BWL4444</t>
  </si>
  <si>
    <t>Traits</t>
  </si>
  <si>
    <t>Genotype</t>
  </si>
  <si>
    <t>Treatment x genotype</t>
  </si>
  <si>
    <t>CV (T)%</t>
  </si>
  <si>
    <t>CV (G)%</t>
  </si>
  <si>
    <t>Min</t>
  </si>
  <si>
    <t>Max</t>
  </si>
  <si>
    <t>Mean</t>
  </si>
  <si>
    <t>StdDev</t>
  </si>
  <si>
    <t>2018-2019</t>
  </si>
  <si>
    <t>2019-2020</t>
  </si>
  <si>
    <t>PBW114/Ae.tauschii 14170 amphiploid//BWL3531</t>
  </si>
  <si>
    <t>19.41*</t>
  </si>
  <si>
    <t>2.37***</t>
  </si>
  <si>
    <t>2.52***</t>
  </si>
  <si>
    <t>11.32*</t>
  </si>
  <si>
    <t>1.88*</t>
  </si>
  <si>
    <t>2.11*</t>
  </si>
  <si>
    <t>28.92*</t>
  </si>
  <si>
    <t>2.5***</t>
  </si>
  <si>
    <t>2.24***</t>
  </si>
  <si>
    <t>25.24*</t>
  </si>
  <si>
    <t>2.21*</t>
  </si>
  <si>
    <t>2.10*</t>
  </si>
  <si>
    <t>33.93*</t>
  </si>
  <si>
    <t>2.18***</t>
  </si>
  <si>
    <t>2.51***</t>
  </si>
  <si>
    <t>62.9*</t>
  </si>
  <si>
    <t>2.11***</t>
  </si>
  <si>
    <t>1.89***</t>
  </si>
  <si>
    <t>1.4*</t>
  </si>
  <si>
    <t>1.71***</t>
  </si>
  <si>
    <t>16.68*</t>
  </si>
  <si>
    <t>1.62**</t>
  </si>
  <si>
    <t>1.36**</t>
  </si>
  <si>
    <t>24.78*</t>
  </si>
  <si>
    <t>1.35*</t>
  </si>
  <si>
    <t>1.65***</t>
  </si>
  <si>
    <t>176.06**</t>
  </si>
  <si>
    <t>2.1***</t>
  </si>
  <si>
    <t>2.31***</t>
  </si>
  <si>
    <t>1.93***</t>
  </si>
  <si>
    <t>1.56***</t>
  </si>
  <si>
    <t>40.16*</t>
  </si>
  <si>
    <t>1.66**</t>
  </si>
  <si>
    <t>1.95***</t>
  </si>
  <si>
    <t>37.39*</t>
  </si>
  <si>
    <t>3.47***</t>
  </si>
  <si>
    <t>4.26***</t>
  </si>
  <si>
    <t>53.3*</t>
  </si>
  <si>
    <t>5.13***</t>
  </si>
  <si>
    <t>6.19***</t>
  </si>
  <si>
    <t>373.78**</t>
  </si>
  <si>
    <t>1.73***</t>
  </si>
  <si>
    <t>1.68***</t>
  </si>
  <si>
    <t>1792.27***</t>
  </si>
  <si>
    <t>1.87***</t>
  </si>
  <si>
    <t>28.54*</t>
  </si>
  <si>
    <t>3.09***</t>
  </si>
  <si>
    <t>2.74***</t>
  </si>
  <si>
    <t>81.07*</t>
  </si>
  <si>
    <t>4.68***</t>
  </si>
  <si>
    <t>3.91***</t>
  </si>
  <si>
    <t>93.79*</t>
  </si>
  <si>
    <t>129.6**</t>
  </si>
  <si>
    <t>1.21*</t>
  </si>
  <si>
    <t>1.34**</t>
  </si>
  <si>
    <t>33.97*</t>
  </si>
  <si>
    <t>1.85***</t>
  </si>
  <si>
    <t>1.64***</t>
  </si>
  <si>
    <t>624.59***</t>
  </si>
  <si>
    <t>278.33**</t>
  </si>
  <si>
    <t>2.10***</t>
  </si>
  <si>
    <t>2.00***</t>
  </si>
  <si>
    <t>306.81**</t>
  </si>
  <si>
    <t>22.30*</t>
  </si>
  <si>
    <t>1.81***</t>
  </si>
  <si>
    <t>2652.43***</t>
  </si>
  <si>
    <t>2.33***</t>
  </si>
  <si>
    <t>2.73***</t>
  </si>
  <si>
    <t>23.71*</t>
  </si>
  <si>
    <t>1.22*</t>
  </si>
  <si>
    <t>5.11*</t>
  </si>
  <si>
    <t>2.95***</t>
  </si>
  <si>
    <t>4.31***</t>
  </si>
  <si>
    <t>445.21**</t>
  </si>
  <si>
    <t>1.25*</t>
  </si>
  <si>
    <t>13.49*</t>
  </si>
  <si>
    <t>1.83***</t>
  </si>
  <si>
    <t>2.49***</t>
  </si>
  <si>
    <t>21.03*</t>
  </si>
  <si>
    <t>30.66*</t>
  </si>
  <si>
    <t>2.36*</t>
  </si>
  <si>
    <t>35.34*</t>
  </si>
  <si>
    <t>1.45**</t>
  </si>
  <si>
    <t>2.12***</t>
  </si>
  <si>
    <t>190.05**</t>
  </si>
  <si>
    <t>1.89*</t>
  </si>
  <si>
    <t>1.99*</t>
  </si>
  <si>
    <t>7.22*</t>
  </si>
  <si>
    <t>2.54***</t>
  </si>
  <si>
    <t>2049***</t>
  </si>
  <si>
    <t>1.56*</t>
  </si>
  <si>
    <t>1.55*</t>
  </si>
  <si>
    <t>43.27*</t>
  </si>
  <si>
    <t>1.31*</t>
  </si>
  <si>
    <t>12.23*</t>
  </si>
  <si>
    <t>1.66*</t>
  </si>
  <si>
    <t>11.92*</t>
  </si>
  <si>
    <t>1.39*</t>
  </si>
  <si>
    <t>1.94*</t>
  </si>
  <si>
    <t>PBW114/Ae.tauschii 14170 amphiploid//BWL4444</t>
  </si>
  <si>
    <t>192.13**</t>
  </si>
  <si>
    <t>2.03***</t>
  </si>
  <si>
    <t>10.11*</t>
  </si>
  <si>
    <t>1.76*</t>
  </si>
  <si>
    <t>2.44*</t>
  </si>
  <si>
    <t>367.05**</t>
  </si>
  <si>
    <t>1.55**</t>
  </si>
  <si>
    <t>22.11*</t>
  </si>
  <si>
    <t>2.15*</t>
  </si>
  <si>
    <t>2.64*</t>
  </si>
  <si>
    <t>32.09*</t>
  </si>
  <si>
    <t>1.60**</t>
  </si>
  <si>
    <t>23.22*</t>
  </si>
  <si>
    <t>2.15***</t>
  </si>
  <si>
    <t>13.25*</t>
  </si>
  <si>
    <t>1.44*</t>
  </si>
  <si>
    <t>1.99***</t>
  </si>
  <si>
    <t>40.52*</t>
  </si>
  <si>
    <t>1.45*</t>
  </si>
  <si>
    <t>1.65*</t>
  </si>
  <si>
    <t>25.52*</t>
  </si>
  <si>
    <t>1.78***</t>
  </si>
  <si>
    <t>129.9**</t>
  </si>
  <si>
    <t>2.14*</t>
  </si>
  <si>
    <t>2.66*</t>
  </si>
  <si>
    <t>1.37*</t>
  </si>
  <si>
    <t>1.69**</t>
  </si>
  <si>
    <t>26.05*</t>
  </si>
  <si>
    <t>1.30*</t>
  </si>
  <si>
    <t>69.69*</t>
  </si>
  <si>
    <t>1.4**</t>
  </si>
  <si>
    <t>183.25**</t>
  </si>
  <si>
    <t>4.05***</t>
  </si>
  <si>
    <t>3.56***</t>
  </si>
  <si>
    <t>12.29*</t>
  </si>
  <si>
    <t>1.40*</t>
  </si>
  <si>
    <t>1.26*</t>
  </si>
  <si>
    <t>33.03*</t>
  </si>
  <si>
    <t>1.59**</t>
  </si>
  <si>
    <t>2315***</t>
  </si>
  <si>
    <t>5.57***</t>
  </si>
  <si>
    <t>4.54***</t>
  </si>
  <si>
    <t>1160.16***</t>
  </si>
  <si>
    <t>21.36*</t>
  </si>
  <si>
    <t>1.33*</t>
  </si>
  <si>
    <t>1.53***</t>
  </si>
  <si>
    <t>221.67**</t>
  </si>
  <si>
    <t>1.28*</t>
  </si>
  <si>
    <t>446.36**</t>
  </si>
  <si>
    <t>1530***</t>
  </si>
  <si>
    <t>118.25**</t>
  </si>
  <si>
    <t>1.34*</t>
  </si>
  <si>
    <t>21.39*</t>
  </si>
  <si>
    <t>2.13***</t>
  </si>
  <si>
    <t>23.4*</t>
  </si>
  <si>
    <t>1.43*</t>
  </si>
  <si>
    <t>1.69***</t>
  </si>
  <si>
    <t>15.03*</t>
  </si>
  <si>
    <t>1.69*</t>
  </si>
  <si>
    <t>130.3**</t>
  </si>
  <si>
    <t>3.76***</t>
  </si>
  <si>
    <t>3.43***</t>
  </si>
  <si>
    <t>11.36*</t>
  </si>
  <si>
    <t>35.38*</t>
  </si>
  <si>
    <t>14.45*</t>
  </si>
  <si>
    <t>1.70***</t>
  </si>
  <si>
    <t>1.43**</t>
  </si>
  <si>
    <t>13.88*</t>
  </si>
  <si>
    <t>1.77***</t>
  </si>
  <si>
    <t>68.71*</t>
  </si>
  <si>
    <t>2.22*</t>
  </si>
  <si>
    <t>133.02**</t>
  </si>
  <si>
    <t>1.38*</t>
  </si>
  <si>
    <t>1.5***</t>
  </si>
  <si>
    <t>19.62*</t>
  </si>
  <si>
    <t>16.36*</t>
  </si>
  <si>
    <t>6.65*</t>
  </si>
  <si>
    <t>39.74*</t>
  </si>
  <si>
    <t>1.41**</t>
  </si>
  <si>
    <t>19.96*</t>
  </si>
  <si>
    <t>20.61*</t>
  </si>
  <si>
    <t>24.88*</t>
  </si>
  <si>
    <t>1.58***</t>
  </si>
  <si>
    <t>1.52**</t>
  </si>
  <si>
    <t>128.27**</t>
  </si>
  <si>
    <t>13.32*</t>
  </si>
  <si>
    <t>4.77*</t>
  </si>
  <si>
    <t>15.54*</t>
  </si>
  <si>
    <t>4.49*</t>
  </si>
  <si>
    <t>28.35*</t>
  </si>
  <si>
    <t>1.90***</t>
  </si>
  <si>
    <t>26.69*</t>
  </si>
  <si>
    <t>1.81*</t>
  </si>
  <si>
    <t>14.72*</t>
  </si>
  <si>
    <t>1.39**</t>
  </si>
  <si>
    <t>64.39*</t>
  </si>
  <si>
    <t>23.31*</t>
  </si>
  <si>
    <t>17.28***</t>
  </si>
  <si>
    <t>3.05***</t>
  </si>
  <si>
    <t>165.59***</t>
  </si>
  <si>
    <t>3.29***</t>
  </si>
  <si>
    <t>2.63***</t>
  </si>
  <si>
    <t>187.59**</t>
  </si>
  <si>
    <t>4.59***</t>
  </si>
  <si>
    <t>3.28***</t>
  </si>
  <si>
    <t>3.59***</t>
  </si>
  <si>
    <t>1.62***</t>
  </si>
  <si>
    <t>12.22*</t>
  </si>
  <si>
    <t>62.35*</t>
  </si>
  <si>
    <t>1.66***</t>
  </si>
  <si>
    <t>1.71*</t>
  </si>
  <si>
    <t>14.14*</t>
  </si>
  <si>
    <t>3.2***</t>
  </si>
  <si>
    <t>13.69*</t>
  </si>
  <si>
    <t>1.80***</t>
  </si>
  <si>
    <t>72.42*</t>
  </si>
  <si>
    <t>1.91*</t>
  </si>
  <si>
    <t>1.87*</t>
  </si>
  <si>
    <t>36.28*</t>
  </si>
  <si>
    <t>1.58*</t>
  </si>
  <si>
    <t>2.33*</t>
  </si>
  <si>
    <t>2101.36***</t>
  </si>
  <si>
    <t>1.83*</t>
  </si>
  <si>
    <t>69.80*</t>
  </si>
  <si>
    <t>1.93*</t>
  </si>
  <si>
    <t>1.96*</t>
  </si>
  <si>
    <t>23.26*</t>
  </si>
  <si>
    <t>3.71***</t>
  </si>
  <si>
    <t>3.88***</t>
  </si>
  <si>
    <t>19.89*</t>
  </si>
  <si>
    <t>3.94***</t>
  </si>
  <si>
    <t>3.86***</t>
  </si>
  <si>
    <t>65.86*</t>
  </si>
  <si>
    <t>1.97***</t>
  </si>
  <si>
    <t>37.27*</t>
  </si>
  <si>
    <t>2.28***</t>
  </si>
  <si>
    <t>1.94***</t>
  </si>
  <si>
    <t>29.34*</t>
  </si>
  <si>
    <t>2.83***</t>
  </si>
  <si>
    <t>2.26***</t>
  </si>
  <si>
    <t>95.62*</t>
  </si>
  <si>
    <t>2.85***</t>
  </si>
  <si>
    <t>2.35***</t>
  </si>
  <si>
    <t>25.85*</t>
  </si>
  <si>
    <t>30.77***</t>
  </si>
  <si>
    <t>2.90***</t>
  </si>
  <si>
    <t>22.66*</t>
  </si>
  <si>
    <t>4.10***</t>
  </si>
  <si>
    <t>4.65***</t>
  </si>
  <si>
    <t>11.21*</t>
  </si>
  <si>
    <t>5.56*</t>
  </si>
  <si>
    <t>5.4*</t>
  </si>
  <si>
    <t>4.41*</t>
  </si>
  <si>
    <t>4.56*</t>
  </si>
  <si>
    <t>91.71*</t>
  </si>
  <si>
    <t>28456***</t>
  </si>
  <si>
    <t>3030***</t>
  </si>
  <si>
    <t>1.59***</t>
  </si>
  <si>
    <t>118.61**</t>
  </si>
  <si>
    <t>4.13***</t>
  </si>
  <si>
    <t>1.79***</t>
  </si>
  <si>
    <t>12.33*</t>
  </si>
  <si>
    <t>3.06***</t>
  </si>
  <si>
    <t>16.21*</t>
  </si>
  <si>
    <t>4.45**</t>
  </si>
  <si>
    <t>4.52*</t>
  </si>
  <si>
    <t>78.97*</t>
  </si>
  <si>
    <t>3.21*</t>
  </si>
  <si>
    <t>3.31*</t>
  </si>
  <si>
    <t>1.29*</t>
  </si>
  <si>
    <t>8.89*</t>
  </si>
  <si>
    <t>1.97*</t>
  </si>
  <si>
    <t>Season</t>
  </si>
  <si>
    <t>FRW</t>
  </si>
  <si>
    <t>DRW</t>
  </si>
  <si>
    <t>FSW</t>
  </si>
  <si>
    <t>DSW</t>
  </si>
  <si>
    <t>PHT</t>
  </si>
  <si>
    <t>SPS</t>
  </si>
  <si>
    <t>FLL</t>
  </si>
  <si>
    <t>FLW</t>
  </si>
  <si>
    <t>GY</t>
  </si>
  <si>
    <t>TRL</t>
  </si>
  <si>
    <t>AD</t>
  </si>
  <si>
    <t>RV</t>
  </si>
  <si>
    <t xml:space="preserve"> Tips</t>
  </si>
  <si>
    <t xml:space="preserve"> Forks</t>
  </si>
  <si>
    <t>Pop1_35</t>
  </si>
  <si>
    <t>Pop1_39</t>
  </si>
  <si>
    <t>PDW233</t>
  </si>
  <si>
    <t>Pop1</t>
  </si>
  <si>
    <t>Pop2</t>
  </si>
  <si>
    <t>Ae tauschii 14135</t>
  </si>
  <si>
    <t>Designation</t>
  </si>
  <si>
    <t>HT 669</t>
  </si>
  <si>
    <t>HT 712</t>
  </si>
  <si>
    <t>HT 700</t>
  </si>
  <si>
    <t>HT 697</t>
  </si>
  <si>
    <t>HT 725</t>
  </si>
  <si>
    <t>HT 721</t>
  </si>
  <si>
    <t>HT 684</t>
  </si>
  <si>
    <t>HT 649</t>
  </si>
  <si>
    <t>HT 709</t>
  </si>
  <si>
    <t>HT 653</t>
  </si>
  <si>
    <t>HT 672</t>
  </si>
  <si>
    <t>HT 688</t>
  </si>
  <si>
    <t>HT 683</t>
  </si>
  <si>
    <t>HT 696</t>
  </si>
  <si>
    <t>HT 704</t>
  </si>
  <si>
    <t>HT 726</t>
  </si>
  <si>
    <t>HT 671</t>
  </si>
  <si>
    <t>HT 681</t>
  </si>
  <si>
    <t>HT 705</t>
  </si>
  <si>
    <t>HT 708</t>
  </si>
  <si>
    <t>HT 713</t>
  </si>
  <si>
    <t>HT 660</t>
  </si>
  <si>
    <t>HT 661</t>
  </si>
  <si>
    <t>HT 717</t>
  </si>
  <si>
    <t>HT 644</t>
  </si>
  <si>
    <t>HT 707</t>
  </si>
  <si>
    <t>HT 667</t>
  </si>
  <si>
    <t>HT 718</t>
  </si>
  <si>
    <t>HT 727</t>
  </si>
  <si>
    <t>HT 670</t>
  </si>
  <si>
    <t>HT 652</t>
  </si>
  <si>
    <t>HT 656</t>
  </si>
  <si>
    <t>HT 662</t>
  </si>
  <si>
    <t>BWL4444</t>
  </si>
  <si>
    <t>HT 698</t>
  </si>
  <si>
    <t>HT 659</t>
  </si>
  <si>
    <t>HT 687</t>
  </si>
  <si>
    <t>PDW233-Ae. tauschii 14135 amphiploid</t>
  </si>
  <si>
    <t>HT 695</t>
  </si>
  <si>
    <t>HT 723</t>
  </si>
  <si>
    <t>HT 724</t>
  </si>
  <si>
    <t>HT 679</t>
  </si>
  <si>
    <t>HT 682</t>
  </si>
  <si>
    <t>HT 722</t>
  </si>
  <si>
    <t>HT 703</t>
  </si>
  <si>
    <t>HT 716</t>
  </si>
  <si>
    <t>HT 680</t>
  </si>
  <si>
    <t>HT 650</t>
  </si>
  <si>
    <t>HT 666</t>
  </si>
  <si>
    <t>HT 728</t>
  </si>
  <si>
    <t>HT 668</t>
  </si>
  <si>
    <t>HT 691</t>
  </si>
  <si>
    <t>HT 719</t>
  </si>
  <si>
    <t>HT 710</t>
  </si>
  <si>
    <t>HT 685</t>
  </si>
  <si>
    <t>HT 686</t>
  </si>
  <si>
    <t>HT 675</t>
  </si>
  <si>
    <t>HT 673</t>
  </si>
  <si>
    <t>HT 694</t>
  </si>
  <si>
    <t>HT 676</t>
  </si>
  <si>
    <t>HT 657</t>
  </si>
  <si>
    <t>HT 655-2</t>
  </si>
  <si>
    <t>HT 699</t>
  </si>
  <si>
    <t>HT 658</t>
  </si>
  <si>
    <t>HT 690</t>
  </si>
  <si>
    <t>HT 692</t>
  </si>
  <si>
    <t>HT 711</t>
  </si>
  <si>
    <t>HT 729</t>
  </si>
  <si>
    <t>HT 706</t>
  </si>
  <si>
    <t>HT 689</t>
  </si>
  <si>
    <t>HT 651</t>
  </si>
  <si>
    <t>HT 701</t>
  </si>
  <si>
    <t>HT 647</t>
  </si>
  <si>
    <t>HT 664</t>
  </si>
  <si>
    <t>HT 693</t>
  </si>
  <si>
    <t>HT 665</t>
  </si>
  <si>
    <t>HT 702</t>
  </si>
  <si>
    <t>HT 745</t>
  </si>
  <si>
    <t>HT 819</t>
  </si>
  <si>
    <t>HT 820</t>
  </si>
  <si>
    <t>HT 837</t>
  </si>
  <si>
    <t>HT 842</t>
  </si>
  <si>
    <t>HT 838</t>
  </si>
  <si>
    <t>HT 796</t>
  </si>
  <si>
    <t>HT 792</t>
  </si>
  <si>
    <t>HT 797</t>
  </si>
  <si>
    <t>BWL3531</t>
  </si>
  <si>
    <t>HT 777</t>
  </si>
  <si>
    <t>HT 742</t>
  </si>
  <si>
    <t>HT 764-2</t>
  </si>
  <si>
    <t>HT 758</t>
  </si>
  <si>
    <t>HT 783</t>
  </si>
  <si>
    <t>HT 771</t>
  </si>
  <si>
    <t>PBW343</t>
  </si>
  <si>
    <t>HT 757</t>
  </si>
  <si>
    <t>HT 830</t>
  </si>
  <si>
    <t>HT 823</t>
  </si>
  <si>
    <t>HT 736</t>
  </si>
  <si>
    <t>HT 816</t>
  </si>
  <si>
    <t>HT 743</t>
  </si>
  <si>
    <t>HT 835</t>
  </si>
  <si>
    <t>HT 756</t>
  </si>
  <si>
    <t>HT 734</t>
  </si>
  <si>
    <t>HT 782</t>
  </si>
  <si>
    <t>HT 793</t>
  </si>
  <si>
    <t>HT 843</t>
  </si>
  <si>
    <t>HT 761</t>
  </si>
  <si>
    <t>HT 807</t>
  </si>
  <si>
    <t>HT 752</t>
  </si>
  <si>
    <t>HT 801</t>
  </si>
  <si>
    <t>HT 749</t>
  </si>
  <si>
    <t>HT 780</t>
  </si>
  <si>
    <t>HT 785</t>
  </si>
  <si>
    <t>HT 786</t>
  </si>
  <si>
    <t>HT 740</t>
  </si>
  <si>
    <t>HT 741</t>
  </si>
  <si>
    <t>HT 770</t>
  </si>
  <si>
    <t>HT 849</t>
  </si>
  <si>
    <t>HT 755</t>
  </si>
  <si>
    <t>HT 744</t>
  </si>
  <si>
    <t>HT 735</t>
  </si>
  <si>
    <t>HT 768</t>
  </si>
  <si>
    <t>HT 800</t>
  </si>
  <si>
    <t>HT 814</t>
  </si>
  <si>
    <t>HT 772</t>
  </si>
  <si>
    <t>HT 799</t>
  </si>
  <si>
    <t>HT 767</t>
  </si>
  <si>
    <t>HT 760</t>
  </si>
  <si>
    <t>HT 746</t>
  </si>
  <si>
    <t>HT 733</t>
  </si>
  <si>
    <t>HT 787</t>
  </si>
  <si>
    <t>HT 748</t>
  </si>
  <si>
    <t>HT 818</t>
  </si>
  <si>
    <t>HT 751</t>
  </si>
  <si>
    <t>HT 804</t>
  </si>
  <si>
    <t>HT 824</t>
  </si>
  <si>
    <t>HT 784</t>
  </si>
  <si>
    <t>HT 781</t>
  </si>
  <si>
    <t>HT 829</t>
  </si>
  <si>
    <t>HT 763</t>
  </si>
  <si>
    <t>HT 834</t>
  </si>
  <si>
    <t>HT 764-1</t>
  </si>
  <si>
    <t>HT 825</t>
  </si>
  <si>
    <t>HT 737</t>
  </si>
  <si>
    <t>HT 833</t>
  </si>
  <si>
    <t>HT 821</t>
  </si>
  <si>
    <t>HT 841</t>
  </si>
  <si>
    <t>HT 747</t>
  </si>
  <si>
    <t>HT 828</t>
  </si>
  <si>
    <t>HT 805</t>
  </si>
  <si>
    <t>HT 826</t>
  </si>
  <si>
    <t>HT 815</t>
  </si>
  <si>
    <t>HT 788</t>
  </si>
  <si>
    <t>HT 827</t>
  </si>
  <si>
    <t>HT 806</t>
  </si>
  <si>
    <t>HT 791</t>
  </si>
  <si>
    <t>HT 773</t>
  </si>
  <si>
    <t>HT 822</t>
  </si>
  <si>
    <t>HT 813</t>
  </si>
  <si>
    <t>HT 739</t>
  </si>
  <si>
    <t>HT 779</t>
  </si>
  <si>
    <t>HT 753</t>
  </si>
  <si>
    <t>HT 794</t>
  </si>
  <si>
    <t>HT 790</t>
  </si>
  <si>
    <t>HT 836</t>
  </si>
  <si>
    <t>HT 817</t>
  </si>
  <si>
    <t>HT 798</t>
  </si>
  <si>
    <t>HT 778</t>
  </si>
  <si>
    <t>HT 811</t>
  </si>
  <si>
    <t>HT 750</t>
  </si>
  <si>
    <t>HT 844</t>
  </si>
  <si>
    <t>HT 832</t>
  </si>
  <si>
    <t>HT 831</t>
  </si>
  <si>
    <t>HT 769</t>
  </si>
  <si>
    <t>HT 808</t>
  </si>
  <si>
    <t>HT 789</t>
  </si>
  <si>
    <t>HT 776</t>
  </si>
  <si>
    <t>HT 765</t>
  </si>
  <si>
    <t>HT 845</t>
  </si>
  <si>
    <t>HT 812</t>
  </si>
  <si>
    <t>HT 759</t>
  </si>
  <si>
    <t>HT 851</t>
  </si>
  <si>
    <t>HT 762</t>
  </si>
  <si>
    <t>HT 754</t>
  </si>
  <si>
    <t>HT 1664</t>
  </si>
  <si>
    <t>HT 1667-1</t>
  </si>
  <si>
    <t>HT 1667-2</t>
  </si>
  <si>
    <t>HT 1665</t>
  </si>
  <si>
    <t>HT 1669</t>
  </si>
  <si>
    <t>HT 1676</t>
  </si>
  <si>
    <t>HT 1673</t>
  </si>
  <si>
    <t>HT 1679-1</t>
  </si>
  <si>
    <t>HT 1679-2</t>
  </si>
  <si>
    <t>HT 1681-1</t>
  </si>
  <si>
    <t>HT 1674</t>
  </si>
  <si>
    <t>HT 1678</t>
  </si>
  <si>
    <t>HT 1672</t>
  </si>
  <si>
    <t>HT 1666-2</t>
  </si>
  <si>
    <t>HT 1662-2</t>
  </si>
  <si>
    <t>HT 1668</t>
  </si>
  <si>
    <t>HT 1663</t>
  </si>
  <si>
    <t>HT 1661</t>
  </si>
  <si>
    <t>HT 1666-1</t>
  </si>
  <si>
    <t>HT 1670</t>
  </si>
  <si>
    <t>HT 1675</t>
  </si>
  <si>
    <t>HT 1677</t>
  </si>
  <si>
    <t>HT 1680-1</t>
  </si>
  <si>
    <t>HT 1680-2</t>
  </si>
  <si>
    <t>HT 1671</t>
  </si>
  <si>
    <t>HT 1685</t>
  </si>
  <si>
    <t>HT 1691-1</t>
  </si>
  <si>
    <t>HT 1699</t>
  </si>
  <si>
    <t>HT 1693</t>
  </si>
  <si>
    <t>HT 1697</t>
  </si>
  <si>
    <t>HT 1704</t>
  </si>
  <si>
    <t>HT 1700</t>
  </si>
  <si>
    <t>HT 1686</t>
  </si>
  <si>
    <t>HT 1690-1</t>
  </si>
  <si>
    <t>HT 1690-2</t>
  </si>
  <si>
    <t>HT 1681-2</t>
  </si>
  <si>
    <t>HT 1696</t>
  </si>
  <si>
    <t>HT 1698-1</t>
  </si>
  <si>
    <t>HT 1698-2</t>
  </si>
  <si>
    <t>HT 1687</t>
  </si>
  <si>
    <t>HT 1701</t>
  </si>
  <si>
    <t>HT 1691-2</t>
  </si>
  <si>
    <t>HT 1755</t>
  </si>
  <si>
    <t>HT 1688-1</t>
  </si>
  <si>
    <t>HT 1688-2</t>
  </si>
  <si>
    <t>HT 1705</t>
  </si>
  <si>
    <t>HT 1692</t>
  </si>
  <si>
    <t>HT 1689</t>
  </si>
  <si>
    <t>HT 1709</t>
  </si>
  <si>
    <t>HT 1712</t>
  </si>
  <si>
    <t>HT 1706</t>
  </si>
  <si>
    <t>HT 1715</t>
  </si>
  <si>
    <t>HT 1717</t>
  </si>
  <si>
    <t>HT 1713</t>
  </si>
  <si>
    <t>HT 1719</t>
  </si>
  <si>
    <t>HT 1721</t>
  </si>
  <si>
    <t>PBW114</t>
  </si>
  <si>
    <t>PBW114-Ae. tauschii 14170 amphiploid</t>
  </si>
  <si>
    <t>HT 1726-1</t>
  </si>
  <si>
    <t>HT 1729</t>
  </si>
  <si>
    <t>HT 1723</t>
  </si>
  <si>
    <t>HT 1727</t>
  </si>
  <si>
    <t>HT 1720</t>
  </si>
  <si>
    <t>HT 1730-1</t>
  </si>
  <si>
    <t>HT 1730-2</t>
  </si>
  <si>
    <t>HT 1728</t>
  </si>
  <si>
    <t>HT 1725</t>
  </si>
  <si>
    <t>HT 1711</t>
  </si>
  <si>
    <t>HT 1716</t>
  </si>
  <si>
    <t>HT 1724</t>
  </si>
  <si>
    <t>HT 1722</t>
  </si>
  <si>
    <t>HT 1714-1</t>
  </si>
  <si>
    <t>HT 1710</t>
  </si>
  <si>
    <t>HT 1733</t>
  </si>
  <si>
    <t>HT 1741</t>
  </si>
  <si>
    <t>HT 1744</t>
  </si>
  <si>
    <t>HT 1738</t>
  </si>
  <si>
    <t>HT 1750</t>
  </si>
  <si>
    <t>HT 1753</t>
  </si>
  <si>
    <t>HT 1743</t>
  </si>
  <si>
    <t>HT 1745</t>
  </si>
  <si>
    <t>HT 1735</t>
  </si>
  <si>
    <t>HT 1740</t>
  </si>
  <si>
    <t>HT 1746</t>
  </si>
  <si>
    <t>HT 1929</t>
  </si>
  <si>
    <t>HT 1848-1</t>
  </si>
  <si>
    <t>HT 1848-2</t>
  </si>
  <si>
    <t>HT 1848-3</t>
  </si>
  <si>
    <t>HT 1850</t>
  </si>
  <si>
    <t>HT 1852</t>
  </si>
  <si>
    <t>HT 1870</t>
  </si>
  <si>
    <t>HT 1896</t>
  </si>
  <si>
    <t>HT 1897</t>
  </si>
  <si>
    <t>HT 1857-1</t>
  </si>
  <si>
    <t>HT 1857-2</t>
  </si>
  <si>
    <t>HT 1921</t>
  </si>
  <si>
    <t>HT 1851</t>
  </si>
  <si>
    <t>HT 1858</t>
  </si>
  <si>
    <t>HT 1847</t>
  </si>
  <si>
    <t>HT 1854</t>
  </si>
  <si>
    <t>HT 1861</t>
  </si>
  <si>
    <t>HT 1859</t>
  </si>
  <si>
    <t>HT 1855-2</t>
  </si>
  <si>
    <t>HT 1853</t>
  </si>
  <si>
    <t>HT 1849-1</t>
  </si>
  <si>
    <t>HT 1849-2</t>
  </si>
  <si>
    <t>HT 1845-1</t>
  </si>
  <si>
    <t>HT 1845-2</t>
  </si>
  <si>
    <t>HT 1865</t>
  </si>
  <si>
    <t>HT 1868-1</t>
  </si>
  <si>
    <t>HT 1868-2</t>
  </si>
  <si>
    <t>HT 1876</t>
  </si>
  <si>
    <t>HT 1879-1</t>
  </si>
  <si>
    <t>HT 1869</t>
  </si>
  <si>
    <t>HT 1877-1</t>
  </si>
  <si>
    <t>HT 1877-2</t>
  </si>
  <si>
    <t>HT 1867</t>
  </si>
  <si>
    <t>HT 1871</t>
  </si>
  <si>
    <t>HT 1882-3</t>
  </si>
  <si>
    <t>HT 1883-1</t>
  </si>
  <si>
    <t>HT 1874</t>
  </si>
  <si>
    <t>HT 1880</t>
  </si>
  <si>
    <t>HT 1882-1</t>
  </si>
  <si>
    <t>HT 1882-2</t>
  </si>
  <si>
    <t>HT 1879-2</t>
  </si>
  <si>
    <t>HT 1875</t>
  </si>
  <si>
    <t>HT 1866</t>
  </si>
  <si>
    <t>HT 1889</t>
  </si>
  <si>
    <t>HT 1890-1</t>
  </si>
  <si>
    <t>HT 1886</t>
  </si>
  <si>
    <t>HT 1900</t>
  </si>
  <si>
    <t>HT 1893</t>
  </si>
  <si>
    <t>HT 1902</t>
  </si>
  <si>
    <t>HT 1887</t>
  </si>
  <si>
    <t>HT 1890-2</t>
  </si>
  <si>
    <t>HT 1903</t>
  </si>
  <si>
    <t>HT 1901-2</t>
  </si>
  <si>
    <t>HT 1895</t>
  </si>
  <si>
    <t>HT 1892</t>
  </si>
  <si>
    <t>HT 1888</t>
  </si>
  <si>
    <t>HT 1883-2</t>
  </si>
  <si>
    <t>HT 1912-2</t>
  </si>
  <si>
    <t>HT 1913-1</t>
  </si>
  <si>
    <t>HT 1915</t>
  </si>
  <si>
    <t>HT 1917</t>
  </si>
  <si>
    <t>HT 1910</t>
  </si>
  <si>
    <t>HT 1904</t>
  </si>
  <si>
    <t>HT 1925</t>
  </si>
  <si>
    <t>HT 1927-2</t>
  </si>
  <si>
    <t>HT 1922</t>
  </si>
  <si>
    <t>HT 1913-2</t>
  </si>
  <si>
    <t>HT 1908-2</t>
  </si>
  <si>
    <t>HT 1926</t>
  </si>
  <si>
    <t>HT 1927-1</t>
  </si>
  <si>
    <t>HT 1928</t>
  </si>
  <si>
    <t>HT 1919</t>
  </si>
  <si>
    <t>HT 1907</t>
  </si>
  <si>
    <t>HT 1908-1</t>
  </si>
  <si>
    <t>HT 1914</t>
  </si>
  <si>
    <t>HT 1918</t>
  </si>
  <si>
    <t>HT 1911</t>
  </si>
  <si>
    <t>Biomass</t>
  </si>
  <si>
    <t>RD</t>
  </si>
  <si>
    <t>Pop3</t>
  </si>
  <si>
    <t>Pop4</t>
  </si>
  <si>
    <t>HT 1702</t>
  </si>
  <si>
    <t>HT 1684</t>
  </si>
  <si>
    <t>HT 1752</t>
  </si>
  <si>
    <t>HT 1739</t>
  </si>
  <si>
    <t>HT 1703</t>
  </si>
  <si>
    <t>HT 1694</t>
  </si>
  <si>
    <t>Ae. Tauschii 14170</t>
  </si>
  <si>
    <t>HT 1855-1</t>
  </si>
  <si>
    <t>HT 1872</t>
  </si>
  <si>
    <t>HT 1891</t>
  </si>
  <si>
    <t>HT 1901-1</t>
  </si>
  <si>
    <t>HT 1899-1</t>
  </si>
  <si>
    <t>N0 treatment</t>
  </si>
  <si>
    <t>N60 treatment</t>
  </si>
  <si>
    <t>N120 treatment</t>
  </si>
  <si>
    <t>SNP</t>
  </si>
  <si>
    <t xml:space="preserve">Position </t>
  </si>
  <si>
    <t>AX-95223893</t>
  </si>
  <si>
    <t>2D</t>
  </si>
  <si>
    <t>AX-94469785</t>
  </si>
  <si>
    <t>AX-94835810</t>
  </si>
  <si>
    <t>AX-94477325</t>
  </si>
  <si>
    <t>AX-94962360</t>
  </si>
  <si>
    <t>AX-94572349</t>
  </si>
  <si>
    <t>2A</t>
  </si>
  <si>
    <t>AX-94887553</t>
  </si>
  <si>
    <t>AX-95003296</t>
  </si>
  <si>
    <t>AX-95197137</t>
  </si>
  <si>
    <t>AX-94525577</t>
  </si>
  <si>
    <t>AX-94702180</t>
  </si>
  <si>
    <t>AX-94487982</t>
  </si>
  <si>
    <t>AX-95190381</t>
  </si>
  <si>
    <t>AX-94607905</t>
  </si>
  <si>
    <t>AX-94457170</t>
  </si>
  <si>
    <t>AX-94829391</t>
  </si>
  <si>
    <t>AX-94492566</t>
  </si>
  <si>
    <t>AX-94998421</t>
  </si>
  <si>
    <t>AX-95136655</t>
  </si>
  <si>
    <t>3B</t>
  </si>
  <si>
    <t>AX-94593608</t>
  </si>
  <si>
    <t>3A</t>
  </si>
  <si>
    <t>AX-94786978</t>
  </si>
  <si>
    <t>AX-95134564</t>
  </si>
  <si>
    <t>AX-94513497</t>
  </si>
  <si>
    <t>6A</t>
  </si>
  <si>
    <t>AX-94911804</t>
  </si>
  <si>
    <t>AX-95025932</t>
  </si>
  <si>
    <t>1B</t>
  </si>
  <si>
    <t>AX-94565231</t>
  </si>
  <si>
    <t>6D</t>
  </si>
  <si>
    <t>RSA</t>
  </si>
  <si>
    <t>AX-94914391</t>
  </si>
  <si>
    <t>Trait</t>
  </si>
  <si>
    <t>Chr</t>
  </si>
  <si>
    <r>
      <t>R</t>
    </r>
    <r>
      <rPr>
        <b/>
        <vertAlign val="superscript"/>
        <sz val="11"/>
        <color theme="1"/>
        <rFont val="Calibri"/>
        <family val="2"/>
        <scheme val="minor"/>
      </rPr>
      <t>2</t>
    </r>
  </si>
  <si>
    <t>FDR</t>
  </si>
  <si>
    <t>AX-94474729</t>
  </si>
  <si>
    <t>AX-94786006</t>
  </si>
  <si>
    <t>AX-94923560</t>
  </si>
  <si>
    <t>AX-94677916</t>
  </si>
  <si>
    <t>AX-94735141</t>
  </si>
  <si>
    <t>AX-94799671</t>
  </si>
  <si>
    <t>AX-95018936</t>
  </si>
  <si>
    <t>AX-94425305</t>
  </si>
  <si>
    <t>AX-94525439</t>
  </si>
  <si>
    <t>5A</t>
  </si>
  <si>
    <t>AX-94601746</t>
  </si>
  <si>
    <t>2B</t>
  </si>
  <si>
    <t>AX-94676800</t>
  </si>
  <si>
    <t>7A</t>
  </si>
  <si>
    <t>AX-94695716</t>
  </si>
  <si>
    <t>AX-94705680</t>
  </si>
  <si>
    <t>AX-95203088</t>
  </si>
  <si>
    <t>AX-94681458</t>
  </si>
  <si>
    <t>AX-94459938</t>
  </si>
  <si>
    <t>4A</t>
  </si>
  <si>
    <t>AX-94514369</t>
  </si>
  <si>
    <t>AX-94560370</t>
  </si>
  <si>
    <t>4B</t>
  </si>
  <si>
    <t>AX-94649014</t>
  </si>
  <si>
    <t>AX-94720747</t>
  </si>
  <si>
    <t>AX-94766675</t>
  </si>
  <si>
    <t>AX-94926692</t>
  </si>
  <si>
    <t>AX-94982660</t>
  </si>
  <si>
    <t>AX-95147315</t>
  </si>
  <si>
    <t>AX-95113687</t>
  </si>
  <si>
    <t>AX-94747754</t>
  </si>
  <si>
    <t>AX-94461279</t>
  </si>
  <si>
    <t>AX-94384227</t>
  </si>
  <si>
    <t>AX-95136668</t>
  </si>
  <si>
    <t>AX-94415776</t>
  </si>
  <si>
    <t>AX-94978974</t>
  </si>
  <si>
    <t>AX-94737868</t>
  </si>
  <si>
    <t>AX-95210745</t>
  </si>
  <si>
    <t>AX-95631197</t>
  </si>
  <si>
    <t>AX-95011132</t>
  </si>
  <si>
    <t>AX-95255669</t>
  </si>
  <si>
    <t>AX-95219967</t>
  </si>
  <si>
    <t>AX-95070275</t>
  </si>
  <si>
    <t>AX-94970334</t>
  </si>
  <si>
    <t>AX-94894393</t>
  </si>
  <si>
    <t>AX-95249202</t>
  </si>
  <si>
    <t>AX-94553503</t>
  </si>
  <si>
    <t>AX-94696366</t>
  </si>
  <si>
    <t>AX-94386201</t>
  </si>
  <si>
    <t>AX-94835065</t>
  </si>
  <si>
    <t>AX-94606161</t>
  </si>
  <si>
    <t>AX-95072891</t>
  </si>
  <si>
    <t>AX-94511241</t>
  </si>
  <si>
    <t>6B</t>
  </si>
  <si>
    <t>AX-95083406</t>
  </si>
  <si>
    <t>AX-94387975</t>
  </si>
  <si>
    <t>AX-94511284</t>
  </si>
  <si>
    <t>AX-94816913</t>
  </si>
  <si>
    <t>AX-95261071</t>
  </si>
  <si>
    <t>AX-94422387</t>
  </si>
  <si>
    <t>AX-94807563</t>
  </si>
  <si>
    <t>AX-95025579</t>
  </si>
  <si>
    <t>AX-94707079</t>
  </si>
  <si>
    <t>AX-95259763</t>
  </si>
  <si>
    <t>AX-94540323</t>
  </si>
  <si>
    <t>AX-94563779</t>
  </si>
  <si>
    <t>AX-94506504</t>
  </si>
  <si>
    <t>AX-94509181</t>
  </si>
  <si>
    <t>AX-94386613</t>
  </si>
  <si>
    <t>AX-94573825</t>
  </si>
  <si>
    <t>AX-94443954</t>
  </si>
  <si>
    <t>AX-94573487</t>
  </si>
  <si>
    <t>AX-94675144</t>
  </si>
  <si>
    <t>NPT</t>
  </si>
  <si>
    <t>MRL</t>
  </si>
  <si>
    <t>RA</t>
  </si>
  <si>
    <t>SB</t>
  </si>
  <si>
    <t>P.value</t>
  </si>
  <si>
    <t>AX-95160829</t>
  </si>
  <si>
    <t>AX-94946876</t>
  </si>
  <si>
    <t>AX-94723353</t>
  </si>
  <si>
    <t>AX-94840205</t>
  </si>
  <si>
    <t>AX-95010123</t>
  </si>
  <si>
    <t>AX-95003878</t>
  </si>
  <si>
    <t>AX-94615844</t>
  </si>
  <si>
    <t>AX-94646857</t>
  </si>
  <si>
    <t>AX-95254658</t>
  </si>
  <si>
    <t>AX-94806968</t>
  </si>
  <si>
    <t>AX-94982994</t>
  </si>
  <si>
    <t>AX-94653854</t>
  </si>
  <si>
    <t>AX-94761585</t>
  </si>
  <si>
    <t>AX-95017520</t>
  </si>
  <si>
    <t>AX-95209517</t>
  </si>
  <si>
    <t>AX-94735094</t>
  </si>
  <si>
    <t>AX-95022584</t>
  </si>
  <si>
    <t>AX-94967993</t>
  </si>
  <si>
    <t>AX-94936214</t>
  </si>
  <si>
    <t>AX-95080634</t>
  </si>
  <si>
    <t>AX-95097238</t>
  </si>
  <si>
    <t>7D</t>
  </si>
  <si>
    <t>AX-95681807</t>
  </si>
  <si>
    <t>1A</t>
  </si>
  <si>
    <t>AX-95162328</t>
  </si>
  <si>
    <t>AX-94687989</t>
  </si>
  <si>
    <t>AX-94828757</t>
  </si>
  <si>
    <t>AX-94643884</t>
  </si>
  <si>
    <t>AX-94935650</t>
  </si>
  <si>
    <t>AX-95142803</t>
  </si>
  <si>
    <t>AX-95104284</t>
  </si>
  <si>
    <t>AX-94389929</t>
  </si>
  <si>
    <t>AX-94497355</t>
  </si>
  <si>
    <t>AX-95148777</t>
  </si>
  <si>
    <t>AX-95198989</t>
  </si>
  <si>
    <t>AX-95203429</t>
  </si>
  <si>
    <t>AX-95216555</t>
  </si>
  <si>
    <t>AX-94821815</t>
  </si>
  <si>
    <t>AX-94396499</t>
  </si>
  <si>
    <t>AX-95257035</t>
  </si>
  <si>
    <t>AX-95109314</t>
  </si>
  <si>
    <t>3D</t>
  </si>
  <si>
    <t>AX-94555232</t>
  </si>
  <si>
    <t>AX-94793674</t>
  </si>
  <si>
    <t>AX-94635059</t>
  </si>
  <si>
    <t>AX-94665912</t>
  </si>
  <si>
    <t>AX-94963116</t>
  </si>
  <si>
    <t>1D</t>
  </si>
  <si>
    <t>AX-95223898</t>
  </si>
  <si>
    <t>5B</t>
  </si>
  <si>
    <t>AX-94436778</t>
  </si>
  <si>
    <t>AX-94888332</t>
  </si>
  <si>
    <t>AX-95146337</t>
  </si>
  <si>
    <t>AX-94498619</t>
  </si>
  <si>
    <t>AX-94605618</t>
  </si>
  <si>
    <t>AX-95629938</t>
  </si>
  <si>
    <t>AX-94592827</t>
  </si>
  <si>
    <t>AX-94738199</t>
  </si>
  <si>
    <t>5D</t>
  </si>
  <si>
    <t>AX-94815202</t>
  </si>
  <si>
    <t>AX-94950355</t>
  </si>
  <si>
    <t>AX-95025008</t>
  </si>
  <si>
    <t>AX-94823004</t>
  </si>
  <si>
    <t>AX-95152103</t>
  </si>
  <si>
    <t>AX-95109882</t>
  </si>
  <si>
    <t>AX-94808628</t>
  </si>
  <si>
    <t>AX-95238274</t>
  </si>
  <si>
    <t>AX-95070897</t>
  </si>
  <si>
    <t>4D</t>
  </si>
  <si>
    <t>AX-95684743</t>
  </si>
  <si>
    <t>AX-94631745</t>
  </si>
  <si>
    <t>AX-94879094</t>
  </si>
  <si>
    <t>AX-94999132</t>
  </si>
  <si>
    <t>AX-94657371</t>
  </si>
  <si>
    <t>AX-94505791</t>
  </si>
  <si>
    <t>AX-94499416</t>
  </si>
  <si>
    <t>AX-94560970</t>
  </si>
  <si>
    <t>AX-95077960</t>
  </si>
  <si>
    <t>AX-94869513</t>
  </si>
  <si>
    <t>AX-95081610</t>
  </si>
  <si>
    <t>AX-94746462</t>
  </si>
  <si>
    <t>AX-94668523</t>
  </si>
  <si>
    <t>AX-94827331</t>
  </si>
  <si>
    <t>AX-94983341</t>
  </si>
  <si>
    <t>AX-94381147</t>
  </si>
  <si>
    <t>AX-95167546</t>
  </si>
  <si>
    <t>AX-94419507</t>
  </si>
  <si>
    <t>AX-95250225</t>
  </si>
  <si>
    <t>AX-95157849</t>
  </si>
  <si>
    <t>AX-94994978</t>
  </si>
  <si>
    <t>AX-94724484</t>
  </si>
  <si>
    <t>AX-95010251</t>
  </si>
  <si>
    <t>AX-94635280</t>
  </si>
  <si>
    <t>AX-94442619</t>
  </si>
  <si>
    <t>AX-94640080</t>
  </si>
  <si>
    <t>7B</t>
  </si>
  <si>
    <t>AX-94482386</t>
  </si>
  <si>
    <t>AX-95196340</t>
  </si>
  <si>
    <t>AX-94688555</t>
  </si>
  <si>
    <t>AX-94677860</t>
  </si>
  <si>
    <t>AX-94416876</t>
  </si>
  <si>
    <t>AX-94727648</t>
  </si>
  <si>
    <t>AX-95237615</t>
  </si>
  <si>
    <t>AX-95658523</t>
  </si>
  <si>
    <t>AX-95130119</t>
  </si>
  <si>
    <t>AX-95259848</t>
  </si>
  <si>
    <t>AX-94637451</t>
  </si>
  <si>
    <t>AX-94788718</t>
  </si>
  <si>
    <t>TIps</t>
  </si>
  <si>
    <t>AX-94885078</t>
  </si>
  <si>
    <t>AX-94981340</t>
  </si>
  <si>
    <t>AX-94996973</t>
  </si>
  <si>
    <t>AX-95190948</t>
  </si>
  <si>
    <t>AX-94528509</t>
  </si>
  <si>
    <t>AX-94984781</t>
  </si>
  <si>
    <t>AX-94950151</t>
  </si>
  <si>
    <t>AX-94906008</t>
  </si>
  <si>
    <t>AX-95172236</t>
  </si>
  <si>
    <t>AX-94466849</t>
  </si>
  <si>
    <t>AX-94405090</t>
  </si>
  <si>
    <t>AX-94409119</t>
  </si>
  <si>
    <t>AX-94855592</t>
  </si>
  <si>
    <t>AX-95142189</t>
  </si>
  <si>
    <t>AX-94590107</t>
  </si>
  <si>
    <t>AX-94451264</t>
  </si>
  <si>
    <t>AX-94714537</t>
  </si>
  <si>
    <t>AX-94503159</t>
  </si>
  <si>
    <t>AX-94445381</t>
  </si>
  <si>
    <t>AX-95110067</t>
  </si>
  <si>
    <t>AX-95002541</t>
  </si>
  <si>
    <t>AX-94800332</t>
  </si>
  <si>
    <t>AX-94532701</t>
  </si>
  <si>
    <t>AX-94543559</t>
  </si>
  <si>
    <t>AX-94554886</t>
  </si>
  <si>
    <t>AX-94418180</t>
  </si>
  <si>
    <t>AX-94723497</t>
  </si>
  <si>
    <t>AX-95628793</t>
  </si>
  <si>
    <t>AX-94910184</t>
  </si>
  <si>
    <t>AX-94561045</t>
  </si>
  <si>
    <t>AX-94429243</t>
  </si>
  <si>
    <t>AX-94539428</t>
  </si>
  <si>
    <t>AX-95248913</t>
  </si>
  <si>
    <t>AX-94961429</t>
  </si>
  <si>
    <t>AX-95006054</t>
  </si>
  <si>
    <t>AX-95189671</t>
  </si>
  <si>
    <t>AX-94750077</t>
  </si>
  <si>
    <t>AX-94914919</t>
  </si>
  <si>
    <t>AX-94535562</t>
  </si>
  <si>
    <t>AX-95245439</t>
  </si>
  <si>
    <t>AX-95122720</t>
  </si>
  <si>
    <t>AX-94414780</t>
  </si>
  <si>
    <t>AX-95081791</t>
  </si>
  <si>
    <t>AX-94478236</t>
  </si>
  <si>
    <t>AX-95017906</t>
  </si>
  <si>
    <t>AX-94786737</t>
  </si>
  <si>
    <t>AX-94912823</t>
  </si>
  <si>
    <t>AX-94865364</t>
  </si>
  <si>
    <t>AX-94968674</t>
  </si>
  <si>
    <t>AX-94492822</t>
  </si>
  <si>
    <t>AX-94410853</t>
  </si>
  <si>
    <t>AX-94396480</t>
  </si>
  <si>
    <t>AX-95080011</t>
  </si>
  <si>
    <t>AX-94566038</t>
  </si>
  <si>
    <t>AX-94997694</t>
  </si>
  <si>
    <t>AX-94942005</t>
  </si>
  <si>
    <t>AX-94969953</t>
  </si>
  <si>
    <t>AX-94967524</t>
  </si>
  <si>
    <t>AX-94958829</t>
  </si>
  <si>
    <t>AX-95095250</t>
  </si>
  <si>
    <t>AX-94621070</t>
  </si>
  <si>
    <t>AX-94516091</t>
  </si>
  <si>
    <t>AX-94586364</t>
  </si>
  <si>
    <t>AX-94990952</t>
  </si>
  <si>
    <t>AX-94439933</t>
  </si>
  <si>
    <t>AX-94691853</t>
  </si>
  <si>
    <t>AX-95632312</t>
  </si>
  <si>
    <t>AX-94489226</t>
  </si>
  <si>
    <t>AX-95110077</t>
  </si>
  <si>
    <t>AX-95230264</t>
  </si>
  <si>
    <t>AX-94991562</t>
  </si>
  <si>
    <t>AX-94413038</t>
  </si>
  <si>
    <t>AX-94718509</t>
  </si>
  <si>
    <t>AX-95178548</t>
  </si>
  <si>
    <t>AX-94517352</t>
  </si>
  <si>
    <t>AX-94957227</t>
  </si>
  <si>
    <t>AX-94880654</t>
  </si>
  <si>
    <t>AX-94678472</t>
  </si>
  <si>
    <t>AX-94532247</t>
  </si>
  <si>
    <t>AX-94925255</t>
  </si>
  <si>
    <t>AX-95116869</t>
  </si>
  <si>
    <t>AX-94499151</t>
  </si>
  <si>
    <t>AX-94781629</t>
  </si>
  <si>
    <t>AX-94424632</t>
  </si>
  <si>
    <t>AX-94545442</t>
  </si>
  <si>
    <t>AX-94383143</t>
  </si>
  <si>
    <t>AX-94796425</t>
  </si>
  <si>
    <t>AX-94626370</t>
  </si>
  <si>
    <t>AX-94665619</t>
  </si>
  <si>
    <t>AX-95111712</t>
  </si>
  <si>
    <t>AX-95164714</t>
  </si>
  <si>
    <t>AX-94552653</t>
  </si>
  <si>
    <t>AX-94432276</t>
  </si>
  <si>
    <t>AX-94427213</t>
  </si>
  <si>
    <t>AX-94990919</t>
  </si>
  <si>
    <t>AX-94757149</t>
  </si>
  <si>
    <t>AX-94424746</t>
  </si>
  <si>
    <t>AX-94465470</t>
  </si>
  <si>
    <t>AX-95155246</t>
  </si>
  <si>
    <t>AX-94926719</t>
  </si>
  <si>
    <t>AX-94902156</t>
  </si>
  <si>
    <t>AX-94471613</t>
  </si>
  <si>
    <t>AX-94682931</t>
  </si>
  <si>
    <t>AX-94500178</t>
  </si>
  <si>
    <t>AX-94566127</t>
  </si>
  <si>
    <t>AX-94433421</t>
  </si>
  <si>
    <t>AX-94938317</t>
  </si>
  <si>
    <t>AX-94553632</t>
  </si>
  <si>
    <t>AX-94477161</t>
  </si>
  <si>
    <t>AX-94400142</t>
  </si>
  <si>
    <t>AX-94446106</t>
  </si>
  <si>
    <t>AX-94515022</t>
  </si>
  <si>
    <t>AX-94393471</t>
  </si>
  <si>
    <t>AX-94528357</t>
  </si>
  <si>
    <t>AX-94624965</t>
  </si>
  <si>
    <t>AX-94811771</t>
  </si>
  <si>
    <t>AX-95132327</t>
  </si>
  <si>
    <t>AX-95191489</t>
  </si>
  <si>
    <t>AX-94803288</t>
  </si>
  <si>
    <t>AX-94539354</t>
  </si>
  <si>
    <t>AX-94653509</t>
  </si>
  <si>
    <t>AX-94827147</t>
  </si>
  <si>
    <t>AX-94540268</t>
  </si>
  <si>
    <t>AX-94640212</t>
  </si>
  <si>
    <t>AX-94510892</t>
  </si>
  <si>
    <t>AX-94534539</t>
  </si>
  <si>
    <t>AX-94434393</t>
  </si>
  <si>
    <t>Pooled mean</t>
  </si>
  <si>
    <t>TraesCS2A02G337700</t>
  </si>
  <si>
    <t>TraesCS2A02G337700.1</t>
  </si>
  <si>
    <t>TraesCS2A02G371400</t>
  </si>
  <si>
    <t>TraesCS2A02G371400.1</t>
  </si>
  <si>
    <t>TraesCS2A02G499000</t>
  </si>
  <si>
    <t>TraesCS2A02G499000.1</t>
  </si>
  <si>
    <t>TraesCS2A02G110500</t>
  </si>
  <si>
    <t>TraesCS2A02G110500.1</t>
  </si>
  <si>
    <t>Gene stable ID</t>
  </si>
  <si>
    <t>Transcript stable ID</t>
  </si>
  <si>
    <t>Gene end (bp)</t>
  </si>
  <si>
    <t>Gene start (bp)</t>
  </si>
  <si>
    <t>TraesCS2B02G418100</t>
  </si>
  <si>
    <t>TraesCS2B02G418100.1</t>
  </si>
  <si>
    <t>TraesCS2D02G465000</t>
  </si>
  <si>
    <t>TraesCS2D02G465000.1</t>
  </si>
  <si>
    <t>TraesCS2D02G465000.2</t>
  </si>
  <si>
    <t>TraesCS2D02G479500</t>
  </si>
  <si>
    <t>TraesCS2D02G479500.1</t>
  </si>
  <si>
    <t>TraesCS2D02G480200</t>
  </si>
  <si>
    <t>TraesCS2D02G480200.1</t>
  </si>
  <si>
    <t>TraesCS2D02G481800</t>
  </si>
  <si>
    <t>TraesCS2D02G481800.1</t>
  </si>
  <si>
    <t>TraesCS2D02G482500</t>
  </si>
  <si>
    <t>TraesCS2D02G482500.4</t>
  </si>
  <si>
    <t>TraesCS2D02G482800</t>
  </si>
  <si>
    <t>TraesCS2D02G482800.1</t>
  </si>
  <si>
    <t>TraesCS2D02G485600</t>
  </si>
  <si>
    <t>TraesCS2D02G485600.1</t>
  </si>
  <si>
    <t>TraesCS2D02G486000</t>
  </si>
  <si>
    <t>TraesCS2D02G486000.1</t>
  </si>
  <si>
    <t>TraesCS2D02G486400</t>
  </si>
  <si>
    <t>TraesCS2D02G486400.1</t>
  </si>
  <si>
    <t>TraesCS2D02G487000</t>
  </si>
  <si>
    <t>TraesCS2D02G487000.1</t>
  </si>
  <si>
    <t>TraesCS2D02G487700</t>
  </si>
  <si>
    <t>TraesCS2D02G487700.1</t>
  </si>
  <si>
    <t>TraesCS2D02G489700</t>
  </si>
  <si>
    <t>TraesCS2D02G489700.1</t>
  </si>
  <si>
    <t>TraesCS2D02G493400</t>
  </si>
  <si>
    <t>TraesCS2D02G493400.1</t>
  </si>
  <si>
    <t>TraesCS2D02G493700</t>
  </si>
  <si>
    <t>TraesCS2D02G493700.1</t>
  </si>
  <si>
    <t>TraesCS2D02G498600</t>
  </si>
  <si>
    <t>TraesCS2D02G498600.1</t>
  </si>
  <si>
    <t>TraesCS2D02G500500</t>
  </si>
  <si>
    <t>TraesCS2D02G500500.2</t>
  </si>
  <si>
    <t>TraesCS2D02G503000</t>
  </si>
  <si>
    <t>TraesCS2D02G503000.1</t>
  </si>
  <si>
    <t>TraesCS2D02G504300</t>
  </si>
  <si>
    <t>TraesCS2D02G504300.1</t>
  </si>
  <si>
    <t>TraesCS2D02G507800</t>
  </si>
  <si>
    <t>TraesCS2D02G507800.1</t>
  </si>
  <si>
    <t>TraesCS2D02G518700</t>
  </si>
  <si>
    <t>TraesCS2D02G518700.3</t>
  </si>
  <si>
    <t>TraesCS2D02G518700.2</t>
  </si>
  <si>
    <t>TraesCS2D02G521400</t>
  </si>
  <si>
    <t>TraesCS2D02G521400.1</t>
  </si>
  <si>
    <t>TraesCS2D02G526100</t>
  </si>
  <si>
    <t>TraesCS2D02G526100.1</t>
  </si>
  <si>
    <t>TraesCS2D02G529000</t>
  </si>
  <si>
    <t>TraesCS2D02G529000.1</t>
  </si>
  <si>
    <t>TraesCS2D02G579900</t>
  </si>
  <si>
    <t>TraesCS2D02G579900.1</t>
  </si>
  <si>
    <t>TraesCS3B02G458100</t>
  </si>
  <si>
    <t>TraesCS3B02G458100.1</t>
  </si>
  <si>
    <t>ENSRNA050022730</t>
  </si>
  <si>
    <t>ENSRNA050022730-T1</t>
  </si>
  <si>
    <t>TraesCS7A02G293600</t>
  </si>
  <si>
    <t>TraesCS7A02G293600.1</t>
  </si>
  <si>
    <t>TraesCS2A02G110400</t>
  </si>
  <si>
    <t>TraesCS2A02G110400.1</t>
  </si>
  <si>
    <t>TraesCS2A02G464600</t>
  </si>
  <si>
    <t>TraesCS2A02G464600.1</t>
  </si>
  <si>
    <t>TraesCS2A02G501900</t>
  </si>
  <si>
    <t>TraesCS2A02G501900.1</t>
  </si>
  <si>
    <t>TraesCS2A02G516200</t>
  </si>
  <si>
    <t>TraesCS2A02G516200.1</t>
  </si>
  <si>
    <t>TraesCS2A02G514400</t>
  </si>
  <si>
    <t>TraesCS2A02G514400.3</t>
  </si>
  <si>
    <t>TraesCS2B02G401500</t>
  </si>
  <si>
    <t>TraesCS2B02G401500.2</t>
  </si>
  <si>
    <t>TraesCS2B02G423600</t>
  </si>
  <si>
    <t>TraesCS2B02G423600.1</t>
  </si>
  <si>
    <t>TraesCS2B02G426600</t>
  </si>
  <si>
    <t>TraesCS2B02G426600.1</t>
  </si>
  <si>
    <t>TraesCS2B02G527800</t>
  </si>
  <si>
    <t>TraesCS2B02G527800.1</t>
  </si>
  <si>
    <t>TraesCS2B02G546300</t>
  </si>
  <si>
    <t>TraesCS2B02G546300.1</t>
  </si>
  <si>
    <t>TraesCS2B02G561800</t>
  </si>
  <si>
    <t>TraesCS2B02G561800.2</t>
  </si>
  <si>
    <t>TraesCS2D02G465800</t>
  </si>
  <si>
    <t>TraesCS2D02G465800.1</t>
  </si>
  <si>
    <t>TraesCS2D02G473100</t>
  </si>
  <si>
    <t>TraesCS2D02G473100.1</t>
  </si>
  <si>
    <t>TraesCS2D02G479900</t>
  </si>
  <si>
    <t>TraesCS2D02G479900.2</t>
  </si>
  <si>
    <t>TraesCS2D02G491600</t>
  </si>
  <si>
    <t>TraesCS2D02G491600.1</t>
  </si>
  <si>
    <t>TraesCS2D02G500500.1</t>
  </si>
  <si>
    <t>TraesCS2D02G502700</t>
  </si>
  <si>
    <t>TraesCS2D02G502700.2</t>
  </si>
  <si>
    <t>TraesCS2D02G502700.1</t>
  </si>
  <si>
    <t>ENSRNA050010430</t>
  </si>
  <si>
    <t>ENSRNA050010430-T1</t>
  </si>
  <si>
    <t>TraesCS5A02G558900</t>
  </si>
  <si>
    <t>TraesCS5A02G558900.1</t>
  </si>
  <si>
    <t>TraesCS7A02G293700</t>
  </si>
  <si>
    <t>TraesCS7A02G293700.1</t>
  </si>
  <si>
    <t>TraesCS3B02G201300</t>
  </si>
  <si>
    <t>TraesCS3B02G201300.1</t>
  </si>
  <si>
    <t>TraesCS3A02G238500</t>
  </si>
  <si>
    <t>TraesCS3A02G238500.1</t>
  </si>
  <si>
    <t>TraesCS3B02G199300</t>
  </si>
  <si>
    <t>TraesCS3B02G199300.1</t>
  </si>
  <si>
    <t>TraesCS3B02G201400</t>
  </si>
  <si>
    <t>TraesCS3B02G201400.1</t>
  </si>
  <si>
    <t>TraesCS3B02G276400</t>
  </si>
  <si>
    <t>TraesCS3B02G276400.1</t>
  </si>
  <si>
    <t>TraesCS3B02G283000</t>
  </si>
  <si>
    <t>TraesCS3B02G283000.1</t>
  </si>
  <si>
    <t>TraesCS3B02G324900</t>
  </si>
  <si>
    <t>TraesCS3B02G324900.1</t>
  </si>
  <si>
    <t>TraesCS3B02G324900.2</t>
  </si>
  <si>
    <t>TraesCS3B02G350000</t>
  </si>
  <si>
    <t>TraesCS3B02G350000.1</t>
  </si>
  <si>
    <t>TraesCS3B02G395000</t>
  </si>
  <si>
    <t>TraesCS3B02G395000.1</t>
  </si>
  <si>
    <t>TraesCS3B02G395000.2</t>
  </si>
  <si>
    <t>TraesCS3B02G397000</t>
  </si>
  <si>
    <t>TraesCS3B02G397000.1</t>
  </si>
  <si>
    <t>TraesCS3B02G397800</t>
  </si>
  <si>
    <t>TraesCS3B02G397800.1</t>
  </si>
  <si>
    <t>TraesCS3B02G400100</t>
  </si>
  <si>
    <t>TraesCS3B02G400100.1</t>
  </si>
  <si>
    <t>TraesCS3B02G405800</t>
  </si>
  <si>
    <t>TraesCS3B02G405800.1</t>
  </si>
  <si>
    <t>TraesCS3B02G419900</t>
  </si>
  <si>
    <t>TraesCS3B02G419900.1</t>
  </si>
  <si>
    <t>TraesCS3B02G420300</t>
  </si>
  <si>
    <t>TraesCS3B02G420300.1</t>
  </si>
  <si>
    <t>TraesCS3B02G420700</t>
  </si>
  <si>
    <t>TraesCS3B02G420700.1</t>
  </si>
  <si>
    <t>TraesCS3B02G421200</t>
  </si>
  <si>
    <t>TraesCS3B02G421200.1</t>
  </si>
  <si>
    <t>TraesCS3D02G252400</t>
  </si>
  <si>
    <t>TraesCS3D02G252400.3</t>
  </si>
  <si>
    <t>TraesCS5A02G383100</t>
  </si>
  <si>
    <t>TraesCS5A02G383100.2</t>
  </si>
  <si>
    <t>TraesCS5A02G392500</t>
  </si>
  <si>
    <t>TraesCS5A02G392500.1</t>
  </si>
  <si>
    <t>TraesCS5D02G402100</t>
  </si>
  <si>
    <t>TraesCS5D02G402100.1</t>
  </si>
  <si>
    <t>TraesCS6A02G074600</t>
  </si>
  <si>
    <t>TraesCS6A02G074600.1</t>
  </si>
  <si>
    <t>TraesCS4A02G164600</t>
  </si>
  <si>
    <t>TraesCS4A02G164600.2</t>
  </si>
  <si>
    <t>TraesCS4A02G235700</t>
  </si>
  <si>
    <t>TraesCS4A02G235700.1</t>
  </si>
  <si>
    <t>TraesCS4A02G235900</t>
  </si>
  <si>
    <t>TraesCS4A02G235900.1</t>
  </si>
  <si>
    <t>TraesCS4A02G236000</t>
  </si>
  <si>
    <t>TraesCS4A02G236000.1</t>
  </si>
  <si>
    <t>TraesCS4A02G236100</t>
  </si>
  <si>
    <t>TraesCS4A02G236100.1</t>
  </si>
  <si>
    <t>TraesCS4A02G236100.3</t>
  </si>
  <si>
    <t>TraesCS4A02G236400</t>
  </si>
  <si>
    <t>TraesCS4A02G236400.1</t>
  </si>
  <si>
    <t>TraesCS4A02G239900</t>
  </si>
  <si>
    <t>TraesCS4A02G239900.1</t>
  </si>
  <si>
    <t>TraesCS4A02G257400</t>
  </si>
  <si>
    <t>TraesCS4A02G257400.1</t>
  </si>
  <si>
    <t>TraesCS4A02G257400.3</t>
  </si>
  <si>
    <t>TraesCS4A02G262700</t>
  </si>
  <si>
    <t>TraesCS4A02G262700.1</t>
  </si>
  <si>
    <t>TraesCS4B02G078900</t>
  </si>
  <si>
    <t>TraesCS4B02G078900.2</t>
  </si>
  <si>
    <t>TraesCS4B02G078900.1</t>
  </si>
  <si>
    <t>TraesCS4D02G052700</t>
  </si>
  <si>
    <t>TraesCS4D02G052700.1</t>
  </si>
  <si>
    <t>TraesCS6A02G174200</t>
  </si>
  <si>
    <t>TraesCS6A02G174200.1</t>
  </si>
  <si>
    <t>TraesCS6A02G174200.3</t>
  </si>
  <si>
    <t>TraesCS7A02G295900</t>
  </si>
  <si>
    <t>TraesCS7A02G295900.1</t>
  </si>
  <si>
    <t>TraesCS7A02G295900.2</t>
  </si>
  <si>
    <t>TraesCS2B02G248500</t>
  </si>
  <si>
    <t>TraesCS2B02G248500.1</t>
  </si>
  <si>
    <t>TraesCS4A02G240000</t>
  </si>
  <si>
    <t>TraesCS4A02G240000.1</t>
  </si>
  <si>
    <t>TraesCS4B02G035700</t>
  </si>
  <si>
    <t>TraesCS4B02G035700.1</t>
  </si>
  <si>
    <t>TraesCS4B02G041900</t>
  </si>
  <si>
    <t>TraesCS4B02G041900.2</t>
  </si>
  <si>
    <t>TraesCS4D02G133800</t>
  </si>
  <si>
    <t>TraesCS4D02G133800.1</t>
  </si>
  <si>
    <t>TraesCS6A02G371000</t>
  </si>
  <si>
    <t>TraesCS6A02G371000.1</t>
  </si>
  <si>
    <t>TraesCS6A02G371300</t>
  </si>
  <si>
    <t>TraesCS6A02G371300.1</t>
  </si>
  <si>
    <t>TraesCS6A02G371800</t>
  </si>
  <si>
    <t>TraesCS6A02G371800.1</t>
  </si>
  <si>
    <t>TraesCS6A02G394700</t>
  </si>
  <si>
    <t>TraesCS6A02G394700.1</t>
  </si>
  <si>
    <t>TraesCS6D02G358500</t>
  </si>
  <si>
    <t>TraesCS6D02G358500.1</t>
  </si>
  <si>
    <t>TraesCS2A02G499700</t>
  </si>
  <si>
    <t>TraesCS2A02G499700.1</t>
  </si>
  <si>
    <t>TraesCS2A02G512100</t>
  </si>
  <si>
    <t>TraesCS2A02G512100.1</t>
  </si>
  <si>
    <t>TraesCS2B02G531300</t>
  </si>
  <si>
    <t>TraesCS2B02G531300.1</t>
  </si>
  <si>
    <t>TraesCS2B02G449700</t>
  </si>
  <si>
    <t>TraesCS2B02G449700.1</t>
  </si>
  <si>
    <t>TraesCS2B02G558500</t>
  </si>
  <si>
    <t>TraesCS2B02G558500.1</t>
  </si>
  <si>
    <t>TraesCS2D02G479800</t>
  </si>
  <si>
    <t>TraesCS2D02G479800.1</t>
  </si>
  <si>
    <t>TraesCS2D02G482500.1</t>
  </si>
  <si>
    <t>TraesCS2D02G482500.3</t>
  </si>
  <si>
    <t>TraesCS2D02G482500.2</t>
  </si>
  <si>
    <t>TraesCS2D02G488200</t>
  </si>
  <si>
    <t>TraesCS2D02G488200.1</t>
  </si>
  <si>
    <t>TraesCS2D02G493500</t>
  </si>
  <si>
    <t>TraesCS2D02G493500.1</t>
  </si>
  <si>
    <t>TraesCS2D02G497800</t>
  </si>
  <si>
    <t>TraesCS2D02G497800.1</t>
  </si>
  <si>
    <t>TraesCS2D02G518700.1</t>
  </si>
  <si>
    <t>TraesCS7D02G368400</t>
  </si>
  <si>
    <t>TraesCS7D02G368400.1</t>
  </si>
  <si>
    <t>TraesCS3B02G247900</t>
  </si>
  <si>
    <t>TraesCS3B02G247900.1</t>
  </si>
  <si>
    <t>TraesCS2A02G402900</t>
  </si>
  <si>
    <t>TraesCS2A02G402900.1</t>
  </si>
  <si>
    <t>TraesCS2A02G463900</t>
  </si>
  <si>
    <t>TraesCS2A02G463900.1</t>
  </si>
  <si>
    <t>TraesCS2A02G516200.2</t>
  </si>
  <si>
    <t>TraesCS2B02G527100</t>
  </si>
  <si>
    <t>TraesCS2B02G527100.1</t>
  </si>
  <si>
    <t>TraesCS2B02G561800.1</t>
  </si>
  <si>
    <t>TraesCS2D02G530600</t>
  </si>
  <si>
    <t>TraesCS2D02G530600.1</t>
  </si>
  <si>
    <t>TraesCS3A02G452300</t>
  </si>
  <si>
    <t>TraesCS3A02G452300.1</t>
  </si>
  <si>
    <t>ENSRNA050010223</t>
  </si>
  <si>
    <t>ENSRNA050010223-T1</t>
  </si>
  <si>
    <t>TraesCS6A02G056800</t>
  </si>
  <si>
    <t>TraesCS6A02G056800.1</t>
  </si>
  <si>
    <t>TraesCS6A02G057000</t>
  </si>
  <si>
    <t>TraesCS6A02G057000.1</t>
  </si>
  <si>
    <t>TraesCS6A02G057100</t>
  </si>
  <si>
    <t>TraesCS6A02G057100.1</t>
  </si>
  <si>
    <t>TraesCS6A02G058500</t>
  </si>
  <si>
    <t>TraesCS6A02G058500.1</t>
  </si>
  <si>
    <t>TraesCS6A02G058700</t>
  </si>
  <si>
    <t>TraesCS6A02G058700.1</t>
  </si>
  <si>
    <t>TraesCS6A02G063700</t>
  </si>
  <si>
    <t>TraesCS6A02G063700.1</t>
  </si>
  <si>
    <t>TraesCS6A02G064600</t>
  </si>
  <si>
    <t>TraesCS6A02G064600.1</t>
  </si>
  <si>
    <t>TraesCS6A02G065400</t>
  </si>
  <si>
    <t>TraesCS6A02G065400.2</t>
  </si>
  <si>
    <t>TraesCS6A02G066200</t>
  </si>
  <si>
    <t>TraesCS6A02G066200.4</t>
  </si>
  <si>
    <t>TraesCS6A02G066800</t>
  </si>
  <si>
    <t>TraesCS6A02G066800.1</t>
  </si>
  <si>
    <t>TraesCS6A02G067700</t>
  </si>
  <si>
    <t>TraesCS6A02G067700.1</t>
  </si>
  <si>
    <t>TraesCS6A02G068000</t>
  </si>
  <si>
    <t>TraesCS6A02G068000.2</t>
  </si>
  <si>
    <t>TraesCS6A02G068000.1</t>
  </si>
  <si>
    <t>TraesCS6A02G097200</t>
  </si>
  <si>
    <t>TraesCS6A02G097200.1</t>
  </si>
  <si>
    <t>TraesCS6B02G050400</t>
  </si>
  <si>
    <t>TraesCS6B02G050400.1</t>
  </si>
  <si>
    <t>TraesCS6B02G051000</t>
  </si>
  <si>
    <t>TraesCS6B02G051000.1</t>
  </si>
  <si>
    <t>TraesCS6B02G050900</t>
  </si>
  <si>
    <t>TraesCS6B02G050900.1</t>
  </si>
  <si>
    <t>TraesCS6B02G053200</t>
  </si>
  <si>
    <t>TraesCS6B02G053200.1</t>
  </si>
  <si>
    <t>TraesCS6B02G054200</t>
  </si>
  <si>
    <t>TraesCS6B02G054200.1</t>
  </si>
  <si>
    <t>TraesCS6B02G071500</t>
  </si>
  <si>
    <t>TraesCS6B02G071500.1</t>
  </si>
  <si>
    <t>TraesCS6B02G075400</t>
  </si>
  <si>
    <t>TraesCS6B02G075400.1</t>
  </si>
  <si>
    <t>TraesCS6B02G089500</t>
  </si>
  <si>
    <t>TraesCS6B02G089500.1</t>
  </si>
  <si>
    <t>TraesCS6B02G089500.2</t>
  </si>
  <si>
    <t>TraesCS6B02G089600</t>
  </si>
  <si>
    <t>TraesCS6B02G089600.1</t>
  </si>
  <si>
    <t>TraesCS6B02G116700</t>
  </si>
  <si>
    <t>TraesCS6B02G116700.2</t>
  </si>
  <si>
    <t>TraesCS1D02G104100</t>
  </si>
  <si>
    <t>TraesCS1D02G104100.1</t>
  </si>
  <si>
    <t>TraesCS2A02G473100</t>
  </si>
  <si>
    <t>TraesCS2A02G473100.2</t>
  </si>
  <si>
    <t>TraesCS2A02G521900</t>
  </si>
  <si>
    <t>TraesCS2A02G521900.1</t>
  </si>
  <si>
    <t>TraesCS2D02G465700</t>
  </si>
  <si>
    <t>TraesCS2D02G465700.1</t>
  </si>
  <si>
    <t>TraesCS2D02G465800.2</t>
  </si>
  <si>
    <t>TraesCS2D02G528700</t>
  </si>
  <si>
    <t>TraesCS2D02G528700.1</t>
  </si>
  <si>
    <t>ENSRNA050008079</t>
  </si>
  <si>
    <t>ENSRNA050008079-T1</t>
  </si>
  <si>
    <t>TraesCS5A02G086900</t>
  </si>
  <si>
    <t>TraesCS5A02G086900.1</t>
  </si>
  <si>
    <t>TraesCS7B02G006800</t>
  </si>
  <si>
    <t>TraesCS7B02G006800.1</t>
  </si>
  <si>
    <t>TraesCS3B02G579200</t>
  </si>
  <si>
    <t>TraesCS3B02G579200.1</t>
  </si>
  <si>
    <t>TraesCS4B02G132900</t>
  </si>
  <si>
    <t>TraesCS4B02G132900.1</t>
  </si>
  <si>
    <t>TraesCS5B02G513600</t>
  </si>
  <si>
    <t>TraesCS5B02G513600.1</t>
  </si>
  <si>
    <t>TraesCS5D02G546400</t>
  </si>
  <si>
    <t>TraesCS5D02G546400.1</t>
  </si>
  <si>
    <t>TraesCS6A02G045300</t>
  </si>
  <si>
    <t>TraesCS6A02G045300.1</t>
  </si>
  <si>
    <t>TraesCS6A02G374100</t>
  </si>
  <si>
    <t>TraesCS6A02G374100.1</t>
  </si>
  <si>
    <t>TraesCS6B02G431400</t>
  </si>
  <si>
    <t>TraesCS6B02G431400.1</t>
  </si>
  <si>
    <t>TraesCS6D02G222300</t>
  </si>
  <si>
    <t>TraesCS6D02G222300.1</t>
  </si>
  <si>
    <t>TraesCS4B02G047400</t>
  </si>
  <si>
    <t>TraesCS4B02G047400.1</t>
  </si>
  <si>
    <t>TraesCS6A02G054000</t>
  </si>
  <si>
    <t>TraesCS6A02G054000.1</t>
  </si>
  <si>
    <t>TraesCS6A02G054500</t>
  </si>
  <si>
    <t>TraesCS6A02G054500.1</t>
  </si>
  <si>
    <t>TraesCS6A02G055200</t>
  </si>
  <si>
    <t>TraesCS6A02G055200.1</t>
  </si>
  <si>
    <t>TraesCS6A02G059700</t>
  </si>
  <si>
    <t>TraesCS6A02G059700.1</t>
  </si>
  <si>
    <t>TraesCS6A02G061100</t>
  </si>
  <si>
    <t>TraesCS6A02G061100.1</t>
  </si>
  <si>
    <t>TraesCS6A02G064700</t>
  </si>
  <si>
    <t>TraesCS6A02G064700.1</t>
  </si>
  <si>
    <t>TraesCS6A02G065400.1</t>
  </si>
  <si>
    <t>TraesCS6A02G066200.2</t>
  </si>
  <si>
    <t>TraesCS6A02G067100</t>
  </si>
  <si>
    <t>TraesCS6A02G067100.1</t>
  </si>
  <si>
    <t>TraesCS6A02G068300</t>
  </si>
  <si>
    <t>TraesCS6A02G068300.1</t>
  </si>
  <si>
    <t>TraesCS6B02G116700.1</t>
  </si>
  <si>
    <t>TraesCS6B02G116800</t>
  </si>
  <si>
    <t>TraesCS6B02G116800.2</t>
  </si>
  <si>
    <t>TraesCS7A02G245100</t>
  </si>
  <si>
    <t>TraesCS7A02G245100.1</t>
  </si>
  <si>
    <t>TraesCS7B02G125800</t>
  </si>
  <si>
    <t>TraesCS7B02G125800.1</t>
  </si>
  <si>
    <t>TraesCS7B02G149200</t>
  </si>
  <si>
    <t>TraesCS7B02G149200.2</t>
  </si>
  <si>
    <t>TraesCS7B02G288800</t>
  </si>
  <si>
    <t>TraesCS7B02G288800.1</t>
  </si>
  <si>
    <t>TraesCS7B02G294700</t>
  </si>
  <si>
    <t>TraesCS7B02G294700.1</t>
  </si>
  <si>
    <t>TraesCS7B02G315000</t>
  </si>
  <si>
    <t>TraesCS7B02G315000.1</t>
  </si>
  <si>
    <t>TraesCS7D02G221200</t>
  </si>
  <si>
    <t>TraesCS7D02G221200.1</t>
  </si>
  <si>
    <t>TraesCS7D02G230700</t>
  </si>
  <si>
    <t>TraesCS7D02G230700.1</t>
  </si>
  <si>
    <t>TraesCS7D02G235900</t>
  </si>
  <si>
    <t>TraesCS7D02G235900.1</t>
  </si>
  <si>
    <t>TraesCS7D02G242200</t>
  </si>
  <si>
    <t>TraesCS7D02G242200.1</t>
  </si>
  <si>
    <t>TraesCS7D02G376600</t>
  </si>
  <si>
    <t>TraesCS7D02G376600.1</t>
  </si>
  <si>
    <t>TraesCS7D02G481900</t>
  </si>
  <si>
    <t>TraesCS7D02G481900.1</t>
  </si>
  <si>
    <t>TraesCS2A02G337500</t>
  </si>
  <si>
    <t>TraesCS2A02G337500.1</t>
  </si>
  <si>
    <t>TraesCS2A02G472900</t>
  </si>
  <si>
    <t>TraesCS2A02G472900.1</t>
  </si>
  <si>
    <t>TraesCS2A02G473000</t>
  </si>
  <si>
    <t>TraesCS2A02G473000.1</t>
  </si>
  <si>
    <t>TraesCS2A02G511900</t>
  </si>
  <si>
    <t>TraesCS2A02G511900.1</t>
  </si>
  <si>
    <t>TraesCS2A02G523600</t>
  </si>
  <si>
    <t>TraesCS2A02G523600.1</t>
  </si>
  <si>
    <t>TraesCS2D02G522900</t>
  </si>
  <si>
    <t>TraesCS2D02G522900.1</t>
  </si>
  <si>
    <t>TraesCS2D02G527400</t>
  </si>
  <si>
    <t>TraesCS2D02G527400.1</t>
  </si>
  <si>
    <t>TraesCS2D02G528800</t>
  </si>
  <si>
    <t>TraesCS2D02G528800.1</t>
  </si>
  <si>
    <t>TraesCS1A02G079800</t>
  </si>
  <si>
    <t>TraesCS1A02G079800.1</t>
  </si>
  <si>
    <t>TraesCS1B02G341700</t>
  </si>
  <si>
    <t>TraesCS1B02G341700.1</t>
  </si>
  <si>
    <t>TraesCS2D02G307900</t>
  </si>
  <si>
    <t>TraesCS2D02G307900.2</t>
  </si>
  <si>
    <t>TraesCS5B02G405600</t>
  </si>
  <si>
    <t>TraesCS5B02G405600.1</t>
  </si>
  <si>
    <t>TraesCS4D02G047400</t>
  </si>
  <si>
    <t>TraesCS4D02G047400.1</t>
  </si>
  <si>
    <t>TraesCS6A02G360900</t>
  </si>
  <si>
    <t>TraesCS6A02G360900.1</t>
  </si>
  <si>
    <t>TraesCS6A02G376400</t>
  </si>
  <si>
    <t>TraesCS6A02G376400.1</t>
  </si>
  <si>
    <t>TraesCS6A02G378000</t>
  </si>
  <si>
    <t>TraesCS6A02G378000.2</t>
  </si>
  <si>
    <t>TraesCS6A02G378000.1</t>
  </si>
  <si>
    <t>TraesCS6A02G392700</t>
  </si>
  <si>
    <t>TraesCS6A02G392700.1</t>
  </si>
  <si>
    <t>TraesCS6A02G392900</t>
  </si>
  <si>
    <t>TraesCS6A02G392900.1</t>
  </si>
  <si>
    <t>TraesCS6B02G432900</t>
  </si>
  <si>
    <t>TraesCS6B02G432900.1</t>
  </si>
  <si>
    <t>TraesCS6B02G434100</t>
  </si>
  <si>
    <t>TraesCS6B02G434100.1</t>
  </si>
  <si>
    <t>TraesCS6D02G362500</t>
  </si>
  <si>
    <t>TraesCS6D02G362500.1</t>
  </si>
  <si>
    <t>TraesCS6D02G376800</t>
  </si>
  <si>
    <t>TraesCS6D02G376800.2</t>
  </si>
  <si>
    <t>TraesCS6D02G379600</t>
  </si>
  <si>
    <t>TraesCS6D02G379600.1</t>
  </si>
  <si>
    <t>TraesCS1A02G236900</t>
  </si>
  <si>
    <t>TraesCS1A02G236900.3</t>
  </si>
  <si>
    <t>TraesCS2A02G468800</t>
  </si>
  <si>
    <t>TraesCS2A02G468800.3</t>
  </si>
  <si>
    <t>TraesCS4B02G317200</t>
  </si>
  <si>
    <t>TraesCS4B02G317200.1</t>
  </si>
  <si>
    <t>TraesCS4D02G046400</t>
  </si>
  <si>
    <t>TraesCS4D02G046400.1</t>
  </si>
  <si>
    <t>TraesCS5A02G284600</t>
  </si>
  <si>
    <t>TraesCS5A02G284600.1</t>
  </si>
  <si>
    <t>TraesCS6A02G197400</t>
  </si>
  <si>
    <t>TraesCS6A02G197400.1</t>
  </si>
  <si>
    <t>TraesCS7B02G097600</t>
  </si>
  <si>
    <t>TraesCS7B02G097600.1</t>
  </si>
  <si>
    <t>TraesCS3B02G420200</t>
  </si>
  <si>
    <t>TraesCS3B02G420200.1</t>
  </si>
  <si>
    <t>TraesCS6A02G227700</t>
  </si>
  <si>
    <t>TraesCS6A02G227700.1</t>
  </si>
  <si>
    <t>TraesCS2D02G473100.2</t>
  </si>
  <si>
    <t>TraesCS3A02G427800</t>
  </si>
  <si>
    <t>TraesCS3A02G427800.1</t>
  </si>
  <si>
    <t>TraesCS1B02G342400</t>
  </si>
  <si>
    <t>TraesCS2A02G371500</t>
  </si>
  <si>
    <t>TraesCS2A02G371500.1</t>
  </si>
  <si>
    <t>TraesCS2A02G466800</t>
  </si>
  <si>
    <t>TraesCS2A02G466800.1</t>
  </si>
  <si>
    <t>TraesCS2A02G473100.1</t>
  </si>
  <si>
    <t>TraesCS2A02G487900</t>
  </si>
  <si>
    <t>TraesCS2A02G487900.1</t>
  </si>
  <si>
    <t>TraesCS2A02G487900.2</t>
  </si>
  <si>
    <t>TraesCS2B02G418000</t>
  </si>
  <si>
    <t>TraesCS2B02G418000.1</t>
  </si>
  <si>
    <t>TraesCS2B02G523900</t>
  </si>
  <si>
    <t>TraesCS2B02G523900.1</t>
  </si>
  <si>
    <t>TraesCS2B02G546200</t>
  </si>
  <si>
    <t>TraesCS2B02G546200.1</t>
  </si>
  <si>
    <t>TraesCS6B02G223100</t>
  </si>
  <si>
    <t>TraesCS6B02G223100.1</t>
  </si>
  <si>
    <t>TraesCS1A02G092900</t>
  </si>
  <si>
    <t>TraesCS1A02G092900.1</t>
  </si>
  <si>
    <t>TraesCS2A02G337600</t>
  </si>
  <si>
    <t>TraesCS2A02G337600.1</t>
  </si>
  <si>
    <t>TraesCS2A02G473101</t>
  </si>
  <si>
    <t>TraesCS2A02G523800</t>
  </si>
  <si>
    <t>TraesCS2A02G523800.1</t>
  </si>
  <si>
    <t>TraesCS2D02G468200</t>
  </si>
  <si>
    <t>TraesCS2D02G468200.1</t>
  </si>
  <si>
    <t>TraesCS2D02G479501</t>
  </si>
  <si>
    <t>TraesCS2D02G479500.2</t>
  </si>
  <si>
    <t>TraesCS2D02G480600</t>
  </si>
  <si>
    <t>TraesCS2D02G480600.1</t>
  </si>
  <si>
    <t>TraesCS2D02G481300</t>
  </si>
  <si>
    <t>TraesCS2D02G481300.1</t>
  </si>
  <si>
    <t>TraesCS2D02G481400</t>
  </si>
  <si>
    <t>TraesCS2D02G481400.1</t>
  </si>
  <si>
    <t>TraesCS2D02G485601</t>
  </si>
  <si>
    <t>TraesCS2D02G485600.2</t>
  </si>
  <si>
    <t>TraesCS2D02G486001</t>
  </si>
  <si>
    <t>TraesCS2D02G486000.2</t>
  </si>
  <si>
    <t>TraesCS2D02G486401</t>
  </si>
  <si>
    <t>TraesCS2D02G486400.2</t>
  </si>
  <si>
    <t>TraesCS2D02G486999</t>
  </si>
  <si>
    <t>TraesCS2D02G487000.0</t>
  </si>
  <si>
    <t>TraesCS2D02G487701</t>
  </si>
  <si>
    <t>TraesCS2D02G487700.2</t>
  </si>
  <si>
    <t>TraesCS2D02G489701</t>
  </si>
  <si>
    <t>TraesCS2D02G489700.2</t>
  </si>
  <si>
    <t>TraesCS2D02G496400</t>
  </si>
  <si>
    <t>TraesCS2D02G496400.3</t>
  </si>
  <si>
    <t>TraesCS2D02G497400</t>
  </si>
  <si>
    <t>TraesCS2D02G497400.1</t>
  </si>
  <si>
    <t>TraesCS2D02G503001</t>
  </si>
  <si>
    <t>TraesCS2D02G503000.2</t>
  </si>
  <si>
    <t>TraesCS2D02G507801</t>
  </si>
  <si>
    <t>TraesCS2D02G507800.2</t>
  </si>
  <si>
    <t>TraesCS2D02G508800</t>
  </si>
  <si>
    <t>TraesCS2D02G508800.3</t>
  </si>
  <si>
    <t>TraesCS2D02G522400</t>
  </si>
  <si>
    <t>TraesCS2D02G522400.1</t>
  </si>
  <si>
    <t>TraesCS2D02G522500</t>
  </si>
  <si>
    <t>TraesCS2D02G522500.1</t>
  </si>
  <si>
    <t>TraesCS2D02G525000</t>
  </si>
  <si>
    <t>TraesCS2D02G525000.1</t>
  </si>
  <si>
    <t>TraesCS2D02G526101</t>
  </si>
  <si>
    <t>TraesCS2D02G526100.2</t>
  </si>
  <si>
    <t>TraesCS2D02G528500</t>
  </si>
  <si>
    <t>TraesCS2D02G528500.2</t>
  </si>
  <si>
    <t>TraesCS2D02G579500</t>
  </si>
  <si>
    <t>TraesCS2D02G579500.1</t>
  </si>
  <si>
    <t>TraesCS2D02G579901</t>
  </si>
  <si>
    <t>TraesCS2D02G579900.2</t>
  </si>
  <si>
    <t>TraesCS3B02G199200</t>
  </si>
  <si>
    <t>TraesCS3B02G199200.1</t>
  </si>
  <si>
    <t>TraesCS3B02G276300</t>
  </si>
  <si>
    <t>TraesCS3B02G276300.1</t>
  </si>
  <si>
    <t>ENSRNA050008343</t>
  </si>
  <si>
    <t>ENSRNA050008343-T1</t>
  </si>
  <si>
    <t>TraesCS4D02G243000</t>
  </si>
  <si>
    <t>TraesCS4D02G243000.1</t>
  </si>
  <si>
    <t>TraesCS6B02G149700</t>
  </si>
  <si>
    <t>TraesCS3B02G064700</t>
  </si>
  <si>
    <t>TraesCS3B02G064700.1</t>
  </si>
  <si>
    <t>TraesCS4D02G118100</t>
  </si>
  <si>
    <t>TraesCS4D02G118100.3</t>
  </si>
  <si>
    <t>TraesCS2D02G482801</t>
  </si>
  <si>
    <t>TraesCS2A02G371401</t>
  </si>
  <si>
    <t>TraesCS2A02G371400.2</t>
  </si>
  <si>
    <t>TraesCS2B02G492100</t>
  </si>
  <si>
    <t>TraesCS2B02G492100.1</t>
  </si>
  <si>
    <t>TraesCS6A02G059800</t>
  </si>
  <si>
    <t>TraesCS6A02G059800.1</t>
  </si>
  <si>
    <t>TraesCS6A02G060700</t>
  </si>
  <si>
    <t>TraesCS6A02G060700.2</t>
  </si>
  <si>
    <t>TraesCS6A02G060700.1</t>
  </si>
  <si>
    <t>TraesCS6A02G130000</t>
  </si>
  <si>
    <t>TraesCS6A02G130000.1</t>
  </si>
  <si>
    <t>TraesCS6A02G130800</t>
  </si>
  <si>
    <t>TraesCS6A02G130800.1</t>
  </si>
  <si>
    <t>TraesCS6B02G050300</t>
  </si>
  <si>
    <t>TraesCS6B02G050300.1</t>
  </si>
  <si>
    <t>TraesCS7A02G539700</t>
  </si>
  <si>
    <t>TraesCS7A02G539700.1</t>
  </si>
  <si>
    <t>TraesCS7B02G460500</t>
  </si>
  <si>
    <t>TraesCS7B02G460500.2</t>
  </si>
  <si>
    <t>TraesCS7B02G460500.1</t>
  </si>
  <si>
    <t>TraesCS7B02G463400</t>
  </si>
  <si>
    <t>TraesCS7B02G463400.1</t>
  </si>
  <si>
    <t>TraesCS7B02G464800</t>
  </si>
  <si>
    <t>TraesCS7B02G464800.1</t>
  </si>
  <si>
    <t>TraesCS1A02G349700</t>
  </si>
  <si>
    <t>TraesCS1A02G349700.1</t>
  </si>
  <si>
    <t>TraesCS1A02G363500</t>
  </si>
  <si>
    <t>TraesCS1A02G363500.1</t>
  </si>
  <si>
    <t>TraesCS1A02G445400</t>
  </si>
  <si>
    <t>TraesCS1A02G445400.1</t>
  </si>
  <si>
    <t>TraesCS1B02G389500</t>
  </si>
  <si>
    <t>TraesCS1B02G389500.1</t>
  </si>
  <si>
    <t>TraesCS2B02G597500</t>
  </si>
  <si>
    <t>TraesCS2B02G597500.1</t>
  </si>
  <si>
    <t>TraesCS3A02G444000</t>
  </si>
  <si>
    <t>TraesCS3A02G444000.2</t>
  </si>
  <si>
    <t>TraesCS3A02G444000.1</t>
  </si>
  <si>
    <t>TraesCS3A02G446300</t>
  </si>
  <si>
    <t>TraesCS3A02G446300.1</t>
  </si>
  <si>
    <t>TraesCS3A02G446400</t>
  </si>
  <si>
    <t>TraesCS3A02G446400.1</t>
  </si>
  <si>
    <t>TraesCS3A02G453100</t>
  </si>
  <si>
    <t>TraesCS3A02G453100.1</t>
  </si>
  <si>
    <t>TraesCS3A02G453200</t>
  </si>
  <si>
    <t>TraesCS3A02G453200.1</t>
  </si>
  <si>
    <t>TraesCS3A02G456400</t>
  </si>
  <si>
    <t>TraesCS3A02G456400.1</t>
  </si>
  <si>
    <t>TraesCS3A02G461700</t>
  </si>
  <si>
    <t>TraesCS3A02G461700.1</t>
  </si>
  <si>
    <t>TraesCS3A02G461800</t>
  </si>
  <si>
    <t>TraesCS3A02G461800.1</t>
  </si>
  <si>
    <t>TraesCS3D02G436100</t>
  </si>
  <si>
    <t>TraesCS3D02G436100.1</t>
  </si>
  <si>
    <t>TraesCS3D02G436200</t>
  </si>
  <si>
    <t>TraesCS3D02G436200.1</t>
  </si>
  <si>
    <t>TraesCS5B02G391500</t>
  </si>
  <si>
    <t>TraesCS5B02G391500.1</t>
  </si>
  <si>
    <t>TraesCS5D02G018600</t>
  </si>
  <si>
    <t>TraesCS5D02G018600.1</t>
  </si>
  <si>
    <t>ENSRNA050008081</t>
  </si>
  <si>
    <t>ENSRNA050008079-T3</t>
  </si>
  <si>
    <t>ENSRNA050008082</t>
  </si>
  <si>
    <t>ENSRNA050008079-T4</t>
  </si>
  <si>
    <t>ENSRNA050008080</t>
  </si>
  <si>
    <t>ENSRNA050008079-T2</t>
  </si>
  <si>
    <t>ENSRNA050008083</t>
  </si>
  <si>
    <t>ENSRNA050008079-T5</t>
  </si>
  <si>
    <t>TraesCS6A02G371200</t>
  </si>
  <si>
    <t>TraesCS6A02G371200.1</t>
  </si>
  <si>
    <t>TraesCS6A02G371801</t>
  </si>
  <si>
    <t>TraesCS6A02G371800.2</t>
  </si>
  <si>
    <t>TraesCS3D02G012500</t>
  </si>
  <si>
    <t>TraesCS3D02G012500.1</t>
  </si>
  <si>
    <t>TraesCS6A02G371301</t>
  </si>
  <si>
    <t>TraesCS6A02G371300.2</t>
  </si>
  <si>
    <t>TraesCS6B02G451300</t>
  </si>
  <si>
    <t>TraesCS6B02G451300.1</t>
  </si>
  <si>
    <t>TraesCS6D02G390200</t>
  </si>
  <si>
    <t>TraesCS6D02G390200.1</t>
  </si>
  <si>
    <t>TraesCS6A02G056900</t>
  </si>
  <si>
    <t>TraesCS6A02G056900.1</t>
  </si>
  <si>
    <t>TraesCS6A02G067200</t>
  </si>
  <si>
    <t>TraesCS6A02G067200.1</t>
  </si>
  <si>
    <t>TraesCS6A02G421700</t>
  </si>
  <si>
    <t>TraesCS6A02G421700.1</t>
  </si>
  <si>
    <t>ENSRNA050009008</t>
  </si>
  <si>
    <t>ENSRNA050009008-T1</t>
  </si>
  <si>
    <t>TraesCS6B02G052800</t>
  </si>
  <si>
    <t>TraesCS6B02G052800.1</t>
  </si>
  <si>
    <t>TraesCS1A02G030900</t>
  </si>
  <si>
    <t>TraesCS1A02G033300</t>
  </si>
  <si>
    <t>TraesCS1A02G033300.1</t>
  </si>
  <si>
    <t>TraesCS1A02G033400</t>
  </si>
  <si>
    <t>TraesCS1A02G033400.1</t>
  </si>
  <si>
    <t>TraesCS1B02G067400</t>
  </si>
  <si>
    <t>TraesCS1B02G067400.1</t>
  </si>
  <si>
    <t>TraesCS1D02G059000</t>
  </si>
  <si>
    <t>TraesCS1D02G059000.1</t>
  </si>
  <si>
    <t>TraesCS3A02G369300</t>
  </si>
  <si>
    <t>TraesCS3A02G369300.2</t>
  </si>
  <si>
    <t>TraesCS3B02G050700</t>
  </si>
  <si>
    <t>TraesCS3B02G050700.1</t>
  </si>
  <si>
    <t>TraesCS3B02G264200</t>
  </si>
  <si>
    <t>TraesCS3B02G264200.1</t>
  </si>
  <si>
    <t>TraesCS4D02G147900</t>
  </si>
  <si>
    <t>TraesCS4D02G147900.2</t>
  </si>
  <si>
    <t>TraesCS5A02G551300</t>
  </si>
  <si>
    <t>TraesCS5A02G551300.1</t>
  </si>
  <si>
    <t>TraesCS5D02G018600.2</t>
  </si>
  <si>
    <t>TraesCS5D02G499100</t>
  </si>
  <si>
    <t>TraesCS5D02G499100.1</t>
  </si>
  <si>
    <t>ENSRNA050009930</t>
  </si>
  <si>
    <t>ENSRNA050009930-T1</t>
  </si>
  <si>
    <t>TraesCS1A02G410100</t>
  </si>
  <si>
    <t>TraesCS1A02G410100.1</t>
  </si>
  <si>
    <t>TraesCS1A02G410200</t>
  </si>
  <si>
    <t>TraesCS1A02G410200.1</t>
  </si>
  <si>
    <t>TraesCS1B02G309000</t>
  </si>
  <si>
    <t>TraesCS1B02G309000.1</t>
  </si>
  <si>
    <t>TraesCS1B02G337100</t>
  </si>
  <si>
    <t>TraesCS1B02G337100.1</t>
  </si>
  <si>
    <t>TraesCS1B02G337200</t>
  </si>
  <si>
    <t>TraesCS1B02G337200.1</t>
  </si>
  <si>
    <t>TraesCS1B02G342400.1</t>
  </si>
  <si>
    <t>TraesCS1B02G343500</t>
  </si>
  <si>
    <t>TraesCS1B02G343500.1</t>
  </si>
  <si>
    <t>TraesCS1D02G325300</t>
  </si>
  <si>
    <t>TraesCS1D02G325300.1</t>
  </si>
  <si>
    <t>TraesCS5B02G351300</t>
  </si>
  <si>
    <t>TraesCS5B02G351300.1</t>
  </si>
  <si>
    <t>TraesCS2B02G546400</t>
  </si>
  <si>
    <t>TraesCS2B02G546400.1</t>
  </si>
  <si>
    <t>TraesCS2D02G482900</t>
  </si>
  <si>
    <t>TraesCS2D02G482900.1</t>
  </si>
  <si>
    <t>TraesCS2A02G337800</t>
  </si>
  <si>
    <t>TraesCS2A02G337800.1</t>
  </si>
  <si>
    <t>TraesCS2A02G477200</t>
  </si>
  <si>
    <t>TraesCS2A02G477200.1</t>
  </si>
  <si>
    <t>TraesCS2D02G473000</t>
  </si>
  <si>
    <t>TraesCS2D02G473000.1</t>
  </si>
  <si>
    <t>TraesCS3B02G201700</t>
  </si>
  <si>
    <t>TraesCS3B02G201700.1</t>
  </si>
  <si>
    <t>TraesCS3B02G201800</t>
  </si>
  <si>
    <t>TraesCS3B02G201800.2</t>
  </si>
  <si>
    <t>TraesCS4A02G164500</t>
  </si>
  <si>
    <t>TraesCS4A02G164500.1</t>
  </si>
  <si>
    <t>TraesCS4A02G180200</t>
  </si>
  <si>
    <t>TraesCS4A02G180200.1</t>
  </si>
  <si>
    <t>TraesCS4A02G270500</t>
  </si>
  <si>
    <t>TraesCS4A02G270500.2</t>
  </si>
  <si>
    <t>TraesCS4A02G107400</t>
  </si>
  <si>
    <t>TraesCS4A02G107400.1</t>
  </si>
  <si>
    <t>TraesCS4A02G112600</t>
  </si>
  <si>
    <t>TraesCS4A02G112600.1</t>
  </si>
  <si>
    <t>TraesCS4A02G137900</t>
  </si>
  <si>
    <t>TraesCS4A02G137900.1</t>
  </si>
  <si>
    <t>TraesCS4A02G184500</t>
  </si>
  <si>
    <t>TraesCS4A02G184500.1</t>
  </si>
  <si>
    <t>TraesCS4B02G211900</t>
  </si>
  <si>
    <t>TraesCS4B02G211900.1</t>
  </si>
  <si>
    <t>TraesCS6A02G378400</t>
  </si>
  <si>
    <t>TraesCS6A02G378400.1</t>
  </si>
  <si>
    <t>TraesCS7A02G487000</t>
  </si>
  <si>
    <t>TraesCS7A02G487000.1</t>
  </si>
  <si>
    <t>TraesCS3B02G247800</t>
  </si>
  <si>
    <t>TraesCS3B02G247800.1</t>
  </si>
  <si>
    <t>TraesCS2B02G491900</t>
  </si>
  <si>
    <t>TraesCS2B02G491900.1</t>
  </si>
  <si>
    <t>TraesCS5A02G245400</t>
  </si>
  <si>
    <t>TraesCS5A02G245400.1</t>
  </si>
  <si>
    <t>TraesCS5A02G245700</t>
  </si>
  <si>
    <t>TraesCS5A02G245700.1</t>
  </si>
  <si>
    <t>TraesCS5A02G247300</t>
  </si>
  <si>
    <t>TraesCS5A02G247300.1</t>
  </si>
  <si>
    <t>TraesCS5A02G247800</t>
  </si>
  <si>
    <t>TraesCS5A02G247800.1</t>
  </si>
  <si>
    <t>TraesCS5B02G195900</t>
  </si>
  <si>
    <t>TraesCS5B02G195900.1</t>
  </si>
  <si>
    <t>TraesCS5B02G282100</t>
  </si>
  <si>
    <t>TraesCS5B02G282100.1</t>
  </si>
  <si>
    <t>TraesCS5D02G256900</t>
  </si>
  <si>
    <t>TraesCS5D02G256900.1</t>
  </si>
  <si>
    <t>TraesCS5D02G320500</t>
  </si>
  <si>
    <t>TraesCS5D02G320500.1</t>
  </si>
  <si>
    <t>TraesCS5D02G320600</t>
  </si>
  <si>
    <t>TraesCS5D02G320600.1</t>
  </si>
  <si>
    <t>TraesCS1A02G134300</t>
  </si>
  <si>
    <t>TraesCS1A02G134300.1</t>
  </si>
  <si>
    <t>TraesCS5A02G018200</t>
  </si>
  <si>
    <t>TraesCS5A02G018200.1</t>
  </si>
  <si>
    <t>TraesCS5A02G069600</t>
  </si>
  <si>
    <t>TraesCS5A02G069600.2</t>
  </si>
  <si>
    <t>TraesCS7B02G397800</t>
  </si>
  <si>
    <t>TraesCS7B02G397800.1</t>
  </si>
  <si>
    <t>TraesCS3B02G239600</t>
  </si>
  <si>
    <t>TraesCS3B02G239600.1</t>
  </si>
  <si>
    <t>TraesCS5D02G406400</t>
  </si>
  <si>
    <t>TraesCS5D02G406400.1</t>
  </si>
  <si>
    <t>TraesCS6A02G371400</t>
  </si>
  <si>
    <t>TraesCS6A02G371400.1</t>
  </si>
  <si>
    <t>TraesCS4A02G289200</t>
  </si>
  <si>
    <t>TraesCS4A02G289200.1</t>
  </si>
  <si>
    <t>TraesCS6A02G023600</t>
  </si>
  <si>
    <t>TraesCS6A02G023600.1</t>
  </si>
  <si>
    <t>TraesCS7A02G189100</t>
  </si>
  <si>
    <t>TraesCS7A02G189100.2</t>
  </si>
  <si>
    <t>TraesCS7B02G294200</t>
  </si>
  <si>
    <t>TraesCS7B02G294200.1</t>
  </si>
  <si>
    <t>TraesCS7D02G482100</t>
  </si>
  <si>
    <t>TraesCS7D02G482100.1</t>
  </si>
  <si>
    <t>TraesCS2A02G414400</t>
  </si>
  <si>
    <t>TraesCS2A02G414400.1</t>
  </si>
  <si>
    <t>TraesCS2B02G426500</t>
  </si>
  <si>
    <t>TraesCS2B02G426500.1</t>
  </si>
  <si>
    <t>TraesCS2D02G485500</t>
  </si>
  <si>
    <t>TraesCS2D02G485500.1</t>
  </si>
  <si>
    <t>TraesCS2D02G508800.2</t>
  </si>
  <si>
    <t>TraesCS2D02G525700</t>
  </si>
  <si>
    <t>TraesCS2D02G525700.1</t>
  </si>
  <si>
    <t>TraesCS2D02G527500</t>
  </si>
  <si>
    <t>TraesCS2D02G527500.1</t>
  </si>
  <si>
    <t>TraesCS7A02G293600.2</t>
  </si>
  <si>
    <t>TraesCS3D02G164900</t>
  </si>
  <si>
    <t>TraesCS3D02G164900.1</t>
  </si>
  <si>
    <t>TraesCS5B02G210900</t>
  </si>
  <si>
    <t>TraesCS5B02G210900.1</t>
  </si>
  <si>
    <t>ENSRNA050019462</t>
  </si>
  <si>
    <t>ENSRNA050019462-T1</t>
  </si>
  <si>
    <t>TraesCS6A02G270900</t>
  </si>
  <si>
    <t>TraesCS6A02G270900.1</t>
  </si>
  <si>
    <t>TraesCS7D02G249500</t>
  </si>
  <si>
    <t>TraesCS7D02G249500.1</t>
  </si>
  <si>
    <t>TraesCS2D02G482500.2, TraesCS2D02G482500.1, TraesCS2D02G482500.4</t>
  </si>
  <si>
    <t>TraesCS2D02G500500.1, TraesCS2D02G500500.2</t>
  </si>
  <si>
    <t>TraesCS2D02G465800.2, TraesCS2D02G465800.1</t>
  </si>
  <si>
    <t>TraesCS2D02G482500.1,TraesCS2D02G482500.3,TraesCS2D02G482500.2, TraesCS2D02G482500.4</t>
  </si>
  <si>
    <t>TraesCS2D02G496400.1,TraesCS2D02G496400.3,TraesCS2D02G496400.2</t>
  </si>
  <si>
    <t>TraesCS2D02G497400.1,TraesCS2D02G497400.2</t>
  </si>
  <si>
    <t>TraesCS2D02G502700.1,TraesCS2D02G502700.3</t>
  </si>
  <si>
    <t>TraesCS2D02G518700.1,TraesCS2D02G518700.3,TraesCS2D02G518700.2</t>
  </si>
  <si>
    <t>TraesCS2D02G528500.2,TraesCS2D02G528500.1</t>
  </si>
  <si>
    <t>TraesCS3B02G201400.1,TraesCS3B02G201400.2</t>
  </si>
  <si>
    <t>TraesCS4B02G078900.2,TraesCS4B02G078900.3</t>
  </si>
  <si>
    <t>TraesCS6B02G149700.1,TraesCS6B02G149700.2</t>
  </si>
  <si>
    <t>TraesCS3B02G324900.1,TraesCS3B02G324900.2</t>
  </si>
  <si>
    <t>TraesCS4D02G118100.3,TraesCS4D02G118100.2</t>
  </si>
  <si>
    <t>TraesCS2D02G482500.1,TraesCS2D02G482500.3,TraesCS2D02G482500.2,TraesCS2D02G482500.4</t>
  </si>
  <si>
    <t>TraesCS2D02G500500.1,TraesCS2D02G500500.2</t>
  </si>
  <si>
    <t>TraesCS2D02G465800.2,TraesCS2D02G465800.1</t>
  </si>
  <si>
    <t>TraesCS2D02G482500.3,TraesCS2D02G482500.2,TraesCS2D02G482500.4</t>
  </si>
  <si>
    <t>TraesCS2D02G502700.2,TraesCS2D02G502700.1,TraesCS2D02G502700.3</t>
  </si>
  <si>
    <t>TraesCS6A02G065400.2,TraesCS6A02G065400.1</t>
  </si>
  <si>
    <t>TraesCS6A02G066200.4,TraesCS6A02G066200.3,TraesCS6A02G066200.1,TraesCS6A02G066200.2</t>
  </si>
  <si>
    <t>TraesCS6A02G068000.1,TraesCS6A02G068000.2</t>
  </si>
  <si>
    <t>TraesCS6B02G089500.1,TraesCS6B02G089500.2</t>
  </si>
  <si>
    <t>TraesCS3A02G456400.1,TraesCS3A02G456400.2</t>
  </si>
  <si>
    <t>TraesCS5B02G391500.1,TraesCS5B02G391500.3,TraesCS5B02G391500.2</t>
  </si>
  <si>
    <t>TraesCS6D02G362500.1,TraesCS6D02G362500.2</t>
  </si>
  <si>
    <t>TraesCS1A02G030900.3,TraesCS1A02G030900.1,TraesCS1A02G030900.2</t>
  </si>
  <si>
    <t>Description</t>
  </si>
  <si>
    <t>Length</t>
  </si>
  <si>
    <t>#Hits</t>
  </si>
  <si>
    <t>e-Value</t>
  </si>
  <si>
    <t>sim mean</t>
  </si>
  <si>
    <t>pentatricopeptide repeat-containing protein At3g18020</t>
  </si>
  <si>
    <t>60S ribosomal protein L22-2</t>
  </si>
  <si>
    <t>salutaridine reductase</t>
  </si>
  <si>
    <t>short-chain dehydrogenase/reductase 2b-like</t>
  </si>
  <si>
    <t>peroxisomal biogenesis factor 6-like</t>
  </si>
  <si>
    <t>probable nucleoredoxin 1-2</t>
  </si>
  <si>
    <t>unnamed protein product</t>
  </si>
  <si>
    <t>predicted protein</t>
  </si>
  <si>
    <t>plastoglobulin 34kD</t>
  </si>
  <si>
    <t>acyl-coenzyme A thioesterase 13</t>
  </si>
  <si>
    <t>subtilisin-like protease SBT1.7</t>
  </si>
  <si>
    <t>NB-LRR protein</t>
  </si>
  <si>
    <t>26.2 kDa heat shock protein, mitochondrial-like</t>
  </si>
  <si>
    <t>uncharacterized protein LOC109750924</t>
  </si>
  <si>
    <t>tRNA (guanine(10)-N2)-methyltransferase homolog</t>
  </si>
  <si>
    <t>uncharacterized protein LOC109744903</t>
  </si>
  <si>
    <t>receptor-like serine/threonine-protein kinase SD1-8</t>
  </si>
  <si>
    <t>WRKY45-like transcription factor</t>
  </si>
  <si>
    <t>flavanone 3-hydroxylase</t>
  </si>
  <si>
    <t>S-adenosyl-L-homocysteine hydrolase</t>
  </si>
  <si>
    <t>probable xyloglucan endotransglucosylase/hydrolase protein 12</t>
  </si>
  <si>
    <t>JmjC domain-containing protein</t>
  </si>
  <si>
    <t>plasma membrane H+-ATPase</t>
  </si>
  <si>
    <t>Nuclease S1</t>
  </si>
  <si>
    <t>uncharacterized protein LOC109754951</t>
  </si>
  <si>
    <t>transcription factor TGAL6 isoform X1</t>
  </si>
  <si>
    <t>chalcone synthase</t>
  </si>
  <si>
    <t>phosphoenolpyruvate carboxylase 1</t>
  </si>
  <si>
    <t>calcium/calmodulin-regulated receptor-like kinase 2</t>
  </si>
  <si>
    <t>40S ribosomal protein S4</t>
  </si>
  <si>
    <t>transmembrane protein</t>
  </si>
  <si>
    <t>non-specific lipid-transfer protein-like protein At2g13820</t>
  </si>
  <si>
    <t>glycine rich protein</t>
  </si>
  <si>
    <t>tRNA (guanine-N(7)-)-methyltransferase</t>
  </si>
  <si>
    <t>polyphenol oxidase</t>
  </si>
  <si>
    <t>Protein CutA 1, chloroplastic</t>
  </si>
  <si>
    <t>putative HVA22-like protein g</t>
  </si>
  <si>
    <t>putative disease resistance protein At1g50180 isoform X1</t>
  </si>
  <si>
    <t>Anthocyanidin reductase</t>
  </si>
  <si>
    <t>putative kinesin motor domain-containing protein</t>
  </si>
  <si>
    <t>serine-threonine protein kinase</t>
  </si>
  <si>
    <t>protein SON-like</t>
  </si>
  <si>
    <t>molybdopterin biosynthesis protein CNX1</t>
  </si>
  <si>
    <t>Adenine nucleotide alpha hydrolases-like superfamily protein</t>
  </si>
  <si>
    <t>protein TSS-like</t>
  </si>
  <si>
    <t>S-norcoclaurine synthase</t>
  </si>
  <si>
    <t>lipoxygenase 1</t>
  </si>
  <si>
    <t>DNA polymerase I A, chloroplastic-like</t>
  </si>
  <si>
    <t>putative glutathione S-transferase GSTF1</t>
  </si>
  <si>
    <t>DUF1685 family protein</t>
  </si>
  <si>
    <t>E2F/DP family winged-helix DNA-binding domain-containing protein</t>
  </si>
  <si>
    <t>S-type anion channel SLAH1</t>
  </si>
  <si>
    <t>protein DEHYDRATION-INDUCED 19-like</t>
  </si>
  <si>
    <t>50S ribosomal protein L3-2, chloroplastic</t>
  </si>
  <si>
    <t>Tetratricopeptide repeat (TPR)-like superfamily protein</t>
  </si>
  <si>
    <t>ras-related protein Rab7</t>
  </si>
  <si>
    <t>acylpyruvase FAHD1, mitochondrial</t>
  </si>
  <si>
    <t>thioredoxin-like protein CITRX, chloroplastic</t>
  </si>
  <si>
    <t>BTB/POZ domain-containing protein NPY3-like isoform X1</t>
  </si>
  <si>
    <t>heat shock 70 kDa protein 8</t>
  </si>
  <si>
    <t>probable E3 ubiquitin-protein ligase RHG1A</t>
  </si>
  <si>
    <t>protein ASPARTIC PROTEASE IN GUARD CELL 1</t>
  </si>
  <si>
    <t>stress response protein nst1-like</t>
  </si>
  <si>
    <t>vesicle-associated membrane protein 713</t>
  </si>
  <si>
    <t>ABC transporter C family member 2-like</t>
  </si>
  <si>
    <t>Putative CDP-diacylglycerol-inositol 3-phosphatidyltransferase 2</t>
  </si>
  <si>
    <t>G-type lectin S-receptor-like serine/threonine-protein kinase SD2-5</t>
  </si>
  <si>
    <t>flowering-promoting factor 1-like protein 2</t>
  </si>
  <si>
    <t>L-type lectin-domain containing receptor kinase IX.1</t>
  </si>
  <si>
    <t>Histone H4</t>
  </si>
  <si>
    <t>putative disease resistance protein At3g14460</t>
  </si>
  <si>
    <t>putative F-box protein At3g16210</t>
  </si>
  <si>
    <t>F-box protein At5g03970-like</t>
  </si>
  <si>
    <t>LURP-one-like protein (DUF567)</t>
  </si>
  <si>
    <t>DIMBOA UDP-glucosyltransferase BX8-like</t>
  </si>
  <si>
    <t>dehydrin 9</t>
  </si>
  <si>
    <t>RecName: Full=Fructan 1-exohydrolase; Flags: Precursor</t>
  </si>
  <si>
    <t>Fructan 1-exohydrolase</t>
  </si>
  <si>
    <t>ubiquitin thioesterase OTUB2-like</t>
  </si>
  <si>
    <t>serine/arginine-rich splicing factor RS41 isoform X2</t>
  </si>
  <si>
    <t>protein ACCUMULATION AND REPLICATION OF CHLOROPLASTS 6, chloroplastic</t>
  </si>
  <si>
    <t>transcription termination factor MTERF4, chloroplastic-like</t>
  </si>
  <si>
    <t>ChaC-like family protein</t>
  </si>
  <si>
    <t>phosphatidylinositol/phosphatidylcholine transfer protein SFH12-like</t>
  </si>
  <si>
    <t>tyrosine-sulfated glycopeptide receptor 1-like</t>
  </si>
  <si>
    <t>RNA ligase isoform 1</t>
  </si>
  <si>
    <t>hypothetical protein E2562_015204</t>
  </si>
  <si>
    <t>protein STRUBBELIG-RECEPTOR FAMILY 5-like</t>
  </si>
  <si>
    <t>Histone H3.3</t>
  </si>
  <si>
    <t>L-lactate dehydrogenase A</t>
  </si>
  <si>
    <t>two-component response regulator ORR24-like</t>
  </si>
  <si>
    <t>Non-lysosomal glucosylceramidase</t>
  </si>
  <si>
    <t>hypothetical protein TRIUR3_10931</t>
  </si>
  <si>
    <t>two-component response regulator ORR42-like</t>
  </si>
  <si>
    <t>actin-related protein 6</t>
  </si>
  <si>
    <t>---NA---</t>
  </si>
  <si>
    <t>putative pre-mRNA-splicing factor cwc-22</t>
  </si>
  <si>
    <t>F-box/kelch-repeat protein At1g67480</t>
  </si>
  <si>
    <t>autophagy-related protein 18a</t>
  </si>
  <si>
    <t>hypothetical protein TRIUR3_27257</t>
  </si>
  <si>
    <t>photosynthetic NDH subunit of subcomplex B 5, chloroplastic</t>
  </si>
  <si>
    <t>serine/threonine-protein kinase-like protein ACR4 isoform X1</t>
  </si>
  <si>
    <t>YTH domain-containing family protein 3-like</t>
  </si>
  <si>
    <t>probable serine/threonine-protein kinase DDB_G0271682</t>
  </si>
  <si>
    <t>pentatricopeptide repeat-containing protein At5g38730</t>
  </si>
  <si>
    <t>Casein kinase I isoform delta-like protein</t>
  </si>
  <si>
    <t>Disease resistance protein RPM1</t>
  </si>
  <si>
    <t>NAC domain-containing protein 78</t>
  </si>
  <si>
    <t>wall-associated receptor kinase 2-like</t>
  </si>
  <si>
    <t>putative disease resistance protein RGA1</t>
  </si>
  <si>
    <t>pentatricopeptide repeat-containing protein At1g02060, chloroplastic</t>
  </si>
  <si>
    <t>Subtilisin-chymotrypsin inhibitor-2A</t>
  </si>
  <si>
    <t>papain-like cysteine proteinase</t>
  </si>
  <si>
    <t>Translation initiation factor eIF3 subunit</t>
  </si>
  <si>
    <t>putative L-type lectin-domain containing receptor kinase S.7</t>
  </si>
  <si>
    <t>Mitochondrial import inner membrane translocase subunit Tim9</t>
  </si>
  <si>
    <t>disease resistance protein RPM1-like</t>
  </si>
  <si>
    <t>E3 ubiquitin-protein ligase BRE1-like 1 isoform X2</t>
  </si>
  <si>
    <t>Putative E3 ubiquitin-protein ligase SINA-like 6</t>
  </si>
  <si>
    <t>Phospholipase A1-II 1</t>
  </si>
  <si>
    <t>probable pre-mRNA-splicing factor ATP-dependent RNA helicase DEAH5</t>
  </si>
  <si>
    <t>Nucleobase-ascorbate transporter 6</t>
  </si>
  <si>
    <t>protein NUCLEAR FUSION DEFECTIVE 4-like</t>
  </si>
  <si>
    <t>ferredoxin-like protein</t>
  </si>
  <si>
    <t>putative RACD protein</t>
  </si>
  <si>
    <t>Poly [ADP-ribose] polymerase 3</t>
  </si>
  <si>
    <t>storage protein activator</t>
  </si>
  <si>
    <t>Ribosomal L18p/L5e family protein</t>
  </si>
  <si>
    <t>Aminotransferase-like, plant mobile domain family protein</t>
  </si>
  <si>
    <t>F-box kelch-repeat protein</t>
  </si>
  <si>
    <t>transcription factor IBH1</t>
  </si>
  <si>
    <t>serine/threonine-protein phosphatase 6 regulatory subunit 3-like</t>
  </si>
  <si>
    <t>3-oxoacyl-[acyl-carrier-protein] synthase III, chloroplastic</t>
  </si>
  <si>
    <t>THO complex subunit 2-like</t>
  </si>
  <si>
    <t>bifunctional nuclease 2 isoform X1</t>
  </si>
  <si>
    <t>NBS-LRR disease resistance protein</t>
  </si>
  <si>
    <t>(+)-neomenthol dehydrogenase-like</t>
  </si>
  <si>
    <t>probable E3 ubiquitin-protein ligase HIP1 isoform X1</t>
  </si>
  <si>
    <t>Beta-glucosidase 16</t>
  </si>
  <si>
    <t>probable amino acid permease 7</t>
  </si>
  <si>
    <t>kinesin-like protein KIN-14H</t>
  </si>
  <si>
    <t>probable LRR receptor-like serine/threonine-protein kinase At3g47570</t>
  </si>
  <si>
    <t>probable RNA-binding protein EIF1AD</t>
  </si>
  <si>
    <t>AWPM-19-like family protein</t>
  </si>
  <si>
    <t>ABC transporter C family member 3-like</t>
  </si>
  <si>
    <t>zinc finger protein-like</t>
  </si>
  <si>
    <t>steroid 5-alpha-reductase DET2</t>
  </si>
  <si>
    <t>PHD finger protein At1g33420</t>
  </si>
  <si>
    <t>extradiol ring-cleavage dioxygenase-like</t>
  </si>
  <si>
    <t>single myb histone 4-like isoform X2</t>
  </si>
  <si>
    <t>tetratricopeptide repeat (TPR)-containing protein</t>
  </si>
  <si>
    <t>putative serine/threonine kinase</t>
  </si>
  <si>
    <t>putative mitochondrial carrier protein</t>
  </si>
  <si>
    <t>50S ribosomal protein L4</t>
  </si>
  <si>
    <t>vacuolar protein sorting-associated protein 26A</t>
  </si>
  <si>
    <t>zinc finger protein 1</t>
  </si>
  <si>
    <t>flavonoid O-methyltransferase-like protein Os11g0303600</t>
  </si>
  <si>
    <t>sulfite exporter TauE/SafE family protein 4</t>
  </si>
  <si>
    <t>protein ILITYHIA</t>
  </si>
  <si>
    <t>putative PolI-like DNA polymerase</t>
  </si>
  <si>
    <t>Putative lysine decarboxylase family protein</t>
  </si>
  <si>
    <t>30S ribosomal protein S13, chloroplastic</t>
  </si>
  <si>
    <t>putative diphenol oxidase</t>
  </si>
  <si>
    <t>protein C2-DOMAIN ABA-RELATED 5-like</t>
  </si>
  <si>
    <t>putative ubiquinone biosynthesis protein ubiB</t>
  </si>
  <si>
    <t>Oryzain alpha chain</t>
  </si>
  <si>
    <t>Anthranilate N-benzoyltransferase protein 3</t>
  </si>
  <si>
    <t>GDSL esterase/lipase At1g28600-like</t>
  </si>
  <si>
    <t>Transcriptional corepressor LEUNIG</t>
  </si>
  <si>
    <t>S-(+)-linalool synthase, chloroplastic-like</t>
  </si>
  <si>
    <t>death-inducer obliterator 1-like</t>
  </si>
  <si>
    <t>putative pectinesterase/pectinesterase inhibitor 21</t>
  </si>
  <si>
    <t>5-methylthioadenosine/S-adenosylhomocysteine deaminase-like isoform X3</t>
  </si>
  <si>
    <t>transcription elongation factor 1 homolog</t>
  </si>
  <si>
    <t>pentatricopeptide repeat-containing protein At4g33990</t>
  </si>
  <si>
    <t>NAD(P)-binding Rossmann-fold superfamily protein</t>
  </si>
  <si>
    <t>putative myosin subfamily XI heavy chain</t>
  </si>
  <si>
    <t>aldehyde dehydrogenase family 3 member F1-like</t>
  </si>
  <si>
    <t>glutamine synthetase cytosolic isozyme 1-3</t>
  </si>
  <si>
    <t>histone deacetylase complex subunit SAP18</t>
  </si>
  <si>
    <t>reticulon-like protein B23</t>
  </si>
  <si>
    <t>heat shock protein 90</t>
  </si>
  <si>
    <t>polyamine-modulated factor 1-binding protein</t>
  </si>
  <si>
    <t>transmembrane protein (DUF872)</t>
  </si>
  <si>
    <t>Zinc finger C-x8-C-x5-C-x3-H type family protein</t>
  </si>
  <si>
    <t>Hydroxysteroid dehydrogenase-like protein 1</t>
  </si>
  <si>
    <t>protein MIZU-KUSSEI 1</t>
  </si>
  <si>
    <t>U3 small nucleolar RNA-associated protein 25</t>
  </si>
  <si>
    <t>fasciclin-like arabinogalactan protein 7</t>
  </si>
  <si>
    <t>probable cinnamyl alcohol dehydrogenase 5</t>
  </si>
  <si>
    <t>Ethylene-responsive transcription factor ESR1</t>
  </si>
  <si>
    <t>Protein transport protein Sec61 subunit gamma</t>
  </si>
  <si>
    <t>4-hydroxy-tetrahydrodipicolinate synthase 1, chloroplastic</t>
  </si>
  <si>
    <t>myosin heavy chain, cardiac protein</t>
  </si>
  <si>
    <t>alpha carbonic anhydrase 8</t>
  </si>
  <si>
    <t>hypothetical protein TRIUR3_28627</t>
  </si>
  <si>
    <t>probable voltage-gated potassium channel subunit beta</t>
  </si>
  <si>
    <t>NAC domain-containing protein 68-like</t>
  </si>
  <si>
    <t>pentatricopeptide repeat-containing protein At2g27610</t>
  </si>
  <si>
    <t>Nodulation receptor kinase</t>
  </si>
  <si>
    <t>Soluble starch synthase 3, chloroplastic/amyloplastic</t>
  </si>
  <si>
    <t>phosphate transporter</t>
  </si>
  <si>
    <t>14-3-3 protein</t>
  </si>
  <si>
    <t>Beta-ureidopropionase</t>
  </si>
  <si>
    <t>calcium-dependent lipid-binding family protein</t>
  </si>
  <si>
    <t>protein ALTERED XYLOGLUCAN 4-like</t>
  </si>
  <si>
    <t>cytosolic sulfotransferase 5</t>
  </si>
  <si>
    <t>Transcription factor MYB48</t>
  </si>
  <si>
    <t>Levels</t>
  </si>
  <si>
    <t>NDR1/HIN1-like protein 3</t>
  </si>
  <si>
    <t>Formin-like protein 2</t>
  </si>
  <si>
    <t>BTB/POZ and MATH domain-containing protein 2-like</t>
  </si>
  <si>
    <t>structural protein</t>
  </si>
  <si>
    <t>shaggy-related protein kinase alpha</t>
  </si>
  <si>
    <t>Aquaporin SIP1-1</t>
  </si>
  <si>
    <t>3-oxo-5-alpha-steroid 4-dehydrogenase (DUF1295)</t>
  </si>
  <si>
    <t>glucuronyltransferase 43</t>
  </si>
  <si>
    <t>gamma-interferon-inducible lysosomal thiol reductase-like isoform X2</t>
  </si>
  <si>
    <t>DDT domain-containing protein PTM-like</t>
  </si>
  <si>
    <t>SH3 domain-containing protein 2</t>
  </si>
  <si>
    <t>Pectin lyase-like superfamily protein</t>
  </si>
  <si>
    <t>putative F-box protein At3g19560 isoform X1</t>
  </si>
  <si>
    <t>putative Exopolygalacturonase</t>
  </si>
  <si>
    <t>beta carbonic anhydrase 5</t>
  </si>
  <si>
    <t>purine permease 3-like</t>
  </si>
  <si>
    <t>protein SRG1-like</t>
  </si>
  <si>
    <t>tRNA (cytosine(34)-C(5))-methyltransferase</t>
  </si>
  <si>
    <t>protein ROOT PRIMORDIUM DEFECTIVE 1</t>
  </si>
  <si>
    <t>homeobox-leucine zipper protein ROC6-like isoform X2</t>
  </si>
  <si>
    <t>Zinc finger AN1 domain-containing stress-associated protein 15</t>
  </si>
  <si>
    <t>thaumatin-like protein</t>
  </si>
  <si>
    <t>putative disease resistance protein At5g47280</t>
  </si>
  <si>
    <t>putative disease resistance RPP13-like protein 1</t>
  </si>
  <si>
    <t>protein LITTLE ZIPPER 3-like</t>
  </si>
  <si>
    <t>protein SABRE isoform X1</t>
  </si>
  <si>
    <t>putative pentatricopeptide repeat-containing protein At1g68930</t>
  </si>
  <si>
    <t>probable mannan synthase 3</t>
  </si>
  <si>
    <t>protein GLUTAMINE DUMPER 6-like</t>
  </si>
  <si>
    <t>Pollen Ole e 1 allergen and extensin family protein</t>
  </si>
  <si>
    <t>polyubiquitin containing 7 ubiquitin monomers</t>
  </si>
  <si>
    <t>acyltransferase-like protein At1g54570, chloroplastic isoform X1</t>
  </si>
  <si>
    <t>putative ubiquitin-conjugating enzyme E2 38 isoform X1</t>
  </si>
  <si>
    <t>putative polygalacturonase</t>
  </si>
  <si>
    <t>rop guanine nucleotide exchange factor 14</t>
  </si>
  <si>
    <t>isoamylase</t>
  </si>
  <si>
    <t>Pop</t>
  </si>
  <si>
    <t>Mean GY</t>
  </si>
  <si>
    <t>2018_N0</t>
  </si>
  <si>
    <t>2019_N0</t>
  </si>
  <si>
    <t>2018_N60</t>
  </si>
  <si>
    <t>2019_N60</t>
  </si>
  <si>
    <t>2018_N120</t>
  </si>
  <si>
    <t>2019_N120</t>
  </si>
  <si>
    <t>G185</t>
  </si>
  <si>
    <t>G237</t>
  </si>
  <si>
    <t>G203</t>
  </si>
  <si>
    <t>G238</t>
  </si>
  <si>
    <t>G205</t>
  </si>
  <si>
    <t>G277</t>
  </si>
  <si>
    <t>G270</t>
  </si>
  <si>
    <t>G162</t>
  </si>
  <si>
    <t>G170</t>
  </si>
  <si>
    <t>G212</t>
  </si>
  <si>
    <t>G218</t>
  </si>
  <si>
    <t>G230</t>
  </si>
  <si>
    <t>G241</t>
  </si>
  <si>
    <t>G204</t>
  </si>
  <si>
    <t>G190</t>
  </si>
  <si>
    <t>G269</t>
  </si>
  <si>
    <t>G155</t>
  </si>
  <si>
    <t>G116</t>
  </si>
  <si>
    <t>G262</t>
  </si>
  <si>
    <t>G149</t>
  </si>
  <si>
    <t>Rank</t>
  </si>
  <si>
    <t>G1</t>
  </si>
  <si>
    <t>G2</t>
  </si>
  <si>
    <t>G3</t>
  </si>
  <si>
    <t>G4</t>
  </si>
  <si>
    <t>G5</t>
  </si>
  <si>
    <t>G6</t>
  </si>
  <si>
    <t>G7</t>
  </si>
  <si>
    <t>G8</t>
  </si>
  <si>
    <t>G9</t>
  </si>
  <si>
    <t>G10</t>
  </si>
  <si>
    <t>G11</t>
  </si>
  <si>
    <t>G12</t>
  </si>
  <si>
    <t>G13</t>
  </si>
  <si>
    <t>G14</t>
  </si>
  <si>
    <t>G15</t>
  </si>
  <si>
    <t>G16</t>
  </si>
  <si>
    <t>G17</t>
  </si>
  <si>
    <t>G18</t>
  </si>
  <si>
    <t>G19</t>
  </si>
  <si>
    <t>G20</t>
  </si>
  <si>
    <t>G21</t>
  </si>
  <si>
    <t>G22</t>
  </si>
  <si>
    <t>G23</t>
  </si>
  <si>
    <t>G24</t>
  </si>
  <si>
    <t>G25</t>
  </si>
  <si>
    <t>G26</t>
  </si>
  <si>
    <t>G27</t>
  </si>
  <si>
    <t>G28</t>
  </si>
  <si>
    <t>G29</t>
  </si>
  <si>
    <t>G30</t>
  </si>
  <si>
    <t>G31</t>
  </si>
  <si>
    <t>G32</t>
  </si>
  <si>
    <t>G33</t>
  </si>
  <si>
    <t>G34</t>
  </si>
  <si>
    <t>G35</t>
  </si>
  <si>
    <t>G36</t>
  </si>
  <si>
    <t>G37</t>
  </si>
  <si>
    <t>G38</t>
  </si>
  <si>
    <t>G39</t>
  </si>
  <si>
    <t>G40</t>
  </si>
  <si>
    <t>G41</t>
  </si>
  <si>
    <t>G42</t>
  </si>
  <si>
    <t>G43</t>
  </si>
  <si>
    <t>G44</t>
  </si>
  <si>
    <t>G45</t>
  </si>
  <si>
    <t>G46</t>
  </si>
  <si>
    <t>G47</t>
  </si>
  <si>
    <t>G48</t>
  </si>
  <si>
    <t>G49</t>
  </si>
  <si>
    <t>G50</t>
  </si>
  <si>
    <t>G51</t>
  </si>
  <si>
    <t>G52</t>
  </si>
  <si>
    <t>G53</t>
  </si>
  <si>
    <t>G54</t>
  </si>
  <si>
    <t>G55</t>
  </si>
  <si>
    <t>G56</t>
  </si>
  <si>
    <t>G57</t>
  </si>
  <si>
    <t>G58</t>
  </si>
  <si>
    <t>G59</t>
  </si>
  <si>
    <t>G60</t>
  </si>
  <si>
    <t>G61</t>
  </si>
  <si>
    <t>G62</t>
  </si>
  <si>
    <t>G63</t>
  </si>
  <si>
    <t>G64</t>
  </si>
  <si>
    <t>G65</t>
  </si>
  <si>
    <t>G66</t>
  </si>
  <si>
    <t>G67</t>
  </si>
  <si>
    <t>G68</t>
  </si>
  <si>
    <t>G69</t>
  </si>
  <si>
    <t>G70</t>
  </si>
  <si>
    <t>G71</t>
  </si>
  <si>
    <t>G72</t>
  </si>
  <si>
    <t>G73</t>
  </si>
  <si>
    <t>G74</t>
  </si>
  <si>
    <t>G75</t>
  </si>
  <si>
    <t>G76</t>
  </si>
  <si>
    <t>G77</t>
  </si>
  <si>
    <t>G78</t>
  </si>
  <si>
    <t>G79</t>
  </si>
  <si>
    <t>G80</t>
  </si>
  <si>
    <t>G81</t>
  </si>
  <si>
    <t>G82</t>
  </si>
  <si>
    <t>G83</t>
  </si>
  <si>
    <t>G84</t>
  </si>
  <si>
    <t>G85</t>
  </si>
  <si>
    <t>G86</t>
  </si>
  <si>
    <t>G87</t>
  </si>
  <si>
    <t>G88</t>
  </si>
  <si>
    <t>G89</t>
  </si>
  <si>
    <t>G90</t>
  </si>
  <si>
    <t>G91</t>
  </si>
  <si>
    <t>G92</t>
  </si>
  <si>
    <t>G93</t>
  </si>
  <si>
    <t>G94</t>
  </si>
  <si>
    <t>G95</t>
  </si>
  <si>
    <t>G96</t>
  </si>
  <si>
    <t>G97</t>
  </si>
  <si>
    <t>G98</t>
  </si>
  <si>
    <t>G99</t>
  </si>
  <si>
    <t>G100</t>
  </si>
  <si>
    <t>G101</t>
  </si>
  <si>
    <t>G102</t>
  </si>
  <si>
    <t>G103</t>
  </si>
  <si>
    <t>G104</t>
  </si>
  <si>
    <t>G105</t>
  </si>
  <si>
    <t>G106</t>
  </si>
  <si>
    <t>G107</t>
  </si>
  <si>
    <t>G108</t>
  </si>
  <si>
    <t>G109</t>
  </si>
  <si>
    <t>G110</t>
  </si>
  <si>
    <t>G111</t>
  </si>
  <si>
    <t>G112</t>
  </si>
  <si>
    <t>G113</t>
  </si>
  <si>
    <t>G114</t>
  </si>
  <si>
    <t>G115</t>
  </si>
  <si>
    <t>G117</t>
  </si>
  <si>
    <t>G118</t>
  </si>
  <si>
    <t>G119</t>
  </si>
  <si>
    <t>G120</t>
  </si>
  <si>
    <t>G121</t>
  </si>
  <si>
    <t>G122</t>
  </si>
  <si>
    <t>G123</t>
  </si>
  <si>
    <t>G124</t>
  </si>
  <si>
    <t>G125</t>
  </si>
  <si>
    <t>G126</t>
  </si>
  <si>
    <t>G127</t>
  </si>
  <si>
    <t>G128</t>
  </si>
  <si>
    <t>G129</t>
  </si>
  <si>
    <t>G130</t>
  </si>
  <si>
    <t>G131</t>
  </si>
  <si>
    <t>G132</t>
  </si>
  <si>
    <t>G133</t>
  </si>
  <si>
    <t>G134</t>
  </si>
  <si>
    <t>G135</t>
  </si>
  <si>
    <t>G136</t>
  </si>
  <si>
    <t>G137</t>
  </si>
  <si>
    <t>G138</t>
  </si>
  <si>
    <t>G139</t>
  </si>
  <si>
    <t>G140</t>
  </si>
  <si>
    <t>G141</t>
  </si>
  <si>
    <t>G142</t>
  </si>
  <si>
    <t>G143</t>
  </si>
  <si>
    <t>G144</t>
  </si>
  <si>
    <t>G145</t>
  </si>
  <si>
    <t>G146</t>
  </si>
  <si>
    <t>G147</t>
  </si>
  <si>
    <t>G148</t>
  </si>
  <si>
    <t>G150</t>
  </si>
  <si>
    <t>G151</t>
  </si>
  <si>
    <t>G152</t>
  </si>
  <si>
    <t>G153</t>
  </si>
  <si>
    <t>G154</t>
  </si>
  <si>
    <t>G156</t>
  </si>
  <si>
    <t>G157</t>
  </si>
  <si>
    <t>G158</t>
  </si>
  <si>
    <t>G159</t>
  </si>
  <si>
    <t>G160</t>
  </si>
  <si>
    <t>G161</t>
  </si>
  <si>
    <t>G163</t>
  </si>
  <si>
    <t>G164</t>
  </si>
  <si>
    <t>G165</t>
  </si>
  <si>
    <t>G166</t>
  </si>
  <si>
    <t>G167</t>
  </si>
  <si>
    <t>G168</t>
  </si>
  <si>
    <t>G169</t>
  </si>
  <si>
    <t>G171</t>
  </si>
  <si>
    <t>G172</t>
  </si>
  <si>
    <t>G173</t>
  </si>
  <si>
    <t>G174</t>
  </si>
  <si>
    <t>G175</t>
  </si>
  <si>
    <t>G176</t>
  </si>
  <si>
    <t>G177</t>
  </si>
  <si>
    <t>G178</t>
  </si>
  <si>
    <t>G179</t>
  </si>
  <si>
    <t>G180</t>
  </si>
  <si>
    <t>G181</t>
  </si>
  <si>
    <t>G182</t>
  </si>
  <si>
    <t>G183</t>
  </si>
  <si>
    <t>G184</t>
  </si>
  <si>
    <t>G186</t>
  </si>
  <si>
    <t>G187</t>
  </si>
  <si>
    <t>G188</t>
  </si>
  <si>
    <t>G189</t>
  </si>
  <si>
    <t>G191</t>
  </si>
  <si>
    <t>G192</t>
  </si>
  <si>
    <t>G193</t>
  </si>
  <si>
    <t>G194</t>
  </si>
  <si>
    <t>G195</t>
  </si>
  <si>
    <t>G196</t>
  </si>
  <si>
    <t>G197</t>
  </si>
  <si>
    <t>G198</t>
  </si>
  <si>
    <t>G199</t>
  </si>
  <si>
    <t>G200</t>
  </si>
  <si>
    <t>G201</t>
  </si>
  <si>
    <t>G202</t>
  </si>
  <si>
    <t>G206</t>
  </si>
  <si>
    <t>G207</t>
  </si>
  <si>
    <t>G208</t>
  </si>
  <si>
    <t>G209</t>
  </si>
  <si>
    <t>G210</t>
  </si>
  <si>
    <t>G211</t>
  </si>
  <si>
    <t>G213</t>
  </si>
  <si>
    <t>G214</t>
  </si>
  <si>
    <t>G215</t>
  </si>
  <si>
    <t>G216</t>
  </si>
  <si>
    <t>G217</t>
  </si>
  <si>
    <t>G219</t>
  </si>
  <si>
    <t>G220</t>
  </si>
  <si>
    <t>G221</t>
  </si>
  <si>
    <t>G222</t>
  </si>
  <si>
    <t>G223</t>
  </si>
  <si>
    <t>G224</t>
  </si>
  <si>
    <t>G225</t>
  </si>
  <si>
    <t>G226</t>
  </si>
  <si>
    <t>G227</t>
  </si>
  <si>
    <t>G228</t>
  </si>
  <si>
    <t>G229</t>
  </si>
  <si>
    <t>G231</t>
  </si>
  <si>
    <t>G232</t>
  </si>
  <si>
    <t>G233</t>
  </si>
  <si>
    <t>G234</t>
  </si>
  <si>
    <t>G235</t>
  </si>
  <si>
    <t>G236</t>
  </si>
  <si>
    <t>G239</t>
  </si>
  <si>
    <t>G240</t>
  </si>
  <si>
    <t>G242</t>
  </si>
  <si>
    <t>G243</t>
  </si>
  <si>
    <t>G244</t>
  </si>
  <si>
    <t>G245</t>
  </si>
  <si>
    <t>G246</t>
  </si>
  <si>
    <t>G247</t>
  </si>
  <si>
    <t>G248</t>
  </si>
  <si>
    <t>G249</t>
  </si>
  <si>
    <t>G250</t>
  </si>
  <si>
    <t>G251</t>
  </si>
  <si>
    <t>G252</t>
  </si>
  <si>
    <t>G253</t>
  </si>
  <si>
    <t>G254</t>
  </si>
  <si>
    <t>G255</t>
  </si>
  <si>
    <t>G256</t>
  </si>
  <si>
    <t>G257</t>
  </si>
  <si>
    <t>G258</t>
  </si>
  <si>
    <t>G259</t>
  </si>
  <si>
    <t>G260</t>
  </si>
  <si>
    <t>G261</t>
  </si>
  <si>
    <t>G263</t>
  </si>
  <si>
    <t>G264</t>
  </si>
  <si>
    <t>G265</t>
  </si>
  <si>
    <t>G266</t>
  </si>
  <si>
    <t>G267</t>
  </si>
  <si>
    <t>G268</t>
  </si>
  <si>
    <t>G271</t>
  </si>
  <si>
    <t>G272</t>
  </si>
  <si>
    <t>G273</t>
  </si>
  <si>
    <t>G274</t>
  </si>
  <si>
    <t>G275</t>
  </si>
  <si>
    <t>G276</t>
  </si>
  <si>
    <t>G278</t>
  </si>
  <si>
    <t>G279</t>
  </si>
  <si>
    <t>G280</t>
  </si>
  <si>
    <t>G281</t>
  </si>
  <si>
    <t>G282</t>
  </si>
  <si>
    <t>G283</t>
  </si>
  <si>
    <t>G284</t>
  </si>
  <si>
    <t>G285</t>
  </si>
  <si>
    <t>G286</t>
  </si>
  <si>
    <t>G287</t>
  </si>
  <si>
    <t>G288</t>
  </si>
  <si>
    <t>G289</t>
  </si>
  <si>
    <t>G290</t>
  </si>
  <si>
    <t>G291</t>
  </si>
  <si>
    <t>G292</t>
  </si>
  <si>
    <t>G293</t>
  </si>
  <si>
    <t>G294</t>
  </si>
  <si>
    <t>G295</t>
  </si>
  <si>
    <t>G296</t>
  </si>
  <si>
    <t>G297</t>
  </si>
  <si>
    <t>G298</t>
  </si>
  <si>
    <t>G299</t>
  </si>
  <si>
    <t>G300</t>
  </si>
  <si>
    <t>G301</t>
  </si>
  <si>
    <t>G302</t>
  </si>
  <si>
    <t>G303</t>
  </si>
  <si>
    <t>G304</t>
  </si>
  <si>
    <t>G305</t>
  </si>
  <si>
    <t>G306</t>
  </si>
  <si>
    <t>G307</t>
  </si>
  <si>
    <t>G308</t>
  </si>
  <si>
    <t>G309</t>
  </si>
  <si>
    <t>G310</t>
  </si>
  <si>
    <t>G311</t>
  </si>
  <si>
    <t>G312</t>
  </si>
  <si>
    <t>G313</t>
  </si>
  <si>
    <t>G314</t>
  </si>
  <si>
    <t>G315</t>
  </si>
  <si>
    <t>G316</t>
  </si>
  <si>
    <t>G317</t>
  </si>
  <si>
    <t>G318</t>
  </si>
  <si>
    <t>G319</t>
  </si>
  <si>
    <t>G320</t>
  </si>
  <si>
    <t>G321</t>
  </si>
  <si>
    <t>G322</t>
  </si>
  <si>
    <t>G323</t>
  </si>
  <si>
    <t>G324</t>
  </si>
  <si>
    <t>G325</t>
  </si>
  <si>
    <t>G326</t>
  </si>
  <si>
    <t>G327</t>
  </si>
  <si>
    <t>G328</t>
  </si>
  <si>
    <t>G329</t>
  </si>
  <si>
    <t>G330</t>
  </si>
  <si>
    <t>G331</t>
  </si>
  <si>
    <t>G332</t>
  </si>
  <si>
    <t>G333</t>
  </si>
  <si>
    <t>G334</t>
  </si>
  <si>
    <t>G335</t>
  </si>
  <si>
    <t>G336</t>
  </si>
  <si>
    <t>G337</t>
  </si>
  <si>
    <t>G338</t>
  </si>
  <si>
    <t>G339</t>
  </si>
  <si>
    <t>G340</t>
  </si>
  <si>
    <t>G341</t>
  </si>
  <si>
    <t>G342</t>
  </si>
  <si>
    <t>G343</t>
  </si>
  <si>
    <t>G344</t>
  </si>
  <si>
    <t>G345</t>
  </si>
  <si>
    <t>G346</t>
  </si>
  <si>
    <t>G347</t>
  </si>
  <si>
    <t>G348</t>
  </si>
  <si>
    <t>G349</t>
  </si>
  <si>
    <t>G350</t>
  </si>
  <si>
    <t>G351</t>
  </si>
  <si>
    <t>G352</t>
  </si>
  <si>
    <t>G353</t>
  </si>
  <si>
    <t>E1</t>
  </si>
  <si>
    <t>E2</t>
  </si>
  <si>
    <t>E3</t>
  </si>
  <si>
    <t>Supplementary Table S4: The significant marker-trait associations and putative candidate genes identified across different treatments for the NUE related, root, plant morphological, yield and yield related traits in a genome wide association study conducted on nested synthetic wheat introgression libraries</t>
  </si>
  <si>
    <t>Trt</t>
  </si>
  <si>
    <t>Position (bp)</t>
  </si>
  <si>
    <t>Function</t>
  </si>
  <si>
    <t>unnamed protein product (coilin like isoform X2)</t>
  </si>
  <si>
    <t>Component of nuclear coiled bodies involved in modification and assembly of nucleoplasmic snRNPs (https://www.uniprot.org/uniprot/P38432)</t>
  </si>
  <si>
    <t>mRNA binding, response to abscisic acid, multicellular organism development (https://www.uniprot.org/uniprot/F4JKH6), regulate meristematic proliferation (Skylar et al. 2011)</t>
  </si>
  <si>
    <t>Plant growth, development, embryogenesis, kernel growth (Chen et al. 2018); shoot growth and response to drought stress (Yuan et al. 2012); root growth (Lee et al. 2019)</t>
  </si>
  <si>
    <t>cellular response to oxidative stress, decreases cell proliferation (https://www.uniprot.org/uniprot/Q8N9N8)</t>
  </si>
  <si>
    <t>basal resistance against pathogens (Choi et al. 2008)</t>
  </si>
  <si>
    <t>essential role in auxin-mediated organogenesis (Cheng et al. 2008) and in root gravitropic response (Li et al. 2011), floral organ development in wheat (Zhu et al. 2016)</t>
  </si>
  <si>
    <t>copper ion binding (Tan et al. 2010), influence seed longevity and dormancy in Arabidopsis (Gerna et al. 2021)</t>
  </si>
  <si>
    <t xml:space="preserve">chloroplast development, negative regulation of Cf-9/Avr9-mediated cell death and defence response (Rivas et al. 2004); biotic/abiotic stress (Leterrier et al. 2011) </t>
  </si>
  <si>
    <t>essential role in auxin-mediated organogenesis (Cheng et al. 2008); root gravitropic response (Li et al. 2011), floral organ development in wheat (Zhu et al. 2016)</t>
  </si>
  <si>
    <t>regulate Abscisic Acid sensitivity and root growth development in Arabidopsis (Rodriguez et al. 2014)</t>
  </si>
  <si>
    <t>ubiquinone biosynthesis (Poon et al. 2000).</t>
  </si>
  <si>
    <t>developmental and stress response pathways, such as light signalling, circadian rhythms and phytohormone (Dai and Xue 2010, Hori et al. 2013, Ni et al. 2017, Kim et al. 2010)</t>
  </si>
  <si>
    <t>Promotes cell death (Wang et al. 2015), resistance response to pathogens (Wang et al. 2014)</t>
  </si>
  <si>
    <t>affect genes responsive to environmental cues (Wollman et al. 2017), prevent unwanted protein degradation (Liu et al. 2018)</t>
  </si>
  <si>
    <t>(+)-abscisic acid D-glucopyranosyl ester transmembrane transport (Uniprot)</t>
  </si>
  <si>
    <t>expression of cell cycle-regulated genes. (Zheng et al. 1999)</t>
  </si>
  <si>
    <t>ABA influx through the plasma membrane (Yao et al. 2018)</t>
  </si>
  <si>
    <t>improves drought and heat tolerance and increase grain yield in rice (El-Esawi et al. 2019)</t>
  </si>
  <si>
    <t>Organ growth, plant nutrition, plant development, response to abiotic stress (Kang et al. 2011)</t>
  </si>
  <si>
    <t>biosynthesis of the plant steroid, brassinolide (Fujioka 1997)</t>
  </si>
  <si>
    <t>Sulfotransferase specifically catalyse the sulfate conjugation of flavones and flavanols (Gidda and Varin, 2006)</t>
  </si>
  <si>
    <t>regulate flavanol biosynthesis primarily in cotyledons, drought and salinity tolerance in rice (Xiong et al. 2014)</t>
  </si>
  <si>
    <t>transport of anions across the cytoplasmic membrane (Weinitschke et al. 2007)</t>
  </si>
  <si>
    <r>
      <t>p-</t>
    </r>
    <r>
      <rPr>
        <b/>
        <sz val="10"/>
        <color theme="1"/>
        <rFont val="Times New Roman"/>
        <family val="1"/>
      </rPr>
      <t>value</t>
    </r>
  </si>
  <si>
    <r>
      <t>R</t>
    </r>
    <r>
      <rPr>
        <b/>
        <vertAlign val="superscript"/>
        <sz val="10"/>
        <color theme="1"/>
        <rFont val="Times New Roman"/>
        <family val="1"/>
      </rPr>
      <t>2</t>
    </r>
  </si>
  <si>
    <r>
      <t xml:space="preserve">ATP binding, protein kinase activity, ubiquitin protein ligase binding, protein autophosphorylation(https://www.uniprot.org/uniprot/Q8RWZ5), promote seed germination, primary root growth and tolerance to salt stress in Arabidopsis (Sun et al. 2015), immune response to </t>
    </r>
    <r>
      <rPr>
        <i/>
        <sz val="10"/>
        <color theme="1"/>
        <rFont val="Times New Roman"/>
        <family val="1"/>
      </rPr>
      <t>Phytophthora parasitica</t>
    </r>
    <r>
      <rPr>
        <sz val="10"/>
        <color theme="1"/>
        <rFont val="Times New Roman"/>
        <family val="1"/>
      </rPr>
      <t xml:space="preserve"> in citrus fruit roots (Naveed et al. 2019)</t>
    </r>
  </si>
  <si>
    <r>
      <t>p</t>
    </r>
    <r>
      <rPr>
        <sz val="11"/>
        <color theme="1"/>
        <rFont val="Times New Roman"/>
        <family val="1"/>
      </rPr>
      <t>-value: significance level of marker-trait association; R</t>
    </r>
    <r>
      <rPr>
        <vertAlign val="superscript"/>
        <sz val="11"/>
        <color theme="1"/>
        <rFont val="Times New Roman"/>
        <family val="1"/>
      </rPr>
      <t>2</t>
    </r>
    <r>
      <rPr>
        <sz val="11"/>
        <color theme="1"/>
        <rFont val="Times New Roman"/>
        <family val="1"/>
      </rPr>
      <t>: percent phenotypic variance explained by the SNP; FDR: false discovery rate, p-value, R</t>
    </r>
    <r>
      <rPr>
        <vertAlign val="superscript"/>
        <sz val="11"/>
        <color theme="1"/>
        <rFont val="Times New Roman"/>
        <family val="1"/>
      </rPr>
      <t xml:space="preserve">2 </t>
    </r>
    <r>
      <rPr>
        <sz val="11"/>
        <color theme="1"/>
        <rFont val="Times New Roman"/>
        <family val="1"/>
      </rPr>
      <t xml:space="preserve">and FDR is represented as the mean value across seasons </t>
    </r>
  </si>
  <si>
    <r>
      <t>The top 20 breeding lines  derived from nested introgression libraries posseesing high and stable grain yield (GY; kg ha</t>
    </r>
    <r>
      <rPr>
        <b/>
        <vertAlign val="superscript"/>
        <sz val="12"/>
        <color theme="1"/>
        <rFont val="Times New Roman"/>
        <family val="1"/>
      </rPr>
      <t>-1</t>
    </r>
    <r>
      <rPr>
        <b/>
        <sz val="12"/>
        <color theme="1"/>
        <rFont val="Times New Roman"/>
        <family val="1"/>
      </rPr>
      <t>) over two seasons and three treatments</t>
    </r>
  </si>
  <si>
    <t>PBW114-Ae. tauschii acc pau 14170 amphiploid</t>
  </si>
  <si>
    <t>PDW233-Ae. tauschii acc pau 14135 amphiploid</t>
  </si>
  <si>
    <t>Supplementary Figure S1: Schematic representation of the various traits such as NUE/N uptake related traits, root and plant morphological traits, grain yield and yield related traits measured at different growth stages in the nested synthetic wheat introgression libraries</t>
  </si>
  <si>
    <t>Supplementary Figure S2: Figure representing the root sampling in the field, dugged out root samples, scanning of root samples using WinRhizo STD4800  and pictorial view of scanned root samples.</t>
  </si>
  <si>
    <t>Supplementary Figure S3: Plots of Pearson’s r-values showing the correlation among traits measured at N0, N60 and N120 level. The blue colour indicates positive correlation and red colour indicated the negative correlation among different traits, the variation in colour intensity is representing the strength of the correlation among the traits. *significance at &lt;5% level, **significance at &lt;1% level, ***significance at &lt;0.1% level.</t>
  </si>
  <si>
    <t>Supplementary Figure S4: The role of identified putative candidate genes associated with NUE related traits in different biological processes, cellular componets and molecular functions at different level of nitrogen application.</t>
  </si>
  <si>
    <t>Supplementary Figure S5: The role of identified putative candidate genes associated with root traits in different biological processes, cellular componets and molecular functions at different level of nitrogen application.</t>
  </si>
  <si>
    <t>Supplementary Figure S6: The role of identified putative candidate genes associated with plant morphological traits in different biological processes, cellular componets and molecular functions at different level of nitrogen application.</t>
  </si>
  <si>
    <t>Supplementary Figure S7: The role of identified putative candidate genes associated with grain yield and yield related traits in different biological processes, cellular componets and molecular functions at different level of nitrogen application.</t>
  </si>
  <si>
    <t>HT 731</t>
  </si>
  <si>
    <t>HT 732</t>
  </si>
  <si>
    <t>HT 774</t>
  </si>
  <si>
    <t>HT 795</t>
  </si>
  <si>
    <t>HT 847</t>
  </si>
  <si>
    <t>HT 1718</t>
  </si>
  <si>
    <t>HT 1726-2</t>
  </si>
  <si>
    <t>HT 1734</t>
  </si>
  <si>
    <t>HT 1736</t>
  </si>
  <si>
    <t>HT 1737</t>
  </si>
  <si>
    <t>HT 1742</t>
  </si>
  <si>
    <t>HT 1751</t>
  </si>
  <si>
    <t>HT 1912-1</t>
  </si>
  <si>
    <t>HT 1916</t>
  </si>
  <si>
    <t>HT 642</t>
  </si>
  <si>
    <t>HT 643</t>
  </si>
  <si>
    <t>Biological process</t>
  </si>
  <si>
    <t>Cellular components</t>
  </si>
  <si>
    <t>Molecular function</t>
  </si>
  <si>
    <t>NUE related traits</t>
  </si>
  <si>
    <t>Protein phosphorylation, recognition of pollen, molybdoprotein cofactor biosynthetic process, oxidation-reduction, transmembrane transport, microtubule-based movement</t>
  </si>
  <si>
    <t>Integral component of membrane, cytoskeleton, cytosol, nucleus, ribosome</t>
  </si>
  <si>
    <t>ATP binding, metal ion binding, protein binding, microtubule binding, protein kinase activity, catalytic activity, oxidoreductase activity, microtube motor activity, ATPase activity, ATPase-coupled transmembrane transport activity, proton exporting</t>
  </si>
  <si>
    <t>Protein phosphorylation, recognition of pollen, microtubule-based movement, transmembrane transport, trichome branching, oxidation-reduction, proteolysis</t>
  </si>
  <si>
    <t>Integral component of membrane, cytoskeleton, cytosol</t>
  </si>
  <si>
    <t>ATP binding, oxidoreductase activity, microtubule binding, ATPase activity, ATPase-coupled transmembrane transport, protein kinase activity, catalytic activity, serine type peptidase activity, serine type peptidase activity, cysteine type peptidase activity</t>
  </si>
  <si>
    <t>Protein phosphorylation, molybdoprotein cofactor biosynthetic process, recognition of pollen, transmembrane transport, microtubule-based movement, cell redox homeostasis, some part in replication, proteolysis, transcription and mRNA processing</t>
  </si>
  <si>
    <t>Integral component of membrane, cytoskeleton, cytosol, nucleus, plasma membrane, some in cell wall</t>
  </si>
  <si>
    <t>ATP binding, oxidoreductase activity, microtubule binding, ATPase activity, ATPase-coupled transmembrane transport, microtubule binding, protein kinase activity, catalytic activity, protein binding, Proton exporting ATPase activity, phosphorylative mechanism, serine type peptidase activity, cysteine type peptidase activity, ATP dependent peptidase activity, metal ion binding</t>
  </si>
  <si>
    <t>Plant morphological traits</t>
  </si>
  <si>
    <t>Protein phosphorylation, response to hydrogen peroxide, response to high light intensity, positive gravitropism, response to heat</t>
  </si>
  <si>
    <t>Extracellular space</t>
  </si>
  <si>
    <t>Protein kinase activity, catalytic activity, ATP binding, protein binding</t>
  </si>
  <si>
    <t>Positive gravitropism, lignin catabolic process, DNA replication, oxidation-reduction process, nucleobase containing compound metabolic process, DNA-dependent DNA replication, oligopeptide transport, transmembrane transport, intracellular protein transport, protein phosphorylation, cytokinin biosynthetic process, DNA replication</t>
  </si>
  <si>
    <t>Apoplast, ribosome, integral component of membrane, extracellular space</t>
  </si>
  <si>
    <t>copper binding, hydroquinone: oxygen oxidoreductase activity, 3'-5' exonuclease activity, DNA-directed DNA polymerase activity, nucleic acid binding, protein binding, DNA binding, ATP binding, oxidoreductase activity, methyltransferase activity, RNA binding, protein kinase activity, protein dimerization activity</t>
  </si>
  <si>
    <t>positive gravitropism, lignin catabolic process, DNA replication, oxidation-reduction process, nucleobase containing compound metabolic process, DNA replication, DNA dependent DNA replication, oligopeptide transport, transmembrane transport, cell wall organisation, protein phosphorylation, cytokinin biosynthetic process, lipid metabolic process</t>
  </si>
  <si>
    <t>Apoplast, integral component of membrane, plasma membrane, golgi membrane, extracellular space, cytoplasm</t>
  </si>
  <si>
    <t>copper binding, hydroquinone: oxygen oxidoreductase activity, nucleic acid binding, DNA binding, oxidoreductase activity, metal ion binding, ATP binding, 3'-5' exonuclease activity, DNA-directed DNA polymerase activity, protein binding, catalytic activity, ADP binding, channel activity, transmembrane transporter activity, hydrolase activity</t>
  </si>
  <si>
    <t>root morphological traits</t>
  </si>
  <si>
    <t>Protein phosphorylation, glutamate biosynthetic process, DNA repair, response to UV-B, translesion synthesis, s-adenosylhomocysteine catabolic process, proteolysis, methyl guanosine metabolic process, proteolysis, DNA replication, translation, cellular glucan metabolic process, oxidation-reduction process, recognition of pollen, nitrogen compound metabolic process, cell redox homeostasis, tricarboxylic acid cycle, carbon fixation, cell wall biogenesis, proton export across plasma membrane, vesicle-mediated transport</t>
  </si>
  <si>
    <t>zeta DNA polymerase complex, obsolete cell, plasma membrane, integral component of membrane, nucleus, chloroplast, ribosome, cell wall, apoplast</t>
  </si>
  <si>
    <t>catalytic activity, protein kinase activity, DNA-directed polymerase activity, protein binding, glutamate synthase activity, oxidoreductase activity, s-adenosylhomocysteine activity, oxidoreductase activity, nucleic acid binding, ATP binding, DNA binding, metal ion binding, nucleic acid binding, acyl-coA hydrolase activity, 4 iron,4 sulphur cluster binding, transferase activity, hydrolase activity, endonuclease activity, Proton-exporting ATPase activity, phosphorylative mechanism, phosphoenolpyruvate carboxylase activity</t>
  </si>
  <si>
    <t>Protein ADP-ribosylation, protein phosphorylation, protein folding, oxidation-reduction process, nucleosome assembly, carbohydrate metabolic process, response to water deprivation, transmembrane transport, carboxylic acid metabolic process, mRNA splicing, steroid metabolic process, DNA replication, transcription, translation, formation of cytoplasmic translation, initiation complex, hydrotropism, response to red or far red light, regulation of flower development, lipid metabolic process, glutathione catabolic process, steroid metabolic process, multivesicular body sorting pathway, cellular aromatic compound metabolic process, transcription, translation</t>
  </si>
  <si>
    <t>Cellular components, Integral components of membrane, nucleosome, mitochondria, cytoplasm, nucleus, nucleolus, chloroplast, thylakoid, cytosol, ribosome, nuclear envelope, eukaryotic translation initiation factor 3 complex, nuclear envelope, vacuolar membrane, spliceosomal complex, ESCRT II complex, eukaryotic 48S preinitiation complex, plasmodesmata</t>
  </si>
  <si>
    <t>ATP, GTP binding, protein kinase activity, NAD+ADP-ribosyl transferase activity, unfolded protein binding, DNA binding, carbohydrate binding, L-lactate dehydrogenase activity, oxidoreductase activity, ATPase activity, ATPase-coupled transmembrane transporter activity, catalytic activity, protein binding, ATP transmembrane transporter activity, Terpene synthase activity, polysaccharide binding, cysteine-type peptidase activity, ATPase, GTPase activity, hydrolase, lyase activity, Zinc, ferrous, magnesium, calcium, metal ion binding, protein heterodimerization, unfolded protein binding</t>
  </si>
  <si>
    <t>Protein phosphorylation, molydoprotein cofactor biosynthetic process, proteolysis, proton export across plasma membrane, recognition of pollen, transmembrane transport, microtubule-based movement, cell redox homeostasis, oxidation-reduction process, lateral root morphogenesis, cell surface receptor signalling pathway, DNA replication, transcription, translation, mRNA processing, RNA methylation, carbohydrate metabolic process, carbon utilization, regulation of phosphoprotein phosphorylation, proton export across plasma membrane, cell wall biogenesis, carbon fixation, tricarboxylic acid cycle</t>
  </si>
  <si>
    <t>integral component of membrane, cytoskeleton, cytosol, nucleus, obsolete cell, extracellular region, chloroplast, THO complex, ribosome, cell wall, apoplast</t>
  </si>
  <si>
    <t>Protein binding, protein kinase activity, catalytic activity, ATPase activity, microtubule motor activity, ATPase-coupled transmembrane transporter activity, oxidoreductase activity, microtubule binding, ATP binding, transporter activity, serine-type peptidase activity, cysteine-type peptidase activity, transferase activity, structural constituent of ribosome, transcription, translation, proton-exporting ATPase activity, hydrolase activity, sulphate transmembrane transporter activity, adenosyl homocysteinase activity, acyl co-A hydrolase activity, polygalacturonate activity, DNA, RNA, NAD, ADP, NAD binding, carbonate dehydratase activity, RNA ligase (ATP) activity, zinc, copper, metal ion binding, lipid binding, 3'-5' exonuclease activity, metalloendopeptidase activity</t>
  </si>
  <si>
    <t>Yield and yield attributing traits</t>
  </si>
  <si>
    <t>Protein ADP-ribosylation, protein phosphorylation, carbohydrate metabolic process, carboxylic acid metabolic process, oxidation-reduction process, response to wounding, regulation of flower development, response to water deprivation, response to oxidative stress, proteolysis, glutathione catabolic process, transmembrane transport, chloroplast organization, formation of cytoplasmic translation initiation complex, nucleosome assembly</t>
  </si>
  <si>
    <t>cytoplasm, plasma membrane, integral component of membrane, splicosomal complex, vacuolar membrane, cytosol, nucleosome, chloroplast, plasmodesma, Nucleolus, nucleus, ESCRT II complex, ribosome</t>
  </si>
  <si>
    <t>catalytic activity, NAD+ADP-ribosyl transferase activity, protein kinase activity, protein binding, oxidoreductase activity, hydrolase activity, L-lactate dehydrogenase activity, carbohydrate binding, calcium ion binding, ATP, GTP binding, Zinc ion binding, DNA, RNA, nucleic acid binding, polysaccharide binding, protein heterodimerization activity, RNA ligase (ATP) activity, gamma-glutamylcyclotransferase activity, electron transfer activity, structure constituent of ribosome, GTPase activity</t>
  </si>
  <si>
    <t>Protein ADP-ribosylation, protein phosphorylation, carbohydrate metabolic process, carboxylic acid metabolic process, oxidation-reduction process, protein folding, nucleosome assembly, transmembrane transport, proteolysis, regulation of flower development, response to water deprivation, response to red and far red light, formation of cytoplasmic translation initiation complex, multivesicular body sorting pathway, lipid metabolic process, cellular aromatic compound metabolic process, mRNA splicing, glutathione catabolic process, steroid metabolic process, translation</t>
  </si>
  <si>
    <t>integral component of membrane, cytoplasm, nucleus, nucleosome, spliceosomal complex, chloroplast, thylakoid, mitochondria, ESCRT II complex, ribosome</t>
  </si>
  <si>
    <t>catalytic activity, NAD+ADP-ribosyl transferase activity, ATPase, GTPase activity, ATPase-couples transmembrane transporter activity, oxidoreductase activity, L-lactate dehydrogenase activity, oxidoreductase activity, calcium ion binding, ATP, GTP, nucleic acid binding, Zinc ion binding, magnesium ion binding, metal ion binding, carbohydrate binding, protein binding, protein kinase activity, unfolded protein binding, DNA binding, lyase activity, cysteine-type peptidase activity, transmembrane transporter activity, structural constituent of ribosome, translation initiation factor activity, DNA-binding transcription factor activity, hydrolase activity, terpene synthase activity, gamma-glutamylcyclotransferase activity, protein heterodimerization activity</t>
  </si>
  <si>
    <t>Protein phosphorylation, carbohydrate metabolic process, carboxylic acid metabolic process, oxidation-reduction process, transmembrane transport, mRNA splicing, proteolysis, cellular aromatic compound metabolic process, multivesicular body sorting pathway, formation of cytoplasmic translation initiation, regulation of amino acid export, regulation of flower development, response to water deprivation, regulation of transcription, DNA-templated</t>
  </si>
  <si>
    <t>integral component of membrane, cytoplasm, nucleus, nucleosome, spliceosomal complex, chloroplast, cytosol, vacuole, spliceosomal complex, nucleolus, ESCRT II complex, eukaryotic 48S preinitiation complex, chloroplast, thylakoid, plasmodesma</t>
  </si>
  <si>
    <t>ATPase activity, catalytic activity, ATPase-coupled transmembrane transporter activity, oxidoreductase activity, polysaccharide binding, L-lactate dehydrogenase activity, calcium ion binding, Zinc ion binding, magnesium ion binding, ferrous ion binding, ATP, GTP binding, ATP binding protein kinase activity, hydrolase activity, transferase activity, sulfotransferase activity, protein kinase activity, terpene synthase activity, gamma-glutamylcyclotransferase activity, GTPase activity, carbohydrate binding, RNA ligase (ATP) activity, translation initiation factor activity, lyase activity, DNA, RNA, protein binding, protein heterodimerisation</t>
  </si>
  <si>
    <t>Supplementary Table S6: The detailed information on the functional annotation of putative candidate genes identified for the NUE related, root, plant morphological, yield and yield related traits across different level of nitrogen treatments</t>
  </si>
  <si>
    <t>Supplementary Figure S4: Manhattan plot and qq plot for the NUE related traits across seasons at three differential level of nitrogen (N0, N60, N120) (A) leaf color chart (LCC) (B) fresh shoot weight (FSW) (C) dry shoot weight (DSW)</t>
  </si>
  <si>
    <t>Supplementary Figure S5: Manhattan plot and qq plot for the root traits across seasons at three differential level of nitrogen (N0, N60, N120) (A) fresh root weight (FRW) (B) dry root weight (DRW) (C) total root surface area (RSA) (D) total root volume (RV) (E) number of tips (NTips) (F) number of forks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</si>
</sst>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
    <numFmt numFmtId="165" formatCode="0.0000"/>
    <numFmt numFmtId="166" formatCode="0.0"/>
    <numFmt numFmtId="167" formatCode="0.00000"/>
    <numFmt numFmtId="168" formatCode="0.000000"/>
  </numFmts>
  <fonts count="18" x14ac:knownFonts="1">
    <font>
      <sz val="11"/>
      <color theme="1"/>
      <name val="Calibri"/>
      <family val="2"/>
      <scheme val="minor"/>
    </font>
    <font>
      <b/>
      <sz val="11"/>
      <color theme="1"/>
      <name val="Calibri"/>
      <family val="2"/>
      <scheme val="minor"/>
    </font>
    <font>
      <b/>
      <sz val="10"/>
      <color theme="1"/>
      <name val="Arial"/>
      <family val="2"/>
    </font>
    <font>
      <b/>
      <sz val="11"/>
      <name val="Calibri"/>
      <family val="2"/>
      <scheme val="minor"/>
    </font>
    <font>
      <sz val="8"/>
      <name val="Calibri"/>
      <family val="2"/>
      <scheme val="minor"/>
    </font>
    <font>
      <b/>
      <vertAlign val="superscript"/>
      <sz val="11"/>
      <color theme="1"/>
      <name val="Calibri"/>
      <family val="2"/>
      <scheme val="minor"/>
    </font>
    <font>
      <sz val="11"/>
      <name val="Calibri"/>
      <family val="2"/>
      <scheme val="minor"/>
    </font>
    <font>
      <b/>
      <sz val="12"/>
      <color theme="1"/>
      <name val="Calibri"/>
      <family val="2"/>
      <scheme val="minor"/>
    </font>
    <font>
      <b/>
      <sz val="10"/>
      <color theme="1"/>
      <name val="Times New Roman"/>
      <family val="1"/>
    </font>
    <font>
      <b/>
      <i/>
      <sz val="10"/>
      <color theme="1"/>
      <name val="Times New Roman"/>
      <family val="1"/>
    </font>
    <font>
      <b/>
      <vertAlign val="superscript"/>
      <sz val="10"/>
      <color theme="1"/>
      <name val="Times New Roman"/>
      <family val="1"/>
    </font>
    <font>
      <sz val="10"/>
      <color theme="1"/>
      <name val="Times New Roman"/>
      <family val="1"/>
    </font>
    <font>
      <i/>
      <sz val="10"/>
      <color theme="1"/>
      <name val="Times New Roman"/>
      <family val="1"/>
    </font>
    <font>
      <sz val="11"/>
      <color theme="1"/>
      <name val="Times New Roman"/>
      <family val="1"/>
    </font>
    <font>
      <vertAlign val="superscript"/>
      <sz val="11"/>
      <color theme="1"/>
      <name val="Times New Roman"/>
      <family val="1"/>
    </font>
    <font>
      <b/>
      <sz val="12"/>
      <color theme="1"/>
      <name val="Times New Roman"/>
      <family val="1"/>
    </font>
    <font>
      <b/>
      <vertAlign val="superscript"/>
      <sz val="12"/>
      <color theme="1"/>
      <name val="Times New Roman"/>
      <family val="1"/>
    </font>
    <font>
      <b/>
      <sz val="11"/>
      <color theme="1"/>
      <name val="Times New Roman"/>
      <family val="1"/>
    </font>
  </fonts>
  <fills count="2">
    <fill>
      <patternFill patternType="none"/>
    </fill>
    <fill>
      <patternFill patternType="gray125"/>
    </fill>
  </fills>
  <borders count="22">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s>
  <cellStyleXfs count="1">
    <xf numFmtId="0" fontId="0" fillId="0" borderId="0"/>
  </cellStyleXfs>
  <cellXfs count="163">
    <xf numFmtId="0" fontId="0" fillId="0" borderId="0" xfId="0"/>
    <xf numFmtId="0" fontId="1" fillId="0" borderId="1" xfId="0" applyFont="1" applyBorder="1"/>
    <xf numFmtId="0" fontId="1" fillId="0" borderId="2" xfId="0" applyFont="1" applyBorder="1"/>
    <xf numFmtId="0" fontId="1" fillId="0" borderId="3" xfId="0" applyFont="1" applyBorder="1" applyAlignment="1">
      <alignment horizontal="left"/>
    </xf>
    <xf numFmtId="164" fontId="0" fillId="0" borderId="0" xfId="0" applyNumberFormat="1" applyAlignment="1">
      <alignment horizontal="center"/>
    </xf>
    <xf numFmtId="2" fontId="0" fillId="0" borderId="0" xfId="0" applyNumberFormat="1" applyAlignment="1">
      <alignment horizontal="center"/>
    </xf>
    <xf numFmtId="1" fontId="0" fillId="0" borderId="0" xfId="0" applyNumberFormat="1" applyAlignment="1">
      <alignment horizontal="center"/>
    </xf>
    <xf numFmtId="2" fontId="0" fillId="0" borderId="4" xfId="0" applyNumberFormat="1" applyBorder="1" applyAlignment="1">
      <alignment horizontal="center"/>
    </xf>
    <xf numFmtId="164" fontId="0" fillId="0" borderId="4" xfId="0" applyNumberFormat="1" applyBorder="1" applyAlignment="1">
      <alignment horizontal="center"/>
    </xf>
    <xf numFmtId="0" fontId="1" fillId="0" borderId="2" xfId="0" applyFont="1" applyBorder="1" applyAlignment="1">
      <alignment vertical="top"/>
    </xf>
    <xf numFmtId="0" fontId="2" fillId="0" borderId="3" xfId="0" applyFont="1" applyBorder="1" applyAlignment="1">
      <alignment horizontal="left" vertical="top" wrapText="1"/>
    </xf>
    <xf numFmtId="165" fontId="0" fillId="0" borderId="0" xfId="0" applyNumberFormat="1" applyAlignment="1">
      <alignment horizontal="center" vertical="top"/>
    </xf>
    <xf numFmtId="164" fontId="0" fillId="0" borderId="0" xfId="0" applyNumberFormat="1" applyAlignment="1">
      <alignment horizontal="center" vertical="top"/>
    </xf>
    <xf numFmtId="0" fontId="0" fillId="0" borderId="0" xfId="0" applyAlignment="1">
      <alignment horizontal="center" vertical="top"/>
    </xf>
    <xf numFmtId="2" fontId="0" fillId="0" borderId="0" xfId="0" applyNumberFormat="1" applyAlignment="1">
      <alignment horizontal="center" vertical="top"/>
    </xf>
    <xf numFmtId="1" fontId="0" fillId="0" borderId="0" xfId="0" applyNumberFormat="1" applyAlignment="1">
      <alignment horizontal="center" vertical="top"/>
    </xf>
    <xf numFmtId="164" fontId="0" fillId="0" borderId="4" xfId="0" applyNumberFormat="1" applyBorder="1" applyAlignment="1">
      <alignment horizontal="center" vertical="top"/>
    </xf>
    <xf numFmtId="0" fontId="0" fillId="0" borderId="0" xfId="0" applyAlignment="1">
      <alignment vertical="top"/>
    </xf>
    <xf numFmtId="0" fontId="2" fillId="0" borderId="3" xfId="0" applyFont="1" applyBorder="1" applyAlignment="1">
      <alignment horizontal="left" vertical="center"/>
    </xf>
    <xf numFmtId="2" fontId="0" fillId="0" borderId="4" xfId="0" applyNumberFormat="1" applyBorder="1" applyAlignment="1">
      <alignment horizontal="center" vertical="top"/>
    </xf>
    <xf numFmtId="165" fontId="0" fillId="0" borderId="0" xfId="0" applyNumberFormat="1" applyAlignment="1">
      <alignment horizontal="center"/>
    </xf>
    <xf numFmtId="0" fontId="0" fillId="0" borderId="0" xfId="0" applyAlignment="1">
      <alignment horizontal="center"/>
    </xf>
    <xf numFmtId="165" fontId="0" fillId="0" borderId="4" xfId="0" applyNumberFormat="1" applyBorder="1" applyAlignment="1">
      <alignment horizontal="center" vertical="top"/>
    </xf>
    <xf numFmtId="0" fontId="1" fillId="0" borderId="5" xfId="0" applyFont="1" applyBorder="1"/>
    <xf numFmtId="0" fontId="2" fillId="0" borderId="6" xfId="0" applyFont="1" applyBorder="1" applyAlignment="1">
      <alignment horizontal="left" vertical="center"/>
    </xf>
    <xf numFmtId="0" fontId="0" fillId="0" borderId="7" xfId="0" applyBorder="1" applyAlignment="1">
      <alignment horizontal="center"/>
    </xf>
    <xf numFmtId="0" fontId="0" fillId="0" borderId="8" xfId="0" applyBorder="1" applyAlignment="1">
      <alignment horizontal="center"/>
    </xf>
    <xf numFmtId="166" fontId="0" fillId="0" borderId="0" xfId="0" applyNumberFormat="1" applyAlignment="1">
      <alignment horizontal="center"/>
    </xf>
    <xf numFmtId="0" fontId="0" fillId="0" borderId="4" xfId="0" applyBorder="1" applyAlignment="1">
      <alignment horizontal="center"/>
    </xf>
    <xf numFmtId="165" fontId="0" fillId="0" borderId="4" xfId="0" applyNumberFormat="1" applyBorder="1" applyAlignment="1">
      <alignment horizontal="center"/>
    </xf>
    <xf numFmtId="1" fontId="0" fillId="0" borderId="4" xfId="0" applyNumberFormat="1" applyBorder="1" applyAlignment="1">
      <alignment horizontal="center"/>
    </xf>
    <xf numFmtId="167" fontId="0" fillId="0" borderId="0" xfId="0" applyNumberFormat="1" applyAlignment="1">
      <alignment horizontal="center"/>
    </xf>
    <xf numFmtId="1" fontId="1" fillId="0" borderId="3" xfId="0" applyNumberFormat="1" applyFont="1" applyBorder="1" applyAlignment="1">
      <alignment horizontal="left"/>
    </xf>
    <xf numFmtId="1" fontId="2" fillId="0" borderId="3" xfId="0" applyNumberFormat="1" applyFont="1" applyBorder="1" applyAlignment="1">
      <alignment horizontal="left" vertical="center"/>
    </xf>
    <xf numFmtId="1" fontId="2" fillId="0" borderId="6" xfId="0" applyNumberFormat="1" applyFont="1" applyBorder="1" applyAlignment="1">
      <alignment horizontal="left" vertical="center"/>
    </xf>
    <xf numFmtId="0" fontId="1" fillId="0" borderId="0" xfId="0" applyFont="1"/>
    <xf numFmtId="0" fontId="0" fillId="0" borderId="0" xfId="0" applyAlignment="1">
      <alignment horizontal="left"/>
    </xf>
    <xf numFmtId="0" fontId="1" fillId="0" borderId="9" xfId="0" applyFont="1" applyBorder="1" applyAlignment="1">
      <alignment vertical="top"/>
    </xf>
    <xf numFmtId="0" fontId="3" fillId="0" borderId="9" xfId="0" applyFont="1" applyBorder="1" applyAlignment="1">
      <alignment horizontal="left" vertical="top"/>
    </xf>
    <xf numFmtId="0" fontId="1" fillId="0" borderId="9" xfId="0" applyFont="1" applyBorder="1" applyAlignment="1">
      <alignment horizontal="left" vertical="top" wrapText="1"/>
    </xf>
    <xf numFmtId="0" fontId="1" fillId="0" borderId="10" xfId="0" applyFont="1" applyBorder="1" applyAlignment="1">
      <alignment horizontal="left" vertical="top" wrapText="1"/>
    </xf>
    <xf numFmtId="0" fontId="3" fillId="0" borderId="0" xfId="0" applyFont="1" applyAlignment="1">
      <alignment horizontal="left"/>
    </xf>
    <xf numFmtId="0" fontId="3" fillId="0" borderId="9" xfId="0" applyFont="1" applyBorder="1" applyAlignment="1">
      <alignment horizontal="left"/>
    </xf>
    <xf numFmtId="0" fontId="0" fillId="0" borderId="9" xfId="0" applyBorder="1" applyAlignment="1">
      <alignment horizontal="left"/>
    </xf>
    <xf numFmtId="166" fontId="0" fillId="0" borderId="9" xfId="0" applyNumberFormat="1" applyBorder="1" applyAlignment="1">
      <alignment horizontal="left"/>
    </xf>
    <xf numFmtId="2" fontId="0" fillId="0" borderId="9" xfId="0" applyNumberFormat="1" applyBorder="1" applyAlignment="1">
      <alignment horizontal="left"/>
    </xf>
    <xf numFmtId="0" fontId="0" fillId="0" borderId="10" xfId="0" applyBorder="1" applyAlignment="1">
      <alignment horizontal="left"/>
    </xf>
    <xf numFmtId="164" fontId="0" fillId="0" borderId="9" xfId="0" applyNumberFormat="1" applyBorder="1" applyAlignment="1">
      <alignment horizontal="left"/>
    </xf>
    <xf numFmtId="166" fontId="0" fillId="0" borderId="14" xfId="0" applyNumberFormat="1" applyBorder="1" applyAlignment="1">
      <alignment horizontal="left"/>
    </xf>
    <xf numFmtId="1" fontId="0" fillId="0" borderId="9" xfId="0" applyNumberFormat="1" applyBorder="1" applyAlignment="1">
      <alignment horizontal="left"/>
    </xf>
    <xf numFmtId="166" fontId="0" fillId="0" borderId="0" xfId="0" applyNumberFormat="1" applyAlignment="1">
      <alignment horizontal="left"/>
    </xf>
    <xf numFmtId="0" fontId="0" fillId="0" borderId="9" xfId="0" applyBorder="1" applyAlignment="1">
      <alignment horizontal="center"/>
    </xf>
    <xf numFmtId="0" fontId="0" fillId="0" borderId="9" xfId="0" applyBorder="1"/>
    <xf numFmtId="0" fontId="1" fillId="0" borderId="9" xfId="0" applyFont="1" applyBorder="1"/>
    <xf numFmtId="0" fontId="0" fillId="0" borderId="0" xfId="0" applyFill="1" applyAlignment="1">
      <alignment horizontal="center"/>
    </xf>
    <xf numFmtId="0" fontId="0" fillId="0" borderId="0" xfId="0" applyFill="1"/>
    <xf numFmtId="0" fontId="0" fillId="0" borderId="0" xfId="0" applyFill="1" applyAlignment="1">
      <alignment horizontal="left"/>
    </xf>
    <xf numFmtId="0" fontId="0" fillId="0" borderId="9" xfId="0" applyFill="1" applyBorder="1"/>
    <xf numFmtId="0" fontId="0" fillId="0" borderId="9" xfId="0" applyFill="1" applyBorder="1" applyAlignment="1">
      <alignment horizontal="left"/>
    </xf>
    <xf numFmtId="0" fontId="1" fillId="0" borderId="9" xfId="0" applyFont="1" applyFill="1" applyBorder="1"/>
    <xf numFmtId="0" fontId="1" fillId="0" borderId="9" xfId="0" applyFont="1" applyFill="1" applyBorder="1" applyAlignment="1">
      <alignment horizontal="left"/>
    </xf>
    <xf numFmtId="164" fontId="0" fillId="0" borderId="9" xfId="0" applyNumberFormat="1" applyFill="1" applyBorder="1" applyAlignment="1">
      <alignment horizontal="center"/>
    </xf>
    <xf numFmtId="164" fontId="0" fillId="0" borderId="9" xfId="0" applyNumberFormat="1" applyBorder="1" applyAlignment="1">
      <alignment horizontal="center"/>
    </xf>
    <xf numFmtId="11" fontId="0" fillId="0" borderId="9" xfId="0" applyNumberFormat="1" applyFill="1" applyBorder="1" applyAlignment="1">
      <alignment horizontal="left"/>
    </xf>
    <xf numFmtId="0" fontId="1" fillId="0" borderId="9" xfId="0" applyFont="1" applyBorder="1" applyAlignment="1">
      <alignment horizontal="center"/>
    </xf>
    <xf numFmtId="0" fontId="1" fillId="0" borderId="9" xfId="0" applyFont="1" applyFill="1" applyBorder="1" applyAlignment="1">
      <alignment horizontal="center"/>
    </xf>
    <xf numFmtId="0" fontId="3" fillId="0" borderId="0" xfId="0" applyFont="1" applyFill="1"/>
    <xf numFmtId="0" fontId="3" fillId="0" borderId="0" xfId="0" applyFont="1" applyFill="1" applyAlignment="1">
      <alignment horizontal="left"/>
    </xf>
    <xf numFmtId="0" fontId="3" fillId="0" borderId="9" xfId="0" applyFont="1" applyFill="1" applyBorder="1"/>
    <xf numFmtId="0" fontId="1" fillId="0" borderId="9" xfId="0" applyFont="1" applyFill="1" applyBorder="1" applyAlignment="1">
      <alignment horizontal="center"/>
    </xf>
    <xf numFmtId="0" fontId="1" fillId="0" borderId="9" xfId="0" applyFont="1" applyBorder="1" applyAlignment="1">
      <alignment horizontal="left"/>
    </xf>
    <xf numFmtId="11" fontId="0" fillId="0" borderId="9" xfId="0" applyNumberFormat="1" applyFill="1" applyBorder="1"/>
    <xf numFmtId="0" fontId="0" fillId="0" borderId="9" xfId="0" applyFill="1" applyBorder="1" applyAlignment="1">
      <alignment horizontal="center"/>
    </xf>
    <xf numFmtId="167" fontId="0" fillId="0" borderId="9" xfId="0" applyNumberFormat="1" applyFill="1" applyBorder="1"/>
    <xf numFmtId="167" fontId="0" fillId="0" borderId="9" xfId="0" applyNumberFormat="1" applyFill="1" applyBorder="1" applyAlignment="1">
      <alignment horizontal="center"/>
    </xf>
    <xf numFmtId="2" fontId="0" fillId="0" borderId="9" xfId="0" applyNumberFormat="1" applyBorder="1" applyAlignment="1">
      <alignment horizontal="center"/>
    </xf>
    <xf numFmtId="1" fontId="0" fillId="0" borderId="9" xfId="0" applyNumberFormat="1" applyBorder="1" applyAlignment="1">
      <alignment horizontal="center"/>
    </xf>
    <xf numFmtId="2" fontId="0" fillId="0" borderId="9" xfId="0" applyNumberFormat="1" applyFill="1" applyBorder="1" applyAlignment="1">
      <alignment horizontal="center"/>
    </xf>
    <xf numFmtId="1" fontId="0" fillId="0" borderId="9" xfId="0" applyNumberFormat="1" applyFill="1" applyBorder="1" applyAlignment="1">
      <alignment horizontal="center"/>
    </xf>
    <xf numFmtId="166" fontId="0" fillId="0" borderId="9" xfId="0" applyNumberFormat="1" applyFill="1" applyBorder="1" applyAlignment="1">
      <alignment horizontal="center"/>
    </xf>
    <xf numFmtId="166" fontId="0" fillId="0" borderId="9" xfId="0" applyNumberFormat="1" applyFill="1" applyBorder="1"/>
    <xf numFmtId="166" fontId="0" fillId="0" borderId="9" xfId="0" applyNumberFormat="1" applyBorder="1" applyAlignment="1">
      <alignment horizontal="center"/>
    </xf>
    <xf numFmtId="0" fontId="1" fillId="0" borderId="0" xfId="0" applyFont="1" applyFill="1" applyBorder="1" applyAlignment="1">
      <alignment horizontal="left"/>
    </xf>
    <xf numFmtId="167" fontId="0" fillId="0" borderId="0" xfId="0" applyNumberFormat="1" applyBorder="1" applyAlignment="1">
      <alignment horizontal="left"/>
    </xf>
    <xf numFmtId="167" fontId="0" fillId="0" borderId="0" xfId="0" applyNumberFormat="1" applyFill="1" applyBorder="1" applyAlignment="1">
      <alignment horizontal="left"/>
    </xf>
    <xf numFmtId="0" fontId="1" fillId="0" borderId="0" xfId="0" applyFont="1" applyFill="1"/>
    <xf numFmtId="167" fontId="0" fillId="0" borderId="9" xfId="0" applyNumberFormat="1" applyFill="1" applyBorder="1" applyAlignment="1">
      <alignment horizontal="left"/>
    </xf>
    <xf numFmtId="0" fontId="1" fillId="0" borderId="10" xfId="0" applyFont="1" applyFill="1" applyBorder="1" applyAlignment="1">
      <alignment horizontal="left"/>
    </xf>
    <xf numFmtId="0" fontId="0" fillId="0" borderId="10" xfId="0" applyFill="1" applyBorder="1"/>
    <xf numFmtId="0" fontId="0" fillId="0" borderId="9" xfId="0" applyFont="1" applyFill="1" applyBorder="1"/>
    <xf numFmtId="0" fontId="0" fillId="0" borderId="9" xfId="0" applyFont="1" applyFill="1" applyBorder="1" applyAlignment="1">
      <alignment horizontal="center"/>
    </xf>
    <xf numFmtId="0" fontId="1" fillId="0" borderId="9" xfId="0" applyFont="1" applyFill="1" applyBorder="1" applyAlignment="1">
      <alignment horizontal="center"/>
    </xf>
    <xf numFmtId="168" fontId="0" fillId="0" borderId="9" xfId="0" applyNumberFormat="1" applyFill="1" applyBorder="1" applyAlignment="1">
      <alignment horizontal="center"/>
    </xf>
    <xf numFmtId="0" fontId="0" fillId="0" borderId="0" xfId="0" applyFill="1" applyBorder="1" applyAlignment="1">
      <alignment horizontal="center"/>
    </xf>
    <xf numFmtId="0" fontId="1" fillId="0" borderId="9" xfId="0" applyFont="1" applyBorder="1" applyAlignment="1">
      <alignment horizontal="center"/>
    </xf>
    <xf numFmtId="0" fontId="1" fillId="0" borderId="0" xfId="0" applyFont="1" applyFill="1" applyBorder="1" applyAlignment="1">
      <alignment horizontal="center"/>
    </xf>
    <xf numFmtId="167" fontId="0" fillId="0" borderId="0" xfId="0" applyNumberFormat="1" applyFill="1" applyBorder="1" applyAlignment="1">
      <alignment horizontal="center"/>
    </xf>
    <xf numFmtId="11" fontId="0" fillId="0" borderId="9" xfId="0" applyNumberFormat="1" applyBorder="1"/>
    <xf numFmtId="0" fontId="0" fillId="0" borderId="0" xfId="0" applyFont="1" applyFill="1" applyBorder="1" applyAlignment="1">
      <alignment horizontal="center"/>
    </xf>
    <xf numFmtId="167" fontId="0" fillId="0" borderId="9" xfId="0" applyNumberFormat="1" applyBorder="1" applyAlignment="1">
      <alignment horizontal="left"/>
    </xf>
    <xf numFmtId="167" fontId="0" fillId="0" borderId="9" xfId="0" applyNumberFormat="1" applyBorder="1" applyAlignment="1">
      <alignment horizontal="center"/>
    </xf>
    <xf numFmtId="0" fontId="7" fillId="0" borderId="0" xfId="0" applyFont="1"/>
    <xf numFmtId="0" fontId="1" fillId="0" borderId="0" xfId="0" applyFont="1" applyAlignment="1">
      <alignment vertical="top" wrapText="1"/>
    </xf>
    <xf numFmtId="0" fontId="0" fillId="0" borderId="0" xfId="0" applyAlignment="1">
      <alignment vertical="top" wrapText="1"/>
    </xf>
    <xf numFmtId="0" fontId="1" fillId="0" borderId="0" xfId="0" applyFont="1" applyAlignment="1"/>
    <xf numFmtId="0" fontId="0" fillId="0" borderId="0" xfId="0" applyAlignment="1"/>
    <xf numFmtId="0" fontId="1" fillId="0" borderId="0" xfId="0" applyFont="1" applyAlignment="1">
      <alignment vertical="top"/>
    </xf>
    <xf numFmtId="0" fontId="1" fillId="0" borderId="0" xfId="0" applyFont="1" applyAlignment="1">
      <alignment horizontal="center" vertical="top"/>
    </xf>
    <xf numFmtId="0" fontId="1" fillId="0" borderId="0" xfId="0" applyFont="1" applyAlignment="1">
      <alignment horizontal="left" vertical="top"/>
    </xf>
    <xf numFmtId="0" fontId="0" fillId="0" borderId="0" xfId="0" applyAlignment="1">
      <alignment horizontal="left" vertical="top"/>
    </xf>
    <xf numFmtId="0" fontId="11" fillId="0" borderId="0" xfId="0" applyFont="1" applyAlignment="1">
      <alignment vertical="top"/>
    </xf>
    <xf numFmtId="0" fontId="8" fillId="0" borderId="9" xfId="0" applyFont="1" applyBorder="1" applyAlignment="1">
      <alignment vertical="top" wrapText="1"/>
    </xf>
    <xf numFmtId="0" fontId="8" fillId="0" borderId="9" xfId="0" applyFont="1" applyBorder="1" applyAlignment="1">
      <alignment horizontal="left" vertical="top" wrapText="1"/>
    </xf>
    <xf numFmtId="0" fontId="8" fillId="0" borderId="9" xfId="0" applyFont="1" applyBorder="1" applyAlignment="1">
      <alignment horizontal="center" vertical="top" wrapText="1"/>
    </xf>
    <xf numFmtId="0" fontId="9" fillId="0" borderId="9" xfId="0" applyFont="1" applyBorder="1" applyAlignment="1">
      <alignment horizontal="center" vertical="top" wrapText="1"/>
    </xf>
    <xf numFmtId="0" fontId="11" fillId="0" borderId="9" xfId="0" applyFont="1" applyBorder="1" applyAlignment="1">
      <alignment vertical="top" wrapText="1"/>
    </xf>
    <xf numFmtId="0" fontId="11" fillId="0" borderId="9" xfId="0" applyFont="1" applyBorder="1" applyAlignment="1">
      <alignment horizontal="center" vertical="top" wrapText="1"/>
    </xf>
    <xf numFmtId="0" fontId="11" fillId="0" borderId="9" xfId="0" applyFont="1" applyBorder="1" applyAlignment="1">
      <alignment horizontal="left" vertical="top" wrapText="1"/>
    </xf>
    <xf numFmtId="11" fontId="11" fillId="0" borderId="9" xfId="0" applyNumberFormat="1" applyFont="1" applyBorder="1" applyAlignment="1">
      <alignment horizontal="center" vertical="top" wrapText="1"/>
    </xf>
    <xf numFmtId="0" fontId="6" fillId="0" borderId="9" xfId="0" applyFont="1" applyBorder="1" applyAlignment="1">
      <alignment horizontal="center"/>
    </xf>
    <xf numFmtId="1" fontId="6" fillId="0" borderId="9" xfId="0" applyNumberFormat="1" applyFont="1" applyBorder="1" applyAlignment="1">
      <alignment horizontal="center"/>
    </xf>
    <xf numFmtId="0" fontId="15" fillId="0" borderId="0" xfId="0" applyFont="1"/>
    <xf numFmtId="0" fontId="6" fillId="0" borderId="9" xfId="0" applyFont="1" applyFill="1" applyBorder="1" applyAlignment="1">
      <alignment horizontal="center"/>
    </xf>
    <xf numFmtId="1" fontId="6" fillId="0" borderId="9" xfId="0" applyNumberFormat="1" applyFont="1" applyFill="1" applyBorder="1" applyAlignment="1">
      <alignment horizontal="center"/>
    </xf>
    <xf numFmtId="0" fontId="6" fillId="0" borderId="9" xfId="0" applyFont="1" applyFill="1" applyBorder="1"/>
    <xf numFmtId="0" fontId="6" fillId="0" borderId="0" xfId="0" applyFont="1" applyFill="1"/>
    <xf numFmtId="1" fontId="6" fillId="0" borderId="0" xfId="0" applyNumberFormat="1" applyFont="1" applyFill="1" applyAlignment="1">
      <alignment horizontal="center"/>
    </xf>
    <xf numFmtId="0" fontId="6" fillId="0" borderId="0" xfId="0" applyFont="1" applyFill="1" applyAlignment="1">
      <alignment horizontal="center"/>
    </xf>
    <xf numFmtId="0" fontId="0" fillId="0" borderId="0" xfId="0" applyFont="1" applyFill="1"/>
    <xf numFmtId="1" fontId="0" fillId="0" borderId="9" xfId="0" applyNumberFormat="1" applyFont="1" applyFill="1" applyBorder="1" applyAlignment="1">
      <alignment horizontal="center"/>
    </xf>
    <xf numFmtId="0" fontId="0" fillId="0" borderId="0" xfId="0" applyFont="1" applyFill="1" applyAlignment="1">
      <alignment horizontal="center"/>
    </xf>
    <xf numFmtId="0" fontId="0" fillId="0" borderId="9" xfId="0" applyFont="1" applyBorder="1"/>
    <xf numFmtId="0" fontId="0" fillId="0" borderId="9" xfId="0" applyFont="1" applyBorder="1" applyAlignment="1">
      <alignment horizontal="left"/>
    </xf>
    <xf numFmtId="0" fontId="1" fillId="0" borderId="9" xfId="0" applyFont="1" applyBorder="1" applyAlignment="1">
      <alignment vertical="center" wrapText="1"/>
    </xf>
    <xf numFmtId="0" fontId="1" fillId="0" borderId="9" xfId="0" applyFont="1" applyBorder="1" applyAlignment="1">
      <alignment horizontal="center" vertical="center" wrapText="1"/>
    </xf>
    <xf numFmtId="0" fontId="0" fillId="0" borderId="9" xfId="0" applyFont="1" applyBorder="1" applyAlignment="1">
      <alignment vertical="center" wrapText="1"/>
    </xf>
    <xf numFmtId="0" fontId="0" fillId="0" borderId="9" xfId="0" applyFont="1" applyBorder="1" applyAlignment="1">
      <alignment horizontal="center" vertical="center" wrapText="1"/>
    </xf>
    <xf numFmtId="1" fontId="0" fillId="0" borderId="9" xfId="0" applyNumberFormat="1" applyFont="1" applyBorder="1" applyAlignment="1">
      <alignment horizontal="center"/>
    </xf>
    <xf numFmtId="0" fontId="0" fillId="0" borderId="9" xfId="0" applyFont="1" applyBorder="1" applyAlignment="1">
      <alignment horizontal="center"/>
    </xf>
    <xf numFmtId="0" fontId="0" fillId="0" borderId="9" xfId="0" applyFont="1" applyFill="1" applyBorder="1" applyAlignment="1">
      <alignment horizontal="center" vertical="center" wrapText="1"/>
    </xf>
    <xf numFmtId="0" fontId="3" fillId="0" borderId="9" xfId="0" applyFont="1" applyFill="1" applyBorder="1" applyAlignment="1">
      <alignment horizontal="center"/>
    </xf>
    <xf numFmtId="1" fontId="0" fillId="0" borderId="0" xfId="0" applyNumberFormat="1" applyFont="1" applyFill="1" applyAlignment="1">
      <alignment horizont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0" fillId="0" borderId="17" xfId="0" applyBorder="1" applyAlignment="1">
      <alignment horizontal="left" vertical="center"/>
    </xf>
    <xf numFmtId="0" fontId="1" fillId="0" borderId="11" xfId="0" applyFont="1" applyBorder="1" applyAlignment="1">
      <alignment horizontal="center"/>
    </xf>
    <xf numFmtId="0" fontId="1" fillId="0" borderId="9" xfId="0" applyFont="1" applyBorder="1" applyAlignment="1">
      <alignment horizontal="center"/>
    </xf>
    <xf numFmtId="0" fontId="1" fillId="0" borderId="12" xfId="0" applyFont="1" applyBorder="1" applyAlignment="1">
      <alignment horizontal="left" vertical="center"/>
    </xf>
    <xf numFmtId="0" fontId="1" fillId="0" borderId="13" xfId="0" applyFont="1" applyBorder="1" applyAlignment="1">
      <alignment horizontal="left" vertical="center"/>
    </xf>
    <xf numFmtId="0" fontId="1" fillId="0" borderId="15" xfId="0" applyFont="1" applyBorder="1" applyAlignment="1">
      <alignment horizontal="left" vertical="center"/>
    </xf>
    <xf numFmtId="0" fontId="1" fillId="0" borderId="16" xfId="0" applyFont="1" applyBorder="1" applyAlignment="1">
      <alignment horizontal="left" vertical="center"/>
    </xf>
    <xf numFmtId="0" fontId="1" fillId="0" borderId="17" xfId="0" applyFont="1" applyBorder="1" applyAlignment="1">
      <alignment horizontal="left" vertical="center"/>
    </xf>
    <xf numFmtId="0" fontId="1" fillId="0" borderId="9" xfId="0" applyFont="1" applyFill="1" applyBorder="1" applyAlignment="1">
      <alignment horizontal="center"/>
    </xf>
    <xf numFmtId="0" fontId="15" fillId="0" borderId="0" xfId="0" applyFont="1" applyAlignment="1">
      <alignment horizontal="left" vertical="center"/>
    </xf>
    <xf numFmtId="0" fontId="1" fillId="0" borderId="0" xfId="0" applyFont="1" applyAlignment="1">
      <alignment horizontal="left"/>
    </xf>
    <xf numFmtId="0" fontId="17" fillId="0" borderId="18" xfId="0" applyFont="1" applyBorder="1" applyAlignment="1">
      <alignment vertical="top" wrapText="1"/>
    </xf>
    <xf numFmtId="0" fontId="17" fillId="0" borderId="19" xfId="0" applyFont="1" applyBorder="1" applyAlignment="1">
      <alignment horizontal="center" vertical="top" wrapText="1"/>
    </xf>
    <xf numFmtId="0" fontId="17" fillId="0" borderId="19" xfId="0" applyFont="1" applyBorder="1" applyAlignment="1">
      <alignment vertical="top" wrapText="1"/>
    </xf>
    <xf numFmtId="0" fontId="17" fillId="0" borderId="20" xfId="0" applyFont="1" applyBorder="1" applyAlignment="1">
      <alignment vertical="top" wrapText="1"/>
    </xf>
    <xf numFmtId="0" fontId="13" fillId="0" borderId="21" xfId="0" applyFont="1" applyBorder="1" applyAlignment="1">
      <alignment horizontal="center" vertical="top" wrapText="1"/>
    </xf>
    <xf numFmtId="0" fontId="13" fillId="0" borderId="21" xfId="0" applyFont="1" applyBorder="1" applyAlignment="1">
      <alignment vertical="top" wrapText="1"/>
    </xf>
    <xf numFmtId="0" fontId="15" fillId="0" borderId="0" xfId="0" applyFont="1" applyAlignment="1">
      <alignment horizontal="left" vertical="top"/>
    </xf>
  </cellXfs>
  <cellStyles count="1">
    <cellStyle name="Normal" xfId="0" builtinId="0"/>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tiff"/></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tiff"/></Relationships>
</file>

<file path=xl/drawings/_rels/drawing7.xml.rels><?xml version="1.0" encoding="UTF-8" standalone="yes"?>
<Relationships xmlns="http://schemas.openxmlformats.org/package/2006/relationships"><Relationship Id="rId1" Type="http://schemas.openxmlformats.org/officeDocument/2006/relationships/image" Target="../media/image7.tiff"/></Relationships>
</file>

<file path=xl/drawings/_rels/drawing8.xml.rels><?xml version="1.0" encoding="UTF-8" standalone="yes"?>
<Relationships xmlns="http://schemas.openxmlformats.org/package/2006/relationships"><Relationship Id="rId1" Type="http://schemas.openxmlformats.org/officeDocument/2006/relationships/image" Target="../media/image8.tiff"/></Relationships>
</file>

<file path=xl/drawings/_rels/drawing9.xml.rels><?xml version="1.0" encoding="UTF-8" standalone="yes"?>
<Relationships xmlns="http://schemas.openxmlformats.org/package/2006/relationships"><Relationship Id="rId1" Type="http://schemas.openxmlformats.org/officeDocument/2006/relationships/image" Target="../media/image9.tiff"/></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2</xdr:row>
      <xdr:rowOff>12700</xdr:rowOff>
    </xdr:from>
    <xdr:to>
      <xdr:col>0</xdr:col>
      <xdr:colOff>5346065</xdr:colOff>
      <xdr:row>27</xdr:row>
      <xdr:rowOff>123190</xdr:rowOff>
    </xdr:to>
    <xdr:pic>
      <xdr:nvPicPr>
        <xdr:cNvPr id="2" name="image6.png">
          <a:extLst>
            <a:ext uri="{FF2B5EF4-FFF2-40B4-BE49-F238E27FC236}">
              <a16:creationId xmlns:a16="http://schemas.microsoft.com/office/drawing/2014/main" id="{8798F044-B0E3-4B97-9D6B-200E53865C92}"/>
            </a:ext>
          </a:extLst>
        </xdr:cNvPr>
        <xdr:cNvPicPr/>
      </xdr:nvPicPr>
      <xdr:blipFill>
        <a:blip xmlns:r="http://schemas.openxmlformats.org/officeDocument/2006/relationships" r:embed="rId1"/>
        <a:srcRect/>
        <a:stretch>
          <a:fillRect/>
        </a:stretch>
      </xdr:blipFill>
      <xdr:spPr>
        <a:xfrm>
          <a:off x="76200" y="387350"/>
          <a:ext cx="5269865" cy="4714240"/>
        </a:xfrm>
        <a:prstGeom prst="rect">
          <a:avLst/>
        </a:prstGeom>
        <a:ln>
          <a:solidFill>
            <a:sysClr val="windowText" lastClr="000000"/>
          </a:solid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25400</xdr:colOff>
      <xdr:row>1</xdr:row>
      <xdr:rowOff>0</xdr:rowOff>
    </xdr:from>
    <xdr:to>
      <xdr:col>12</xdr:col>
      <xdr:colOff>482600</xdr:colOff>
      <xdr:row>25</xdr:row>
      <xdr:rowOff>111532</xdr:rowOff>
    </xdr:to>
    <xdr:pic>
      <xdr:nvPicPr>
        <xdr:cNvPr id="3" name="Picture 2">
          <a:extLst>
            <a:ext uri="{FF2B5EF4-FFF2-40B4-BE49-F238E27FC236}">
              <a16:creationId xmlns:a16="http://schemas.microsoft.com/office/drawing/2014/main" id="{2CBE7901-932B-4609-B628-7FB527F8880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400" y="184150"/>
          <a:ext cx="7772400" cy="453113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2</xdr:row>
      <xdr:rowOff>9072</xdr:rowOff>
    </xdr:from>
    <xdr:to>
      <xdr:col>63</xdr:col>
      <xdr:colOff>304800</xdr:colOff>
      <xdr:row>210</xdr:row>
      <xdr:rowOff>76200</xdr:rowOff>
    </xdr:to>
    <xdr:pic>
      <xdr:nvPicPr>
        <xdr:cNvPr id="4" name="Picture 3">
          <a:extLst>
            <a:ext uri="{FF2B5EF4-FFF2-40B4-BE49-F238E27FC236}">
              <a16:creationId xmlns:a16="http://schemas.microsoft.com/office/drawing/2014/main" id="{8309EC02-7ED9-4588-8D6C-827DE5EB0C60}"/>
            </a:ext>
          </a:extLst>
        </xdr:cNvPr>
        <xdr:cNvPicPr>
          <a:picLocks noChangeAspect="1"/>
        </xdr:cNvPicPr>
      </xdr:nvPicPr>
      <xdr:blipFill rotWithShape="1">
        <a:blip xmlns:r="http://schemas.openxmlformats.org/officeDocument/2006/relationships" r:embed="rId1"/>
        <a:srcRect l="3362" t="4220" r="3444" b="3379"/>
        <a:stretch/>
      </xdr:blipFill>
      <xdr:spPr>
        <a:xfrm>
          <a:off x="0" y="371929"/>
          <a:ext cx="38595300" cy="3780427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xdr:row>
      <xdr:rowOff>142876</xdr:rowOff>
    </xdr:from>
    <xdr:to>
      <xdr:col>16</xdr:col>
      <xdr:colOff>19050</xdr:colOff>
      <xdr:row>44</xdr:row>
      <xdr:rowOff>66675</xdr:rowOff>
    </xdr:to>
    <xdr:pic>
      <xdr:nvPicPr>
        <xdr:cNvPr id="2" name="image7.png">
          <a:extLst>
            <a:ext uri="{FF2B5EF4-FFF2-40B4-BE49-F238E27FC236}">
              <a16:creationId xmlns:a16="http://schemas.microsoft.com/office/drawing/2014/main" id="{AFDF39A2-9A5B-40D4-AF98-A8EA9B702805}"/>
            </a:ext>
          </a:extLst>
        </xdr:cNvPr>
        <xdr:cNvPicPr/>
      </xdr:nvPicPr>
      <xdr:blipFill>
        <a:blip xmlns:r="http://schemas.openxmlformats.org/officeDocument/2006/relationships" r:embed="rId1"/>
        <a:srcRect/>
        <a:stretch>
          <a:fillRect/>
        </a:stretch>
      </xdr:blipFill>
      <xdr:spPr>
        <a:xfrm>
          <a:off x="0" y="333376"/>
          <a:ext cx="9772650" cy="7705724"/>
        </a:xfrm>
        <a:prstGeom prst="rect">
          <a:avLst/>
        </a:prstGeom>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11</xdr:col>
      <xdr:colOff>590550</xdr:colOff>
      <xdr:row>55</xdr:row>
      <xdr:rowOff>171450</xdr:rowOff>
    </xdr:to>
    <xdr:pic>
      <xdr:nvPicPr>
        <xdr:cNvPr id="2" name="image8.png">
          <a:extLst>
            <a:ext uri="{FF2B5EF4-FFF2-40B4-BE49-F238E27FC236}">
              <a16:creationId xmlns:a16="http://schemas.microsoft.com/office/drawing/2014/main" id="{09264C73-AF6D-47E2-BF43-57E4C1971807}"/>
            </a:ext>
          </a:extLst>
        </xdr:cNvPr>
        <xdr:cNvPicPr/>
      </xdr:nvPicPr>
      <xdr:blipFill>
        <a:blip xmlns:r="http://schemas.openxmlformats.org/officeDocument/2006/relationships" r:embed="rId1"/>
        <a:srcRect/>
        <a:stretch>
          <a:fillRect/>
        </a:stretch>
      </xdr:blipFill>
      <xdr:spPr>
        <a:xfrm>
          <a:off x="0" y="180975"/>
          <a:ext cx="7296150" cy="9944100"/>
        </a:xfrm>
        <a:prstGeom prst="rect">
          <a:avLst/>
        </a:prstGeom>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1</xdr:row>
      <xdr:rowOff>101600</xdr:rowOff>
    </xdr:from>
    <xdr:to>
      <xdr:col>19</xdr:col>
      <xdr:colOff>63500</xdr:colOff>
      <xdr:row>56</xdr:row>
      <xdr:rowOff>97862</xdr:rowOff>
    </xdr:to>
    <xdr:pic>
      <xdr:nvPicPr>
        <xdr:cNvPr id="3" name="Picture 2">
          <a:extLst>
            <a:ext uri="{FF2B5EF4-FFF2-40B4-BE49-F238E27FC236}">
              <a16:creationId xmlns:a16="http://schemas.microsoft.com/office/drawing/2014/main" id="{08B7CD2E-44C1-4BF7-963B-340605E5EA0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85750"/>
          <a:ext cx="11645900" cy="10124512"/>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1</xdr:row>
      <xdr:rowOff>184149</xdr:rowOff>
    </xdr:from>
    <xdr:to>
      <xdr:col>23</xdr:col>
      <xdr:colOff>107950</xdr:colOff>
      <xdr:row>69</xdr:row>
      <xdr:rowOff>47224</xdr:rowOff>
    </xdr:to>
    <xdr:pic>
      <xdr:nvPicPr>
        <xdr:cNvPr id="3" name="Picture 2">
          <a:extLst>
            <a:ext uri="{FF2B5EF4-FFF2-40B4-BE49-F238E27FC236}">
              <a16:creationId xmlns:a16="http://schemas.microsoft.com/office/drawing/2014/main" id="{F3A3CAB7-42EE-49C8-A7E9-F2BC73DC42F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380999"/>
          <a:ext cx="14128750" cy="123852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22</xdr:col>
      <xdr:colOff>83178</xdr:colOff>
      <xdr:row>64</xdr:row>
      <xdr:rowOff>146050</xdr:rowOff>
    </xdr:to>
    <xdr:pic>
      <xdr:nvPicPr>
        <xdr:cNvPr id="3" name="Picture 2">
          <a:extLst>
            <a:ext uri="{FF2B5EF4-FFF2-40B4-BE49-F238E27FC236}">
              <a16:creationId xmlns:a16="http://schemas.microsoft.com/office/drawing/2014/main" id="{A303A982-B177-450E-B5E6-DB35A44A67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6850"/>
          <a:ext cx="13494378" cy="117475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23</xdr:col>
      <xdr:colOff>127340</xdr:colOff>
      <xdr:row>69</xdr:row>
      <xdr:rowOff>12700</xdr:rowOff>
    </xdr:to>
    <xdr:pic>
      <xdr:nvPicPr>
        <xdr:cNvPr id="3" name="Picture 2">
          <a:extLst>
            <a:ext uri="{FF2B5EF4-FFF2-40B4-BE49-F238E27FC236}">
              <a16:creationId xmlns:a16="http://schemas.microsoft.com/office/drawing/2014/main" id="{E59AA92D-C75C-4640-B281-288AED2ACD6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381000"/>
          <a:ext cx="14148140" cy="123507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43"/>
  <sheetViews>
    <sheetView topLeftCell="B1" zoomScale="50" zoomScaleNormal="50" workbookViewId="0">
      <selection activeCell="K18" sqref="K18"/>
    </sheetView>
  </sheetViews>
  <sheetFormatPr defaultRowHeight="14.5" x14ac:dyDescent="0.35"/>
  <cols>
    <col min="1" max="1" width="44.1796875" bestFit="1" customWidth="1"/>
    <col min="2" max="2" width="9.81640625" style="35" bestFit="1" customWidth="1"/>
    <col min="3" max="3" width="13.54296875" bestFit="1" customWidth="1"/>
    <col min="4" max="4" width="9.81640625" style="36" bestFit="1" customWidth="1"/>
    <col min="5" max="5" width="8.81640625" style="36" bestFit="1" customWidth="1"/>
    <col min="6" max="6" width="15.54296875" style="36" bestFit="1" customWidth="1"/>
    <col min="7" max="7" width="13.90625" style="36" bestFit="1" customWidth="1"/>
    <col min="8" max="8" width="16.453125" style="36" bestFit="1" customWidth="1"/>
    <col min="9" max="9" width="14.81640625" style="36" bestFit="1" customWidth="1"/>
    <col min="10" max="10" width="8.81640625" style="36" bestFit="1" customWidth="1"/>
    <col min="11" max="11" width="20.453125" style="36" bestFit="1" customWidth="1"/>
    <col min="12" max="12" width="8.81640625" style="36" bestFit="1" customWidth="1"/>
    <col min="13" max="13" width="12.54296875" style="36" bestFit="1" customWidth="1"/>
    <col min="14" max="14" width="12.90625" style="36" bestFit="1" customWidth="1"/>
    <col min="15" max="15" width="17.1796875" style="36" bestFit="1" customWidth="1"/>
    <col min="16" max="16" width="17.81640625" style="36" bestFit="1" customWidth="1"/>
    <col min="17" max="17" width="9.6328125" style="36" bestFit="1" customWidth="1"/>
    <col min="18" max="18" width="20" style="36" bestFit="1" customWidth="1"/>
    <col min="19" max="19" width="13.453125" style="36" bestFit="1" customWidth="1"/>
    <col min="20" max="20" width="13.81640625" style="36" bestFit="1" customWidth="1"/>
    <col min="21" max="21" width="9.36328125" style="36" bestFit="1" customWidth="1"/>
    <col min="22" max="22" width="9.81640625" style="36" bestFit="1" customWidth="1"/>
    <col min="23" max="23" width="17.1796875" style="36" bestFit="1" customWidth="1"/>
    <col min="24" max="24" width="10.90625" style="36" bestFit="1" customWidth="1"/>
    <col min="25" max="25" width="9.81640625" style="36" bestFit="1" customWidth="1"/>
  </cols>
  <sheetData>
    <row r="1" spans="1:25" s="66" customFormat="1" ht="15" thickBot="1" x14ac:dyDescent="0.4">
      <c r="A1" s="66" t="s">
        <v>0</v>
      </c>
      <c r="B1" s="66" t="s">
        <v>1</v>
      </c>
      <c r="C1" s="67"/>
      <c r="D1" s="68" t="s">
        <v>2</v>
      </c>
      <c r="E1" s="68" t="s">
        <v>3</v>
      </c>
      <c r="F1" s="68" t="s">
        <v>307</v>
      </c>
      <c r="G1" s="68" t="s">
        <v>308</v>
      </c>
      <c r="H1" s="68" t="s">
        <v>309</v>
      </c>
      <c r="I1" s="68" t="s">
        <v>310</v>
      </c>
      <c r="J1" s="68" t="s">
        <v>4</v>
      </c>
      <c r="K1" s="68" t="s">
        <v>806</v>
      </c>
      <c r="L1" s="68" t="s">
        <v>311</v>
      </c>
      <c r="M1" s="68" t="s">
        <v>312</v>
      </c>
      <c r="N1" s="68" t="s">
        <v>809</v>
      </c>
      <c r="O1" s="68" t="s">
        <v>313</v>
      </c>
      <c r="P1" s="68" t="s">
        <v>314</v>
      </c>
      <c r="Q1" s="67" t="s">
        <v>315</v>
      </c>
      <c r="R1" s="67" t="s">
        <v>316</v>
      </c>
      <c r="S1" s="67" t="s">
        <v>727</v>
      </c>
      <c r="T1" s="67" t="s">
        <v>317</v>
      </c>
      <c r="U1" s="67" t="s">
        <v>5</v>
      </c>
      <c r="V1" s="67" t="s">
        <v>6</v>
      </c>
      <c r="W1" s="67" t="s">
        <v>318</v>
      </c>
      <c r="X1" s="67" t="s">
        <v>7</v>
      </c>
      <c r="Y1" s="67" t="s">
        <v>8</v>
      </c>
    </row>
    <row r="2" spans="1:25" x14ac:dyDescent="0.35">
      <c r="A2" s="142" t="s">
        <v>21</v>
      </c>
      <c r="B2" s="1" t="s">
        <v>10</v>
      </c>
      <c r="C2" s="3" t="s">
        <v>11</v>
      </c>
      <c r="D2" s="5">
        <v>4.0496249999999936</v>
      </c>
      <c r="E2" s="5">
        <v>40.026700000000027</v>
      </c>
      <c r="F2" s="4">
        <v>5.9940452119489285</v>
      </c>
      <c r="G2" s="4">
        <v>0.78447253294100172</v>
      </c>
      <c r="H2" s="4">
        <v>7.5179345249888225</v>
      </c>
      <c r="I2" s="4">
        <v>2.3568100867424207</v>
      </c>
      <c r="J2" s="6">
        <v>103.77120008122226</v>
      </c>
      <c r="K2" s="6">
        <v>22.9</v>
      </c>
      <c r="L2" s="6">
        <v>88.688274999999919</v>
      </c>
      <c r="M2" s="6">
        <v>19.63750000000001</v>
      </c>
      <c r="N2" s="6">
        <v>111.42517176202269</v>
      </c>
      <c r="O2" s="5">
        <v>1.325750000000002</v>
      </c>
      <c r="P2" s="5">
        <v>22.683500000000024</v>
      </c>
      <c r="Q2" s="6">
        <v>1605.4067500000024</v>
      </c>
      <c r="R2" s="5">
        <v>633.11205694900343</v>
      </c>
      <c r="S2" s="5">
        <v>66.089509920049153</v>
      </c>
      <c r="T2" s="4">
        <v>0.35976249999998777</v>
      </c>
      <c r="U2" s="6">
        <v>3209.7933774929861</v>
      </c>
      <c r="V2" s="6">
        <v>9148.8015584553123</v>
      </c>
      <c r="W2" s="4">
        <v>0.65014329349222888</v>
      </c>
      <c r="X2" s="5">
        <v>13.513449999999981</v>
      </c>
      <c r="Y2" s="7">
        <v>73.426999999999978</v>
      </c>
    </row>
    <row r="3" spans="1:25" x14ac:dyDescent="0.35">
      <c r="A3" s="143"/>
      <c r="B3" s="2"/>
      <c r="C3" s="3" t="s">
        <v>12</v>
      </c>
      <c r="D3" s="21">
        <v>0.17299999999999999</v>
      </c>
      <c r="E3" s="21">
        <v>1.7927999999999999</v>
      </c>
      <c r="F3" s="21">
        <v>1.649</v>
      </c>
      <c r="G3" s="21">
        <v>0.16089999999999999</v>
      </c>
      <c r="H3" s="21">
        <v>1.0868</v>
      </c>
      <c r="I3" s="21">
        <v>0.2109</v>
      </c>
      <c r="J3" s="21">
        <v>1.0953999999999999</v>
      </c>
      <c r="K3" s="21">
        <v>1.3892</v>
      </c>
      <c r="L3" s="21">
        <v>2.5457000000000001</v>
      </c>
      <c r="M3" s="21">
        <v>1.0589</v>
      </c>
      <c r="N3" s="21">
        <v>24.507100000000001</v>
      </c>
      <c r="O3" s="21">
        <v>8.9700000000000002E-2</v>
      </c>
      <c r="P3" s="21">
        <v>1.9528000000000001</v>
      </c>
      <c r="Q3" s="21">
        <v>282.30900000000003</v>
      </c>
      <c r="R3" s="21">
        <v>76.807199999999995</v>
      </c>
      <c r="S3" s="21">
        <v>7.86</v>
      </c>
      <c r="T3" s="21">
        <v>1.44E-2</v>
      </c>
      <c r="U3" s="21">
        <v>488.66550000000001</v>
      </c>
      <c r="V3" s="21">
        <v>1063.3530000000001</v>
      </c>
      <c r="W3" s="21">
        <v>7.9799999999999996E-2</v>
      </c>
      <c r="X3" s="21">
        <v>1.1440999999999999</v>
      </c>
      <c r="Y3" s="28">
        <v>5.4335000000000004</v>
      </c>
    </row>
    <row r="4" spans="1:25" x14ac:dyDescent="0.35">
      <c r="A4" s="143"/>
      <c r="B4" s="2"/>
      <c r="C4" s="3" t="s">
        <v>13</v>
      </c>
      <c r="D4" s="21">
        <v>0.34599999999999997</v>
      </c>
      <c r="E4" s="21">
        <v>3.5855999999999999</v>
      </c>
      <c r="F4" s="21">
        <v>3.298</v>
      </c>
      <c r="G4" s="21">
        <v>0.32179999999999997</v>
      </c>
      <c r="H4" s="21">
        <v>2.1736</v>
      </c>
      <c r="I4" s="21">
        <v>0.42180000000000001</v>
      </c>
      <c r="J4" s="21">
        <v>2.1907999999999999</v>
      </c>
      <c r="K4" s="21">
        <v>2.7784</v>
      </c>
      <c r="L4" s="21">
        <v>5.0914000000000001</v>
      </c>
      <c r="M4" s="21">
        <v>2.1177999999999999</v>
      </c>
      <c r="N4" s="21">
        <v>49.014200000000002</v>
      </c>
      <c r="O4" s="21">
        <v>0.1794</v>
      </c>
      <c r="P4" s="21">
        <v>3.9056000000000002</v>
      </c>
      <c r="Q4" s="21">
        <v>564.61800000000005</v>
      </c>
      <c r="R4" s="21">
        <v>153.61439999999999</v>
      </c>
      <c r="S4" s="21">
        <v>15.72</v>
      </c>
      <c r="T4" s="21">
        <v>2.8799999999999999E-2</v>
      </c>
      <c r="U4" s="21">
        <v>977.33100000000002</v>
      </c>
      <c r="V4" s="21">
        <v>2126.7060000000001</v>
      </c>
      <c r="W4" s="21">
        <v>0.15959999999999999</v>
      </c>
      <c r="X4" s="21">
        <v>2.2881999999999998</v>
      </c>
      <c r="Y4" s="28">
        <v>10.867000000000001</v>
      </c>
    </row>
    <row r="5" spans="1:25" x14ac:dyDescent="0.35">
      <c r="A5" s="143"/>
      <c r="B5" s="2"/>
      <c r="C5" s="18" t="s">
        <v>14</v>
      </c>
      <c r="D5" s="20">
        <v>0.3298373</v>
      </c>
      <c r="E5" s="20">
        <v>3.3475299999999999</v>
      </c>
      <c r="F5" s="20">
        <v>3.2693029999999998</v>
      </c>
      <c r="G5" s="20">
        <v>0.44819029999999999</v>
      </c>
      <c r="H5" s="20">
        <v>4.1841200000000001</v>
      </c>
      <c r="I5" s="20">
        <v>1.39781</v>
      </c>
      <c r="J5" s="20">
        <v>6.1433770000000001</v>
      </c>
      <c r="K5" s="20">
        <v>2.6956009999999999</v>
      </c>
      <c r="L5" s="20">
        <v>5.2548909999999998</v>
      </c>
      <c r="M5" s="20">
        <v>2.2190279999999998</v>
      </c>
      <c r="N5" s="20">
        <v>50.34066</v>
      </c>
      <c r="O5" s="20">
        <v>0.1237911</v>
      </c>
      <c r="P5" s="20">
        <v>19.043420000000001</v>
      </c>
      <c r="Q5" s="20">
        <v>796.08309999999994</v>
      </c>
      <c r="R5" s="20">
        <v>370.76690000000002</v>
      </c>
      <c r="S5" s="20">
        <v>30.924659999999999</v>
      </c>
      <c r="T5" s="20">
        <v>3.3864619999999998E-2</v>
      </c>
      <c r="U5" s="5">
        <v>2851.6039999999998</v>
      </c>
      <c r="V5" s="5">
        <v>6959.567</v>
      </c>
      <c r="W5" s="20">
        <v>0.27482689999999999</v>
      </c>
      <c r="X5" s="20">
        <v>2.7155879999999999</v>
      </c>
      <c r="Y5" s="29">
        <v>10.820930000000001</v>
      </c>
    </row>
    <row r="6" spans="1:25" x14ac:dyDescent="0.35">
      <c r="A6" s="143"/>
      <c r="B6" s="2"/>
      <c r="C6" s="18" t="s">
        <v>15</v>
      </c>
      <c r="D6" s="6">
        <v>6.7553037967072793</v>
      </c>
      <c r="E6" s="6">
        <v>7.0818296942278174</v>
      </c>
      <c r="F6" s="6">
        <v>43.49809268576886</v>
      </c>
      <c r="G6" s="6">
        <v>32.426279266396975</v>
      </c>
      <c r="H6" s="6">
        <v>22.857935778645047</v>
      </c>
      <c r="I6" s="6">
        <v>14.149334276383534</v>
      </c>
      <c r="J6" s="6">
        <v>1.6691057777960576</v>
      </c>
      <c r="K6" s="6">
        <v>9.5920864995518738</v>
      </c>
      <c r="L6" s="6">
        <v>4.5384846253595112</v>
      </c>
      <c r="M6" s="6">
        <v>8.525607814338926</v>
      </c>
      <c r="N6" s="6">
        <v>34.775978288598978</v>
      </c>
      <c r="O6" s="6">
        <v>10.667271826310337</v>
      </c>
      <c r="P6" s="6">
        <v>13.611567696690569</v>
      </c>
      <c r="Q6" s="6">
        <v>27.804177221135344</v>
      </c>
      <c r="R6" s="6">
        <v>19.181877746966709</v>
      </c>
      <c r="S6" s="6">
        <v>18.804495136675776</v>
      </c>
      <c r="T6" s="6">
        <v>6.3372064951080453</v>
      </c>
      <c r="U6" s="6">
        <v>24.071579958134091</v>
      </c>
      <c r="V6" s="6">
        <v>18.377359164797589</v>
      </c>
      <c r="W6" s="6">
        <v>19.409892666160346</v>
      </c>
      <c r="X6" s="6">
        <v>13.386066483315243</v>
      </c>
      <c r="Y6" s="30">
        <v>11.700255499561878</v>
      </c>
    </row>
    <row r="7" spans="1:25" x14ac:dyDescent="0.35">
      <c r="A7" s="143"/>
      <c r="B7" s="2"/>
      <c r="C7" s="18" t="s">
        <v>16</v>
      </c>
      <c r="D7" s="20">
        <v>0.39389999999999997</v>
      </c>
      <c r="E7" s="20">
        <v>0.34050000000000002</v>
      </c>
      <c r="F7" s="20">
        <v>0.1694</v>
      </c>
      <c r="G7" s="20">
        <v>2.8E-3</v>
      </c>
      <c r="H7" s="20">
        <v>0</v>
      </c>
      <c r="I7" s="20">
        <v>0</v>
      </c>
      <c r="J7" s="20">
        <v>0</v>
      </c>
      <c r="K7" s="20">
        <v>0.25130000000000002</v>
      </c>
      <c r="L7" s="20">
        <v>0.44419999999999998</v>
      </c>
      <c r="M7" s="20">
        <v>0.34770000000000001</v>
      </c>
      <c r="N7" s="20">
        <v>0.27250000000000002</v>
      </c>
      <c r="O7" s="20">
        <v>0.84850000000000003</v>
      </c>
      <c r="P7" s="20">
        <v>0</v>
      </c>
      <c r="Q7" s="20">
        <v>6.1000000000000004E-3</v>
      </c>
      <c r="R7" s="31">
        <v>0</v>
      </c>
      <c r="S7" s="20">
        <v>2.9999999999999997E-4</v>
      </c>
      <c r="T7" s="20">
        <v>1.38E-2</v>
      </c>
      <c r="U7" s="20">
        <v>0</v>
      </c>
      <c r="V7" s="20">
        <v>0</v>
      </c>
      <c r="W7" s="21">
        <v>4.0000000000000001E-3</v>
      </c>
      <c r="X7" s="20">
        <v>2.1399999999999999E-2</v>
      </c>
      <c r="Y7" s="29">
        <v>5.0099999999999999E-2</v>
      </c>
    </row>
    <row r="8" spans="1:25" ht="15" thickBot="1" x14ac:dyDescent="0.4">
      <c r="A8" s="143"/>
      <c r="B8" s="23"/>
      <c r="C8" s="24" t="s">
        <v>17</v>
      </c>
      <c r="D8" s="25">
        <v>0.14000000000000001</v>
      </c>
      <c r="E8" s="25">
        <v>0.26</v>
      </c>
      <c r="F8" s="25">
        <v>0.17</v>
      </c>
      <c r="G8" s="25">
        <v>0.5</v>
      </c>
      <c r="H8" s="25">
        <v>0.84</v>
      </c>
      <c r="I8" s="25">
        <v>0.95</v>
      </c>
      <c r="J8" s="25">
        <v>0.92</v>
      </c>
      <c r="K8" s="25" t="s">
        <v>18</v>
      </c>
      <c r="L8" s="25" t="s">
        <v>18</v>
      </c>
      <c r="M8" s="25">
        <v>0.28000000000000003</v>
      </c>
      <c r="N8" s="25" t="s">
        <v>18</v>
      </c>
      <c r="O8" s="25" t="s">
        <v>18</v>
      </c>
      <c r="P8" s="25">
        <v>0.98</v>
      </c>
      <c r="Q8" s="25">
        <v>0.56999999999999995</v>
      </c>
      <c r="R8" s="25">
        <v>0.88</v>
      </c>
      <c r="S8" s="25">
        <v>0.78</v>
      </c>
      <c r="T8" s="25">
        <v>0.47</v>
      </c>
      <c r="U8" s="25">
        <v>0.91</v>
      </c>
      <c r="V8" s="25">
        <v>0.93</v>
      </c>
      <c r="W8" s="25">
        <v>0.39</v>
      </c>
      <c r="X8" s="25">
        <v>0.44</v>
      </c>
      <c r="Y8" s="26">
        <v>0.02</v>
      </c>
    </row>
    <row r="9" spans="1:25" x14ac:dyDescent="0.35">
      <c r="A9" s="143"/>
      <c r="B9" s="1" t="s">
        <v>19</v>
      </c>
      <c r="C9" s="3" t="s">
        <v>11</v>
      </c>
      <c r="D9" s="5">
        <v>4.2473750000000035</v>
      </c>
      <c r="E9" s="5">
        <v>43.250550000000018</v>
      </c>
      <c r="F9" s="4">
        <v>5.9426126582273255</v>
      </c>
      <c r="G9" s="4">
        <v>0.99047861137665116</v>
      </c>
      <c r="H9" s="4">
        <v>13.324430379756915</v>
      </c>
      <c r="I9" s="4">
        <v>3.3225048602121854</v>
      </c>
      <c r="J9" s="6">
        <v>99.619999999999962</v>
      </c>
      <c r="K9" s="6">
        <v>24.324999999999996</v>
      </c>
      <c r="L9" s="6">
        <v>92.577500000000029</v>
      </c>
      <c r="M9" s="6">
        <v>19.040000000000013</v>
      </c>
      <c r="N9" s="5">
        <v>137.49999999999986</v>
      </c>
      <c r="O9" s="5">
        <v>1.4942499999999979</v>
      </c>
      <c r="P9" s="5">
        <v>21.209749999999975</v>
      </c>
      <c r="Q9" s="6">
        <v>2246.4449999999983</v>
      </c>
      <c r="R9" s="27">
        <v>709.75168753219668</v>
      </c>
      <c r="S9" s="27">
        <v>80.729437500011144</v>
      </c>
      <c r="T9" s="4">
        <v>0.37403513185388049</v>
      </c>
      <c r="U9" s="6">
        <v>2844.9606249995145</v>
      </c>
      <c r="V9" s="6">
        <v>8619.5287511419265</v>
      </c>
      <c r="W9" s="4">
        <v>0.75285625000001155</v>
      </c>
      <c r="X9" s="5">
        <v>14.168756249999214</v>
      </c>
      <c r="Y9" s="7">
        <v>78.082618905565113</v>
      </c>
    </row>
    <row r="10" spans="1:25" x14ac:dyDescent="0.35">
      <c r="A10" s="143"/>
      <c r="B10" s="2"/>
      <c r="C10" s="3" t="s">
        <v>12</v>
      </c>
      <c r="D10" s="21">
        <v>0.1827</v>
      </c>
      <c r="E10" s="21">
        <v>1.8624000000000001</v>
      </c>
      <c r="F10" s="21">
        <v>0.95120000000000005</v>
      </c>
      <c r="G10" s="21">
        <v>0.13930000000000001</v>
      </c>
      <c r="H10" s="21">
        <v>2.2307000000000001</v>
      </c>
      <c r="I10" s="21">
        <v>0.34849999999999998</v>
      </c>
      <c r="J10" s="21">
        <v>2.1798999999999999</v>
      </c>
      <c r="K10" s="21">
        <v>1.2165999999999999</v>
      </c>
      <c r="L10" s="21">
        <v>3.2692999999999999</v>
      </c>
      <c r="M10" s="21">
        <v>1.173</v>
      </c>
      <c r="N10" s="21">
        <v>27.041599999999999</v>
      </c>
      <c r="O10" s="21">
        <v>0.13650000000000001</v>
      </c>
      <c r="P10" s="21">
        <v>2.2189000000000001</v>
      </c>
      <c r="Q10" s="21">
        <v>0.12039999999999999</v>
      </c>
      <c r="R10" s="21">
        <v>92.420100000000005</v>
      </c>
      <c r="S10" s="21">
        <v>8.0906000000000002</v>
      </c>
      <c r="T10" s="21">
        <v>1.6799999999999999E-2</v>
      </c>
      <c r="U10" s="21">
        <v>710.71450000000004</v>
      </c>
      <c r="V10" s="21">
        <v>1353.2650000000001</v>
      </c>
      <c r="W10" s="21">
        <v>0.19004409999999999</v>
      </c>
      <c r="X10" s="21">
        <v>1.6435</v>
      </c>
      <c r="Y10" s="28">
        <v>5.6622000000000003</v>
      </c>
    </row>
    <row r="11" spans="1:25" x14ac:dyDescent="0.35">
      <c r="A11" s="143"/>
      <c r="B11" s="2"/>
      <c r="C11" s="3" t="s">
        <v>13</v>
      </c>
      <c r="D11" s="21">
        <v>0.3654</v>
      </c>
      <c r="E11" s="21">
        <v>3.7248000000000001</v>
      </c>
      <c r="F11" s="21">
        <v>1.9024000000000001</v>
      </c>
      <c r="G11" s="21">
        <v>0.27860000000000001</v>
      </c>
      <c r="H11" s="21">
        <v>4.4614000000000003</v>
      </c>
      <c r="I11" s="21">
        <v>0.69699999999999995</v>
      </c>
      <c r="J11" s="21">
        <v>4.3597999999999999</v>
      </c>
      <c r="K11" s="21">
        <v>2.4331999999999998</v>
      </c>
      <c r="L11" s="21">
        <v>6.5385999999999997</v>
      </c>
      <c r="M11" s="21">
        <v>2.3460000000000001</v>
      </c>
      <c r="N11" s="21">
        <v>54.083199999999998</v>
      </c>
      <c r="O11" s="21">
        <v>0.27300000000000002</v>
      </c>
      <c r="P11" s="21">
        <v>4.4378000000000002</v>
      </c>
      <c r="Q11" s="21">
        <v>0.24079999999999999</v>
      </c>
      <c r="R11" s="21">
        <v>184.84020000000001</v>
      </c>
      <c r="S11" s="21">
        <v>16.1812</v>
      </c>
      <c r="T11" s="21">
        <v>3.3599999999999998E-2</v>
      </c>
      <c r="U11" s="21">
        <v>1421.4290000000001</v>
      </c>
      <c r="V11" s="21">
        <v>2706.53</v>
      </c>
      <c r="W11" s="21">
        <v>0.38008819999999999</v>
      </c>
      <c r="X11" s="21">
        <v>3.2869999999999999</v>
      </c>
      <c r="Y11" s="21">
        <v>11.324400000000001</v>
      </c>
    </row>
    <row r="12" spans="1:25" x14ac:dyDescent="0.35">
      <c r="A12" s="143"/>
      <c r="B12" s="2"/>
      <c r="C12" s="18" t="s">
        <v>14</v>
      </c>
      <c r="D12" s="21">
        <v>0.3718457</v>
      </c>
      <c r="E12" s="21">
        <v>3.8751359999999999</v>
      </c>
      <c r="F12" s="21">
        <v>1.9359569999999999</v>
      </c>
      <c r="G12" s="21">
        <v>0.37947199999999998</v>
      </c>
      <c r="H12" s="21">
        <v>5.1775080000000004</v>
      </c>
      <c r="I12" s="21">
        <v>1.318991</v>
      </c>
      <c r="J12" s="21">
        <v>6.4119210000000004</v>
      </c>
      <c r="K12" s="21">
        <v>1.800673</v>
      </c>
      <c r="L12" s="21">
        <v>4.4854310000000002</v>
      </c>
      <c r="M12" s="21">
        <v>1.8030280000000001</v>
      </c>
      <c r="N12" s="21">
        <v>46.645020000000002</v>
      </c>
      <c r="O12" s="21">
        <v>0.16360520000000001</v>
      </c>
      <c r="P12" s="21">
        <v>3.2352319999999999</v>
      </c>
      <c r="Q12" s="21">
        <v>588.92930000000001</v>
      </c>
      <c r="R12" s="21">
        <v>238.48689999999999</v>
      </c>
      <c r="S12" s="21">
        <v>22.558209999999999</v>
      </c>
      <c r="T12" s="21">
        <v>2.8797139999999999E-2</v>
      </c>
      <c r="U12" s="21">
        <v>1858.347</v>
      </c>
      <c r="V12" s="21">
        <v>3687.3209999999999</v>
      </c>
      <c r="W12" s="21">
        <v>6.9500000000000006E-2</v>
      </c>
      <c r="X12" s="21">
        <v>2.333758</v>
      </c>
      <c r="Y12" s="28">
        <v>80.150720000000007</v>
      </c>
    </row>
    <row r="13" spans="1:25" x14ac:dyDescent="0.35">
      <c r="A13" s="143"/>
      <c r="B13" s="2"/>
      <c r="C13" s="18" t="s">
        <v>15</v>
      </c>
      <c r="D13" s="6">
        <v>6.7997815764570184</v>
      </c>
      <c r="E13" s="6">
        <v>6.8086422106645648</v>
      </c>
      <c r="F13" s="6">
        <v>25.308056571986654</v>
      </c>
      <c r="G13" s="6">
        <v>22.238738473331104</v>
      </c>
      <c r="H13" s="6">
        <v>26.470037457019441</v>
      </c>
      <c r="I13" s="6">
        <v>16.58425577118901</v>
      </c>
      <c r="J13" s="6">
        <v>3.4598851514985132</v>
      </c>
      <c r="K13" s="6">
        <v>7.9076604570077498</v>
      </c>
      <c r="L13" s="6">
        <v>5.5835804524080173</v>
      </c>
      <c r="M13" s="6">
        <v>9.7411958986299343</v>
      </c>
      <c r="N13" s="6">
        <v>31.095694262275199</v>
      </c>
      <c r="O13" s="6">
        <v>14.446734579168771</v>
      </c>
      <c r="P13" s="6">
        <v>16.54146887937026</v>
      </c>
      <c r="Q13" s="6">
        <v>41.45122316255253</v>
      </c>
      <c r="R13" s="6">
        <v>20.588742861877957</v>
      </c>
      <c r="S13" s="6">
        <v>15.845934318167362</v>
      </c>
      <c r="T13" s="6">
        <v>7.1088925295022785</v>
      </c>
      <c r="U13" s="6">
        <v>39.499260335890909</v>
      </c>
      <c r="V13" s="6">
        <v>24.823859947191547</v>
      </c>
      <c r="W13" s="6">
        <v>14.586132893084544</v>
      </c>
      <c r="X13" s="6">
        <v>18.340785513682377</v>
      </c>
      <c r="Y13" s="6">
        <v>4.3849069356861916</v>
      </c>
    </row>
    <row r="14" spans="1:25" x14ac:dyDescent="0.35">
      <c r="A14" s="143"/>
      <c r="B14" s="2"/>
      <c r="C14" s="18" t="s">
        <v>16</v>
      </c>
      <c r="D14" s="21">
        <v>0.1111</v>
      </c>
      <c r="E14" s="21">
        <v>0.1081</v>
      </c>
      <c r="F14" s="21">
        <v>5.0200000000000002E-2</v>
      </c>
      <c r="G14" s="21">
        <v>4.1000000000000003E-3</v>
      </c>
      <c r="H14" s="21">
        <v>1.32E-2</v>
      </c>
      <c r="I14" s="21">
        <v>1E-4</v>
      </c>
      <c r="J14" s="21">
        <v>4.0000000000000002E-4</v>
      </c>
      <c r="K14" s="21">
        <v>0.8095</v>
      </c>
      <c r="L14" s="21">
        <v>0.87450000000000006</v>
      </c>
      <c r="M14" s="21">
        <v>0.60729999999999995</v>
      </c>
      <c r="N14" s="21">
        <v>0.78280000000000005</v>
      </c>
      <c r="O14" s="21">
        <v>0.9909</v>
      </c>
      <c r="P14" s="21">
        <v>0.95940000000000003</v>
      </c>
      <c r="Q14" s="21">
        <v>0.12039999999999999</v>
      </c>
      <c r="R14" s="21">
        <v>3.8999999999999998E-3</v>
      </c>
      <c r="S14" s="21">
        <v>1.2999999999999999E-3</v>
      </c>
      <c r="T14" s="21">
        <v>0.39850000000000002</v>
      </c>
      <c r="U14" s="21">
        <v>3.3E-3</v>
      </c>
      <c r="V14" s="21">
        <v>1.8E-3</v>
      </c>
      <c r="W14" s="21">
        <v>1.6999999999999999E-3</v>
      </c>
      <c r="X14" s="21">
        <v>0.80220000000000002</v>
      </c>
      <c r="Y14" s="28">
        <v>0.1096</v>
      </c>
    </row>
    <row r="15" spans="1:25" ht="15" thickBot="1" x14ac:dyDescent="0.4">
      <c r="A15" s="143"/>
      <c r="B15" s="23"/>
      <c r="C15" s="24" t="s">
        <v>17</v>
      </c>
      <c r="D15" s="25">
        <v>0.36</v>
      </c>
      <c r="E15" s="25">
        <v>0.28000000000000003</v>
      </c>
      <c r="F15" s="25">
        <v>0.47</v>
      </c>
      <c r="G15" s="25">
        <v>0.63</v>
      </c>
      <c r="H15" s="25">
        <v>0.61</v>
      </c>
      <c r="I15" s="25">
        <v>0.82</v>
      </c>
      <c r="J15" s="25">
        <v>0.72</v>
      </c>
      <c r="K15" s="25" t="s">
        <v>18</v>
      </c>
      <c r="L15" s="25" t="s">
        <v>18</v>
      </c>
      <c r="M15" s="25" t="s">
        <v>18</v>
      </c>
      <c r="N15" s="25" t="s">
        <v>18</v>
      </c>
      <c r="O15" s="25" t="s">
        <v>18</v>
      </c>
      <c r="P15" s="25" t="s">
        <v>18</v>
      </c>
      <c r="Q15" s="25">
        <v>0.4</v>
      </c>
      <c r="R15" s="25">
        <v>0.67</v>
      </c>
      <c r="S15" s="25">
        <v>0.72</v>
      </c>
      <c r="T15" s="25">
        <v>0.04</v>
      </c>
      <c r="U15" s="25">
        <v>0.7</v>
      </c>
      <c r="V15" s="25">
        <v>0.72</v>
      </c>
      <c r="W15" s="25">
        <v>0.69</v>
      </c>
      <c r="X15" s="25" t="s">
        <v>18</v>
      </c>
      <c r="Y15" s="25" t="s">
        <v>18</v>
      </c>
    </row>
    <row r="16" spans="1:25" x14ac:dyDescent="0.35">
      <c r="A16" s="143"/>
      <c r="B16" s="1" t="s">
        <v>20</v>
      </c>
      <c r="C16" s="32" t="s">
        <v>11</v>
      </c>
      <c r="D16" s="5">
        <v>4.4943749999999998</v>
      </c>
      <c r="E16" s="5">
        <v>44.65665000000002</v>
      </c>
      <c r="F16" s="4">
        <v>5.9626598196524405</v>
      </c>
      <c r="G16" s="4">
        <v>1.0019015666861661</v>
      </c>
      <c r="H16" s="4">
        <v>7.747401971811275</v>
      </c>
      <c r="I16" s="4">
        <v>2.3276175213731563</v>
      </c>
      <c r="J16" s="6">
        <v>101.4574999999999</v>
      </c>
      <c r="K16" s="6">
        <v>25.805000000000028</v>
      </c>
      <c r="L16" s="6">
        <v>97.622500000000059</v>
      </c>
      <c r="M16" s="6">
        <v>19.343744989023676</v>
      </c>
      <c r="N16" s="6">
        <v>176.61392405117473</v>
      </c>
      <c r="O16" s="5">
        <v>1.890749999999997</v>
      </c>
      <c r="P16" s="5">
        <v>28.106499999999993</v>
      </c>
      <c r="Q16" s="4">
        <v>2273.4874999999988</v>
      </c>
      <c r="R16" s="5">
        <v>897.87012501681295</v>
      </c>
      <c r="S16" s="5">
        <v>87.653562496557811</v>
      </c>
      <c r="T16" s="4">
        <v>0.32993312499997507</v>
      </c>
      <c r="U16" s="6">
        <v>4457.2508779714999</v>
      </c>
      <c r="V16" s="6">
        <v>12812.120625010599</v>
      </c>
      <c r="W16" s="4">
        <v>0.71036630967076531</v>
      </c>
      <c r="X16" s="5">
        <v>14.24682500000001</v>
      </c>
      <c r="Y16" s="7">
        <v>68.104499999999931</v>
      </c>
    </row>
    <row r="17" spans="1:25" x14ac:dyDescent="0.35">
      <c r="A17" s="143"/>
      <c r="B17" s="2"/>
      <c r="C17" s="32" t="s">
        <v>12</v>
      </c>
      <c r="D17" s="21">
        <v>0.2717</v>
      </c>
      <c r="E17" s="21">
        <v>1.9836</v>
      </c>
      <c r="F17" s="21">
        <v>1.0528999999999999</v>
      </c>
      <c r="G17" s="21">
        <v>0.26960000000000001</v>
      </c>
      <c r="H17" s="21">
        <v>1.8332999999999999</v>
      </c>
      <c r="I17" s="21">
        <v>0.43869999999999998</v>
      </c>
      <c r="J17" s="21">
        <v>3.0893000000000002</v>
      </c>
      <c r="K17" s="21">
        <v>2.0697999999999999</v>
      </c>
      <c r="L17" s="21">
        <v>4.6181999999999999</v>
      </c>
      <c r="M17" s="21">
        <v>1.5828</v>
      </c>
      <c r="N17" s="21">
        <v>41.007100000000001</v>
      </c>
      <c r="O17" s="21">
        <v>0.1041</v>
      </c>
      <c r="P17" s="21">
        <v>1.1793</v>
      </c>
      <c r="Q17" s="21">
        <v>0.52149999999999996</v>
      </c>
      <c r="R17" s="21">
        <v>113.19540000000001</v>
      </c>
      <c r="S17" s="21">
        <v>9.1582000000000008</v>
      </c>
      <c r="T17" s="21">
        <v>3.5400000000000001E-2</v>
      </c>
      <c r="U17" s="21">
        <v>1043.0039999999999</v>
      </c>
      <c r="V17" s="21">
        <v>3365.6370000000002</v>
      </c>
      <c r="W17" s="21">
        <v>0.109</v>
      </c>
      <c r="X17" s="21">
        <v>1.8359000000000001</v>
      </c>
      <c r="Y17" s="28">
        <v>4.9416000000000002</v>
      </c>
    </row>
    <row r="18" spans="1:25" x14ac:dyDescent="0.35">
      <c r="A18" s="143"/>
      <c r="B18" s="2"/>
      <c r="C18" s="32" t="s">
        <v>13</v>
      </c>
      <c r="D18" s="21">
        <v>0.54339999999999999</v>
      </c>
      <c r="E18" s="21">
        <v>3.9672000000000001</v>
      </c>
      <c r="F18" s="21">
        <v>2.1057999999999999</v>
      </c>
      <c r="G18" s="21">
        <v>0.53920000000000001</v>
      </c>
      <c r="H18" s="21">
        <v>3.6665999999999999</v>
      </c>
      <c r="I18" s="21">
        <v>0.87739999999999996</v>
      </c>
      <c r="J18" s="21">
        <v>6.1786000000000003</v>
      </c>
      <c r="K18" s="21">
        <v>4.1395999999999997</v>
      </c>
      <c r="L18" s="21">
        <v>9.2363999999999997</v>
      </c>
      <c r="M18" s="21">
        <v>3.1656</v>
      </c>
      <c r="N18" s="21">
        <v>82.014200000000002</v>
      </c>
      <c r="O18" s="21">
        <v>0.2082</v>
      </c>
      <c r="P18" s="21">
        <v>2.3586</v>
      </c>
      <c r="Q18" s="21">
        <v>1.0429999999999999</v>
      </c>
      <c r="R18" s="21">
        <v>226.39080000000001</v>
      </c>
      <c r="S18" s="21">
        <v>18.316400000000002</v>
      </c>
      <c r="T18" s="21">
        <v>7.0800000000000002E-2</v>
      </c>
      <c r="U18" s="21">
        <v>2086.0079999999998</v>
      </c>
      <c r="V18" s="21">
        <v>6731.2740000000003</v>
      </c>
      <c r="W18" s="21">
        <v>0.218</v>
      </c>
      <c r="X18" s="21">
        <v>3.6718000000000002</v>
      </c>
      <c r="Y18" s="28">
        <v>9.8832000000000004</v>
      </c>
    </row>
    <row r="19" spans="1:25" x14ac:dyDescent="0.35">
      <c r="A19" s="143"/>
      <c r="B19" s="2"/>
      <c r="C19" s="33" t="s">
        <v>14</v>
      </c>
      <c r="D19" s="21">
        <v>0.9338436</v>
      </c>
      <c r="E19" s="21">
        <v>3.3578679999999999</v>
      </c>
      <c r="F19" s="21">
        <v>2.6009519999999999</v>
      </c>
      <c r="G19" s="21">
        <v>0.44759670000000001</v>
      </c>
      <c r="H19" s="21">
        <v>3.6210270000000002</v>
      </c>
      <c r="I19" s="21">
        <v>0.95390319999999995</v>
      </c>
      <c r="J19" s="21">
        <v>7.3628809999999998</v>
      </c>
      <c r="K19" s="21">
        <v>2.710175</v>
      </c>
      <c r="L19" s="21">
        <v>5.6936169999999997</v>
      </c>
      <c r="M19" s="21">
        <v>2.40686</v>
      </c>
      <c r="N19" s="21">
        <v>62.434480000000001</v>
      </c>
      <c r="O19" s="21">
        <v>0.3952483</v>
      </c>
      <c r="P19" s="21">
        <v>1.8185119999999999</v>
      </c>
      <c r="Q19" s="21">
        <v>1113.5409999999999</v>
      </c>
      <c r="R19" s="21">
        <v>393.70780000000002</v>
      </c>
      <c r="S19" s="21">
        <v>27.37312</v>
      </c>
      <c r="T19" s="21">
        <v>5.3845320000000002E-2</v>
      </c>
      <c r="U19" s="21">
        <v>3681.5459999999998</v>
      </c>
      <c r="V19" s="21">
        <v>9392.4</v>
      </c>
      <c r="W19" s="21">
        <v>0.22558329999999999</v>
      </c>
      <c r="X19" s="21">
        <v>2.6617920000000002</v>
      </c>
      <c r="Y19" s="28">
        <v>12.21696</v>
      </c>
    </row>
    <row r="20" spans="1:25" x14ac:dyDescent="0.35">
      <c r="A20" s="143"/>
      <c r="B20" s="2"/>
      <c r="C20" s="33" t="s">
        <v>15</v>
      </c>
      <c r="D20" s="6">
        <v>9.5584554132712967</v>
      </c>
      <c r="E20" s="6">
        <v>7.0234128402444114</v>
      </c>
      <c r="F20" s="6">
        <v>27.920883778839006</v>
      </c>
      <c r="G20" s="6">
        <v>42.543659043995788</v>
      </c>
      <c r="H20" s="6">
        <v>37.415789017492543</v>
      </c>
      <c r="I20" s="6">
        <v>29.79742304538297</v>
      </c>
      <c r="J20" s="6">
        <v>4.814498579925516</v>
      </c>
      <c r="K20" s="6">
        <v>12.682091200894055</v>
      </c>
      <c r="L20" s="6">
        <v>7.4798888631324427</v>
      </c>
      <c r="M20" s="6">
        <v>12.937891255102363</v>
      </c>
      <c r="N20" s="6">
        <v>36.71163072081103</v>
      </c>
      <c r="O20" s="6">
        <v>8.7066389703315377</v>
      </c>
      <c r="P20" s="6">
        <v>6.6342117954254833</v>
      </c>
      <c r="Q20" s="6">
        <v>48.863615349781909</v>
      </c>
      <c r="R20" s="6">
        <v>19.933579172477582</v>
      </c>
      <c r="S20" s="6">
        <v>16.520016836496261</v>
      </c>
      <c r="T20" s="6">
        <v>16.943648847349962</v>
      </c>
      <c r="U20" s="6">
        <v>36.998898815693906</v>
      </c>
      <c r="V20" s="6">
        <v>41.535194732853462</v>
      </c>
      <c r="W20" s="6">
        <v>24.271389055639748</v>
      </c>
      <c r="X20" s="6">
        <v>20.375358798548664</v>
      </c>
      <c r="Y20" s="30">
        <v>11.472699080556344</v>
      </c>
    </row>
    <row r="21" spans="1:25" x14ac:dyDescent="0.35">
      <c r="A21" s="143"/>
      <c r="B21" s="2"/>
      <c r="C21" s="33" t="s">
        <v>16</v>
      </c>
      <c r="D21" s="20">
        <v>0</v>
      </c>
      <c r="E21" s="21">
        <v>0.34689999999999999</v>
      </c>
      <c r="F21" s="21">
        <v>3.5400000000000001E-2</v>
      </c>
      <c r="G21" s="21">
        <v>0.46750000000000003</v>
      </c>
      <c r="H21" s="21">
        <v>0.23630000000000001</v>
      </c>
      <c r="I21" s="21">
        <v>2.9899999999999999E-2</v>
      </c>
      <c r="J21" s="21">
        <v>9.2999999999999992E-3</v>
      </c>
      <c r="K21" s="21">
        <v>0.95050000000000001</v>
      </c>
      <c r="L21" s="21">
        <v>0.98170000000000002</v>
      </c>
      <c r="M21" s="21">
        <v>0.7077</v>
      </c>
      <c r="N21" s="21">
        <v>0.63180000000000003</v>
      </c>
      <c r="O21" s="21">
        <v>1E-4</v>
      </c>
      <c r="P21" s="21">
        <v>0.9113</v>
      </c>
      <c r="Q21" s="21">
        <v>0.52149999999999996</v>
      </c>
      <c r="R21" s="20">
        <v>0</v>
      </c>
      <c r="S21" s="21">
        <v>5.0000000000000001E-4</v>
      </c>
      <c r="T21" s="21">
        <v>0.63100000000000001</v>
      </c>
      <c r="U21" s="21">
        <v>6.9999999999999999E-4</v>
      </c>
      <c r="V21" s="21">
        <v>1.2999999999999999E-3</v>
      </c>
      <c r="W21" s="21">
        <v>0.16900000000000001</v>
      </c>
      <c r="X21" s="21">
        <v>0.76080000000000003</v>
      </c>
      <c r="Y21" s="28">
        <v>5.0200000000000002E-2</v>
      </c>
    </row>
    <row r="22" spans="1:25" ht="15" thickBot="1" x14ac:dyDescent="0.4">
      <c r="A22" s="144"/>
      <c r="B22" s="23"/>
      <c r="C22" s="34" t="s">
        <v>17</v>
      </c>
      <c r="D22" s="25">
        <v>0.82</v>
      </c>
      <c r="E22" s="25" t="s">
        <v>18</v>
      </c>
      <c r="F22" s="25" t="s">
        <v>18</v>
      </c>
      <c r="G22" s="25" t="s">
        <v>18</v>
      </c>
      <c r="H22" s="25">
        <v>0.25</v>
      </c>
      <c r="I22" s="25">
        <v>0.41</v>
      </c>
      <c r="J22" s="25">
        <v>0.54</v>
      </c>
      <c r="K22" s="25" t="s">
        <v>18</v>
      </c>
      <c r="L22" s="25">
        <v>0.01</v>
      </c>
      <c r="M22" s="25" t="s">
        <v>18</v>
      </c>
      <c r="N22" s="25">
        <v>0.13</v>
      </c>
      <c r="O22" s="25">
        <v>0.85</v>
      </c>
      <c r="P22" s="25" t="s">
        <v>18</v>
      </c>
      <c r="Q22" s="25">
        <v>0.22</v>
      </c>
      <c r="R22" s="25">
        <v>0.8</v>
      </c>
      <c r="S22" s="25">
        <v>0.71</v>
      </c>
      <c r="T22" s="25" t="s">
        <v>18</v>
      </c>
      <c r="U22" s="25">
        <v>0.76</v>
      </c>
      <c r="V22" s="25">
        <v>0.63</v>
      </c>
      <c r="W22" s="25" t="s">
        <v>18</v>
      </c>
      <c r="X22" s="25" t="s">
        <v>18</v>
      </c>
      <c r="Y22" s="26">
        <v>0.19</v>
      </c>
    </row>
    <row r="23" spans="1:25" x14ac:dyDescent="0.35">
      <c r="A23" s="142" t="s">
        <v>9</v>
      </c>
      <c r="B23" s="1" t="s">
        <v>10</v>
      </c>
      <c r="C23" s="3" t="s">
        <v>11</v>
      </c>
      <c r="D23" s="5">
        <v>4.1806034482758623</v>
      </c>
      <c r="E23" s="5">
        <v>41.451185344827593</v>
      </c>
      <c r="F23" s="5">
        <v>4.6234845132751943</v>
      </c>
      <c r="G23" s="5">
        <v>0.66316371681429331</v>
      </c>
      <c r="H23" s="5">
        <v>7.8339402634389055</v>
      </c>
      <c r="I23" s="5">
        <v>1.9288849556704166</v>
      </c>
      <c r="J23" s="6">
        <v>107.21874999999994</v>
      </c>
      <c r="K23" s="6">
        <v>22.827586206896566</v>
      </c>
      <c r="L23" s="6">
        <v>91.224951508620691</v>
      </c>
      <c r="M23" s="6">
        <v>18.267995689655155</v>
      </c>
      <c r="N23" s="6">
        <v>86.855603448275872</v>
      </c>
      <c r="O23" s="5">
        <v>1.39946120689655</v>
      </c>
      <c r="P23" s="5">
        <v>20.854741379310347</v>
      </c>
      <c r="Q23" s="6">
        <v>1705.1296336206892</v>
      </c>
      <c r="R23" s="5">
        <v>1868.455093349163</v>
      </c>
      <c r="S23" s="5">
        <v>166.1240217638784</v>
      </c>
      <c r="T23" s="4">
        <v>0.30236745689655176</v>
      </c>
      <c r="U23" s="6">
        <v>12224.70760869414</v>
      </c>
      <c r="V23" s="6">
        <v>27156.804347816604</v>
      </c>
      <c r="W23" s="5">
        <v>1.1876282608695328</v>
      </c>
      <c r="X23" s="5">
        <v>12.427209051724141</v>
      </c>
      <c r="Y23" s="7">
        <v>66.395150862068988</v>
      </c>
    </row>
    <row r="24" spans="1:25" x14ac:dyDescent="0.35">
      <c r="A24" s="143"/>
      <c r="B24" s="2"/>
      <c r="C24" s="3" t="s">
        <v>12</v>
      </c>
      <c r="D24" s="4">
        <v>0.39090000000000003</v>
      </c>
      <c r="E24" s="4">
        <v>1.43</v>
      </c>
      <c r="F24" s="4">
        <v>1.1967000000000001</v>
      </c>
      <c r="G24" s="4">
        <v>0.1603</v>
      </c>
      <c r="H24" s="4">
        <v>1.9168000000000001</v>
      </c>
      <c r="I24" s="4">
        <v>0.44569999999999999</v>
      </c>
      <c r="J24" s="4">
        <v>0.84799999999999998</v>
      </c>
      <c r="K24" s="4">
        <v>1.3638999999999999</v>
      </c>
      <c r="L24" s="4">
        <v>1.7979000000000001</v>
      </c>
      <c r="M24" s="4">
        <v>0.9738</v>
      </c>
      <c r="N24" s="4">
        <v>14.627000000000001</v>
      </c>
      <c r="O24" s="4">
        <v>3.5999999999999997E-2</v>
      </c>
      <c r="P24" s="4">
        <v>1.0660000000000001</v>
      </c>
      <c r="Q24" s="4">
        <v>174.726</v>
      </c>
      <c r="R24" s="4">
        <v>275.05</v>
      </c>
      <c r="S24" s="4">
        <v>21.376000000000001</v>
      </c>
      <c r="T24" s="4">
        <v>1.8100000000000002E-2</v>
      </c>
      <c r="U24" s="6">
        <v>2206</v>
      </c>
      <c r="V24" s="6">
        <v>5122</v>
      </c>
      <c r="W24" s="4">
        <v>0.13780000000000001</v>
      </c>
      <c r="X24" s="4">
        <v>1.411</v>
      </c>
      <c r="Y24" s="8">
        <v>3.1404000000000001</v>
      </c>
    </row>
    <row r="25" spans="1:25" x14ac:dyDescent="0.35">
      <c r="A25" s="143"/>
      <c r="B25" s="2"/>
      <c r="C25" s="3" t="s">
        <v>13</v>
      </c>
      <c r="D25" s="4">
        <v>0.78180000000000005</v>
      </c>
      <c r="E25" s="4">
        <v>2.86</v>
      </c>
      <c r="F25" s="4">
        <v>2.3934000000000002</v>
      </c>
      <c r="G25" s="4">
        <v>0.3206</v>
      </c>
      <c r="H25" s="4">
        <v>3.8336000000000001</v>
      </c>
      <c r="I25" s="4">
        <v>0.89139999999999997</v>
      </c>
      <c r="J25" s="4">
        <v>1.696</v>
      </c>
      <c r="K25" s="4">
        <v>2.7277999999999998</v>
      </c>
      <c r="L25" s="4">
        <v>3.5958000000000001</v>
      </c>
      <c r="M25" s="4">
        <v>1.9476</v>
      </c>
      <c r="N25" s="4">
        <v>29.254000000000001</v>
      </c>
      <c r="O25" s="4">
        <v>7.1999999999999995E-2</v>
      </c>
      <c r="P25" s="4">
        <v>2.1320000000000001</v>
      </c>
      <c r="Q25" s="4">
        <v>349.452</v>
      </c>
      <c r="R25" s="4">
        <v>550.1</v>
      </c>
      <c r="S25" s="4">
        <v>42.752000000000002</v>
      </c>
      <c r="T25" s="4">
        <v>3.6200000000000003E-2</v>
      </c>
      <c r="U25" s="6">
        <v>4412</v>
      </c>
      <c r="V25" s="6">
        <v>10244</v>
      </c>
      <c r="W25" s="4">
        <v>0.27560000000000001</v>
      </c>
      <c r="X25" s="4">
        <v>2.8220000000000001</v>
      </c>
      <c r="Y25" s="8">
        <v>6.2808000000000002</v>
      </c>
    </row>
    <row r="26" spans="1:25" s="17" customFormat="1" x14ac:dyDescent="0.35">
      <c r="A26" s="143"/>
      <c r="B26" s="9"/>
      <c r="C26" s="10" t="s">
        <v>14</v>
      </c>
      <c r="D26" s="11">
        <v>0.30671090000000001</v>
      </c>
      <c r="E26" s="11">
        <v>3.324662</v>
      </c>
      <c r="F26" s="11">
        <v>2.08101</v>
      </c>
      <c r="G26" s="11">
        <v>0.3610816</v>
      </c>
      <c r="H26" s="12">
        <v>3.3700100000000002</v>
      </c>
      <c r="I26" s="12">
        <v>0.89206549999999996</v>
      </c>
      <c r="J26" s="13">
        <v>4.524216</v>
      </c>
      <c r="K26" s="13">
        <v>2.9752200000000002</v>
      </c>
      <c r="L26" s="11">
        <v>5.0027179999999998</v>
      </c>
      <c r="M26" s="12">
        <v>2.2157330000000002</v>
      </c>
      <c r="N26" s="14">
        <v>33.872750000000003</v>
      </c>
      <c r="O26" s="11">
        <v>0.13008130000000001</v>
      </c>
      <c r="P26" s="13">
        <v>13.00981</v>
      </c>
      <c r="Q26" s="14">
        <v>761.48760000000004</v>
      </c>
      <c r="R26" s="15">
        <v>552.1807</v>
      </c>
      <c r="S26" s="13">
        <v>40.406739999999999</v>
      </c>
      <c r="T26" s="13">
        <v>4.8733289999999999E-2</v>
      </c>
      <c r="U26" s="13">
        <v>4294.2370000000001</v>
      </c>
      <c r="V26" s="13">
        <v>10024.790000000001</v>
      </c>
      <c r="W26" s="11">
        <v>0.24988640000000001</v>
      </c>
      <c r="X26" s="12">
        <v>2.585172</v>
      </c>
      <c r="Y26" s="16">
        <v>11.290649999999999</v>
      </c>
    </row>
    <row r="27" spans="1:25" x14ac:dyDescent="0.35">
      <c r="A27" s="143"/>
      <c r="B27" s="2"/>
      <c r="C27" s="18" t="s">
        <v>15</v>
      </c>
      <c r="D27" s="14">
        <v>6.5579042581167561</v>
      </c>
      <c r="E27" s="14">
        <v>6.8995428799415022</v>
      </c>
      <c r="F27" s="14">
        <v>51.76489740515936</v>
      </c>
      <c r="G27" s="14">
        <v>48.3291877910575</v>
      </c>
      <c r="H27" s="14">
        <v>48.934968835616303</v>
      </c>
      <c r="I27" s="14">
        <v>46.211303916458803</v>
      </c>
      <c r="J27" s="14">
        <v>1.581832679715317</v>
      </c>
      <c r="K27" s="14">
        <v>11.949242325984317</v>
      </c>
      <c r="L27" s="14">
        <v>3.9417474497336311</v>
      </c>
      <c r="M27" s="14">
        <v>10.661467587726145</v>
      </c>
      <c r="N27" s="14">
        <v>33.681328452953878</v>
      </c>
      <c r="O27" s="14">
        <v>5.2082114406872702</v>
      </c>
      <c r="P27" s="14">
        <v>10.222819370729191</v>
      </c>
      <c r="Q27" s="14">
        <v>20.494235769695319</v>
      </c>
      <c r="R27" s="14">
        <v>29.441462193390887</v>
      </c>
      <c r="S27" s="14">
        <v>25.735134060369685</v>
      </c>
      <c r="T27" s="14">
        <v>11.95983418490826</v>
      </c>
      <c r="U27" s="14">
        <v>36.096394336661611</v>
      </c>
      <c r="V27" s="14">
        <v>37.722940236370263</v>
      </c>
      <c r="W27" s="14">
        <v>23.203849191391416</v>
      </c>
      <c r="X27" s="14">
        <v>22.71172340918401</v>
      </c>
      <c r="Y27" s="19">
        <v>9.4598362520425283</v>
      </c>
    </row>
    <row r="28" spans="1:25" x14ac:dyDescent="0.35">
      <c r="A28" s="143"/>
      <c r="B28" s="2"/>
      <c r="C28" s="18" t="s">
        <v>16</v>
      </c>
      <c r="D28" s="14">
        <v>0.3886</v>
      </c>
      <c r="E28" s="14">
        <v>0.26829999999999998</v>
      </c>
      <c r="F28" s="14">
        <v>0.90569999999999995</v>
      </c>
      <c r="G28" s="14">
        <v>0.192</v>
      </c>
      <c r="H28" s="14">
        <v>0.88680000000000003</v>
      </c>
      <c r="I28" s="14">
        <v>0.52129999999999999</v>
      </c>
      <c r="J28" s="20">
        <v>0</v>
      </c>
      <c r="K28" s="14">
        <v>0.40810000000000002</v>
      </c>
      <c r="L28" s="14">
        <v>3.9199999999999999E-2</v>
      </c>
      <c r="M28" s="14">
        <v>0.25740000000000002</v>
      </c>
      <c r="N28" s="14">
        <v>0.38950000000000001</v>
      </c>
      <c r="O28" s="11">
        <v>8.9999999999999998E-4</v>
      </c>
      <c r="P28" s="11">
        <v>0</v>
      </c>
      <c r="Q28" s="21">
        <v>1E-4</v>
      </c>
      <c r="R28" s="14">
        <v>0.61580000000000001</v>
      </c>
      <c r="S28" s="14">
        <v>0.70650000000000002</v>
      </c>
      <c r="T28" s="14">
        <v>1.7399999999999999E-2</v>
      </c>
      <c r="U28" s="14">
        <v>0.61399999999999999</v>
      </c>
      <c r="V28" s="14">
        <v>0.5958</v>
      </c>
      <c r="W28" s="14">
        <v>0.82030000000000003</v>
      </c>
      <c r="X28" s="14">
        <v>0.91</v>
      </c>
      <c r="Y28" s="22">
        <v>4.0000000000000001E-3</v>
      </c>
    </row>
    <row r="29" spans="1:25" ht="15" thickBot="1" x14ac:dyDescent="0.4">
      <c r="A29" s="143"/>
      <c r="B29" s="23"/>
      <c r="C29" s="24" t="s">
        <v>17</v>
      </c>
      <c r="D29" s="25">
        <v>0.14000000000000001</v>
      </c>
      <c r="E29" s="25">
        <v>0.18</v>
      </c>
      <c r="F29" s="25" t="s">
        <v>18</v>
      </c>
      <c r="G29" s="25">
        <v>0.27</v>
      </c>
      <c r="H29" s="25" t="s">
        <v>18</v>
      </c>
      <c r="I29" s="25" t="s">
        <v>18</v>
      </c>
      <c r="J29" s="25">
        <v>0.81</v>
      </c>
      <c r="K29" s="25">
        <v>0.02</v>
      </c>
      <c r="L29" s="25">
        <v>0.52</v>
      </c>
      <c r="M29" s="25">
        <v>0.13</v>
      </c>
      <c r="N29" s="25">
        <v>0.13</v>
      </c>
      <c r="O29" s="25">
        <v>0.68</v>
      </c>
      <c r="P29" s="25">
        <v>0.98</v>
      </c>
      <c r="Q29" s="25">
        <v>0.79</v>
      </c>
      <c r="R29" s="25" t="s">
        <v>18</v>
      </c>
      <c r="S29" s="25" t="s">
        <v>18</v>
      </c>
      <c r="T29" s="25">
        <v>0.52</v>
      </c>
      <c r="U29" s="25" t="s">
        <v>18</v>
      </c>
      <c r="V29" s="25" t="s">
        <v>18</v>
      </c>
      <c r="W29" s="25" t="s">
        <v>18</v>
      </c>
      <c r="X29" s="25" t="s">
        <v>18</v>
      </c>
      <c r="Y29" s="26">
        <v>0.75</v>
      </c>
    </row>
    <row r="30" spans="1:25" x14ac:dyDescent="0.35">
      <c r="A30" s="143"/>
      <c r="B30" s="1" t="s">
        <v>19</v>
      </c>
      <c r="C30" s="3" t="s">
        <v>11</v>
      </c>
      <c r="D30" s="5">
        <v>4.3465193965517273</v>
      </c>
      <c r="E30" s="5">
        <v>44.054646192500016</v>
      </c>
      <c r="F30" s="4">
        <v>5.3244843749262127</v>
      </c>
      <c r="G30" s="4">
        <v>0.74341741071427669</v>
      </c>
      <c r="H30" s="4">
        <v>11.058147497990428</v>
      </c>
      <c r="I30" s="4">
        <v>2.405629100426284</v>
      </c>
      <c r="J30" s="6">
        <v>103.05603448275869</v>
      </c>
      <c r="K30" s="6">
        <v>25.109913793103434</v>
      </c>
      <c r="L30" s="6">
        <v>93.44827586206894</v>
      </c>
      <c r="M30" s="6">
        <v>18.922413793103441</v>
      </c>
      <c r="N30" s="5">
        <v>135.26400862068928</v>
      </c>
      <c r="O30" s="27">
        <v>1.4672413793103438</v>
      </c>
      <c r="P30" s="27">
        <v>21.247413793103455</v>
      </c>
      <c r="Q30" s="6">
        <v>2601.2306034482781</v>
      </c>
      <c r="R30" s="5">
        <v>1262.7326360853665</v>
      </c>
      <c r="S30" s="5">
        <v>119.99960903790145</v>
      </c>
      <c r="T30" s="20">
        <v>0.3258010869628381</v>
      </c>
      <c r="U30" s="6">
        <v>8366.3795791279426</v>
      </c>
      <c r="V30" s="6">
        <v>17580.702370764371</v>
      </c>
      <c r="W30" s="20">
        <v>0.92632675440418244</v>
      </c>
      <c r="X30" s="4">
        <v>13.907339874261071</v>
      </c>
      <c r="Y30" s="8">
        <v>74.21565216338341</v>
      </c>
    </row>
    <row r="31" spans="1:25" x14ac:dyDescent="0.35">
      <c r="A31" s="143"/>
      <c r="B31" s="2"/>
      <c r="C31" s="3" t="s">
        <v>12</v>
      </c>
      <c r="D31" s="4">
        <v>0.12809999999999999</v>
      </c>
      <c r="E31" s="4">
        <v>1.3681000000000001</v>
      </c>
      <c r="F31" s="4">
        <v>0.91569999999999996</v>
      </c>
      <c r="G31" s="4">
        <v>0.17249999999999999</v>
      </c>
      <c r="H31" s="4">
        <v>2.2410000000000001</v>
      </c>
      <c r="I31" s="4">
        <v>0.4224</v>
      </c>
      <c r="J31" s="4">
        <v>1.4360999999999999</v>
      </c>
      <c r="K31" s="4">
        <v>0.69330000000000003</v>
      </c>
      <c r="L31" s="4">
        <v>1.6961999999999999</v>
      </c>
      <c r="M31" s="4">
        <v>0.95309999999999995</v>
      </c>
      <c r="N31" s="4">
        <v>12.2463</v>
      </c>
      <c r="O31" s="4">
        <v>3.5700000000000003E-2</v>
      </c>
      <c r="P31" s="4">
        <v>1.2267999999999999</v>
      </c>
      <c r="Q31" s="6">
        <v>367.59780000000001</v>
      </c>
      <c r="R31" s="5">
        <v>229.6232</v>
      </c>
      <c r="S31" s="5">
        <v>16.499700000000001</v>
      </c>
      <c r="T31" s="20">
        <v>1.9800000000000002E-2</v>
      </c>
      <c r="U31" s="6">
        <v>2162</v>
      </c>
      <c r="V31" s="6">
        <v>3938.8429999999998</v>
      </c>
      <c r="W31" s="20">
        <v>0.10340000000000001</v>
      </c>
      <c r="X31" s="4">
        <v>0.94689999999999996</v>
      </c>
      <c r="Y31" s="8">
        <v>6.6787999999999998</v>
      </c>
    </row>
    <row r="32" spans="1:25" x14ac:dyDescent="0.35">
      <c r="A32" s="143"/>
      <c r="B32" s="2"/>
      <c r="C32" s="3" t="s">
        <v>13</v>
      </c>
      <c r="D32" s="4">
        <v>0.25619999999999998</v>
      </c>
      <c r="E32" s="4">
        <v>2.7362000000000002</v>
      </c>
      <c r="F32" s="4">
        <v>1.8313999999999999</v>
      </c>
      <c r="G32" s="4">
        <v>0.34499999999999997</v>
      </c>
      <c r="H32" s="4">
        <v>4.4820000000000002</v>
      </c>
      <c r="I32" s="4">
        <v>0.8448</v>
      </c>
      <c r="J32" s="4">
        <v>2.8721999999999999</v>
      </c>
      <c r="K32" s="4">
        <v>1.3866000000000001</v>
      </c>
      <c r="L32" s="4">
        <v>3.3923999999999999</v>
      </c>
      <c r="M32" s="4">
        <v>1.9061999999999999</v>
      </c>
      <c r="N32" s="4">
        <v>24.492599999999999</v>
      </c>
      <c r="O32" s="4">
        <v>7.1400000000000005E-2</v>
      </c>
      <c r="P32" s="4">
        <v>2.4535999999999998</v>
      </c>
      <c r="Q32" s="6">
        <v>735.19560000000001</v>
      </c>
      <c r="R32" s="5">
        <v>459.24639999999999</v>
      </c>
      <c r="S32" s="5">
        <v>32.999400000000001</v>
      </c>
      <c r="T32" s="20">
        <v>3.9600000000000003E-2</v>
      </c>
      <c r="U32" s="6">
        <v>4324</v>
      </c>
      <c r="V32" s="6">
        <v>7877.6859999999997</v>
      </c>
      <c r="W32" s="20">
        <v>0.20680000000000001</v>
      </c>
      <c r="X32" s="4">
        <v>1.8937999999999999</v>
      </c>
      <c r="Y32" s="4">
        <v>13.3576</v>
      </c>
    </row>
    <row r="33" spans="1:25" x14ac:dyDescent="0.35">
      <c r="A33" s="143"/>
      <c r="B33" s="2"/>
      <c r="C33" s="10" t="s">
        <v>14</v>
      </c>
      <c r="D33" s="4">
        <v>0.37575190000000003</v>
      </c>
      <c r="E33" s="4">
        <v>3.9770099999999999</v>
      </c>
      <c r="F33" s="4">
        <v>1.8619429999999999</v>
      </c>
      <c r="G33" s="4">
        <v>0.29983799999999999</v>
      </c>
      <c r="H33" s="4">
        <v>4.3807530000000003</v>
      </c>
      <c r="I33" s="4">
        <v>0.89975320000000003</v>
      </c>
      <c r="J33" s="4">
        <v>6.2381779999999996</v>
      </c>
      <c r="K33" s="4">
        <v>1.8209340000000001</v>
      </c>
      <c r="L33" s="4">
        <v>3.7221899999999999</v>
      </c>
      <c r="M33" s="4">
        <v>1.9472449999999999</v>
      </c>
      <c r="N33" s="4">
        <v>38.02525</v>
      </c>
      <c r="O33" s="4">
        <v>8.6591319999999999E-2</v>
      </c>
      <c r="P33" s="4">
        <v>2.4982929999999999</v>
      </c>
      <c r="Q33" s="6">
        <v>1154.21</v>
      </c>
      <c r="R33" s="5">
        <v>529.84879999999998</v>
      </c>
      <c r="S33" s="5">
        <v>36.629980000000003</v>
      </c>
      <c r="T33" s="20">
        <v>3.9564170000000003E-2</v>
      </c>
      <c r="U33" s="6">
        <v>4845.7129999999997</v>
      </c>
      <c r="V33" s="6">
        <v>9110.3289999999997</v>
      </c>
      <c r="W33" s="20">
        <v>0.21262690000000001</v>
      </c>
      <c r="X33" s="4">
        <v>1.8024720000000001</v>
      </c>
      <c r="Y33" s="21">
        <v>12.492369999999999</v>
      </c>
    </row>
    <row r="34" spans="1:25" x14ac:dyDescent="0.35">
      <c r="A34" s="143"/>
      <c r="B34" s="2"/>
      <c r="C34" s="18" t="s">
        <v>15</v>
      </c>
      <c r="D34" s="6">
        <v>5.8965536870027657</v>
      </c>
      <c r="E34" s="6">
        <v>6.2107179744703824</v>
      </c>
      <c r="F34" s="6">
        <v>34.39664457391094</v>
      </c>
      <c r="G34" s="6">
        <v>46.418359209197291</v>
      </c>
      <c r="H34" s="6">
        <v>40.532084817818031</v>
      </c>
      <c r="I34" s="6">
        <v>35.121158968469672</v>
      </c>
      <c r="J34" s="6">
        <v>2.7871063908921778</v>
      </c>
      <c r="K34" s="6">
        <v>5.5220634592562314</v>
      </c>
      <c r="L34" s="6">
        <v>3.6303306416637495</v>
      </c>
      <c r="M34" s="6">
        <v>10.074225864669744</v>
      </c>
      <c r="N34" s="6">
        <v>18.107270031539411</v>
      </c>
      <c r="O34" s="6">
        <v>4.8621304440226076</v>
      </c>
      <c r="P34" s="6">
        <v>11.547439963377998</v>
      </c>
      <c r="Q34" s="6">
        <v>28.263361625723256</v>
      </c>
      <c r="R34" s="6">
        <v>36.369228786302692</v>
      </c>
      <c r="S34" s="6">
        <v>27.487460392077729</v>
      </c>
      <c r="T34" s="6">
        <v>12.160591323263354</v>
      </c>
      <c r="U34" s="6">
        <v>51.702901464623054</v>
      </c>
      <c r="V34" s="6">
        <v>44.808712242162109</v>
      </c>
      <c r="W34" s="6">
        <v>22.314862200209166</v>
      </c>
      <c r="X34" s="6">
        <v>13.616976278114956</v>
      </c>
      <c r="Y34" s="6">
        <v>17.998466697803224</v>
      </c>
    </row>
    <row r="35" spans="1:25" x14ac:dyDescent="0.35">
      <c r="A35" s="143"/>
      <c r="B35" s="2"/>
      <c r="C35" s="18" t="s">
        <v>16</v>
      </c>
      <c r="D35" s="20">
        <v>4.1999999999999997E-3</v>
      </c>
      <c r="E35" s="20">
        <v>4.7999999999999996E-3</v>
      </c>
      <c r="F35" s="20">
        <v>0.46939999999999998</v>
      </c>
      <c r="G35" s="20">
        <v>0.90710000000000002</v>
      </c>
      <c r="H35" s="20">
        <v>0.77610000000000001</v>
      </c>
      <c r="I35" s="20">
        <v>0.58409999999999995</v>
      </c>
      <c r="J35" s="20">
        <v>1E-4</v>
      </c>
      <c r="K35" s="20">
        <v>0.1168</v>
      </c>
      <c r="L35" s="20">
        <v>0.24929999999999999</v>
      </c>
      <c r="M35" s="20">
        <v>0.4546</v>
      </c>
      <c r="N35" s="20">
        <v>1.5900000000000001E-2</v>
      </c>
      <c r="O35" s="20">
        <v>0.05</v>
      </c>
      <c r="P35" s="20">
        <v>0.46479999999999999</v>
      </c>
      <c r="Q35" s="20">
        <v>1.1999999999999999E-3</v>
      </c>
      <c r="R35" s="20">
        <v>0.24049999999999999</v>
      </c>
      <c r="S35" s="20">
        <v>0.33429999999999999</v>
      </c>
      <c r="T35" s="20">
        <v>0.52869999999999995</v>
      </c>
      <c r="U35" s="20">
        <v>0.33029999999999998</v>
      </c>
      <c r="V35" s="4">
        <v>0.2455</v>
      </c>
      <c r="W35" s="4">
        <v>0.52539999999999998</v>
      </c>
      <c r="X35" s="4">
        <v>0.7157</v>
      </c>
      <c r="Y35" s="4">
        <v>0.73780000000000001</v>
      </c>
    </row>
    <row r="36" spans="1:25" ht="15" thickBot="1" x14ac:dyDescent="0.4">
      <c r="A36" s="143"/>
      <c r="B36" s="23"/>
      <c r="C36" s="24" t="s">
        <v>17</v>
      </c>
      <c r="D36" s="25">
        <v>0.54</v>
      </c>
      <c r="E36" s="25">
        <v>0.55000000000000004</v>
      </c>
      <c r="F36" s="25" t="s">
        <v>18</v>
      </c>
      <c r="G36" s="25" t="s">
        <v>18</v>
      </c>
      <c r="H36" s="25" t="s">
        <v>18</v>
      </c>
      <c r="I36" s="25" t="s">
        <v>18</v>
      </c>
      <c r="J36" s="25">
        <v>0.8</v>
      </c>
      <c r="K36" s="25">
        <v>0.26</v>
      </c>
      <c r="L36" s="25">
        <v>0.22</v>
      </c>
      <c r="M36" s="25" t="s">
        <v>18</v>
      </c>
      <c r="N36" s="25">
        <v>0.63</v>
      </c>
      <c r="O36" s="25">
        <v>0.36</v>
      </c>
      <c r="P36" s="25">
        <v>0.03</v>
      </c>
      <c r="Q36" s="25">
        <v>0.64</v>
      </c>
      <c r="R36" s="25">
        <v>0.2</v>
      </c>
      <c r="S36" s="25">
        <v>0.1</v>
      </c>
      <c r="T36" s="25" t="s">
        <v>18</v>
      </c>
      <c r="U36" s="25">
        <v>0.18</v>
      </c>
      <c r="V36" s="25">
        <v>0.22</v>
      </c>
      <c r="W36" s="25" t="s">
        <v>18</v>
      </c>
      <c r="X36" s="25" t="s">
        <v>18</v>
      </c>
      <c r="Y36" s="25" t="s">
        <v>18</v>
      </c>
    </row>
    <row r="37" spans="1:25" x14ac:dyDescent="0.35">
      <c r="A37" s="143"/>
      <c r="B37" s="1" t="s">
        <v>20</v>
      </c>
      <c r="C37" s="3" t="s">
        <v>11</v>
      </c>
      <c r="D37" s="5">
        <v>4.5429633620689653</v>
      </c>
      <c r="E37" s="5">
        <v>44.842262931034462</v>
      </c>
      <c r="F37" s="4">
        <v>5.2063195647015457</v>
      </c>
      <c r="G37" s="4">
        <v>0.79942250547130134</v>
      </c>
      <c r="H37" s="4">
        <v>7.513515217394116</v>
      </c>
      <c r="I37" s="4">
        <v>1.9248731808233124</v>
      </c>
      <c r="J37" s="6">
        <v>103.18534482758635</v>
      </c>
      <c r="K37" s="6">
        <v>26.881465517241374</v>
      </c>
      <c r="L37" s="6">
        <v>95.894396551724057</v>
      </c>
      <c r="M37" s="6">
        <v>19.524088666966502</v>
      </c>
      <c r="N37" s="6">
        <v>195.95618251839142</v>
      </c>
      <c r="O37" s="5">
        <v>1.6714439655172415</v>
      </c>
      <c r="P37" s="5">
        <v>25.287068965517271</v>
      </c>
      <c r="Q37" s="6">
        <v>2690.2758620689683</v>
      </c>
      <c r="R37" s="5">
        <v>975.06232749550111</v>
      </c>
      <c r="S37" s="5">
        <v>96.069646331605327</v>
      </c>
      <c r="T37" s="4">
        <v>0.32510869565217382</v>
      </c>
      <c r="U37" s="6">
        <v>5155.6815142341457</v>
      </c>
      <c r="V37" s="6">
        <v>13513.603245721808</v>
      </c>
      <c r="W37" s="4">
        <v>0.76099239124143425</v>
      </c>
      <c r="X37" s="5">
        <v>14.091637931034489</v>
      </c>
      <c r="Y37" s="7">
        <v>59.667995689655122</v>
      </c>
    </row>
    <row r="38" spans="1:25" x14ac:dyDescent="0.35">
      <c r="A38" s="143"/>
      <c r="B38" s="2"/>
      <c r="C38" s="3" t="s">
        <v>12</v>
      </c>
      <c r="D38" s="21">
        <v>0.17319999999999999</v>
      </c>
      <c r="E38" s="21">
        <v>2.1063000000000001</v>
      </c>
      <c r="F38" s="21">
        <v>0.69120000000000004</v>
      </c>
      <c r="G38" s="21">
        <v>0.12770000000000001</v>
      </c>
      <c r="H38" s="21">
        <v>0.84970000000000001</v>
      </c>
      <c r="I38" s="21">
        <v>0.25819999999999999</v>
      </c>
      <c r="J38" s="21">
        <v>1.7208000000000001</v>
      </c>
      <c r="K38" s="21">
        <v>1.0907</v>
      </c>
      <c r="L38" s="21">
        <v>2.3694000000000002</v>
      </c>
      <c r="M38" s="21">
        <v>0.91449999999999998</v>
      </c>
      <c r="N38" s="21">
        <v>22.7605</v>
      </c>
      <c r="O38" s="21">
        <v>8.5000000000000006E-2</v>
      </c>
      <c r="P38" s="21">
        <v>2.7841999999999998</v>
      </c>
      <c r="Q38" s="21">
        <v>375.44260000000003</v>
      </c>
      <c r="R38" s="21">
        <v>415</v>
      </c>
      <c r="S38" s="21">
        <v>35.778700000000001</v>
      </c>
      <c r="T38" s="21">
        <v>1.7100000000000001E-2</v>
      </c>
      <c r="U38" s="21">
        <v>2791.078</v>
      </c>
      <c r="V38" s="21">
        <v>5723.982</v>
      </c>
      <c r="W38" s="21">
        <v>0.25650000000000001</v>
      </c>
      <c r="X38" s="21">
        <v>1.1786000000000001</v>
      </c>
      <c r="Y38" s="28">
        <v>4.9871999999999996</v>
      </c>
    </row>
    <row r="39" spans="1:25" x14ac:dyDescent="0.35">
      <c r="A39" s="143"/>
      <c r="B39" s="2"/>
      <c r="C39" s="3" t="s">
        <v>13</v>
      </c>
      <c r="D39" s="21">
        <v>0.34639999999999999</v>
      </c>
      <c r="E39" s="21">
        <v>4.2126000000000001</v>
      </c>
      <c r="F39" s="21">
        <v>1.3824000000000001</v>
      </c>
      <c r="G39" s="21">
        <v>0.25540000000000002</v>
      </c>
      <c r="H39" s="21">
        <v>1.6994</v>
      </c>
      <c r="I39" s="21">
        <v>0.51639999999999997</v>
      </c>
      <c r="J39" s="21">
        <v>3.4416000000000002</v>
      </c>
      <c r="K39" s="21">
        <v>2.1814</v>
      </c>
      <c r="L39" s="21">
        <v>4.7388000000000003</v>
      </c>
      <c r="M39" s="21">
        <v>1.829</v>
      </c>
      <c r="N39" s="21">
        <v>45.521000000000001</v>
      </c>
      <c r="O39" s="21">
        <v>0.17</v>
      </c>
      <c r="P39" s="21">
        <v>5.5683999999999996</v>
      </c>
      <c r="Q39" s="21">
        <v>750.88520000000005</v>
      </c>
      <c r="R39" s="21">
        <v>830</v>
      </c>
      <c r="S39" s="21">
        <v>71.557400000000001</v>
      </c>
      <c r="T39" s="21">
        <v>3.4200000000000001E-2</v>
      </c>
      <c r="U39" s="21">
        <v>5582.1559999999999</v>
      </c>
      <c r="V39" s="21">
        <v>11447.964</v>
      </c>
      <c r="W39" s="21">
        <v>0.51300000000000001</v>
      </c>
      <c r="X39" s="21">
        <v>2.3572000000000002</v>
      </c>
      <c r="Y39" s="28">
        <v>9.9743999999999993</v>
      </c>
    </row>
    <row r="40" spans="1:25" x14ac:dyDescent="0.35">
      <c r="A40" s="143"/>
      <c r="B40" s="2"/>
      <c r="C40" s="10" t="s">
        <v>14</v>
      </c>
      <c r="D40" s="20">
        <v>0.38172679999999998</v>
      </c>
      <c r="E40" s="20">
        <v>4.3665539999999998</v>
      </c>
      <c r="F40" s="20">
        <v>1.6142570000000001</v>
      </c>
      <c r="G40" s="20">
        <v>0.2954426</v>
      </c>
      <c r="H40" s="20">
        <v>2.559761</v>
      </c>
      <c r="I40" s="20">
        <v>0.60987930000000001</v>
      </c>
      <c r="J40" s="20">
        <v>5.9193619999999996</v>
      </c>
      <c r="K40" s="20">
        <v>2.4199600000000001</v>
      </c>
      <c r="L40" s="20">
        <v>5.1090479999999996</v>
      </c>
      <c r="M40" s="20">
        <v>2.0973090000000001</v>
      </c>
      <c r="N40" s="20">
        <v>61.987130000000001</v>
      </c>
      <c r="O40" s="20">
        <v>0.1630076</v>
      </c>
      <c r="P40" s="20">
        <v>2.151348</v>
      </c>
      <c r="Q40" s="20">
        <v>570.85770000000002</v>
      </c>
      <c r="R40" s="20">
        <v>51.674880000000002</v>
      </c>
      <c r="S40" s="20">
        <v>4.4781769999999999E-2</v>
      </c>
      <c r="T40" s="20">
        <v>4697.567</v>
      </c>
      <c r="U40" s="20">
        <v>8448.1380000000008</v>
      </c>
      <c r="V40" s="20">
        <v>0.3566899</v>
      </c>
      <c r="W40" s="20">
        <v>1095.921</v>
      </c>
      <c r="X40" s="20">
        <v>2.2625850000000001</v>
      </c>
      <c r="Y40" s="29">
        <v>12.55217</v>
      </c>
    </row>
    <row r="41" spans="1:25" x14ac:dyDescent="0.35">
      <c r="A41" s="143"/>
      <c r="B41" s="2"/>
      <c r="C41" s="18" t="s">
        <v>15</v>
      </c>
      <c r="D41" s="6">
        <v>7.6257173082899756</v>
      </c>
      <c r="E41" s="6">
        <v>9.3942974812139113</v>
      </c>
      <c r="F41" s="6">
        <v>26.550673650332467</v>
      </c>
      <c r="G41" s="6">
        <v>31.94413399657579</v>
      </c>
      <c r="H41" s="6">
        <v>22.618306548110375</v>
      </c>
      <c r="I41" s="6">
        <v>26.832145988064511</v>
      </c>
      <c r="J41" s="6">
        <v>3.3354457067718566</v>
      </c>
      <c r="K41" s="6">
        <v>8.115245657635338</v>
      </c>
      <c r="L41" s="6">
        <v>4.9415842055636405</v>
      </c>
      <c r="M41" s="6">
        <v>9.3679106414532942</v>
      </c>
      <c r="N41" s="6">
        <v>23.230207652991609</v>
      </c>
      <c r="O41" s="6">
        <v>10.168018325953796</v>
      </c>
      <c r="P41" s="6">
        <v>7.9232031970852699</v>
      </c>
      <c r="Q41" s="6">
        <v>27.911083578204227</v>
      </c>
      <c r="R41" s="6">
        <v>26.928534029571171</v>
      </c>
      <c r="S41" s="6">
        <v>34.842791028343242</v>
      </c>
      <c r="T41" s="6">
        <v>10.511177572473736</v>
      </c>
      <c r="U41" s="6">
        <v>34.238588200385962</v>
      </c>
      <c r="V41" s="6">
        <v>26.789038386602659</v>
      </c>
      <c r="W41" s="6">
        <v>21.316485166816424</v>
      </c>
      <c r="X41" s="6">
        <v>16.727899512932833</v>
      </c>
      <c r="Y41" s="30">
        <v>16.716588605321984</v>
      </c>
    </row>
    <row r="42" spans="1:25" x14ac:dyDescent="0.35">
      <c r="A42" s="143"/>
      <c r="B42" s="2"/>
      <c r="C42" s="18" t="s">
        <v>16</v>
      </c>
      <c r="D42" s="4">
        <v>0.53369999999999995</v>
      </c>
      <c r="E42" s="4">
        <v>0.40810000000000002</v>
      </c>
      <c r="F42" s="4">
        <v>0.12720000000000001</v>
      </c>
      <c r="G42" s="4">
        <v>0.32490000000000002</v>
      </c>
      <c r="H42" s="4">
        <v>2.5000000000000001E-3</v>
      </c>
      <c r="I42" s="4">
        <v>0.1852</v>
      </c>
      <c r="J42" s="4">
        <v>4.4999999999999997E-3</v>
      </c>
      <c r="K42" s="4">
        <v>0.22359999999999999</v>
      </c>
      <c r="L42" s="4">
        <v>0.29380000000000001</v>
      </c>
      <c r="M42" s="4">
        <v>0.3044</v>
      </c>
      <c r="N42" s="4">
        <v>4.4999999999999998E-2</v>
      </c>
      <c r="O42" s="4">
        <v>0.66080000000000005</v>
      </c>
      <c r="P42" s="4">
        <v>0.30470000000000003</v>
      </c>
      <c r="Q42" s="4">
        <v>0.99960000000000004</v>
      </c>
      <c r="R42" s="4">
        <v>0.99470000000000003</v>
      </c>
      <c r="S42" s="4">
        <v>2.6800000000000001E-2</v>
      </c>
      <c r="T42" s="4">
        <v>0.94899999999999995</v>
      </c>
      <c r="U42" s="4">
        <v>0.999</v>
      </c>
      <c r="V42" s="4">
        <v>0.99990000000000001</v>
      </c>
      <c r="W42" s="4">
        <v>4.4999999999999997E-3</v>
      </c>
      <c r="X42" s="4">
        <v>0.96240000000000003</v>
      </c>
      <c r="Y42" s="8">
        <v>0.3246</v>
      </c>
    </row>
    <row r="43" spans="1:25" ht="15" thickBot="1" x14ac:dyDescent="0.4">
      <c r="A43" s="144"/>
      <c r="B43" s="23"/>
      <c r="C43" s="24" t="s">
        <v>17</v>
      </c>
      <c r="D43" s="25">
        <v>0.06</v>
      </c>
      <c r="E43" s="25" t="s">
        <v>18</v>
      </c>
      <c r="F43" s="25">
        <v>0.3</v>
      </c>
      <c r="G43" s="25">
        <v>0.14000000000000001</v>
      </c>
      <c r="H43" s="25">
        <v>0.56999999999999995</v>
      </c>
      <c r="I43" s="25">
        <v>0.21</v>
      </c>
      <c r="J43" s="25">
        <v>0.66</v>
      </c>
      <c r="K43" s="25" t="s">
        <v>18</v>
      </c>
      <c r="L43" s="25">
        <v>0.13</v>
      </c>
      <c r="M43" s="25">
        <v>0.16</v>
      </c>
      <c r="N43" s="25">
        <v>0.44</v>
      </c>
      <c r="O43" s="25" t="s">
        <v>18</v>
      </c>
      <c r="P43" s="25">
        <v>0.11</v>
      </c>
      <c r="Q43" s="25">
        <v>0.54</v>
      </c>
      <c r="R43" s="25" t="s">
        <v>18</v>
      </c>
      <c r="S43" s="25" t="s">
        <v>18</v>
      </c>
      <c r="T43" s="25">
        <v>0.4</v>
      </c>
      <c r="U43" s="25" t="s">
        <v>18</v>
      </c>
      <c r="V43" s="25" t="s">
        <v>18</v>
      </c>
      <c r="W43" s="25" t="s">
        <v>18</v>
      </c>
      <c r="X43" s="25" t="s">
        <v>18</v>
      </c>
      <c r="Y43" s="26">
        <v>0.23</v>
      </c>
    </row>
  </sheetData>
  <mergeCells count="2">
    <mergeCell ref="A2:A22"/>
    <mergeCell ref="A23:A4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86"/>
  <sheetViews>
    <sheetView zoomScale="70" zoomScaleNormal="70" workbookViewId="0">
      <selection activeCell="O10" sqref="O10"/>
    </sheetView>
  </sheetViews>
  <sheetFormatPr defaultRowHeight="14.5" x14ac:dyDescent="0.35"/>
  <cols>
    <col min="1" max="1" width="45.1796875" customWidth="1"/>
    <col min="2" max="2" width="10.1796875" style="41" customWidth="1"/>
    <col min="3" max="3" width="10.36328125" style="36" bestFit="1" customWidth="1"/>
    <col min="4" max="5" width="9.90625" style="36" customWidth="1"/>
    <col min="6" max="11" width="8.81640625" style="36"/>
    <col min="12" max="12" width="10" style="36" customWidth="1"/>
    <col min="13" max="13" width="10.81640625" style="36" customWidth="1"/>
    <col min="14" max="14" width="9.81640625" style="36" customWidth="1"/>
    <col min="15" max="20" width="8.81640625" style="36"/>
  </cols>
  <sheetData>
    <row r="1" spans="1:20" ht="43.5" x14ac:dyDescent="0.35">
      <c r="A1" s="37" t="s">
        <v>0</v>
      </c>
      <c r="B1" s="38" t="s">
        <v>22</v>
      </c>
      <c r="C1" s="39" t="s">
        <v>1</v>
      </c>
      <c r="D1" s="39" t="s">
        <v>23</v>
      </c>
      <c r="E1" s="39" t="s">
        <v>24</v>
      </c>
      <c r="F1" s="39" t="s">
        <v>25</v>
      </c>
      <c r="G1" s="39" t="s">
        <v>26</v>
      </c>
      <c r="H1" s="39" t="s">
        <v>27</v>
      </c>
      <c r="I1" s="39" t="s">
        <v>28</v>
      </c>
      <c r="J1" s="39" t="s">
        <v>29</v>
      </c>
      <c r="K1" s="40" t="s">
        <v>30</v>
      </c>
      <c r="L1" s="39" t="s">
        <v>1</v>
      </c>
      <c r="M1" s="39" t="s">
        <v>23</v>
      </c>
      <c r="N1" s="39" t="s">
        <v>24</v>
      </c>
      <c r="O1" s="39" t="s">
        <v>25</v>
      </c>
      <c r="P1" s="39" t="s">
        <v>26</v>
      </c>
      <c r="Q1" s="39" t="s">
        <v>27</v>
      </c>
      <c r="R1" s="39" t="s">
        <v>28</v>
      </c>
      <c r="S1" s="39" t="s">
        <v>29</v>
      </c>
      <c r="T1" s="39" t="s">
        <v>30</v>
      </c>
    </row>
    <row r="2" spans="1:20" x14ac:dyDescent="0.35">
      <c r="C2" s="146" t="s">
        <v>31</v>
      </c>
      <c r="D2" s="146"/>
      <c r="E2" s="146"/>
      <c r="F2" s="146"/>
      <c r="G2" s="146"/>
      <c r="H2" s="146"/>
      <c r="I2" s="146"/>
      <c r="J2" s="146"/>
      <c r="K2" s="146"/>
      <c r="L2" s="147" t="s">
        <v>32</v>
      </c>
      <c r="M2" s="147"/>
      <c r="N2" s="147"/>
      <c r="O2" s="147"/>
      <c r="P2" s="147"/>
      <c r="Q2" s="147"/>
      <c r="R2" s="147"/>
      <c r="S2" s="147"/>
      <c r="T2" s="147"/>
    </row>
    <row r="3" spans="1:20" x14ac:dyDescent="0.35">
      <c r="A3" s="148" t="s">
        <v>33</v>
      </c>
      <c r="B3" s="53" t="s">
        <v>2</v>
      </c>
      <c r="C3" s="43" t="s">
        <v>34</v>
      </c>
      <c r="D3" s="43" t="s">
        <v>35</v>
      </c>
      <c r="E3" s="43" t="s">
        <v>36</v>
      </c>
      <c r="F3" s="44">
        <v>6.47</v>
      </c>
      <c r="G3" s="44">
        <v>5.99</v>
      </c>
      <c r="H3" s="45">
        <v>3.4</v>
      </c>
      <c r="I3" s="45">
        <v>5.19</v>
      </c>
      <c r="J3" s="43">
        <v>4.45</v>
      </c>
      <c r="K3" s="46">
        <v>0.35920000000000002</v>
      </c>
      <c r="L3" s="43" t="s">
        <v>37</v>
      </c>
      <c r="M3" s="43" t="s">
        <v>38</v>
      </c>
      <c r="N3" s="43" t="s">
        <v>39</v>
      </c>
      <c r="O3" s="43">
        <v>5.9</v>
      </c>
      <c r="P3" s="43">
        <v>5.2</v>
      </c>
      <c r="Q3" s="43">
        <v>3.6</v>
      </c>
      <c r="R3" s="43">
        <v>5.0999999999999996</v>
      </c>
      <c r="S3" s="43">
        <v>4.22</v>
      </c>
      <c r="T3" s="43">
        <v>0.45219999999999999</v>
      </c>
    </row>
    <row r="4" spans="1:20" x14ac:dyDescent="0.35">
      <c r="A4" s="149"/>
      <c r="B4" s="53" t="s">
        <v>3</v>
      </c>
      <c r="C4" s="43" t="s">
        <v>40</v>
      </c>
      <c r="D4" s="43" t="s">
        <v>41</v>
      </c>
      <c r="E4" s="43" t="s">
        <v>42</v>
      </c>
      <c r="F4" s="44">
        <v>5.0199999999999996</v>
      </c>
      <c r="G4" s="44">
        <v>5.59</v>
      </c>
      <c r="H4" s="43">
        <v>34.64</v>
      </c>
      <c r="I4" s="43">
        <v>53.52</v>
      </c>
      <c r="J4" s="43">
        <v>45.33</v>
      </c>
      <c r="K4" s="46">
        <v>3.35</v>
      </c>
      <c r="L4" s="43" t="s">
        <v>43</v>
      </c>
      <c r="M4" s="43" t="s">
        <v>44</v>
      </c>
      <c r="N4" s="43" t="s">
        <v>45</v>
      </c>
      <c r="O4" s="43">
        <v>38.11</v>
      </c>
      <c r="P4" s="43">
        <v>36.68</v>
      </c>
      <c r="Q4" s="43">
        <v>38.799999999999997</v>
      </c>
      <c r="R4" s="43">
        <v>50.23</v>
      </c>
      <c r="S4" s="43">
        <v>46.29</v>
      </c>
      <c r="T4" s="43">
        <v>7.15</v>
      </c>
    </row>
    <row r="5" spans="1:20" x14ac:dyDescent="0.35">
      <c r="A5" s="149"/>
      <c r="B5" s="53" t="s">
        <v>307</v>
      </c>
      <c r="C5" s="43" t="s">
        <v>46</v>
      </c>
      <c r="D5" s="43" t="s">
        <v>47</v>
      </c>
      <c r="E5" s="43" t="s">
        <v>48</v>
      </c>
      <c r="F5" s="44">
        <v>43.79</v>
      </c>
      <c r="G5" s="44">
        <v>29.81</v>
      </c>
      <c r="H5" s="47">
        <v>0.56399999999999995</v>
      </c>
      <c r="I5" s="47">
        <v>19.899999999999999</v>
      </c>
      <c r="J5" s="43">
        <v>7.08</v>
      </c>
      <c r="K5" s="46">
        <v>2.96</v>
      </c>
      <c r="L5" s="43" t="s">
        <v>49</v>
      </c>
      <c r="M5" s="43" t="s">
        <v>50</v>
      </c>
      <c r="N5" s="43" t="s">
        <v>51</v>
      </c>
      <c r="O5" s="43">
        <v>17.22</v>
      </c>
      <c r="P5" s="43">
        <v>30.44</v>
      </c>
      <c r="Q5" s="43">
        <v>0.24</v>
      </c>
      <c r="R5" s="43">
        <v>9.1999999999999993</v>
      </c>
      <c r="S5" s="43">
        <v>4.3899999999999997</v>
      </c>
      <c r="T5" s="43">
        <v>1.66</v>
      </c>
    </row>
    <row r="6" spans="1:20" x14ac:dyDescent="0.35">
      <c r="A6" s="149"/>
      <c r="B6" s="53" t="s">
        <v>308</v>
      </c>
      <c r="C6" s="43">
        <v>3.75</v>
      </c>
      <c r="D6" s="43" t="s">
        <v>52</v>
      </c>
      <c r="E6" s="43" t="s">
        <v>53</v>
      </c>
      <c r="F6" s="44">
        <v>84.52</v>
      </c>
      <c r="G6" s="44">
        <v>44.54</v>
      </c>
      <c r="H6" s="47">
        <v>0.114</v>
      </c>
      <c r="I6" s="47">
        <v>4.5999999999999996</v>
      </c>
      <c r="J6" s="43">
        <v>1.1200000000000001</v>
      </c>
      <c r="K6" s="46">
        <v>0.58169999999999999</v>
      </c>
      <c r="L6" s="43" t="s">
        <v>54</v>
      </c>
      <c r="M6" s="43" t="s">
        <v>55</v>
      </c>
      <c r="N6" s="43" t="s">
        <v>56</v>
      </c>
      <c r="O6" s="43">
        <v>56.38</v>
      </c>
      <c r="P6" s="43">
        <v>55.51</v>
      </c>
      <c r="Q6" s="43">
        <v>0.03</v>
      </c>
      <c r="R6" s="43">
        <v>3.4</v>
      </c>
      <c r="S6" s="43">
        <v>1.07</v>
      </c>
      <c r="T6" s="43">
        <v>0.67179999999999995</v>
      </c>
    </row>
    <row r="7" spans="1:20" x14ac:dyDescent="0.35">
      <c r="A7" s="149"/>
      <c r="B7" s="53" t="s">
        <v>309</v>
      </c>
      <c r="C7" s="43" t="s">
        <v>57</v>
      </c>
      <c r="D7" s="43" t="s">
        <v>58</v>
      </c>
      <c r="E7" s="43" t="s">
        <v>59</v>
      </c>
      <c r="F7" s="44">
        <v>48.19</v>
      </c>
      <c r="G7" s="44">
        <v>37.200000000000003</v>
      </c>
      <c r="H7" s="47">
        <v>2.58</v>
      </c>
      <c r="I7" s="47">
        <v>37.299999999999997</v>
      </c>
      <c r="J7" s="43">
        <v>11.26</v>
      </c>
      <c r="K7" s="46">
        <v>4.97</v>
      </c>
      <c r="L7" s="43" t="s">
        <v>60</v>
      </c>
      <c r="M7" s="43" t="s">
        <v>61</v>
      </c>
      <c r="N7" s="43" t="s">
        <v>62</v>
      </c>
      <c r="O7" s="43">
        <v>11.06</v>
      </c>
      <c r="P7" s="43">
        <v>15.42</v>
      </c>
      <c r="Q7" s="43">
        <v>5.5</v>
      </c>
      <c r="R7" s="43">
        <v>21.7</v>
      </c>
      <c r="S7" s="43">
        <v>11.97</v>
      </c>
      <c r="T7" s="43">
        <v>2.58</v>
      </c>
    </row>
    <row r="8" spans="1:20" x14ac:dyDescent="0.35">
      <c r="A8" s="149"/>
      <c r="B8" s="53" t="s">
        <v>310</v>
      </c>
      <c r="C8" s="43">
        <v>2.88</v>
      </c>
      <c r="D8" s="43" t="s">
        <v>63</v>
      </c>
      <c r="E8" s="43" t="s">
        <v>64</v>
      </c>
      <c r="F8" s="44">
        <v>59.21</v>
      </c>
      <c r="G8" s="44">
        <v>40.18</v>
      </c>
      <c r="H8" s="47">
        <v>0.7</v>
      </c>
      <c r="I8" s="47">
        <v>12.1</v>
      </c>
      <c r="J8" s="43">
        <v>2.85</v>
      </c>
      <c r="K8" s="46">
        <v>1.33</v>
      </c>
      <c r="L8" s="43" t="s">
        <v>65</v>
      </c>
      <c r="M8" s="43" t="s">
        <v>66</v>
      </c>
      <c r="N8" s="43" t="s">
        <v>67</v>
      </c>
      <c r="O8" s="43">
        <v>16.82</v>
      </c>
      <c r="P8" s="43">
        <v>21.93</v>
      </c>
      <c r="Q8" s="43">
        <v>2</v>
      </c>
      <c r="R8" s="43">
        <v>9.5</v>
      </c>
      <c r="S8" s="43">
        <v>3.94</v>
      </c>
      <c r="T8" s="43">
        <v>1.06</v>
      </c>
    </row>
    <row r="9" spans="1:20" x14ac:dyDescent="0.35">
      <c r="A9" s="149"/>
      <c r="B9" s="53" t="s">
        <v>4</v>
      </c>
      <c r="C9" s="43" t="s">
        <v>68</v>
      </c>
      <c r="D9" s="43" t="s">
        <v>69</v>
      </c>
      <c r="E9" s="43" t="s">
        <v>70</v>
      </c>
      <c r="F9" s="48">
        <v>3.28</v>
      </c>
      <c r="G9" s="44">
        <v>3.43</v>
      </c>
      <c r="H9" s="49">
        <v>90</v>
      </c>
      <c r="I9" s="49">
        <v>118</v>
      </c>
      <c r="J9" s="43">
        <v>103.85</v>
      </c>
      <c r="K9" s="46">
        <v>5.75</v>
      </c>
      <c r="L9" s="43" t="s">
        <v>71</v>
      </c>
      <c r="M9" s="43" t="s">
        <v>72</v>
      </c>
      <c r="N9" s="43" t="s">
        <v>73</v>
      </c>
      <c r="O9" s="43">
        <v>1.35</v>
      </c>
      <c r="P9" s="43">
        <v>1.28</v>
      </c>
      <c r="Q9" s="43">
        <v>84</v>
      </c>
      <c r="R9" s="43">
        <v>92</v>
      </c>
      <c r="S9" s="43">
        <v>88</v>
      </c>
      <c r="T9" s="43">
        <v>2.13</v>
      </c>
    </row>
    <row r="10" spans="1:20" x14ac:dyDescent="0.35">
      <c r="A10" s="149"/>
      <c r="B10" s="53" t="s">
        <v>806</v>
      </c>
      <c r="C10" s="43" t="s">
        <v>74</v>
      </c>
      <c r="D10" s="43" t="s">
        <v>75</v>
      </c>
      <c r="E10" s="43" t="s">
        <v>76</v>
      </c>
      <c r="F10" s="50">
        <v>2.91</v>
      </c>
      <c r="G10" s="50">
        <v>8.83</v>
      </c>
      <c r="H10" s="49">
        <v>15</v>
      </c>
      <c r="I10" s="49">
        <v>31</v>
      </c>
      <c r="J10" s="43">
        <v>23.79</v>
      </c>
      <c r="K10" s="46">
        <v>2.57</v>
      </c>
      <c r="L10" s="43" t="s">
        <v>77</v>
      </c>
      <c r="M10" s="43" t="s">
        <v>78</v>
      </c>
      <c r="N10" s="43" t="s">
        <v>59</v>
      </c>
      <c r="O10" s="43">
        <v>7.04</v>
      </c>
      <c r="P10" s="43">
        <v>18.62</v>
      </c>
      <c r="Q10" s="43">
        <v>9</v>
      </c>
      <c r="R10" s="43">
        <v>52</v>
      </c>
      <c r="S10" s="43">
        <v>24</v>
      </c>
      <c r="T10" s="43">
        <v>6.81</v>
      </c>
    </row>
    <row r="11" spans="1:20" x14ac:dyDescent="0.35">
      <c r="A11" s="149"/>
      <c r="B11" s="53" t="s">
        <v>311</v>
      </c>
      <c r="C11" s="43" t="s">
        <v>79</v>
      </c>
      <c r="D11" s="43" t="s">
        <v>80</v>
      </c>
      <c r="E11" s="43" t="s">
        <v>81</v>
      </c>
      <c r="F11" s="44">
        <v>6.67</v>
      </c>
      <c r="G11" s="44">
        <v>3.1</v>
      </c>
      <c r="H11" s="49">
        <v>83.45</v>
      </c>
      <c r="I11" s="49">
        <v>114</v>
      </c>
      <c r="J11" s="43">
        <v>94.47</v>
      </c>
      <c r="K11" s="46">
        <v>4.62</v>
      </c>
      <c r="L11" s="43" t="s">
        <v>82</v>
      </c>
      <c r="M11" s="43" t="s">
        <v>83</v>
      </c>
      <c r="N11" s="43" t="s">
        <v>84</v>
      </c>
      <c r="O11" s="43">
        <v>6.74</v>
      </c>
      <c r="P11" s="43">
        <v>4.8099999999999996</v>
      </c>
      <c r="Q11" s="43">
        <v>68.3</v>
      </c>
      <c r="R11" s="43">
        <v>112.7</v>
      </c>
      <c r="S11" s="43">
        <v>92</v>
      </c>
      <c r="T11" s="43">
        <v>7.89</v>
      </c>
    </row>
    <row r="12" spans="1:20" x14ac:dyDescent="0.35">
      <c r="A12" s="149"/>
      <c r="B12" s="53" t="s">
        <v>312</v>
      </c>
      <c r="C12" s="43">
        <v>1.87</v>
      </c>
      <c r="D12" s="45">
        <v>1</v>
      </c>
      <c r="E12" s="43">
        <v>1.1599999999999999</v>
      </c>
      <c r="F12" s="44">
        <v>15.29</v>
      </c>
      <c r="G12" s="44">
        <v>10.02</v>
      </c>
      <c r="H12" s="49">
        <v>13</v>
      </c>
      <c r="I12" s="49">
        <v>24</v>
      </c>
      <c r="J12" s="43">
        <v>18.84</v>
      </c>
      <c r="K12" s="46">
        <v>1.95</v>
      </c>
      <c r="L12" s="43" t="s">
        <v>85</v>
      </c>
      <c r="M12" s="43">
        <v>1.1299999999999999</v>
      </c>
      <c r="N12" s="43">
        <v>1.07</v>
      </c>
      <c r="O12" s="43">
        <v>5.67</v>
      </c>
      <c r="P12" s="43">
        <v>15.76</v>
      </c>
      <c r="Q12" s="43">
        <v>11</v>
      </c>
      <c r="R12" s="43">
        <v>21.5</v>
      </c>
      <c r="S12" s="43">
        <v>15.76</v>
      </c>
      <c r="T12" s="43">
        <v>1.61</v>
      </c>
    </row>
    <row r="13" spans="1:20" x14ac:dyDescent="0.35">
      <c r="A13" s="149"/>
      <c r="B13" s="53" t="s">
        <v>809</v>
      </c>
      <c r="C13" s="43" t="s">
        <v>86</v>
      </c>
      <c r="D13" s="43" t="s">
        <v>87</v>
      </c>
      <c r="E13" s="43" t="s">
        <v>88</v>
      </c>
      <c r="F13" s="44">
        <v>41.92</v>
      </c>
      <c r="G13" s="44">
        <v>30.44</v>
      </c>
      <c r="H13" s="49">
        <v>25</v>
      </c>
      <c r="I13" s="49">
        <v>375</v>
      </c>
      <c r="J13" s="43">
        <v>143.25</v>
      </c>
      <c r="K13" s="46">
        <v>63.22</v>
      </c>
      <c r="L13" s="43" t="s">
        <v>89</v>
      </c>
      <c r="M13" s="43" t="s">
        <v>90</v>
      </c>
      <c r="N13" s="43" t="s">
        <v>91</v>
      </c>
      <c r="O13" s="43">
        <v>34.04</v>
      </c>
      <c r="P13" s="43">
        <v>29.29</v>
      </c>
      <c r="Q13" s="43">
        <v>30.2</v>
      </c>
      <c r="R13" s="43">
        <v>318.2</v>
      </c>
      <c r="S13" s="43">
        <v>122.49</v>
      </c>
      <c r="T13" s="43">
        <v>44.36</v>
      </c>
    </row>
    <row r="14" spans="1:20" x14ac:dyDescent="0.35">
      <c r="A14" s="149"/>
      <c r="B14" s="53" t="s">
        <v>313</v>
      </c>
      <c r="C14" s="43" t="s">
        <v>92</v>
      </c>
      <c r="D14" s="43">
        <v>1.21</v>
      </c>
      <c r="E14" s="43">
        <v>1.1299999999999999</v>
      </c>
      <c r="F14" s="44">
        <v>3.91</v>
      </c>
      <c r="G14" s="44">
        <v>10.09</v>
      </c>
      <c r="H14" s="45">
        <v>1</v>
      </c>
      <c r="I14" s="45">
        <v>2.2999999999999998</v>
      </c>
      <c r="J14" s="43">
        <v>1.55</v>
      </c>
      <c r="K14" s="46">
        <v>0.18779999999999999</v>
      </c>
      <c r="L14" s="43" t="s">
        <v>93</v>
      </c>
      <c r="M14" s="43" t="s">
        <v>94</v>
      </c>
      <c r="N14" s="43" t="s">
        <v>95</v>
      </c>
      <c r="O14" s="43">
        <v>22.4</v>
      </c>
      <c r="P14" s="43">
        <v>14.7</v>
      </c>
      <c r="Q14" s="43">
        <v>0.4</v>
      </c>
      <c r="R14" s="43">
        <v>2.4</v>
      </c>
      <c r="S14" s="43">
        <v>1.17</v>
      </c>
      <c r="T14" s="43">
        <v>0.34660000000000002</v>
      </c>
    </row>
    <row r="15" spans="1:20" x14ac:dyDescent="0.35">
      <c r="A15" s="149"/>
      <c r="B15" s="53" t="s">
        <v>314</v>
      </c>
      <c r="C15" s="43" t="s">
        <v>96</v>
      </c>
      <c r="D15" s="43">
        <v>1.1599999999999999</v>
      </c>
      <c r="E15" s="43">
        <v>0.99</v>
      </c>
      <c r="F15" s="44">
        <v>8.9700000000000006</v>
      </c>
      <c r="G15" s="44">
        <v>10.199999999999999</v>
      </c>
      <c r="H15" s="45">
        <v>15.2</v>
      </c>
      <c r="I15" s="45">
        <v>29.8</v>
      </c>
      <c r="J15" s="43">
        <v>23.18</v>
      </c>
      <c r="K15" s="46">
        <v>3.3</v>
      </c>
      <c r="L15" s="43" t="s">
        <v>97</v>
      </c>
      <c r="M15" s="43" t="s">
        <v>48</v>
      </c>
      <c r="N15" s="43" t="s">
        <v>98</v>
      </c>
      <c r="O15" s="43">
        <v>26.7</v>
      </c>
      <c r="P15" s="43">
        <v>9.6300000000000008</v>
      </c>
      <c r="Q15" s="43">
        <v>11</v>
      </c>
      <c r="R15" s="43">
        <v>25.8</v>
      </c>
      <c r="S15" s="43">
        <v>18.96</v>
      </c>
      <c r="T15" s="43">
        <v>2.72</v>
      </c>
    </row>
    <row r="16" spans="1:20" ht="15.5" customHeight="1" x14ac:dyDescent="0.35">
      <c r="A16" s="149"/>
      <c r="B16" s="53" t="s">
        <v>315</v>
      </c>
      <c r="C16" s="43" t="s">
        <v>99</v>
      </c>
      <c r="D16" s="43" t="s">
        <v>100</v>
      </c>
      <c r="E16" s="43" t="s">
        <v>101</v>
      </c>
      <c r="F16" s="44">
        <v>2.4900000000000002</v>
      </c>
      <c r="G16" s="44">
        <v>27.44</v>
      </c>
      <c r="H16" s="43">
        <v>425</v>
      </c>
      <c r="I16" s="43">
        <v>6395</v>
      </c>
      <c r="J16" s="43">
        <v>2313.19</v>
      </c>
      <c r="K16" s="46">
        <v>872.3</v>
      </c>
      <c r="L16" s="43" t="s">
        <v>102</v>
      </c>
      <c r="M16" s="43" t="s">
        <v>103</v>
      </c>
      <c r="N16" s="43" t="s">
        <v>58</v>
      </c>
      <c r="O16" s="43">
        <v>47.39</v>
      </c>
      <c r="P16" s="43">
        <v>26.9</v>
      </c>
      <c r="Q16" s="43">
        <v>548.29999999999995</v>
      </c>
      <c r="R16" s="43">
        <v>4536.7</v>
      </c>
      <c r="S16" s="43">
        <v>2326.25</v>
      </c>
      <c r="T16" s="43">
        <v>756.14</v>
      </c>
    </row>
    <row r="17" spans="1:20" x14ac:dyDescent="0.35">
      <c r="A17" s="149"/>
      <c r="B17" s="53" t="s">
        <v>316</v>
      </c>
      <c r="C17" s="43" t="s">
        <v>104</v>
      </c>
      <c r="D17" s="43" t="s">
        <v>105</v>
      </c>
      <c r="E17" s="43" t="s">
        <v>106</v>
      </c>
      <c r="F17" s="44">
        <v>22.34</v>
      </c>
      <c r="G17" s="44">
        <v>37.729999999999997</v>
      </c>
      <c r="H17" s="45">
        <v>154.52000000000001</v>
      </c>
      <c r="I17" s="45">
        <v>5337.7</v>
      </c>
      <c r="J17" s="43">
        <v>1031</v>
      </c>
      <c r="K17" s="46">
        <v>615.94000000000005</v>
      </c>
      <c r="L17" s="43" t="s">
        <v>107</v>
      </c>
      <c r="M17" s="43" t="s">
        <v>108</v>
      </c>
      <c r="N17" s="43">
        <v>1.1200000000000001</v>
      </c>
      <c r="O17" s="43">
        <v>34.75</v>
      </c>
      <c r="P17" s="43">
        <v>43.56</v>
      </c>
      <c r="Q17" s="43">
        <v>41.13</v>
      </c>
      <c r="R17" s="43">
        <v>1733.69</v>
      </c>
      <c r="S17" s="43">
        <v>305.16000000000003</v>
      </c>
      <c r="T17" s="43">
        <v>196.06</v>
      </c>
    </row>
    <row r="18" spans="1:20" x14ac:dyDescent="0.35">
      <c r="A18" s="149"/>
      <c r="B18" s="53" t="s">
        <v>727</v>
      </c>
      <c r="C18" s="43" t="s">
        <v>109</v>
      </c>
      <c r="D18" s="43" t="s">
        <v>110</v>
      </c>
      <c r="E18" s="43" t="s">
        <v>111</v>
      </c>
      <c r="F18" s="44">
        <v>35.159999999999997</v>
      </c>
      <c r="G18" s="44">
        <v>35.06</v>
      </c>
      <c r="H18" s="45">
        <v>21.84</v>
      </c>
      <c r="I18" s="45">
        <v>433.6</v>
      </c>
      <c r="J18" s="43">
        <v>97.01</v>
      </c>
      <c r="K18" s="46">
        <v>44.53</v>
      </c>
      <c r="L18" s="43" t="s">
        <v>112</v>
      </c>
      <c r="M18" s="43">
        <v>1.01</v>
      </c>
      <c r="N18" s="43">
        <v>1.02</v>
      </c>
      <c r="O18" s="43">
        <v>59.63</v>
      </c>
      <c r="P18" s="43">
        <v>37.380000000000003</v>
      </c>
      <c r="Q18" s="43">
        <v>21.31</v>
      </c>
      <c r="R18" s="43">
        <v>242.66</v>
      </c>
      <c r="S18" s="43">
        <v>51.94</v>
      </c>
      <c r="T18" s="43">
        <v>21.42</v>
      </c>
    </row>
    <row r="19" spans="1:20" x14ac:dyDescent="0.35">
      <c r="A19" s="149"/>
      <c r="B19" s="53" t="s">
        <v>317</v>
      </c>
      <c r="C19" s="43">
        <v>2.64</v>
      </c>
      <c r="D19" s="43">
        <v>0.84</v>
      </c>
      <c r="E19" s="43">
        <v>1.01</v>
      </c>
      <c r="F19" s="44">
        <v>18.079999999999998</v>
      </c>
      <c r="G19" s="44">
        <v>12.58</v>
      </c>
      <c r="H19" s="47">
        <v>0.2064</v>
      </c>
      <c r="I19" s="47">
        <v>0.48899999999999999</v>
      </c>
      <c r="J19" s="43">
        <v>0.34970000000000001</v>
      </c>
      <c r="K19" s="46">
        <v>4.4699999999999997E-2</v>
      </c>
      <c r="L19" s="43" t="s">
        <v>113</v>
      </c>
      <c r="M19" s="43">
        <v>91.42</v>
      </c>
      <c r="N19" s="43" t="s">
        <v>114</v>
      </c>
      <c r="O19" s="43">
        <v>65.23</v>
      </c>
      <c r="P19" s="43">
        <v>44.3</v>
      </c>
      <c r="Q19" s="43">
        <v>0.30380000000000001</v>
      </c>
      <c r="R19" s="43">
        <v>2.58</v>
      </c>
      <c r="S19" s="43">
        <v>0.71940000000000004</v>
      </c>
      <c r="T19" s="43">
        <v>0.39450000000000002</v>
      </c>
    </row>
    <row r="20" spans="1:20" x14ac:dyDescent="0.35">
      <c r="A20" s="149"/>
      <c r="B20" s="53" t="s">
        <v>319</v>
      </c>
      <c r="C20" s="43" t="s">
        <v>115</v>
      </c>
      <c r="D20" s="43" t="s">
        <v>116</v>
      </c>
      <c r="E20" s="43" t="s">
        <v>117</v>
      </c>
      <c r="F20" s="44">
        <v>60.68</v>
      </c>
      <c r="G20" s="44">
        <v>74.849999999999994</v>
      </c>
      <c r="H20" s="43">
        <v>407</v>
      </c>
      <c r="I20" s="43">
        <v>43548</v>
      </c>
      <c r="J20" s="43">
        <v>5574.7</v>
      </c>
      <c r="K20" s="46">
        <v>5197.84</v>
      </c>
      <c r="L20" s="43" t="s">
        <v>118</v>
      </c>
      <c r="M20" s="43" t="s">
        <v>119</v>
      </c>
      <c r="N20" s="43" t="s">
        <v>120</v>
      </c>
      <c r="O20" s="43">
        <v>68.400000000000006</v>
      </c>
      <c r="P20" s="43">
        <v>58.41</v>
      </c>
      <c r="Q20" s="43">
        <v>157</v>
      </c>
      <c r="R20" s="43">
        <v>6373</v>
      </c>
      <c r="S20" s="43">
        <v>1161</v>
      </c>
      <c r="T20" s="43">
        <v>976</v>
      </c>
    </row>
    <row r="21" spans="1:20" x14ac:dyDescent="0.35">
      <c r="A21" s="149"/>
      <c r="B21" s="53" t="s">
        <v>320</v>
      </c>
      <c r="C21" s="43" t="s">
        <v>121</v>
      </c>
      <c r="D21" s="43" t="s">
        <v>50</v>
      </c>
      <c r="E21" s="43" t="s">
        <v>122</v>
      </c>
      <c r="F21" s="44">
        <v>45.57</v>
      </c>
      <c r="G21" s="44">
        <v>58.04</v>
      </c>
      <c r="H21" s="43">
        <v>1580</v>
      </c>
      <c r="I21" s="43">
        <v>111642</v>
      </c>
      <c r="J21" s="43">
        <v>13499.47</v>
      </c>
      <c r="K21" s="46">
        <v>10280.64</v>
      </c>
      <c r="L21" s="43" t="s">
        <v>123</v>
      </c>
      <c r="M21" s="43" t="s">
        <v>124</v>
      </c>
      <c r="N21" s="43" t="s">
        <v>125</v>
      </c>
      <c r="O21" s="43">
        <v>23.32</v>
      </c>
      <c r="P21" s="43">
        <v>58.4</v>
      </c>
      <c r="Q21" s="43">
        <v>165</v>
      </c>
      <c r="R21" s="43">
        <v>27622</v>
      </c>
      <c r="S21" s="43">
        <v>3232</v>
      </c>
      <c r="T21" s="43">
        <v>2881</v>
      </c>
    </row>
    <row r="22" spans="1:20" x14ac:dyDescent="0.35">
      <c r="A22" s="149"/>
      <c r="B22" s="41" t="s">
        <v>318</v>
      </c>
      <c r="C22" s="43" t="s">
        <v>126</v>
      </c>
      <c r="D22" s="43" t="s">
        <v>127</v>
      </c>
      <c r="E22" s="43" t="s">
        <v>90</v>
      </c>
      <c r="F22" s="44">
        <v>19.8</v>
      </c>
      <c r="G22" s="44">
        <v>35.72</v>
      </c>
      <c r="H22" s="47">
        <v>0.193</v>
      </c>
      <c r="I22" s="47">
        <v>3.59</v>
      </c>
      <c r="J22" s="43">
        <v>0.83289999999999997</v>
      </c>
      <c r="K22" s="46">
        <v>0.35060000000000002</v>
      </c>
      <c r="L22" s="43" t="s">
        <v>128</v>
      </c>
      <c r="M22" s="43" t="s">
        <v>129</v>
      </c>
      <c r="N22" s="43" t="s">
        <v>114</v>
      </c>
      <c r="O22" s="43">
        <v>91.22</v>
      </c>
      <c r="P22" s="43">
        <v>66.25</v>
      </c>
      <c r="Q22" s="43">
        <v>0.21099999999999999</v>
      </c>
      <c r="R22" s="43">
        <v>5.05</v>
      </c>
      <c r="S22" s="43">
        <v>0.90200000000000002</v>
      </c>
      <c r="T22" s="43">
        <v>0.64359999999999995</v>
      </c>
    </row>
    <row r="23" spans="1:20" x14ac:dyDescent="0.35">
      <c r="A23" s="149"/>
      <c r="B23" s="42" t="s">
        <v>807</v>
      </c>
      <c r="C23" s="43">
        <v>4.71</v>
      </c>
      <c r="D23" s="43">
        <v>1.1399999999999999</v>
      </c>
      <c r="E23" s="45">
        <v>1.1000000000000001</v>
      </c>
      <c r="F23" s="44">
        <v>21.25</v>
      </c>
      <c r="G23" s="44">
        <v>17.190000000000001</v>
      </c>
      <c r="H23" s="45">
        <v>5.91</v>
      </c>
      <c r="I23" s="45">
        <v>20.14</v>
      </c>
      <c r="J23" s="43">
        <v>13.17</v>
      </c>
      <c r="K23" s="46">
        <v>2.37</v>
      </c>
      <c r="L23" s="51" t="s">
        <v>18</v>
      </c>
      <c r="M23" s="51" t="s">
        <v>18</v>
      </c>
      <c r="N23" s="51" t="s">
        <v>18</v>
      </c>
      <c r="O23" s="51" t="s">
        <v>18</v>
      </c>
      <c r="P23" s="51" t="s">
        <v>18</v>
      </c>
      <c r="Q23" s="51" t="s">
        <v>18</v>
      </c>
      <c r="R23" s="51" t="s">
        <v>18</v>
      </c>
      <c r="S23" s="51" t="s">
        <v>18</v>
      </c>
      <c r="T23" s="51" t="s">
        <v>18</v>
      </c>
    </row>
    <row r="24" spans="1:20" x14ac:dyDescent="0.35">
      <c r="A24" s="150"/>
      <c r="B24" s="42" t="s">
        <v>808</v>
      </c>
      <c r="C24" s="43" t="s">
        <v>130</v>
      </c>
      <c r="D24" s="43" t="s">
        <v>131</v>
      </c>
      <c r="E24" s="43" t="s">
        <v>132</v>
      </c>
      <c r="F24" s="44">
        <v>43.69</v>
      </c>
      <c r="G24" s="44">
        <v>16.899999999999999</v>
      </c>
      <c r="H24" s="45">
        <v>35.299999999999997</v>
      </c>
      <c r="I24" s="45">
        <v>128.6</v>
      </c>
      <c r="J24" s="43">
        <v>65.97</v>
      </c>
      <c r="K24" s="46">
        <v>13.1</v>
      </c>
      <c r="L24" s="51" t="s">
        <v>18</v>
      </c>
      <c r="M24" s="51" t="s">
        <v>18</v>
      </c>
      <c r="N24" s="51" t="s">
        <v>18</v>
      </c>
      <c r="O24" s="51" t="s">
        <v>18</v>
      </c>
      <c r="P24" s="51" t="s">
        <v>18</v>
      </c>
      <c r="Q24" s="51" t="s">
        <v>18</v>
      </c>
      <c r="R24" s="51" t="s">
        <v>18</v>
      </c>
      <c r="S24" s="51" t="s">
        <v>18</v>
      </c>
      <c r="T24" s="51" t="s">
        <v>18</v>
      </c>
    </row>
    <row r="25" spans="1:20" x14ac:dyDescent="0.35">
      <c r="A25" s="151" t="s">
        <v>133</v>
      </c>
      <c r="B25" s="53" t="s">
        <v>2</v>
      </c>
      <c r="C25" s="43" t="s">
        <v>134</v>
      </c>
      <c r="D25" s="43" t="s">
        <v>110</v>
      </c>
      <c r="E25" s="43" t="s">
        <v>135</v>
      </c>
      <c r="F25" s="43">
        <v>4.3899999999999997</v>
      </c>
      <c r="G25" s="36">
        <v>6.55</v>
      </c>
      <c r="H25" s="43">
        <v>3.25</v>
      </c>
      <c r="I25" s="43">
        <v>5.35</v>
      </c>
      <c r="J25" s="43">
        <v>4.4400000000000004</v>
      </c>
      <c r="K25" s="46">
        <v>0.38640000000000002</v>
      </c>
      <c r="L25" s="43" t="s">
        <v>136</v>
      </c>
      <c r="M25" s="43" t="s">
        <v>137</v>
      </c>
      <c r="N25" s="43" t="s">
        <v>138</v>
      </c>
      <c r="O25" s="43">
        <v>6.2</v>
      </c>
      <c r="P25" s="43">
        <v>6.12</v>
      </c>
      <c r="Q25" s="43">
        <v>3.22</v>
      </c>
      <c r="R25" s="43">
        <v>4.9800000000000004</v>
      </c>
      <c r="S25" s="43">
        <v>4.16</v>
      </c>
      <c r="T25" s="43">
        <v>0.34210000000000002</v>
      </c>
    </row>
    <row r="26" spans="1:20" x14ac:dyDescent="0.35">
      <c r="A26" s="152"/>
      <c r="B26" s="53" t="s">
        <v>3</v>
      </c>
      <c r="C26" s="43" t="s">
        <v>139</v>
      </c>
      <c r="D26" s="43" t="s">
        <v>140</v>
      </c>
      <c r="E26" s="43" t="s">
        <v>59</v>
      </c>
      <c r="F26" s="43">
        <v>2.2200000000000002</v>
      </c>
      <c r="G26" s="43">
        <v>6.62</v>
      </c>
      <c r="H26" s="43">
        <v>33.549999999999997</v>
      </c>
      <c r="I26" s="43">
        <v>55.18</v>
      </c>
      <c r="J26" s="43">
        <v>44.78</v>
      </c>
      <c r="K26" s="46">
        <v>3.56</v>
      </c>
      <c r="L26" s="43" t="s">
        <v>141</v>
      </c>
      <c r="M26" s="43" t="s">
        <v>142</v>
      </c>
      <c r="N26" s="43" t="s">
        <v>143</v>
      </c>
      <c r="O26" s="43">
        <v>32.32</v>
      </c>
      <c r="P26" s="43">
        <v>35.25</v>
      </c>
      <c r="Q26" s="43">
        <v>39.200000000000003</v>
      </c>
      <c r="R26" s="43">
        <v>50.11</v>
      </c>
      <c r="S26" s="43">
        <v>47.11</v>
      </c>
      <c r="T26" s="43">
        <v>6.22</v>
      </c>
    </row>
    <row r="27" spans="1:20" x14ac:dyDescent="0.35">
      <c r="A27" s="152"/>
      <c r="B27" s="53" t="s">
        <v>307</v>
      </c>
      <c r="C27" s="43" t="s">
        <v>144</v>
      </c>
      <c r="D27" s="43" t="s">
        <v>145</v>
      </c>
      <c r="E27" s="43" t="s">
        <v>122</v>
      </c>
      <c r="F27" s="43">
        <v>39.89</v>
      </c>
      <c r="G27" s="43">
        <v>27.8</v>
      </c>
      <c r="H27" s="43">
        <v>1.07</v>
      </c>
      <c r="I27" s="43">
        <v>22.3</v>
      </c>
      <c r="J27" s="43">
        <v>7.06</v>
      </c>
      <c r="K27" s="46">
        <v>2.66</v>
      </c>
      <c r="L27" s="43" t="s">
        <v>146</v>
      </c>
      <c r="M27" s="43" t="s">
        <v>55</v>
      </c>
      <c r="N27" s="43" t="s">
        <v>147</v>
      </c>
      <c r="O27" s="43">
        <v>23.37</v>
      </c>
      <c r="P27" s="43">
        <v>29.75</v>
      </c>
      <c r="Q27" s="43">
        <v>0.24</v>
      </c>
      <c r="R27" s="43">
        <v>9.1999999999999993</v>
      </c>
      <c r="S27" s="43">
        <v>4.2699999999999996</v>
      </c>
      <c r="T27" s="43">
        <v>1.57</v>
      </c>
    </row>
    <row r="28" spans="1:20" x14ac:dyDescent="0.35">
      <c r="A28" s="152"/>
      <c r="B28" s="53" t="s">
        <v>308</v>
      </c>
      <c r="C28" s="43" t="s">
        <v>148</v>
      </c>
      <c r="D28" s="43" t="s">
        <v>149</v>
      </c>
      <c r="E28" s="43" t="s">
        <v>150</v>
      </c>
      <c r="F28" s="43">
        <v>52.88</v>
      </c>
      <c r="G28" s="43">
        <v>34.119999999999997</v>
      </c>
      <c r="H28" s="43">
        <v>0.25</v>
      </c>
      <c r="I28" s="43">
        <v>3.53</v>
      </c>
      <c r="J28" s="43">
        <v>1.17</v>
      </c>
      <c r="K28" s="46">
        <v>0.48780000000000001</v>
      </c>
      <c r="L28" s="43" t="s">
        <v>151</v>
      </c>
      <c r="M28" s="43" t="s">
        <v>152</v>
      </c>
      <c r="N28" s="43" t="s">
        <v>153</v>
      </c>
      <c r="O28" s="43">
        <v>42.92</v>
      </c>
      <c r="P28" s="43">
        <v>54.79</v>
      </c>
      <c r="Q28" s="43">
        <v>0.03</v>
      </c>
      <c r="R28" s="43">
        <v>3.4</v>
      </c>
      <c r="S28" s="43">
        <v>1.0900000000000001</v>
      </c>
      <c r="T28" s="45">
        <v>0.65639999999999998</v>
      </c>
    </row>
    <row r="29" spans="1:20" x14ac:dyDescent="0.35">
      <c r="A29" s="152"/>
      <c r="B29" s="53" t="s">
        <v>309</v>
      </c>
      <c r="C29" s="43" t="s">
        <v>154</v>
      </c>
      <c r="D29" s="43" t="s">
        <v>62</v>
      </c>
      <c r="E29" s="43" t="s">
        <v>155</v>
      </c>
      <c r="F29" s="43">
        <v>58.7</v>
      </c>
      <c r="G29" s="43">
        <v>30.29</v>
      </c>
      <c r="H29" s="43">
        <v>1.23</v>
      </c>
      <c r="I29" s="43">
        <v>28.5</v>
      </c>
      <c r="J29" s="43">
        <v>10.69</v>
      </c>
      <c r="K29" s="46">
        <v>4.3499999999999996</v>
      </c>
      <c r="L29" s="43" t="s">
        <v>156</v>
      </c>
      <c r="M29" s="43" t="s">
        <v>120</v>
      </c>
      <c r="N29" s="43" t="s">
        <v>157</v>
      </c>
      <c r="O29" s="43">
        <v>24.23</v>
      </c>
      <c r="P29" s="43">
        <v>26.85</v>
      </c>
      <c r="Q29" s="43">
        <v>5.5</v>
      </c>
      <c r="R29" s="43">
        <v>24.2</v>
      </c>
      <c r="S29" s="43">
        <v>10.18</v>
      </c>
      <c r="T29" s="43">
        <v>3.22</v>
      </c>
    </row>
    <row r="30" spans="1:20" x14ac:dyDescent="0.35">
      <c r="A30" s="152"/>
      <c r="B30" s="53" t="s">
        <v>310</v>
      </c>
      <c r="C30" s="43" t="s">
        <v>158</v>
      </c>
      <c r="D30" s="43" t="s">
        <v>159</v>
      </c>
      <c r="E30" s="43" t="s">
        <v>160</v>
      </c>
      <c r="F30" s="36">
        <v>33.619999999999997</v>
      </c>
      <c r="G30" s="36">
        <v>37.450000000000003</v>
      </c>
      <c r="H30" s="36">
        <v>0.51500000000000001</v>
      </c>
      <c r="I30" s="43">
        <v>9</v>
      </c>
      <c r="J30" s="43">
        <v>3.04</v>
      </c>
      <c r="K30" s="46">
        <v>1.31</v>
      </c>
      <c r="L30" s="43" t="s">
        <v>161</v>
      </c>
      <c r="M30" s="43" t="s">
        <v>149</v>
      </c>
      <c r="N30" s="43" t="s">
        <v>162</v>
      </c>
      <c r="O30" s="43">
        <v>30.4</v>
      </c>
      <c r="P30" s="43">
        <v>26.07</v>
      </c>
      <c r="Q30" s="43">
        <v>2.1</v>
      </c>
      <c r="R30" s="43">
        <v>9.6</v>
      </c>
      <c r="S30" s="43">
        <v>4.03</v>
      </c>
      <c r="T30" s="43">
        <v>1.19</v>
      </c>
    </row>
    <row r="31" spans="1:20" x14ac:dyDescent="0.35">
      <c r="A31" s="152"/>
      <c r="B31" s="53" t="s">
        <v>4</v>
      </c>
      <c r="C31" s="43" t="s">
        <v>163</v>
      </c>
      <c r="D31" s="43" t="s">
        <v>140</v>
      </c>
      <c r="E31" s="43" t="s">
        <v>164</v>
      </c>
      <c r="F31" s="43">
        <v>1.44</v>
      </c>
      <c r="G31" s="43">
        <v>5.49</v>
      </c>
      <c r="H31" s="43">
        <v>89</v>
      </c>
      <c r="I31" s="43">
        <v>119</v>
      </c>
      <c r="J31" s="43">
        <v>103.77</v>
      </c>
      <c r="K31" s="46">
        <v>6.33</v>
      </c>
      <c r="L31" s="43" t="s">
        <v>165</v>
      </c>
      <c r="M31" s="43" t="s">
        <v>166</v>
      </c>
      <c r="N31" s="43" t="s">
        <v>167</v>
      </c>
      <c r="O31" s="43">
        <v>1.28</v>
      </c>
      <c r="P31" s="43">
        <v>1.76</v>
      </c>
      <c r="Q31" s="43">
        <v>84</v>
      </c>
      <c r="R31" s="43">
        <v>94</v>
      </c>
      <c r="S31" s="43">
        <v>88</v>
      </c>
      <c r="T31" s="43">
        <v>2.52</v>
      </c>
    </row>
    <row r="32" spans="1:20" x14ac:dyDescent="0.35">
      <c r="A32" s="152"/>
      <c r="B32" s="53" t="s">
        <v>806</v>
      </c>
      <c r="C32" s="43">
        <v>4.42</v>
      </c>
      <c r="D32" s="43">
        <v>1.1100000000000001</v>
      </c>
      <c r="E32" s="43">
        <v>1.17</v>
      </c>
      <c r="F32" s="43">
        <v>15.91</v>
      </c>
      <c r="G32" s="43">
        <v>10.74</v>
      </c>
      <c r="H32" s="43">
        <v>15</v>
      </c>
      <c r="I32" s="43">
        <v>32</v>
      </c>
      <c r="J32" s="43">
        <v>24.48</v>
      </c>
      <c r="K32" s="46">
        <v>2.83</v>
      </c>
      <c r="L32" s="43" t="s">
        <v>168</v>
      </c>
      <c r="M32" s="43" t="s">
        <v>169</v>
      </c>
      <c r="N32" s="43" t="s">
        <v>170</v>
      </c>
      <c r="O32" s="43">
        <v>77.569999999999993</v>
      </c>
      <c r="P32" s="43">
        <v>22.37</v>
      </c>
      <c r="Q32" s="43">
        <v>4</v>
      </c>
      <c r="R32" s="43">
        <v>42</v>
      </c>
      <c r="S32" s="43">
        <v>23</v>
      </c>
      <c r="T32" s="43">
        <v>6.53</v>
      </c>
    </row>
    <row r="33" spans="1:20" x14ac:dyDescent="0.35">
      <c r="A33" s="152"/>
      <c r="B33" s="53" t="s">
        <v>311</v>
      </c>
      <c r="C33" s="43" t="s">
        <v>171</v>
      </c>
      <c r="D33" s="43" t="s">
        <v>172</v>
      </c>
      <c r="E33" s="43" t="s">
        <v>94</v>
      </c>
      <c r="F33" s="43">
        <v>4.71</v>
      </c>
      <c r="G33" s="36">
        <v>3.3</v>
      </c>
      <c r="H33" s="36">
        <v>81</v>
      </c>
      <c r="I33" s="43">
        <v>117</v>
      </c>
      <c r="J33" s="43">
        <v>103.8</v>
      </c>
      <c r="K33" s="46">
        <v>4.5</v>
      </c>
      <c r="L33" s="43" t="s">
        <v>173</v>
      </c>
      <c r="M33" s="43" t="s">
        <v>174</v>
      </c>
      <c r="N33" s="43" t="s">
        <v>175</v>
      </c>
      <c r="O33" s="43">
        <v>1.24</v>
      </c>
      <c r="P33" s="43">
        <v>3.72</v>
      </c>
      <c r="Q33" s="43">
        <v>64.3</v>
      </c>
      <c r="R33" s="43">
        <v>110.3</v>
      </c>
      <c r="S33" s="43">
        <v>95.9</v>
      </c>
      <c r="T33" s="43">
        <v>6.97</v>
      </c>
    </row>
    <row r="34" spans="1:20" x14ac:dyDescent="0.35">
      <c r="A34" s="152"/>
      <c r="B34" s="53" t="s">
        <v>312</v>
      </c>
      <c r="C34" s="43" t="s">
        <v>176</v>
      </c>
      <c r="D34" s="43">
        <v>0.83</v>
      </c>
      <c r="E34" s="43">
        <v>0.91</v>
      </c>
      <c r="F34" s="43">
        <v>1.38</v>
      </c>
      <c r="G34" s="43">
        <v>10.49</v>
      </c>
      <c r="H34" s="43">
        <v>13</v>
      </c>
      <c r="I34" s="43">
        <v>24</v>
      </c>
      <c r="J34" s="43">
        <v>19.649999999999999</v>
      </c>
      <c r="K34" s="46">
        <v>2.06</v>
      </c>
      <c r="L34" s="43" t="s">
        <v>177</v>
      </c>
      <c r="M34" s="43" t="s">
        <v>178</v>
      </c>
      <c r="N34" s="43" t="s">
        <v>179</v>
      </c>
      <c r="O34" s="43">
        <v>20.22</v>
      </c>
      <c r="P34" s="43">
        <v>8.5299999999999994</v>
      </c>
      <c r="Q34" s="43">
        <v>12</v>
      </c>
      <c r="R34" s="43">
        <v>21.7</v>
      </c>
      <c r="S34" s="43">
        <v>17.18</v>
      </c>
      <c r="T34" s="43">
        <v>1.89</v>
      </c>
    </row>
    <row r="35" spans="1:20" x14ac:dyDescent="0.35">
      <c r="A35" s="152"/>
      <c r="B35" s="53" t="s">
        <v>809</v>
      </c>
      <c r="C35" s="43" t="s">
        <v>180</v>
      </c>
      <c r="D35" s="43" t="s">
        <v>159</v>
      </c>
      <c r="E35" s="43" t="s">
        <v>120</v>
      </c>
      <c r="F35" s="43">
        <v>48.07</v>
      </c>
      <c r="G35" s="43">
        <v>47.49</v>
      </c>
      <c r="H35" s="43">
        <v>25</v>
      </c>
      <c r="I35" s="43">
        <v>400</v>
      </c>
      <c r="J35" s="43">
        <v>156.06</v>
      </c>
      <c r="K35" s="46">
        <v>102.33</v>
      </c>
      <c r="L35" s="43" t="s">
        <v>128</v>
      </c>
      <c r="M35" s="43" t="s">
        <v>129</v>
      </c>
      <c r="N35" s="43" t="s">
        <v>181</v>
      </c>
      <c r="O35" s="43">
        <v>91.23</v>
      </c>
      <c r="P35" s="43">
        <v>28.69</v>
      </c>
      <c r="Q35" s="43">
        <v>31.9</v>
      </c>
      <c r="R35" s="43">
        <v>291.39999999999998</v>
      </c>
      <c r="S35" s="43">
        <v>124.21</v>
      </c>
      <c r="T35" s="43">
        <v>46.47</v>
      </c>
    </row>
    <row r="36" spans="1:20" x14ac:dyDescent="0.35">
      <c r="A36" s="152"/>
      <c r="B36" s="53" t="s">
        <v>313</v>
      </c>
      <c r="C36" s="43" t="s">
        <v>182</v>
      </c>
      <c r="D36" s="43">
        <v>1.1100000000000001</v>
      </c>
      <c r="E36" s="43">
        <v>0.94</v>
      </c>
      <c r="F36" s="43">
        <v>4.58</v>
      </c>
      <c r="G36" s="43">
        <v>10.26</v>
      </c>
      <c r="H36" s="43">
        <v>1</v>
      </c>
      <c r="I36" s="43">
        <v>3.9</v>
      </c>
      <c r="J36" s="43">
        <v>1.51</v>
      </c>
      <c r="K36" s="46">
        <v>0.1777</v>
      </c>
      <c r="L36" s="43" t="s">
        <v>183</v>
      </c>
      <c r="M36" s="43" t="s">
        <v>120</v>
      </c>
      <c r="N36" s="43" t="s">
        <v>129</v>
      </c>
      <c r="O36" s="43">
        <v>11.15</v>
      </c>
      <c r="P36" s="43">
        <v>15.45</v>
      </c>
      <c r="Q36" s="43">
        <v>0.5</v>
      </c>
      <c r="R36" s="43">
        <v>2.5</v>
      </c>
      <c r="S36" s="43">
        <v>1.23</v>
      </c>
      <c r="T36" s="45">
        <v>0.37059999999999998</v>
      </c>
    </row>
    <row r="37" spans="1:20" x14ac:dyDescent="0.35">
      <c r="A37" s="152"/>
      <c r="B37" s="53" t="s">
        <v>314</v>
      </c>
      <c r="C37" s="43" t="s">
        <v>184</v>
      </c>
      <c r="D37" s="43" t="s">
        <v>38</v>
      </c>
      <c r="E37" s="36" t="s">
        <v>185</v>
      </c>
      <c r="F37" s="43">
        <v>14.81</v>
      </c>
      <c r="G37" s="43">
        <v>7.42</v>
      </c>
      <c r="H37" s="43">
        <v>15.5</v>
      </c>
      <c r="I37" s="43">
        <v>29.7</v>
      </c>
      <c r="J37" s="43">
        <v>23.32</v>
      </c>
      <c r="K37" s="46">
        <v>2.91</v>
      </c>
      <c r="L37" s="43" t="s">
        <v>186</v>
      </c>
      <c r="M37" s="43" t="s">
        <v>187</v>
      </c>
      <c r="N37" s="43" t="s">
        <v>59</v>
      </c>
      <c r="O37" s="43">
        <v>16.23</v>
      </c>
      <c r="P37" s="43">
        <v>8.67</v>
      </c>
      <c r="Q37" s="43">
        <v>15.5</v>
      </c>
      <c r="R37" s="43">
        <v>28.8</v>
      </c>
      <c r="S37" s="43">
        <v>21.57</v>
      </c>
      <c r="T37" s="43">
        <v>2.4500000000000002</v>
      </c>
    </row>
    <row r="38" spans="1:20" x14ac:dyDescent="0.35">
      <c r="A38" s="152"/>
      <c r="B38" s="53" t="s">
        <v>315</v>
      </c>
      <c r="C38" s="43" t="s">
        <v>188</v>
      </c>
      <c r="D38" s="43" t="s">
        <v>189</v>
      </c>
      <c r="E38" s="43" t="s">
        <v>190</v>
      </c>
      <c r="F38" s="43">
        <v>40.04</v>
      </c>
      <c r="G38" s="43">
        <v>35.43</v>
      </c>
      <c r="H38" s="43">
        <v>211.7</v>
      </c>
      <c r="I38" s="43">
        <v>6508</v>
      </c>
      <c r="J38" s="43">
        <v>2095.08</v>
      </c>
      <c r="K38" s="46">
        <v>886</v>
      </c>
      <c r="L38" s="43" t="s">
        <v>191</v>
      </c>
      <c r="M38" s="43" t="s">
        <v>120</v>
      </c>
      <c r="N38" s="43" t="s">
        <v>192</v>
      </c>
      <c r="O38" s="43">
        <v>94.32</v>
      </c>
      <c r="P38" s="43">
        <v>53.72</v>
      </c>
      <c r="Q38" s="43">
        <v>345</v>
      </c>
      <c r="R38" s="43">
        <v>4530</v>
      </c>
      <c r="S38" s="43">
        <v>2163</v>
      </c>
      <c r="T38" s="43">
        <v>889.23</v>
      </c>
    </row>
    <row r="39" spans="1:20" x14ac:dyDescent="0.35">
      <c r="A39" s="152"/>
      <c r="B39" s="53" t="s">
        <v>316</v>
      </c>
      <c r="C39" s="43" t="s">
        <v>193</v>
      </c>
      <c r="D39" s="43" t="s">
        <v>194</v>
      </c>
      <c r="E39" s="43" t="s">
        <v>195</v>
      </c>
      <c r="F39" s="43">
        <v>34.22</v>
      </c>
      <c r="G39" s="43">
        <v>31.77</v>
      </c>
      <c r="H39" s="43">
        <v>266.60000000000002</v>
      </c>
      <c r="I39" s="43">
        <v>3565.4</v>
      </c>
      <c r="J39" s="43">
        <v>883.47</v>
      </c>
      <c r="K39" s="46">
        <v>467.91</v>
      </c>
      <c r="L39" s="43" t="s">
        <v>196</v>
      </c>
      <c r="M39" s="43" t="s">
        <v>149</v>
      </c>
      <c r="N39" s="43" t="s">
        <v>120</v>
      </c>
      <c r="O39" s="43">
        <v>98.81</v>
      </c>
      <c r="P39" s="43">
        <v>66.540000000000006</v>
      </c>
      <c r="Q39" s="43">
        <v>52</v>
      </c>
      <c r="R39" s="43">
        <v>4334</v>
      </c>
      <c r="S39" s="43">
        <v>589</v>
      </c>
      <c r="T39" s="43">
        <v>737</v>
      </c>
    </row>
    <row r="40" spans="1:20" x14ac:dyDescent="0.35">
      <c r="A40" s="152"/>
      <c r="B40" s="53" t="s">
        <v>727</v>
      </c>
      <c r="C40" s="43" t="s">
        <v>197</v>
      </c>
      <c r="D40" s="43" t="s">
        <v>185</v>
      </c>
      <c r="E40" s="43" t="s">
        <v>178</v>
      </c>
      <c r="F40" s="43">
        <v>40.33</v>
      </c>
      <c r="G40" s="43">
        <v>30.1</v>
      </c>
      <c r="H40" s="43">
        <v>28.2</v>
      </c>
      <c r="I40" s="43">
        <v>221.3</v>
      </c>
      <c r="J40" s="43">
        <v>88.11</v>
      </c>
      <c r="K40" s="46">
        <v>31.16</v>
      </c>
      <c r="L40" s="43" t="s">
        <v>198</v>
      </c>
      <c r="M40" s="43" t="s">
        <v>199</v>
      </c>
      <c r="N40" s="43" t="s">
        <v>200</v>
      </c>
      <c r="O40" s="43">
        <v>236.71</v>
      </c>
      <c r="P40" s="43">
        <v>136.87</v>
      </c>
      <c r="Q40" s="43">
        <v>14.97</v>
      </c>
      <c r="R40" s="43">
        <v>880.9</v>
      </c>
      <c r="S40" s="43">
        <v>111.84</v>
      </c>
      <c r="T40" s="43">
        <v>184.12</v>
      </c>
    </row>
    <row r="41" spans="1:20" x14ac:dyDescent="0.35">
      <c r="A41" s="152"/>
      <c r="B41" s="53" t="s">
        <v>317</v>
      </c>
      <c r="C41" s="43" t="s">
        <v>201</v>
      </c>
      <c r="D41" s="43" t="s">
        <v>202</v>
      </c>
      <c r="E41" s="43" t="s">
        <v>63</v>
      </c>
      <c r="F41" s="43">
        <v>16.149999999999999</v>
      </c>
      <c r="G41" s="43">
        <v>10.01</v>
      </c>
      <c r="H41" s="43">
        <v>0.20300000000000001</v>
      </c>
      <c r="I41" s="43">
        <v>0.49199999999999999</v>
      </c>
      <c r="J41" s="43">
        <v>0.3553</v>
      </c>
      <c r="K41" s="46">
        <v>4.4299999999999999E-2</v>
      </c>
      <c r="L41" s="43" t="s">
        <v>203</v>
      </c>
      <c r="M41" s="43" t="s">
        <v>178</v>
      </c>
      <c r="N41" s="43" t="s">
        <v>204</v>
      </c>
      <c r="O41" s="43">
        <v>44.73</v>
      </c>
      <c r="P41" s="43">
        <v>51.81</v>
      </c>
      <c r="Q41" s="43">
        <v>0.30640000000000001</v>
      </c>
      <c r="R41" s="43">
        <v>2.19</v>
      </c>
      <c r="S41" s="43">
        <v>0.62109999999999999</v>
      </c>
      <c r="T41" s="43">
        <v>0.36159999999999998</v>
      </c>
    </row>
    <row r="42" spans="1:20" x14ac:dyDescent="0.35">
      <c r="A42" s="152"/>
      <c r="B42" s="53" t="s">
        <v>319</v>
      </c>
      <c r="C42" s="43" t="s">
        <v>205</v>
      </c>
      <c r="D42" s="43" t="s">
        <v>206</v>
      </c>
      <c r="E42" s="43" t="s">
        <v>207</v>
      </c>
      <c r="F42" s="43">
        <v>31.4</v>
      </c>
      <c r="G42" s="43">
        <v>38.75</v>
      </c>
      <c r="H42" s="43">
        <v>896</v>
      </c>
      <c r="I42" s="43">
        <v>33949</v>
      </c>
      <c r="J42" s="43">
        <v>4273.97</v>
      </c>
      <c r="K42" s="46">
        <v>3572.51</v>
      </c>
      <c r="L42" s="43" t="s">
        <v>208</v>
      </c>
      <c r="M42" s="43" t="s">
        <v>209</v>
      </c>
      <c r="N42" s="43" t="s">
        <v>210</v>
      </c>
      <c r="O42" s="43">
        <v>96.12</v>
      </c>
      <c r="P42" s="43">
        <v>83.42</v>
      </c>
      <c r="Q42" s="43">
        <v>208</v>
      </c>
      <c r="R42" s="43">
        <v>8766</v>
      </c>
      <c r="S42" s="43">
        <v>1326</v>
      </c>
      <c r="T42" s="43">
        <v>1085</v>
      </c>
    </row>
    <row r="43" spans="1:20" x14ac:dyDescent="0.35">
      <c r="A43" s="152"/>
      <c r="B43" s="53" t="s">
        <v>320</v>
      </c>
      <c r="C43" s="43" t="s">
        <v>211</v>
      </c>
      <c r="D43" s="43" t="s">
        <v>159</v>
      </c>
      <c r="E43" s="43" t="s">
        <v>212</v>
      </c>
      <c r="F43" s="43">
        <v>34.159999999999997</v>
      </c>
      <c r="G43" s="36">
        <v>29.99</v>
      </c>
      <c r="H43" s="36">
        <v>34</v>
      </c>
      <c r="I43" s="43">
        <v>48590</v>
      </c>
      <c r="J43" s="43">
        <v>10509.78</v>
      </c>
      <c r="K43" s="46">
        <v>6111.85</v>
      </c>
      <c r="L43" s="43" t="s">
        <v>213</v>
      </c>
      <c r="M43" s="43">
        <v>1.1499999999999999</v>
      </c>
      <c r="N43" s="43">
        <v>0.83</v>
      </c>
      <c r="O43" s="43">
        <v>220.22</v>
      </c>
      <c r="P43" s="43">
        <v>110.47</v>
      </c>
      <c r="Q43" s="43">
        <v>203</v>
      </c>
      <c r="R43" s="43">
        <v>46978</v>
      </c>
      <c r="S43" s="43">
        <v>5854</v>
      </c>
      <c r="T43" s="43">
        <v>6727.02</v>
      </c>
    </row>
    <row r="44" spans="1:20" x14ac:dyDescent="0.35">
      <c r="A44" s="152"/>
      <c r="B44" s="41" t="s">
        <v>318</v>
      </c>
      <c r="C44" s="43" t="s">
        <v>214</v>
      </c>
      <c r="D44" s="43" t="s">
        <v>206</v>
      </c>
      <c r="E44" s="43">
        <v>1.1399999999999999</v>
      </c>
      <c r="F44" s="43">
        <v>36.42</v>
      </c>
      <c r="G44" s="43">
        <v>27.23</v>
      </c>
      <c r="H44" s="43">
        <v>0.20599999999999999</v>
      </c>
      <c r="I44" s="43">
        <v>1.8</v>
      </c>
      <c r="J44" s="43">
        <v>0.77080000000000004</v>
      </c>
      <c r="K44" s="46">
        <v>0.23330000000000001</v>
      </c>
      <c r="L44" s="43" t="s">
        <v>215</v>
      </c>
      <c r="M44" s="43" t="s">
        <v>75</v>
      </c>
      <c r="N44" s="43" t="s">
        <v>216</v>
      </c>
      <c r="O44" s="43">
        <v>234.25</v>
      </c>
      <c r="P44" s="43">
        <v>175.69</v>
      </c>
      <c r="Q44" s="43">
        <v>0.17130000000000001</v>
      </c>
      <c r="R44" s="43">
        <v>27.32</v>
      </c>
      <c r="S44" s="43">
        <v>2.08</v>
      </c>
      <c r="T44" s="43">
        <v>4.43</v>
      </c>
    </row>
    <row r="45" spans="1:20" x14ac:dyDescent="0.35">
      <c r="A45" s="152"/>
      <c r="B45" s="42" t="s">
        <v>807</v>
      </c>
      <c r="C45" s="43">
        <v>0.3</v>
      </c>
      <c r="D45" s="43" t="s">
        <v>217</v>
      </c>
      <c r="E45" s="43">
        <v>1.23</v>
      </c>
      <c r="F45" s="43">
        <v>70.7</v>
      </c>
      <c r="G45" s="43">
        <v>16.420000000000002</v>
      </c>
      <c r="H45" s="43">
        <v>5.54</v>
      </c>
      <c r="I45" s="43">
        <v>21.59</v>
      </c>
      <c r="J45" s="43">
        <v>13.28</v>
      </c>
      <c r="K45" s="46">
        <v>2.56</v>
      </c>
      <c r="L45" s="51" t="s">
        <v>18</v>
      </c>
      <c r="M45" s="51" t="s">
        <v>18</v>
      </c>
      <c r="N45" s="51" t="s">
        <v>18</v>
      </c>
      <c r="O45" s="51" t="s">
        <v>18</v>
      </c>
      <c r="P45" s="51" t="s">
        <v>18</v>
      </c>
      <c r="Q45" s="51" t="s">
        <v>18</v>
      </c>
      <c r="R45" s="51" t="s">
        <v>18</v>
      </c>
      <c r="S45" s="51" t="s">
        <v>18</v>
      </c>
      <c r="T45" s="51" t="s">
        <v>18</v>
      </c>
    </row>
    <row r="46" spans="1:20" x14ac:dyDescent="0.35">
      <c r="A46" s="152"/>
      <c r="B46" s="42" t="s">
        <v>808</v>
      </c>
      <c r="C46" s="43" t="s">
        <v>218</v>
      </c>
      <c r="D46" s="43" t="s">
        <v>206</v>
      </c>
      <c r="E46" s="43" t="s">
        <v>127</v>
      </c>
      <c r="F46" s="43">
        <v>12.04</v>
      </c>
      <c r="G46" s="43">
        <v>15.69</v>
      </c>
      <c r="H46" s="43">
        <v>32.6</v>
      </c>
      <c r="I46" s="43">
        <v>120.4</v>
      </c>
      <c r="J46" s="43">
        <v>68.349999999999994</v>
      </c>
      <c r="K46" s="46">
        <v>12.78</v>
      </c>
      <c r="L46" s="51" t="s">
        <v>18</v>
      </c>
      <c r="M46" s="51" t="s">
        <v>18</v>
      </c>
      <c r="N46" s="51" t="s">
        <v>18</v>
      </c>
      <c r="O46" s="51" t="s">
        <v>18</v>
      </c>
      <c r="P46" s="51" t="s">
        <v>18</v>
      </c>
      <c r="Q46" s="51" t="s">
        <v>18</v>
      </c>
      <c r="R46" s="51" t="s">
        <v>18</v>
      </c>
      <c r="S46" s="51" t="s">
        <v>18</v>
      </c>
      <c r="T46" s="51" t="s">
        <v>18</v>
      </c>
    </row>
    <row r="47" spans="1:20" x14ac:dyDescent="0.35">
      <c r="A47" s="145" t="s">
        <v>9</v>
      </c>
      <c r="B47" s="53" t="s">
        <v>2</v>
      </c>
      <c r="C47" s="51" t="s">
        <v>18</v>
      </c>
      <c r="D47" s="51" t="s">
        <v>18</v>
      </c>
      <c r="E47" s="51" t="s">
        <v>18</v>
      </c>
      <c r="F47" s="51" t="s">
        <v>18</v>
      </c>
      <c r="G47" s="51" t="s">
        <v>18</v>
      </c>
      <c r="H47" s="51" t="s">
        <v>18</v>
      </c>
      <c r="I47" s="51" t="s">
        <v>18</v>
      </c>
      <c r="J47" s="51" t="s">
        <v>18</v>
      </c>
      <c r="K47" s="51" t="s">
        <v>18</v>
      </c>
      <c r="L47" s="43" t="s">
        <v>219</v>
      </c>
      <c r="M47" s="43" t="s">
        <v>220</v>
      </c>
      <c r="N47" s="43">
        <v>5.44</v>
      </c>
      <c r="O47" s="43">
        <v>26.93</v>
      </c>
      <c r="P47" s="43">
        <v>49.89</v>
      </c>
      <c r="Q47" s="43">
        <v>3.92</v>
      </c>
      <c r="R47" s="43">
        <v>4.91</v>
      </c>
      <c r="S47" s="43">
        <v>4.55</v>
      </c>
      <c r="T47" s="43">
        <v>2.12</v>
      </c>
    </row>
    <row r="48" spans="1:20" x14ac:dyDescent="0.35">
      <c r="A48" s="145"/>
      <c r="B48" s="53" t="s">
        <v>3</v>
      </c>
      <c r="C48" s="51" t="s">
        <v>18</v>
      </c>
      <c r="D48" s="51" t="s">
        <v>18</v>
      </c>
      <c r="E48" s="51" t="s">
        <v>18</v>
      </c>
      <c r="F48" s="51" t="s">
        <v>18</v>
      </c>
      <c r="G48" s="51" t="s">
        <v>18</v>
      </c>
      <c r="H48" s="51" t="s">
        <v>18</v>
      </c>
      <c r="I48" s="51" t="s">
        <v>18</v>
      </c>
      <c r="J48" s="51" t="s">
        <v>18</v>
      </c>
      <c r="K48" s="51" t="s">
        <v>18</v>
      </c>
      <c r="L48" s="43" t="s">
        <v>221</v>
      </c>
      <c r="M48" s="43" t="s">
        <v>104</v>
      </c>
      <c r="N48" s="43" t="s">
        <v>222</v>
      </c>
      <c r="O48" s="43">
        <v>27.97</v>
      </c>
      <c r="P48" s="43">
        <v>49.79</v>
      </c>
      <c r="Q48" s="43">
        <v>38.799999999999997</v>
      </c>
      <c r="R48" s="43">
        <v>48.82</v>
      </c>
      <c r="S48" s="43">
        <v>4.79</v>
      </c>
      <c r="T48" s="43">
        <v>2.33</v>
      </c>
    </row>
    <row r="49" spans="1:20" x14ac:dyDescent="0.35">
      <c r="A49" s="145"/>
      <c r="B49" s="53" t="s">
        <v>307</v>
      </c>
      <c r="C49" s="51" t="s">
        <v>18</v>
      </c>
      <c r="D49" s="51" t="s">
        <v>18</v>
      </c>
      <c r="E49" s="51" t="s">
        <v>18</v>
      </c>
      <c r="F49" s="51" t="s">
        <v>18</v>
      </c>
      <c r="G49" s="51" t="s">
        <v>18</v>
      </c>
      <c r="H49" s="51" t="s">
        <v>18</v>
      </c>
      <c r="I49" s="51" t="s">
        <v>18</v>
      </c>
      <c r="J49" s="51" t="s">
        <v>18</v>
      </c>
      <c r="K49" s="51" t="s">
        <v>18</v>
      </c>
      <c r="L49" s="43" t="s">
        <v>223</v>
      </c>
      <c r="M49" s="43" t="s">
        <v>200</v>
      </c>
      <c r="N49" s="43" t="s">
        <v>224</v>
      </c>
      <c r="O49" s="43">
        <v>21.65</v>
      </c>
      <c r="P49" s="43">
        <v>30.22</v>
      </c>
      <c r="Q49" s="43">
        <v>0.24399999999999999</v>
      </c>
      <c r="R49" s="43">
        <v>9.1999999999999993</v>
      </c>
      <c r="S49" s="43">
        <v>4.47</v>
      </c>
      <c r="T49" s="43">
        <v>1.6</v>
      </c>
    </row>
    <row r="50" spans="1:20" x14ac:dyDescent="0.35">
      <c r="A50" s="145"/>
      <c r="B50" s="53" t="s">
        <v>308</v>
      </c>
      <c r="C50" s="51" t="s">
        <v>18</v>
      </c>
      <c r="D50" s="51" t="s">
        <v>18</v>
      </c>
      <c r="E50" s="51" t="s">
        <v>18</v>
      </c>
      <c r="F50" s="51" t="s">
        <v>18</v>
      </c>
      <c r="G50" s="51" t="s">
        <v>18</v>
      </c>
      <c r="H50" s="51" t="s">
        <v>18</v>
      </c>
      <c r="I50" s="51" t="s">
        <v>18</v>
      </c>
      <c r="J50" s="51" t="s">
        <v>18</v>
      </c>
      <c r="K50" s="51" t="s">
        <v>18</v>
      </c>
      <c r="L50" s="43" t="s">
        <v>225</v>
      </c>
      <c r="M50" s="43" t="s">
        <v>124</v>
      </c>
      <c r="N50" s="43" t="s">
        <v>226</v>
      </c>
      <c r="O50" s="43">
        <v>35.11</v>
      </c>
      <c r="P50" s="43">
        <v>56.25</v>
      </c>
      <c r="Q50" s="43">
        <v>0.03</v>
      </c>
      <c r="R50" s="43">
        <v>3.4</v>
      </c>
      <c r="S50" s="43">
        <v>1.1200000000000001</v>
      </c>
      <c r="T50" s="43">
        <v>0.66049999999999998</v>
      </c>
    </row>
    <row r="51" spans="1:20" x14ac:dyDescent="0.35">
      <c r="A51" s="145"/>
      <c r="B51" s="53" t="s">
        <v>309</v>
      </c>
      <c r="C51" s="51" t="s">
        <v>18</v>
      </c>
      <c r="D51" s="51" t="s">
        <v>18</v>
      </c>
      <c r="E51" s="51" t="s">
        <v>18</v>
      </c>
      <c r="F51" s="51" t="s">
        <v>18</v>
      </c>
      <c r="G51" s="51" t="s">
        <v>18</v>
      </c>
      <c r="H51" s="51" t="s">
        <v>18</v>
      </c>
      <c r="I51" s="51" t="s">
        <v>18</v>
      </c>
      <c r="J51" s="51" t="s">
        <v>18</v>
      </c>
      <c r="K51" s="51" t="s">
        <v>18</v>
      </c>
      <c r="L51" s="43" t="s">
        <v>227</v>
      </c>
      <c r="M51" s="43" t="s">
        <v>216</v>
      </c>
      <c r="N51" s="43" t="s">
        <v>228</v>
      </c>
      <c r="O51" s="43">
        <v>16.91</v>
      </c>
      <c r="P51" s="43">
        <v>18.559999999999999</v>
      </c>
      <c r="Q51" s="43">
        <v>4.2</v>
      </c>
      <c r="R51" s="43">
        <v>20.83</v>
      </c>
      <c r="S51" s="43">
        <v>2.63</v>
      </c>
      <c r="T51" s="43">
        <v>12.66</v>
      </c>
    </row>
    <row r="52" spans="1:20" x14ac:dyDescent="0.35">
      <c r="A52" s="145"/>
      <c r="B52" s="53" t="s">
        <v>310</v>
      </c>
      <c r="C52" s="51" t="s">
        <v>18</v>
      </c>
      <c r="D52" s="51" t="s">
        <v>18</v>
      </c>
      <c r="E52" s="51" t="s">
        <v>18</v>
      </c>
      <c r="F52" s="51" t="s">
        <v>18</v>
      </c>
      <c r="G52" s="51" t="s">
        <v>18</v>
      </c>
      <c r="H52" s="51" t="s">
        <v>18</v>
      </c>
      <c r="I52" s="51" t="s">
        <v>18</v>
      </c>
      <c r="J52" s="51" t="s">
        <v>18</v>
      </c>
      <c r="K52" s="51" t="s">
        <v>18</v>
      </c>
      <c r="L52" s="43" t="s">
        <v>229</v>
      </c>
      <c r="M52" s="43" t="s">
        <v>216</v>
      </c>
      <c r="N52" s="43" t="s">
        <v>76</v>
      </c>
      <c r="O52" s="43">
        <v>18.41</v>
      </c>
      <c r="P52" s="43">
        <v>25.54</v>
      </c>
      <c r="Q52" s="43">
        <v>1</v>
      </c>
      <c r="R52" s="43">
        <v>9.4</v>
      </c>
      <c r="S52" s="43">
        <v>4.78</v>
      </c>
      <c r="T52" s="43">
        <v>1.45</v>
      </c>
    </row>
    <row r="53" spans="1:20" x14ac:dyDescent="0.35">
      <c r="A53" s="145"/>
      <c r="B53" s="53" t="s">
        <v>4</v>
      </c>
      <c r="C53" s="51" t="s">
        <v>18</v>
      </c>
      <c r="D53" s="51" t="s">
        <v>18</v>
      </c>
      <c r="E53" s="51" t="s">
        <v>18</v>
      </c>
      <c r="F53" s="51" t="s">
        <v>18</v>
      </c>
      <c r="G53" s="51" t="s">
        <v>18</v>
      </c>
      <c r="H53" s="51" t="s">
        <v>18</v>
      </c>
      <c r="I53" s="51" t="s">
        <v>18</v>
      </c>
      <c r="J53" s="51" t="s">
        <v>18</v>
      </c>
      <c r="K53" s="51" t="s">
        <v>18</v>
      </c>
      <c r="L53" s="43" t="s">
        <v>230</v>
      </c>
      <c r="M53" s="43" t="s">
        <v>231</v>
      </c>
      <c r="N53" s="43" t="s">
        <v>232</v>
      </c>
      <c r="O53" s="43">
        <v>3.74</v>
      </c>
      <c r="P53" s="43">
        <v>1.27</v>
      </c>
      <c r="Q53" s="43">
        <v>84</v>
      </c>
      <c r="R53" s="43">
        <v>95</v>
      </c>
      <c r="S53" s="43">
        <v>90</v>
      </c>
      <c r="T53" s="43">
        <v>2.42</v>
      </c>
    </row>
    <row r="54" spans="1:20" ht="15" customHeight="1" x14ac:dyDescent="0.35">
      <c r="A54" s="145"/>
      <c r="B54" s="53" t="s">
        <v>806</v>
      </c>
      <c r="C54" s="51" t="s">
        <v>18</v>
      </c>
      <c r="D54" s="51" t="s">
        <v>18</v>
      </c>
      <c r="E54" s="51" t="s">
        <v>18</v>
      </c>
      <c r="F54" s="51" t="s">
        <v>18</v>
      </c>
      <c r="G54" s="51" t="s">
        <v>18</v>
      </c>
      <c r="H54" s="51" t="s">
        <v>18</v>
      </c>
      <c r="I54" s="51" t="s">
        <v>18</v>
      </c>
      <c r="J54" s="51" t="s">
        <v>18</v>
      </c>
      <c r="K54" s="51" t="s">
        <v>18</v>
      </c>
      <c r="L54" s="43" t="s">
        <v>233</v>
      </c>
      <c r="M54" s="43" t="s">
        <v>234</v>
      </c>
      <c r="N54" s="43" t="s">
        <v>235</v>
      </c>
      <c r="O54" s="43">
        <v>29.36</v>
      </c>
      <c r="P54" s="43">
        <v>19.170000000000002</v>
      </c>
      <c r="Q54" s="43">
        <v>6</v>
      </c>
      <c r="R54" s="43">
        <v>60</v>
      </c>
      <c r="S54" s="43">
        <v>25.36</v>
      </c>
      <c r="T54" s="43">
        <v>8.4700000000000006</v>
      </c>
    </row>
    <row r="55" spans="1:20" x14ac:dyDescent="0.35">
      <c r="A55" s="145"/>
      <c r="B55" s="53" t="s">
        <v>311</v>
      </c>
      <c r="C55" s="51" t="s">
        <v>18</v>
      </c>
      <c r="D55" s="51" t="s">
        <v>18</v>
      </c>
      <c r="E55" s="51" t="s">
        <v>18</v>
      </c>
      <c r="F55" s="51" t="s">
        <v>18</v>
      </c>
      <c r="G55" s="51" t="s">
        <v>18</v>
      </c>
      <c r="H55" s="51" t="s">
        <v>18</v>
      </c>
      <c r="I55" s="51" t="s">
        <v>18</v>
      </c>
      <c r="J55" s="51" t="s">
        <v>18</v>
      </c>
      <c r="K55" s="51" t="s">
        <v>18</v>
      </c>
      <c r="L55" s="43" t="s">
        <v>236</v>
      </c>
      <c r="M55" s="43" t="s">
        <v>237</v>
      </c>
      <c r="N55" s="43" t="s">
        <v>238</v>
      </c>
      <c r="O55" s="43">
        <v>3.17</v>
      </c>
      <c r="P55" s="43">
        <v>4.57</v>
      </c>
      <c r="Q55" s="43">
        <v>66</v>
      </c>
      <c r="R55" s="43">
        <v>117</v>
      </c>
      <c r="S55" s="43">
        <v>89</v>
      </c>
      <c r="T55" s="43">
        <v>6.62</v>
      </c>
    </row>
    <row r="56" spans="1:20" x14ac:dyDescent="0.35">
      <c r="A56" s="145"/>
      <c r="B56" s="53" t="s">
        <v>312</v>
      </c>
      <c r="C56" s="51" t="s">
        <v>18</v>
      </c>
      <c r="D56" s="51" t="s">
        <v>18</v>
      </c>
      <c r="E56" s="51" t="s">
        <v>18</v>
      </c>
      <c r="F56" s="51" t="s">
        <v>18</v>
      </c>
      <c r="G56" s="51" t="s">
        <v>18</v>
      </c>
      <c r="H56" s="51" t="s">
        <v>18</v>
      </c>
      <c r="I56" s="51" t="s">
        <v>18</v>
      </c>
      <c r="J56" s="51" t="s">
        <v>18</v>
      </c>
      <c r="K56" s="51" t="s">
        <v>18</v>
      </c>
      <c r="L56" s="43" t="s">
        <v>219</v>
      </c>
      <c r="M56" s="43" t="s">
        <v>239</v>
      </c>
      <c r="N56" s="43" t="s">
        <v>240</v>
      </c>
      <c r="O56" s="43">
        <v>23.94</v>
      </c>
      <c r="P56" s="43">
        <v>6.47</v>
      </c>
      <c r="Q56" s="43">
        <v>11.67</v>
      </c>
      <c r="R56" s="43">
        <v>22.7</v>
      </c>
      <c r="S56" s="43">
        <v>16.760000000000002</v>
      </c>
      <c r="T56" s="43">
        <v>1.46</v>
      </c>
    </row>
    <row r="57" spans="1:20" x14ac:dyDescent="0.35">
      <c r="A57" s="145"/>
      <c r="B57" s="53" t="s">
        <v>809</v>
      </c>
      <c r="C57" s="51" t="s">
        <v>18</v>
      </c>
      <c r="D57" s="51" t="s">
        <v>18</v>
      </c>
      <c r="E57" s="51" t="s">
        <v>18</v>
      </c>
      <c r="F57" s="51" t="s">
        <v>18</v>
      </c>
      <c r="G57" s="51" t="s">
        <v>18</v>
      </c>
      <c r="H57" s="51" t="s">
        <v>18</v>
      </c>
      <c r="I57" s="51" t="s">
        <v>18</v>
      </c>
      <c r="J57" s="51" t="s">
        <v>18</v>
      </c>
      <c r="K57" s="51" t="s">
        <v>18</v>
      </c>
      <c r="L57" s="43" t="s">
        <v>241</v>
      </c>
      <c r="M57" s="43" t="s">
        <v>110</v>
      </c>
      <c r="N57" s="43" t="s">
        <v>190</v>
      </c>
      <c r="O57" s="43">
        <v>93.46</v>
      </c>
      <c r="P57" s="43">
        <v>30.22</v>
      </c>
      <c r="Q57" s="43">
        <v>37</v>
      </c>
      <c r="R57" s="43">
        <v>321</v>
      </c>
      <c r="S57" s="43">
        <v>129.19</v>
      </c>
      <c r="T57" s="43">
        <v>48.52</v>
      </c>
    </row>
    <row r="58" spans="1:20" x14ac:dyDescent="0.35">
      <c r="A58" s="145"/>
      <c r="B58" s="53" t="s">
        <v>313</v>
      </c>
      <c r="C58" s="51" t="s">
        <v>18</v>
      </c>
      <c r="D58" s="51" t="s">
        <v>18</v>
      </c>
      <c r="E58" s="51" t="s">
        <v>18</v>
      </c>
      <c r="F58" s="51" t="s">
        <v>18</v>
      </c>
      <c r="G58" s="51" t="s">
        <v>18</v>
      </c>
      <c r="H58" s="51" t="s">
        <v>18</v>
      </c>
      <c r="I58" s="51" t="s">
        <v>18</v>
      </c>
      <c r="J58" s="51" t="s">
        <v>18</v>
      </c>
      <c r="K58" s="51" t="s">
        <v>18</v>
      </c>
      <c r="L58" s="43" t="s">
        <v>242</v>
      </c>
      <c r="M58" s="43" t="s">
        <v>243</v>
      </c>
      <c r="N58" s="43" t="s">
        <v>244</v>
      </c>
      <c r="O58" s="43">
        <v>39.119999999999997</v>
      </c>
      <c r="P58" s="43">
        <v>15.16</v>
      </c>
      <c r="Q58" s="43">
        <v>0.5</v>
      </c>
      <c r="R58" s="43">
        <v>2.4</v>
      </c>
      <c r="S58" s="43">
        <v>1.34</v>
      </c>
      <c r="T58" s="43">
        <v>0.31390000000000001</v>
      </c>
    </row>
    <row r="59" spans="1:20" x14ac:dyDescent="0.35">
      <c r="A59" s="145"/>
      <c r="B59" s="53" t="s">
        <v>314</v>
      </c>
      <c r="C59" s="51" t="s">
        <v>18</v>
      </c>
      <c r="D59" s="51" t="s">
        <v>18</v>
      </c>
      <c r="E59" s="51" t="s">
        <v>18</v>
      </c>
      <c r="F59" s="51" t="s">
        <v>18</v>
      </c>
      <c r="G59" s="51" t="s">
        <v>18</v>
      </c>
      <c r="H59" s="51" t="s">
        <v>18</v>
      </c>
      <c r="I59" s="51" t="s">
        <v>18</v>
      </c>
      <c r="J59" s="51" t="s">
        <v>18</v>
      </c>
      <c r="K59" s="51" t="s">
        <v>18</v>
      </c>
      <c r="L59" s="43" t="s">
        <v>245</v>
      </c>
      <c r="M59" s="43" t="s">
        <v>246</v>
      </c>
      <c r="N59" s="43" t="s">
        <v>91</v>
      </c>
      <c r="O59" s="43">
        <v>31.99</v>
      </c>
      <c r="P59" s="43">
        <v>11.38</v>
      </c>
      <c r="Q59" s="43">
        <v>10</v>
      </c>
      <c r="R59" s="43">
        <v>28.3</v>
      </c>
      <c r="S59" s="43">
        <v>18.47</v>
      </c>
      <c r="T59" s="43">
        <v>2.88</v>
      </c>
    </row>
    <row r="60" spans="1:20" x14ac:dyDescent="0.35">
      <c r="A60" s="145"/>
      <c r="B60" s="53" t="s">
        <v>315</v>
      </c>
      <c r="C60" s="51" t="s">
        <v>18</v>
      </c>
      <c r="D60" s="51" t="s">
        <v>18</v>
      </c>
      <c r="E60" s="51" t="s">
        <v>18</v>
      </c>
      <c r="F60" s="51" t="s">
        <v>18</v>
      </c>
      <c r="G60" s="51" t="s">
        <v>18</v>
      </c>
      <c r="H60" s="51" t="s">
        <v>18</v>
      </c>
      <c r="I60" s="51" t="s">
        <v>18</v>
      </c>
      <c r="J60" s="51" t="s">
        <v>18</v>
      </c>
      <c r="K60" s="51" t="s">
        <v>18</v>
      </c>
      <c r="L60" s="43" t="s">
        <v>247</v>
      </c>
      <c r="M60" s="43" t="s">
        <v>235</v>
      </c>
      <c r="N60" s="43" t="s">
        <v>248</v>
      </c>
      <c r="O60" s="43">
        <v>47.7</v>
      </c>
      <c r="P60" s="43">
        <v>26.49</v>
      </c>
      <c r="Q60" s="43">
        <v>620</v>
      </c>
      <c r="R60" s="43">
        <v>5483</v>
      </c>
      <c r="S60" s="43">
        <v>2536</v>
      </c>
      <c r="T60" s="43">
        <v>859</v>
      </c>
    </row>
    <row r="61" spans="1:20" x14ac:dyDescent="0.35">
      <c r="A61" s="145"/>
      <c r="B61" s="53" t="s">
        <v>316</v>
      </c>
      <c r="C61" s="51" t="s">
        <v>18</v>
      </c>
      <c r="D61" s="51" t="s">
        <v>18</v>
      </c>
      <c r="E61" s="51" t="s">
        <v>18</v>
      </c>
      <c r="F61" s="51" t="s">
        <v>18</v>
      </c>
      <c r="G61" s="51" t="s">
        <v>18</v>
      </c>
      <c r="H61" s="51" t="s">
        <v>18</v>
      </c>
      <c r="I61" s="51" t="s">
        <v>18</v>
      </c>
      <c r="J61" s="51" t="s">
        <v>18</v>
      </c>
      <c r="K61" s="51" t="s">
        <v>18</v>
      </c>
      <c r="L61" s="43" t="s">
        <v>249</v>
      </c>
      <c r="M61" s="43" t="s">
        <v>250</v>
      </c>
      <c r="N61" s="43" t="s">
        <v>251</v>
      </c>
      <c r="O61" s="43">
        <v>128</v>
      </c>
      <c r="P61" s="43">
        <v>66</v>
      </c>
      <c r="Q61" s="43">
        <v>37</v>
      </c>
      <c r="R61" s="43">
        <v>3035</v>
      </c>
      <c r="S61" s="43">
        <v>313</v>
      </c>
      <c r="T61" s="43">
        <v>278.10000000000002</v>
      </c>
    </row>
    <row r="62" spans="1:20" x14ac:dyDescent="0.35">
      <c r="A62" s="145"/>
      <c r="B62" s="53" t="s">
        <v>727</v>
      </c>
      <c r="C62" s="51" t="s">
        <v>18</v>
      </c>
      <c r="D62" s="51" t="s">
        <v>18</v>
      </c>
      <c r="E62" s="51" t="s">
        <v>18</v>
      </c>
      <c r="F62" s="51" t="s">
        <v>18</v>
      </c>
      <c r="G62" s="51" t="s">
        <v>18</v>
      </c>
      <c r="H62" s="51" t="s">
        <v>18</v>
      </c>
      <c r="I62" s="51" t="s">
        <v>18</v>
      </c>
      <c r="J62" s="51" t="s">
        <v>18</v>
      </c>
      <c r="K62" s="51" t="s">
        <v>18</v>
      </c>
      <c r="L62" s="43" t="s">
        <v>252</v>
      </c>
      <c r="M62" s="43" t="s">
        <v>253</v>
      </c>
      <c r="N62" s="43" t="s">
        <v>254</v>
      </c>
      <c r="O62" s="43">
        <v>109.31</v>
      </c>
      <c r="P62" s="43">
        <v>100.26</v>
      </c>
      <c r="Q62" s="43">
        <v>13.54</v>
      </c>
      <c r="R62" s="43">
        <v>772.27</v>
      </c>
      <c r="S62" s="43">
        <v>56.71</v>
      </c>
      <c r="T62" s="43">
        <v>60.39</v>
      </c>
    </row>
    <row r="63" spans="1:20" x14ac:dyDescent="0.35">
      <c r="A63" s="145"/>
      <c r="B63" s="53" t="s">
        <v>317</v>
      </c>
      <c r="C63" s="51" t="s">
        <v>18</v>
      </c>
      <c r="D63" s="51" t="s">
        <v>18</v>
      </c>
      <c r="E63" s="51" t="s">
        <v>18</v>
      </c>
      <c r="F63" s="51" t="s">
        <v>18</v>
      </c>
      <c r="G63" s="51" t="s">
        <v>18</v>
      </c>
      <c r="H63" s="51" t="s">
        <v>18</v>
      </c>
      <c r="I63" s="51" t="s">
        <v>18</v>
      </c>
      <c r="J63" s="51" t="s">
        <v>18</v>
      </c>
      <c r="K63" s="51" t="s">
        <v>18</v>
      </c>
      <c r="L63" s="43">
        <v>2.02</v>
      </c>
      <c r="M63" s="43">
        <v>0.8</v>
      </c>
      <c r="N63" s="43">
        <v>0.94</v>
      </c>
      <c r="O63" s="43">
        <v>126.35</v>
      </c>
      <c r="P63" s="43">
        <v>51.38</v>
      </c>
      <c r="Q63" s="43">
        <v>0.2858</v>
      </c>
      <c r="R63" s="43">
        <v>2.96</v>
      </c>
      <c r="S63" s="43">
        <v>0.79549999999999998</v>
      </c>
      <c r="T63" s="43">
        <v>0.51019999999999999</v>
      </c>
    </row>
    <row r="64" spans="1:20" x14ac:dyDescent="0.35">
      <c r="A64" s="145"/>
      <c r="B64" s="53" t="s">
        <v>319</v>
      </c>
      <c r="C64" s="51" t="s">
        <v>18</v>
      </c>
      <c r="D64" s="51" t="s">
        <v>18</v>
      </c>
      <c r="E64" s="51" t="s">
        <v>18</v>
      </c>
      <c r="F64" s="51" t="s">
        <v>18</v>
      </c>
      <c r="G64" s="51" t="s">
        <v>18</v>
      </c>
      <c r="H64" s="51" t="s">
        <v>18</v>
      </c>
      <c r="I64" s="51" t="s">
        <v>18</v>
      </c>
      <c r="J64" s="51" t="s">
        <v>18</v>
      </c>
      <c r="K64" s="51" t="s">
        <v>18</v>
      </c>
      <c r="L64" s="43" t="s">
        <v>255</v>
      </c>
      <c r="M64" s="43" t="s">
        <v>120</v>
      </c>
      <c r="N64" s="43" t="s">
        <v>256</v>
      </c>
      <c r="O64" s="43">
        <v>22.35</v>
      </c>
      <c r="P64" s="43">
        <v>60.16</v>
      </c>
      <c r="Q64" s="43">
        <v>95</v>
      </c>
      <c r="R64" s="43">
        <v>6176</v>
      </c>
      <c r="S64" s="43">
        <v>1010</v>
      </c>
      <c r="T64" s="43">
        <v>802</v>
      </c>
    </row>
    <row r="65" spans="1:20" x14ac:dyDescent="0.35">
      <c r="A65" s="145"/>
      <c r="B65" s="53" t="s">
        <v>320</v>
      </c>
      <c r="C65" s="51" t="s">
        <v>18</v>
      </c>
      <c r="D65" s="51" t="s">
        <v>18</v>
      </c>
      <c r="E65" s="51" t="s">
        <v>18</v>
      </c>
      <c r="F65" s="51" t="s">
        <v>18</v>
      </c>
      <c r="G65" s="51" t="s">
        <v>18</v>
      </c>
      <c r="H65" s="51" t="s">
        <v>18</v>
      </c>
      <c r="I65" s="51" t="s">
        <v>18</v>
      </c>
      <c r="J65" s="51" t="s">
        <v>18</v>
      </c>
      <c r="K65" s="51" t="s">
        <v>18</v>
      </c>
      <c r="L65" s="43" t="s">
        <v>257</v>
      </c>
      <c r="M65" s="43" t="s">
        <v>129</v>
      </c>
      <c r="N65" s="43" t="s">
        <v>258</v>
      </c>
      <c r="O65" s="43">
        <v>164.57</v>
      </c>
      <c r="P65" s="43">
        <v>57.47</v>
      </c>
      <c r="Q65" s="43">
        <v>93.75</v>
      </c>
      <c r="R65" s="43">
        <v>22185</v>
      </c>
      <c r="S65" s="43">
        <v>3151.14</v>
      </c>
      <c r="T65" s="43">
        <v>2950</v>
      </c>
    </row>
    <row r="66" spans="1:20" x14ac:dyDescent="0.35">
      <c r="A66" s="145"/>
      <c r="B66" s="41" t="s">
        <v>318</v>
      </c>
      <c r="C66" s="51" t="s">
        <v>18</v>
      </c>
      <c r="D66" s="51" t="s">
        <v>18</v>
      </c>
      <c r="E66" s="51" t="s">
        <v>18</v>
      </c>
      <c r="F66" s="51" t="s">
        <v>18</v>
      </c>
      <c r="G66" s="51" t="s">
        <v>18</v>
      </c>
      <c r="H66" s="51" t="s">
        <v>18</v>
      </c>
      <c r="I66" s="51" t="s">
        <v>18</v>
      </c>
      <c r="J66" s="51" t="s">
        <v>18</v>
      </c>
      <c r="K66" s="51" t="s">
        <v>18</v>
      </c>
      <c r="L66" s="43" t="s">
        <v>38</v>
      </c>
      <c r="M66" s="43" t="s">
        <v>132</v>
      </c>
      <c r="N66" s="43" t="s">
        <v>259</v>
      </c>
      <c r="O66" s="43">
        <v>121.33</v>
      </c>
      <c r="P66" s="43">
        <v>135.9</v>
      </c>
      <c r="Q66" s="43">
        <v>0.1225</v>
      </c>
      <c r="R66" s="43">
        <v>21.01</v>
      </c>
      <c r="S66" s="43">
        <v>1.07</v>
      </c>
      <c r="T66" s="43">
        <v>1.45</v>
      </c>
    </row>
    <row r="67" spans="1:20" x14ac:dyDescent="0.35">
      <c r="A67" s="145" t="s">
        <v>21</v>
      </c>
      <c r="B67" s="53" t="s">
        <v>2</v>
      </c>
      <c r="C67" s="51" t="s">
        <v>18</v>
      </c>
      <c r="D67" s="51" t="s">
        <v>18</v>
      </c>
      <c r="E67" s="51" t="s">
        <v>18</v>
      </c>
      <c r="F67" s="51" t="s">
        <v>18</v>
      </c>
      <c r="G67" s="51" t="s">
        <v>18</v>
      </c>
      <c r="H67" s="51" t="s">
        <v>18</v>
      </c>
      <c r="I67" s="51" t="s">
        <v>18</v>
      </c>
      <c r="J67" s="51" t="s">
        <v>18</v>
      </c>
      <c r="K67" s="51" t="s">
        <v>18</v>
      </c>
      <c r="L67" s="43" t="s">
        <v>260</v>
      </c>
      <c r="M67" s="43" t="s">
        <v>261</v>
      </c>
      <c r="N67" s="43" t="s">
        <v>262</v>
      </c>
      <c r="O67" s="43">
        <v>10.19</v>
      </c>
      <c r="P67" s="43">
        <v>2.98</v>
      </c>
      <c r="Q67" s="36">
        <v>4</v>
      </c>
      <c r="R67" s="36">
        <v>5.5</v>
      </c>
      <c r="S67" s="43">
        <v>4.67</v>
      </c>
      <c r="T67" s="43">
        <v>0.26479999999999998</v>
      </c>
    </row>
    <row r="68" spans="1:20" x14ac:dyDescent="0.35">
      <c r="A68" s="145"/>
      <c r="B68" s="53" t="s">
        <v>3</v>
      </c>
      <c r="C68" s="51" t="s">
        <v>18</v>
      </c>
      <c r="D68" s="51" t="s">
        <v>18</v>
      </c>
      <c r="E68" s="51" t="s">
        <v>18</v>
      </c>
      <c r="F68" s="51" t="s">
        <v>18</v>
      </c>
      <c r="G68" s="51" t="s">
        <v>18</v>
      </c>
      <c r="H68" s="51" t="s">
        <v>18</v>
      </c>
      <c r="I68" s="51" t="s">
        <v>18</v>
      </c>
      <c r="J68" s="51" t="s">
        <v>18</v>
      </c>
      <c r="K68" s="51" t="s">
        <v>18</v>
      </c>
      <c r="L68" s="43" t="s">
        <v>263</v>
      </c>
      <c r="M68" s="43" t="s">
        <v>264</v>
      </c>
      <c r="N68" s="43" t="s">
        <v>265</v>
      </c>
      <c r="O68" s="43">
        <v>11.04</v>
      </c>
      <c r="P68" s="43">
        <v>2.92</v>
      </c>
      <c r="Q68" s="43">
        <v>40.08</v>
      </c>
      <c r="R68" s="43">
        <v>55</v>
      </c>
      <c r="S68" s="43">
        <v>46.73</v>
      </c>
      <c r="T68" s="43">
        <v>2.63</v>
      </c>
    </row>
    <row r="69" spans="1:20" x14ac:dyDescent="0.35">
      <c r="A69" s="145"/>
      <c r="B69" s="53" t="s">
        <v>307</v>
      </c>
      <c r="C69" s="51" t="s">
        <v>18</v>
      </c>
      <c r="D69" s="51" t="s">
        <v>18</v>
      </c>
      <c r="E69" s="51" t="s">
        <v>18</v>
      </c>
      <c r="F69" s="51" t="s">
        <v>18</v>
      </c>
      <c r="G69" s="51" t="s">
        <v>18</v>
      </c>
      <c r="H69" s="51" t="s">
        <v>18</v>
      </c>
      <c r="I69" s="51" t="s">
        <v>18</v>
      </c>
      <c r="J69" s="51" t="s">
        <v>18</v>
      </c>
      <c r="K69" s="51" t="s">
        <v>18</v>
      </c>
      <c r="L69" s="43" t="s">
        <v>266</v>
      </c>
      <c r="M69" s="43" t="s">
        <v>106</v>
      </c>
      <c r="N69" s="43" t="s">
        <v>267</v>
      </c>
      <c r="O69" s="43">
        <v>26.9</v>
      </c>
      <c r="P69" s="43">
        <v>25.8</v>
      </c>
      <c r="Q69" s="43">
        <v>0.24</v>
      </c>
      <c r="R69" s="43">
        <v>9.1999999999999993</v>
      </c>
      <c r="S69" s="43">
        <v>4.54</v>
      </c>
      <c r="T69" s="43">
        <v>1.72</v>
      </c>
    </row>
    <row r="70" spans="1:20" x14ac:dyDescent="0.35">
      <c r="A70" s="145"/>
      <c r="B70" s="53" t="s">
        <v>308</v>
      </c>
      <c r="C70" s="51" t="s">
        <v>18</v>
      </c>
      <c r="D70" s="51" t="s">
        <v>18</v>
      </c>
      <c r="E70" s="51" t="s">
        <v>18</v>
      </c>
      <c r="F70" s="51" t="s">
        <v>18</v>
      </c>
      <c r="G70" s="51" t="s">
        <v>18</v>
      </c>
      <c r="H70" s="51" t="s">
        <v>18</v>
      </c>
      <c r="I70" s="51" t="s">
        <v>18</v>
      </c>
      <c r="J70" s="51" t="s">
        <v>18</v>
      </c>
      <c r="K70" s="51" t="s">
        <v>18</v>
      </c>
      <c r="L70" s="43" t="s">
        <v>268</v>
      </c>
      <c r="M70" s="43" t="s">
        <v>269</v>
      </c>
      <c r="N70" s="43" t="s">
        <v>270</v>
      </c>
      <c r="O70" s="43">
        <v>58.47</v>
      </c>
      <c r="P70" s="43">
        <v>46.43</v>
      </c>
      <c r="Q70" s="43">
        <v>0.03</v>
      </c>
      <c r="R70" s="43">
        <v>3.4</v>
      </c>
      <c r="S70" s="36">
        <v>1.1200000000000001</v>
      </c>
      <c r="T70" s="43">
        <v>0.69069999999999998</v>
      </c>
    </row>
    <row r="71" spans="1:20" x14ac:dyDescent="0.35">
      <c r="A71" s="145"/>
      <c r="B71" s="53" t="s">
        <v>309</v>
      </c>
      <c r="C71" s="51" t="s">
        <v>18</v>
      </c>
      <c r="D71" s="51" t="s">
        <v>18</v>
      </c>
      <c r="E71" s="51" t="s">
        <v>18</v>
      </c>
      <c r="F71" s="51" t="s">
        <v>18</v>
      </c>
      <c r="G71" s="51" t="s">
        <v>18</v>
      </c>
      <c r="H71" s="51" t="s">
        <v>18</v>
      </c>
      <c r="I71" s="51" t="s">
        <v>18</v>
      </c>
      <c r="J71" s="51" t="s">
        <v>18</v>
      </c>
      <c r="K71" s="51" t="s">
        <v>18</v>
      </c>
      <c r="L71" s="43" t="s">
        <v>271</v>
      </c>
      <c r="M71" s="43" t="s">
        <v>272</v>
      </c>
      <c r="N71" s="43" t="s">
        <v>273</v>
      </c>
      <c r="O71" s="43">
        <v>24.78</v>
      </c>
      <c r="P71" s="43">
        <v>16.09</v>
      </c>
      <c r="Q71" s="43">
        <v>4.17</v>
      </c>
      <c r="R71" s="43">
        <v>25</v>
      </c>
      <c r="S71" s="43">
        <v>14.09</v>
      </c>
      <c r="T71" s="43">
        <v>3.21</v>
      </c>
    </row>
    <row r="72" spans="1:20" x14ac:dyDescent="0.35">
      <c r="A72" s="145"/>
      <c r="B72" s="53" t="s">
        <v>310</v>
      </c>
      <c r="C72" s="51" t="s">
        <v>18</v>
      </c>
      <c r="D72" s="51" t="s">
        <v>18</v>
      </c>
      <c r="E72" s="51" t="s">
        <v>18</v>
      </c>
      <c r="F72" s="51" t="s">
        <v>18</v>
      </c>
      <c r="G72" s="51" t="s">
        <v>18</v>
      </c>
      <c r="H72" s="51" t="s">
        <v>18</v>
      </c>
      <c r="I72" s="51" t="s">
        <v>18</v>
      </c>
      <c r="J72" s="51" t="s">
        <v>18</v>
      </c>
      <c r="K72" s="51" t="s">
        <v>18</v>
      </c>
      <c r="L72" s="43" t="s">
        <v>274</v>
      </c>
      <c r="M72" s="43" t="s">
        <v>275</v>
      </c>
      <c r="N72" s="43" t="s">
        <v>276</v>
      </c>
      <c r="O72" s="43">
        <v>12.02</v>
      </c>
      <c r="P72" s="43">
        <v>16.46</v>
      </c>
      <c r="Q72" s="43">
        <v>2</v>
      </c>
      <c r="R72" s="43">
        <v>6.1</v>
      </c>
      <c r="S72" s="43">
        <v>3.74</v>
      </c>
      <c r="T72" s="43">
        <v>0.85909999999999997</v>
      </c>
    </row>
    <row r="73" spans="1:20" x14ac:dyDescent="0.35">
      <c r="A73" s="145"/>
      <c r="B73" s="53" t="s">
        <v>4</v>
      </c>
      <c r="C73" s="51" t="s">
        <v>18</v>
      </c>
      <c r="D73" s="51" t="s">
        <v>18</v>
      </c>
      <c r="E73" s="51" t="s">
        <v>18</v>
      </c>
      <c r="F73" s="51" t="s">
        <v>18</v>
      </c>
      <c r="G73" s="51" t="s">
        <v>18</v>
      </c>
      <c r="H73" s="51" t="s">
        <v>18</v>
      </c>
      <c r="I73" s="51" t="s">
        <v>18</v>
      </c>
      <c r="J73" s="51" t="s">
        <v>18</v>
      </c>
      <c r="K73" s="51" t="s">
        <v>18</v>
      </c>
      <c r="L73" s="43" t="s">
        <v>277</v>
      </c>
      <c r="M73" s="43" t="s">
        <v>278</v>
      </c>
      <c r="N73" s="43" t="s">
        <v>279</v>
      </c>
      <c r="O73" s="43">
        <v>2.41</v>
      </c>
      <c r="P73" s="43">
        <v>1.26</v>
      </c>
      <c r="Q73" s="36">
        <v>84</v>
      </c>
      <c r="R73" s="43">
        <v>97</v>
      </c>
      <c r="S73" s="43">
        <v>89.49</v>
      </c>
      <c r="T73" s="43">
        <v>2.97</v>
      </c>
    </row>
    <row r="74" spans="1:20" x14ac:dyDescent="0.35">
      <c r="A74" s="145"/>
      <c r="B74" s="53" t="s">
        <v>806</v>
      </c>
      <c r="C74" s="51" t="s">
        <v>18</v>
      </c>
      <c r="D74" s="51" t="s">
        <v>18</v>
      </c>
      <c r="E74" s="51" t="s">
        <v>18</v>
      </c>
      <c r="F74" s="51" t="s">
        <v>18</v>
      </c>
      <c r="G74" s="51" t="s">
        <v>18</v>
      </c>
      <c r="H74" s="51" t="s">
        <v>18</v>
      </c>
      <c r="I74" s="51" t="s">
        <v>18</v>
      </c>
      <c r="J74" s="51" t="s">
        <v>18</v>
      </c>
      <c r="K74" s="51" t="s">
        <v>18</v>
      </c>
      <c r="L74" s="43" t="s">
        <v>280</v>
      </c>
      <c r="M74" s="43" t="s">
        <v>281</v>
      </c>
      <c r="N74" s="43" t="s">
        <v>282</v>
      </c>
      <c r="O74" s="43">
        <v>50.3</v>
      </c>
      <c r="P74" s="43">
        <v>14.54</v>
      </c>
      <c r="Q74" s="43">
        <v>7</v>
      </c>
      <c r="R74" s="43">
        <v>53</v>
      </c>
      <c r="S74" s="43">
        <v>25.28</v>
      </c>
      <c r="T74" s="43">
        <v>7.29</v>
      </c>
    </row>
    <row r="75" spans="1:20" x14ac:dyDescent="0.35">
      <c r="A75" s="145"/>
      <c r="B75" s="53" t="s">
        <v>311</v>
      </c>
      <c r="C75" s="51" t="s">
        <v>18</v>
      </c>
      <c r="D75" s="51" t="s">
        <v>18</v>
      </c>
      <c r="E75" s="51" t="s">
        <v>18</v>
      </c>
      <c r="F75" s="51" t="s">
        <v>18</v>
      </c>
      <c r="G75" s="51" t="s">
        <v>18</v>
      </c>
      <c r="H75" s="51" t="s">
        <v>18</v>
      </c>
      <c r="I75" s="51" t="s">
        <v>18</v>
      </c>
      <c r="J75" s="51" t="s">
        <v>18</v>
      </c>
      <c r="K75" s="51" t="s">
        <v>18</v>
      </c>
      <c r="L75" s="43" t="s">
        <v>283</v>
      </c>
      <c r="M75" s="43" t="s">
        <v>284</v>
      </c>
      <c r="N75" s="43" t="s">
        <v>285</v>
      </c>
      <c r="O75" s="43">
        <v>43.17</v>
      </c>
      <c r="P75" s="43">
        <v>40.51</v>
      </c>
      <c r="Q75" s="43">
        <v>67.3</v>
      </c>
      <c r="R75" s="43">
        <v>995.9</v>
      </c>
      <c r="S75" s="43">
        <v>100.97</v>
      </c>
      <c r="T75" s="43">
        <v>41.3</v>
      </c>
    </row>
    <row r="76" spans="1:20" x14ac:dyDescent="0.35">
      <c r="A76" s="145"/>
      <c r="B76" s="53" t="s">
        <v>312</v>
      </c>
      <c r="C76" s="51" t="s">
        <v>18</v>
      </c>
      <c r="D76" s="51" t="s">
        <v>18</v>
      </c>
      <c r="E76" s="51" t="s">
        <v>18</v>
      </c>
      <c r="F76" s="51" t="s">
        <v>18</v>
      </c>
      <c r="G76" s="51" t="s">
        <v>18</v>
      </c>
      <c r="H76" s="51" t="s">
        <v>18</v>
      </c>
      <c r="I76" s="51" t="s">
        <v>18</v>
      </c>
      <c r="J76" s="51" t="s">
        <v>18</v>
      </c>
      <c r="K76" s="51" t="s">
        <v>18</v>
      </c>
      <c r="L76" s="43" t="s">
        <v>128</v>
      </c>
      <c r="M76" s="43" t="s">
        <v>286</v>
      </c>
      <c r="N76" s="43" t="s">
        <v>287</v>
      </c>
      <c r="O76" s="43">
        <v>58.8</v>
      </c>
      <c r="P76" s="43">
        <v>41.91</v>
      </c>
      <c r="Q76" s="43">
        <v>13.33</v>
      </c>
      <c r="R76" s="43">
        <v>197.7</v>
      </c>
      <c r="S76" s="43">
        <v>19.47</v>
      </c>
      <c r="T76" s="43">
        <v>8.33</v>
      </c>
    </row>
    <row r="77" spans="1:20" x14ac:dyDescent="0.35">
      <c r="A77" s="145"/>
      <c r="B77" s="53" t="s">
        <v>809</v>
      </c>
      <c r="C77" s="51" t="s">
        <v>18</v>
      </c>
      <c r="D77" s="51" t="s">
        <v>18</v>
      </c>
      <c r="E77" s="51" t="s">
        <v>18</v>
      </c>
      <c r="F77" s="51" t="s">
        <v>18</v>
      </c>
      <c r="G77" s="51" t="s">
        <v>18</v>
      </c>
      <c r="H77" s="51" t="s">
        <v>18</v>
      </c>
      <c r="I77" s="51" t="s">
        <v>18</v>
      </c>
      <c r="J77" s="51" t="s">
        <v>18</v>
      </c>
      <c r="K77" s="51" t="s">
        <v>18</v>
      </c>
      <c r="L77" s="43" t="s">
        <v>288</v>
      </c>
      <c r="M77" s="43" t="s">
        <v>232</v>
      </c>
      <c r="N77" s="43" t="s">
        <v>111</v>
      </c>
      <c r="O77" s="43">
        <v>28.78</v>
      </c>
      <c r="P77" s="43">
        <v>23.58</v>
      </c>
      <c r="Q77" s="36">
        <v>11.9</v>
      </c>
      <c r="R77" s="43">
        <v>467.94</v>
      </c>
      <c r="S77" s="43">
        <v>151.54</v>
      </c>
      <c r="T77" s="43">
        <v>55.26</v>
      </c>
    </row>
    <row r="78" spans="1:20" x14ac:dyDescent="0.35">
      <c r="A78" s="145"/>
      <c r="B78" s="53" t="s">
        <v>313</v>
      </c>
      <c r="C78" s="51" t="s">
        <v>18</v>
      </c>
      <c r="D78" s="51" t="s">
        <v>18</v>
      </c>
      <c r="E78" s="51" t="s">
        <v>18</v>
      </c>
      <c r="F78" s="51" t="s">
        <v>18</v>
      </c>
      <c r="G78" s="51" t="s">
        <v>18</v>
      </c>
      <c r="H78" s="51" t="s">
        <v>18</v>
      </c>
      <c r="I78" s="51" t="s">
        <v>18</v>
      </c>
      <c r="J78" s="51" t="s">
        <v>18</v>
      </c>
      <c r="K78" s="51" t="s">
        <v>18</v>
      </c>
      <c r="L78" s="43" t="s">
        <v>289</v>
      </c>
      <c r="M78" s="43" t="s">
        <v>290</v>
      </c>
      <c r="N78" s="43" t="s">
        <v>291</v>
      </c>
      <c r="O78" s="43">
        <v>1.53</v>
      </c>
      <c r="P78" s="43">
        <v>11.69</v>
      </c>
      <c r="Q78" s="43">
        <v>1</v>
      </c>
      <c r="R78" s="43">
        <v>2.5</v>
      </c>
      <c r="S78" s="43">
        <v>1.58</v>
      </c>
      <c r="T78" s="43">
        <v>0.35199999999999998</v>
      </c>
    </row>
    <row r="79" spans="1:20" x14ac:dyDescent="0.35">
      <c r="A79" s="145"/>
      <c r="B79" s="53" t="s">
        <v>314</v>
      </c>
      <c r="C79" s="51" t="s">
        <v>18</v>
      </c>
      <c r="D79" s="51" t="s">
        <v>18</v>
      </c>
      <c r="E79" s="51" t="s">
        <v>18</v>
      </c>
      <c r="F79" s="51" t="s">
        <v>18</v>
      </c>
      <c r="G79" s="51" t="s">
        <v>18</v>
      </c>
      <c r="H79" s="51" t="s">
        <v>18</v>
      </c>
      <c r="I79" s="51" t="s">
        <v>18</v>
      </c>
      <c r="J79" s="51" t="s">
        <v>18</v>
      </c>
      <c r="K79" s="51" t="s">
        <v>18</v>
      </c>
      <c r="L79" s="43" t="s">
        <v>292</v>
      </c>
      <c r="M79" s="43" t="s">
        <v>293</v>
      </c>
      <c r="N79" s="43" t="s">
        <v>294</v>
      </c>
      <c r="O79" s="43">
        <v>8.16</v>
      </c>
      <c r="P79" s="43">
        <v>8.0500000000000007</v>
      </c>
      <c r="Q79" s="43">
        <v>14.5</v>
      </c>
      <c r="R79" s="43">
        <v>30.5</v>
      </c>
      <c r="S79" s="43">
        <v>23.02</v>
      </c>
      <c r="T79" s="43">
        <v>2.8</v>
      </c>
    </row>
    <row r="80" spans="1:20" x14ac:dyDescent="0.35">
      <c r="A80" s="145"/>
      <c r="B80" s="53" t="s">
        <v>315</v>
      </c>
      <c r="C80" s="51" t="s">
        <v>18</v>
      </c>
      <c r="D80" s="51" t="s">
        <v>18</v>
      </c>
      <c r="E80" s="51" t="s">
        <v>18</v>
      </c>
      <c r="F80" s="51" t="s">
        <v>18</v>
      </c>
      <c r="G80" s="51" t="s">
        <v>18</v>
      </c>
      <c r="H80" s="51" t="s">
        <v>18</v>
      </c>
      <c r="I80" s="51" t="s">
        <v>18</v>
      </c>
      <c r="J80" s="51" t="s">
        <v>18</v>
      </c>
      <c r="K80" s="51" t="s">
        <v>18</v>
      </c>
      <c r="L80" s="43" t="s">
        <v>295</v>
      </c>
      <c r="M80" s="43" t="s">
        <v>296</v>
      </c>
      <c r="N80" s="43" t="s">
        <v>270</v>
      </c>
      <c r="O80" s="43">
        <v>35.29</v>
      </c>
      <c r="P80" s="43">
        <v>23.85</v>
      </c>
      <c r="Q80" s="43">
        <v>425</v>
      </c>
      <c r="R80" s="43">
        <v>5528</v>
      </c>
      <c r="S80" s="43">
        <v>2664</v>
      </c>
      <c r="T80" s="43">
        <v>820.27</v>
      </c>
    </row>
    <row r="81" spans="1:20" x14ac:dyDescent="0.35">
      <c r="A81" s="145"/>
      <c r="B81" s="53" t="s">
        <v>316</v>
      </c>
      <c r="C81" s="51" t="s">
        <v>18</v>
      </c>
      <c r="D81" s="51" t="s">
        <v>18</v>
      </c>
      <c r="E81" s="51" t="s">
        <v>18</v>
      </c>
      <c r="F81" s="51" t="s">
        <v>18</v>
      </c>
      <c r="G81" s="51" t="s">
        <v>18</v>
      </c>
      <c r="H81" s="51" t="s">
        <v>18</v>
      </c>
      <c r="I81" s="51" t="s">
        <v>18</v>
      </c>
      <c r="J81" s="51" t="s">
        <v>18</v>
      </c>
      <c r="K81" s="51" t="s">
        <v>18</v>
      </c>
      <c r="L81" s="43" t="s">
        <v>297</v>
      </c>
      <c r="M81" s="43" t="s">
        <v>298</v>
      </c>
      <c r="N81" s="43" t="s">
        <v>185</v>
      </c>
      <c r="O81" s="43">
        <v>216</v>
      </c>
      <c r="P81" s="43">
        <v>87</v>
      </c>
      <c r="Q81" s="43">
        <v>85</v>
      </c>
      <c r="R81" s="43">
        <v>3188</v>
      </c>
      <c r="S81" s="43">
        <v>424</v>
      </c>
      <c r="T81" s="43">
        <v>434</v>
      </c>
    </row>
    <row r="82" spans="1:20" x14ac:dyDescent="0.35">
      <c r="A82" s="145"/>
      <c r="B82" s="53" t="s">
        <v>727</v>
      </c>
      <c r="C82" s="51" t="s">
        <v>18</v>
      </c>
      <c r="D82" s="51" t="s">
        <v>18</v>
      </c>
      <c r="E82" s="51" t="s">
        <v>18</v>
      </c>
      <c r="F82" s="51" t="s">
        <v>18</v>
      </c>
      <c r="G82" s="51" t="s">
        <v>18</v>
      </c>
      <c r="H82" s="51" t="s">
        <v>18</v>
      </c>
      <c r="I82" s="51" t="s">
        <v>18</v>
      </c>
      <c r="J82" s="51" t="s">
        <v>18</v>
      </c>
      <c r="K82" s="51" t="s">
        <v>18</v>
      </c>
      <c r="L82" s="43" t="s">
        <v>295</v>
      </c>
      <c r="M82" s="43" t="s">
        <v>299</v>
      </c>
      <c r="N82" s="43" t="s">
        <v>44</v>
      </c>
      <c r="O82" s="43">
        <v>193.53</v>
      </c>
      <c r="P82" s="43">
        <v>111.17</v>
      </c>
      <c r="Q82" s="43">
        <v>21.98</v>
      </c>
      <c r="R82" s="43">
        <v>788.87</v>
      </c>
      <c r="S82" s="43">
        <v>69.88</v>
      </c>
      <c r="T82" s="43">
        <v>84.89</v>
      </c>
    </row>
    <row r="83" spans="1:20" x14ac:dyDescent="0.35">
      <c r="A83" s="145"/>
      <c r="B83" s="53" t="s">
        <v>317</v>
      </c>
      <c r="C83" s="51" t="s">
        <v>18</v>
      </c>
      <c r="D83" s="51" t="s">
        <v>18</v>
      </c>
      <c r="E83" s="51" t="s">
        <v>18</v>
      </c>
      <c r="F83" s="51" t="s">
        <v>18</v>
      </c>
      <c r="G83" s="51" t="s">
        <v>18</v>
      </c>
      <c r="H83" s="51" t="s">
        <v>18</v>
      </c>
      <c r="I83" s="51" t="s">
        <v>18</v>
      </c>
      <c r="J83" s="51" t="s">
        <v>18</v>
      </c>
      <c r="K83" s="51" t="s">
        <v>18</v>
      </c>
      <c r="L83" s="43">
        <v>2.77</v>
      </c>
      <c r="M83" s="43">
        <v>0.86</v>
      </c>
      <c r="N83" s="43">
        <v>1.06</v>
      </c>
      <c r="O83" s="43">
        <v>168.55</v>
      </c>
      <c r="P83" s="43">
        <v>32.630000000000003</v>
      </c>
      <c r="Q83" s="43">
        <v>0.28899999999999998</v>
      </c>
      <c r="R83" s="43">
        <v>1.62</v>
      </c>
      <c r="S83" s="43">
        <v>0.58109999999999995</v>
      </c>
      <c r="T83" s="43">
        <v>0.2379</v>
      </c>
    </row>
    <row r="84" spans="1:20" x14ac:dyDescent="0.35">
      <c r="A84" s="145"/>
      <c r="B84" s="53" t="s">
        <v>319</v>
      </c>
      <c r="C84" s="51" t="s">
        <v>18</v>
      </c>
      <c r="D84" s="51" t="s">
        <v>18</v>
      </c>
      <c r="E84" s="51" t="s">
        <v>18</v>
      </c>
      <c r="F84" s="51" t="s">
        <v>18</v>
      </c>
      <c r="G84" s="51" t="s">
        <v>18</v>
      </c>
      <c r="H84" s="51" t="s">
        <v>18</v>
      </c>
      <c r="I84" s="51" t="s">
        <v>18</v>
      </c>
      <c r="J84" s="51" t="s">
        <v>18</v>
      </c>
      <c r="K84" s="51" t="s">
        <v>18</v>
      </c>
      <c r="L84" s="43" t="s">
        <v>300</v>
      </c>
      <c r="M84" s="43" t="s">
        <v>301</v>
      </c>
      <c r="N84" s="43" t="s">
        <v>254</v>
      </c>
      <c r="O84" s="43">
        <v>71.739999999999995</v>
      </c>
      <c r="P84" s="43">
        <v>73.92</v>
      </c>
      <c r="Q84" s="43">
        <v>198</v>
      </c>
      <c r="R84" s="43">
        <v>8575.25</v>
      </c>
      <c r="S84" s="43">
        <v>1043</v>
      </c>
      <c r="T84" s="43">
        <v>891</v>
      </c>
    </row>
    <row r="85" spans="1:20" x14ac:dyDescent="0.35">
      <c r="A85" s="145"/>
      <c r="B85" s="53" t="s">
        <v>320</v>
      </c>
      <c r="C85" s="51" t="s">
        <v>18</v>
      </c>
      <c r="D85" s="51" t="s">
        <v>18</v>
      </c>
      <c r="E85" s="51" t="s">
        <v>18</v>
      </c>
      <c r="F85" s="51" t="s">
        <v>18</v>
      </c>
      <c r="G85" s="51" t="s">
        <v>18</v>
      </c>
      <c r="H85" s="51" t="s">
        <v>18</v>
      </c>
      <c r="I85" s="51" t="s">
        <v>18</v>
      </c>
      <c r="J85" s="51" t="s">
        <v>18</v>
      </c>
      <c r="K85" s="51" t="s">
        <v>18</v>
      </c>
      <c r="L85" s="43" t="s">
        <v>241</v>
      </c>
      <c r="M85" s="43" t="s">
        <v>302</v>
      </c>
      <c r="N85" s="43" t="s">
        <v>303</v>
      </c>
      <c r="O85" s="43">
        <v>222.99</v>
      </c>
      <c r="P85" s="43">
        <v>93.74</v>
      </c>
      <c r="Q85" s="43">
        <v>452.25</v>
      </c>
      <c r="R85" s="43">
        <v>38741</v>
      </c>
      <c r="S85" s="43">
        <v>4435</v>
      </c>
      <c r="T85" s="43">
        <v>4933</v>
      </c>
    </row>
    <row r="86" spans="1:20" x14ac:dyDescent="0.35">
      <c r="A86" s="145"/>
      <c r="B86" s="41" t="s">
        <v>318</v>
      </c>
      <c r="C86" s="51" t="s">
        <v>18</v>
      </c>
      <c r="D86" s="51" t="s">
        <v>18</v>
      </c>
      <c r="E86" s="51" t="s">
        <v>18</v>
      </c>
      <c r="F86" s="51" t="s">
        <v>18</v>
      </c>
      <c r="G86" s="51" t="s">
        <v>18</v>
      </c>
      <c r="H86" s="51" t="s">
        <v>18</v>
      </c>
      <c r="I86" s="51" t="s">
        <v>18</v>
      </c>
      <c r="J86" s="51" t="s">
        <v>18</v>
      </c>
      <c r="K86" s="51" t="s">
        <v>18</v>
      </c>
      <c r="L86" s="43" t="s">
        <v>304</v>
      </c>
      <c r="M86" s="43" t="s">
        <v>305</v>
      </c>
      <c r="N86" s="43">
        <v>1.05</v>
      </c>
      <c r="O86" s="43">
        <v>181.86</v>
      </c>
      <c r="P86" s="43">
        <v>177.16</v>
      </c>
      <c r="Q86" s="43">
        <v>0.30380000000000001</v>
      </c>
      <c r="R86" s="43">
        <v>29.93</v>
      </c>
      <c r="S86" s="43">
        <v>1.05</v>
      </c>
      <c r="T86" s="43">
        <v>1.91</v>
      </c>
    </row>
  </sheetData>
  <mergeCells count="6">
    <mergeCell ref="A67:A86"/>
    <mergeCell ref="C2:K2"/>
    <mergeCell ref="L2:T2"/>
    <mergeCell ref="A3:A24"/>
    <mergeCell ref="A25:A46"/>
    <mergeCell ref="A47:A6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J363"/>
  <sheetViews>
    <sheetView zoomScale="80" zoomScaleNormal="80" workbookViewId="0">
      <pane xSplit="2" ySplit="2" topLeftCell="AA3" activePane="bottomRight" state="frozen"/>
      <selection pane="topRight" activeCell="C1" sqref="C1"/>
      <selection pane="bottomLeft" activeCell="A3" sqref="A3"/>
      <selection pane="bottomRight" activeCell="AG36" sqref="AG36"/>
    </sheetView>
  </sheetViews>
  <sheetFormatPr defaultColWidth="6.90625" defaultRowHeight="14.5" x14ac:dyDescent="0.35"/>
  <cols>
    <col min="1" max="1" width="11.81640625" style="36" bestFit="1" customWidth="1"/>
    <col min="2" max="2" width="39" style="36" bestFit="1" customWidth="1"/>
    <col min="3" max="3" width="6.90625" style="21"/>
    <col min="15" max="15" width="7.81640625" customWidth="1"/>
    <col min="16" max="16" width="7.36328125" bestFit="1" customWidth="1"/>
    <col min="17" max="17" width="11.1796875" bestFit="1" customWidth="1"/>
    <col min="18" max="18" width="7" bestFit="1" customWidth="1"/>
    <col min="20" max="20" width="6.90625" style="21"/>
    <col min="21" max="21" width="7.36328125" bestFit="1" customWidth="1"/>
    <col min="22" max="22" width="8.36328125" bestFit="1" customWidth="1"/>
    <col min="23" max="23" width="5.36328125" style="54" bestFit="1" customWidth="1"/>
    <col min="24" max="24" width="6.36328125" style="54" bestFit="1" customWidth="1"/>
    <col min="25" max="25" width="7" style="54" bestFit="1" customWidth="1"/>
    <col min="26" max="26" width="7.1796875" style="54" bestFit="1" customWidth="1"/>
    <col min="27" max="27" width="7" style="54" bestFit="1" customWidth="1"/>
    <col min="28" max="28" width="7.1796875" style="54" bestFit="1" customWidth="1"/>
    <col min="29" max="30" width="5.36328125" style="54" bestFit="1" customWidth="1"/>
    <col min="31" max="31" width="5.36328125" style="55" bestFit="1" customWidth="1"/>
    <col min="32" max="32" width="5.36328125" style="54" bestFit="1" customWidth="1"/>
    <col min="33" max="33" width="7.81640625" style="54" bestFit="1" customWidth="1"/>
    <col min="34" max="34" width="6.1796875" style="55" customWidth="1"/>
    <col min="35" max="35" width="4.36328125" style="55" bestFit="1" customWidth="1"/>
    <col min="36" max="36" width="7.36328125" style="55" bestFit="1" customWidth="1"/>
    <col min="37" max="37" width="7.7265625" style="54" bestFit="1" customWidth="1"/>
    <col min="38" max="38" width="6.36328125" style="55" bestFit="1" customWidth="1"/>
    <col min="39" max="40" width="5.7265625" style="55" bestFit="1" customWidth="1"/>
    <col min="41" max="41" width="7.36328125" style="55" bestFit="1" customWidth="1"/>
    <col min="42" max="42" width="8.36328125" style="55" bestFit="1" customWidth="1"/>
    <col min="43" max="43" width="6.90625" style="54"/>
    <col min="44" max="44" width="6.90625" style="55"/>
    <col min="45" max="45" width="6.90625" style="54"/>
    <col min="46" max="50" width="8.81640625" style="54"/>
    <col min="51" max="51" width="8.81640625" style="55"/>
    <col min="52" max="54" width="8.81640625" style="54"/>
    <col min="55" max="55" width="6.90625" style="54"/>
    <col min="56" max="56" width="7.36328125" style="54" bestFit="1" customWidth="1"/>
    <col min="57" max="59" width="6.90625" style="55"/>
    <col min="60" max="60" width="7.81640625" style="54" bestFit="1" customWidth="1"/>
    <col min="61" max="61" width="8.36328125" style="54" bestFit="1" customWidth="1"/>
    <col min="62" max="62" width="6.90625" style="55"/>
  </cols>
  <sheetData>
    <row r="1" spans="1:62" x14ac:dyDescent="0.35">
      <c r="A1" s="43"/>
      <c r="B1" s="43"/>
      <c r="C1" s="147" t="s">
        <v>689</v>
      </c>
      <c r="D1" s="147"/>
      <c r="E1" s="147"/>
      <c r="F1" s="147"/>
      <c r="G1" s="147"/>
      <c r="H1" s="147"/>
      <c r="I1" s="147"/>
      <c r="J1" s="147"/>
      <c r="K1" s="147"/>
      <c r="L1" s="147"/>
      <c r="M1" s="147"/>
      <c r="N1" s="147"/>
      <c r="O1" s="147"/>
      <c r="P1" s="147"/>
      <c r="Q1" s="147"/>
      <c r="R1" s="147"/>
      <c r="S1" s="147"/>
      <c r="T1" s="147"/>
      <c r="U1" s="147"/>
      <c r="V1" s="147"/>
      <c r="W1" s="153" t="s">
        <v>690</v>
      </c>
      <c r="X1" s="153"/>
      <c r="Y1" s="153"/>
      <c r="Z1" s="153"/>
      <c r="AA1" s="153"/>
      <c r="AB1" s="153"/>
      <c r="AC1" s="153"/>
      <c r="AD1" s="153"/>
      <c r="AE1" s="153"/>
      <c r="AF1" s="153"/>
      <c r="AG1" s="153"/>
      <c r="AH1" s="153"/>
      <c r="AI1" s="153"/>
      <c r="AJ1" s="153"/>
      <c r="AK1" s="153"/>
      <c r="AL1" s="153"/>
      <c r="AM1" s="153"/>
      <c r="AN1" s="153"/>
      <c r="AO1" s="153"/>
      <c r="AP1" s="153"/>
      <c r="AQ1" s="153" t="s">
        <v>691</v>
      </c>
      <c r="AR1" s="153"/>
      <c r="AS1" s="153"/>
      <c r="AT1" s="153"/>
      <c r="AU1" s="153"/>
      <c r="AV1" s="153"/>
      <c r="AW1" s="153"/>
      <c r="AX1" s="153"/>
      <c r="AY1" s="153"/>
      <c r="AZ1" s="153"/>
      <c r="BA1" s="153"/>
      <c r="BB1" s="153"/>
      <c r="BC1" s="153"/>
      <c r="BD1" s="153"/>
      <c r="BE1" s="153"/>
      <c r="BF1" s="153"/>
      <c r="BG1" s="153"/>
      <c r="BH1" s="153"/>
      <c r="BI1" s="153"/>
      <c r="BJ1" s="153"/>
    </row>
    <row r="2" spans="1:62" s="35" customFormat="1" x14ac:dyDescent="0.35">
      <c r="A2" s="70" t="s">
        <v>0</v>
      </c>
      <c r="B2" s="70" t="s">
        <v>327</v>
      </c>
      <c r="C2" s="64" t="s">
        <v>2</v>
      </c>
      <c r="D2" s="53" t="s">
        <v>3</v>
      </c>
      <c r="E2" s="53" t="s">
        <v>307</v>
      </c>
      <c r="F2" s="53" t="s">
        <v>308</v>
      </c>
      <c r="G2" s="53" t="s">
        <v>309</v>
      </c>
      <c r="H2" s="53" t="s">
        <v>310</v>
      </c>
      <c r="I2" s="64" t="s">
        <v>4</v>
      </c>
      <c r="J2" s="53" t="s">
        <v>806</v>
      </c>
      <c r="K2" s="53" t="s">
        <v>311</v>
      </c>
      <c r="L2" s="53" t="s">
        <v>312</v>
      </c>
      <c r="M2" s="53" t="s">
        <v>313</v>
      </c>
      <c r="N2" s="53" t="s">
        <v>314</v>
      </c>
      <c r="O2" s="53" t="s">
        <v>673</v>
      </c>
      <c r="P2" s="53" t="s">
        <v>315</v>
      </c>
      <c r="Q2" s="53" t="s">
        <v>316</v>
      </c>
      <c r="R2" s="53" t="s">
        <v>727</v>
      </c>
      <c r="S2" s="53" t="s">
        <v>674</v>
      </c>
      <c r="T2" s="64" t="s">
        <v>318</v>
      </c>
      <c r="U2" s="53" t="s">
        <v>5</v>
      </c>
      <c r="V2" s="53" t="s">
        <v>6</v>
      </c>
      <c r="W2" s="65" t="s">
        <v>2</v>
      </c>
      <c r="X2" s="65" t="s">
        <v>3</v>
      </c>
      <c r="Y2" s="65" t="s">
        <v>307</v>
      </c>
      <c r="Z2" s="65" t="s">
        <v>308</v>
      </c>
      <c r="AA2" s="65" t="s">
        <v>309</v>
      </c>
      <c r="AB2" s="65" t="s">
        <v>310</v>
      </c>
      <c r="AC2" s="65" t="s">
        <v>4</v>
      </c>
      <c r="AD2" s="53" t="s">
        <v>806</v>
      </c>
      <c r="AE2" s="65" t="s">
        <v>311</v>
      </c>
      <c r="AF2" s="65" t="s">
        <v>312</v>
      </c>
      <c r="AG2" s="65" t="s">
        <v>809</v>
      </c>
      <c r="AH2" s="65" t="s">
        <v>313</v>
      </c>
      <c r="AI2" s="65" t="s">
        <v>314</v>
      </c>
      <c r="AJ2" s="65" t="s">
        <v>315</v>
      </c>
      <c r="AK2" s="65" t="s">
        <v>316</v>
      </c>
      <c r="AL2" s="65" t="s">
        <v>727</v>
      </c>
      <c r="AM2" s="65" t="s">
        <v>674</v>
      </c>
      <c r="AN2" s="65" t="s">
        <v>318</v>
      </c>
      <c r="AO2" s="65" t="s">
        <v>5</v>
      </c>
      <c r="AP2" s="65" t="s">
        <v>6</v>
      </c>
      <c r="AQ2" s="65" t="s">
        <v>2</v>
      </c>
      <c r="AR2" s="59" t="s">
        <v>3</v>
      </c>
      <c r="AS2" s="65" t="s">
        <v>307</v>
      </c>
      <c r="AT2" s="65" t="s">
        <v>308</v>
      </c>
      <c r="AU2" s="65" t="s">
        <v>309</v>
      </c>
      <c r="AV2" s="65" t="s">
        <v>310</v>
      </c>
      <c r="AW2" s="65" t="s">
        <v>4</v>
      </c>
      <c r="AX2" s="53" t="s">
        <v>806</v>
      </c>
      <c r="AY2" s="65" t="s">
        <v>311</v>
      </c>
      <c r="AZ2" s="65" t="s">
        <v>312</v>
      </c>
      <c r="BA2" s="65" t="s">
        <v>809</v>
      </c>
      <c r="BB2" s="65" t="s">
        <v>313</v>
      </c>
      <c r="BC2" s="65" t="s">
        <v>314</v>
      </c>
      <c r="BD2" s="65" t="s">
        <v>315</v>
      </c>
      <c r="BE2" s="65" t="s">
        <v>316</v>
      </c>
      <c r="BF2" s="65" t="s">
        <v>727</v>
      </c>
      <c r="BG2" s="65" t="s">
        <v>674</v>
      </c>
      <c r="BH2" s="65" t="s">
        <v>5</v>
      </c>
      <c r="BI2" s="65" t="s">
        <v>6</v>
      </c>
      <c r="BJ2" s="65" t="s">
        <v>318</v>
      </c>
    </row>
    <row r="3" spans="1:62" x14ac:dyDescent="0.35">
      <c r="A3" s="43" t="s">
        <v>324</v>
      </c>
      <c r="B3" s="43" t="s">
        <v>352</v>
      </c>
      <c r="C3" s="75">
        <v>4.76</v>
      </c>
      <c r="D3" s="75">
        <v>47.26</v>
      </c>
      <c r="E3" s="62">
        <v>5.6959999999999997</v>
      </c>
      <c r="F3" s="62">
        <v>0.68100000000000005</v>
      </c>
      <c r="G3" s="62">
        <v>10.353</v>
      </c>
      <c r="H3" s="62">
        <v>2.5765000000000002</v>
      </c>
      <c r="I3" s="76">
        <v>98</v>
      </c>
      <c r="J3" s="76">
        <v>20.25</v>
      </c>
      <c r="K3" s="76">
        <v>94</v>
      </c>
      <c r="L3" s="76">
        <v>19.5</v>
      </c>
      <c r="M3" s="75">
        <v>18.484999999999999</v>
      </c>
      <c r="N3" s="75">
        <v>1.605</v>
      </c>
      <c r="O3" s="76">
        <v>107.5</v>
      </c>
      <c r="P3" s="123">
        <v>1186.5</v>
      </c>
      <c r="Q3" s="75">
        <v>494.92359999999996</v>
      </c>
      <c r="R3" s="75">
        <v>58.247259999999997</v>
      </c>
      <c r="S3" s="62">
        <v>0.46389374999999999</v>
      </c>
      <c r="T3" s="62">
        <v>1.0266250000000001</v>
      </c>
      <c r="U3" s="76">
        <v>1985.75</v>
      </c>
      <c r="V3" s="76">
        <v>7698.25</v>
      </c>
      <c r="W3" s="79">
        <v>4.8100000000000005</v>
      </c>
      <c r="X3" s="77">
        <v>48.667500000000004</v>
      </c>
      <c r="Y3" s="61">
        <v>4.5250000000000004</v>
      </c>
      <c r="Z3" s="61">
        <v>0.93149999999999999</v>
      </c>
      <c r="AA3" s="77">
        <v>11.225</v>
      </c>
      <c r="AB3" s="61">
        <v>2.4039999999999999</v>
      </c>
      <c r="AC3" s="78">
        <v>98.5</v>
      </c>
      <c r="AD3" s="78">
        <v>25.5</v>
      </c>
      <c r="AE3" s="78">
        <v>97</v>
      </c>
      <c r="AF3" s="78">
        <v>19</v>
      </c>
      <c r="AG3" s="78">
        <v>139.5</v>
      </c>
      <c r="AH3" s="79">
        <v>19.979999999999997</v>
      </c>
      <c r="AI3" s="77">
        <v>1.375</v>
      </c>
      <c r="AJ3" s="126">
        <v>1656</v>
      </c>
      <c r="AK3" s="77">
        <v>508.75919999999996</v>
      </c>
      <c r="AL3" s="77">
        <v>62.702275</v>
      </c>
      <c r="AM3" s="61">
        <v>0.41305000000000003</v>
      </c>
      <c r="AN3" s="61">
        <v>0.62818750000000001</v>
      </c>
      <c r="AO3" s="78">
        <v>1384.6875</v>
      </c>
      <c r="AP3" s="78">
        <v>5989.6875</v>
      </c>
      <c r="AQ3" s="77">
        <v>5</v>
      </c>
      <c r="AR3" s="77">
        <v>50.480000000000004</v>
      </c>
      <c r="AS3" s="61">
        <v>6.4885000000000002</v>
      </c>
      <c r="AT3" s="61">
        <v>1.3685</v>
      </c>
      <c r="AU3" s="77">
        <v>13.7</v>
      </c>
      <c r="AV3" s="61">
        <v>3.6</v>
      </c>
      <c r="AW3" s="78">
        <v>96</v>
      </c>
      <c r="AX3" s="78">
        <v>26.5</v>
      </c>
      <c r="AY3" s="78">
        <v>96.5</v>
      </c>
      <c r="AZ3" s="78">
        <v>18</v>
      </c>
      <c r="BA3" s="78">
        <v>125</v>
      </c>
      <c r="BB3" s="77">
        <v>26.03</v>
      </c>
      <c r="BC3" s="79">
        <v>1.425</v>
      </c>
      <c r="BD3" s="78">
        <v>2132.5</v>
      </c>
      <c r="BE3" s="57">
        <v>709.77914999999996</v>
      </c>
      <c r="BF3" s="77">
        <v>111.744845</v>
      </c>
      <c r="BG3" s="61">
        <v>0.43215625000000002</v>
      </c>
      <c r="BH3" s="72">
        <v>1603.5</v>
      </c>
      <c r="BI3" s="72">
        <v>7580</v>
      </c>
      <c r="BJ3" s="61">
        <v>1.50125</v>
      </c>
    </row>
    <row r="4" spans="1:62" x14ac:dyDescent="0.35">
      <c r="A4" s="43" t="s">
        <v>324</v>
      </c>
      <c r="B4" s="43" t="s">
        <v>400</v>
      </c>
      <c r="C4" s="75">
        <v>3.9850000000000003</v>
      </c>
      <c r="D4" s="75">
        <v>40.274999999999999</v>
      </c>
      <c r="E4" s="62">
        <v>3.9049999999999998</v>
      </c>
      <c r="F4" s="62">
        <v>0.59250000000000003</v>
      </c>
      <c r="G4" s="62">
        <v>6.8769999999999998</v>
      </c>
      <c r="H4" s="62">
        <v>2.6764999999999999</v>
      </c>
      <c r="I4" s="76">
        <v>92.5</v>
      </c>
      <c r="J4" s="76">
        <v>25</v>
      </c>
      <c r="K4" s="76">
        <v>93.5</v>
      </c>
      <c r="L4" s="76">
        <v>20.5</v>
      </c>
      <c r="M4" s="75">
        <v>20.285</v>
      </c>
      <c r="N4" s="75">
        <v>1.73</v>
      </c>
      <c r="O4" s="76">
        <v>60.5</v>
      </c>
      <c r="P4" s="123">
        <v>915.5</v>
      </c>
      <c r="Q4" s="75">
        <v>443.79289999999997</v>
      </c>
      <c r="R4" s="75">
        <v>57.557940000000002</v>
      </c>
      <c r="S4" s="62">
        <v>0.62232500000000002</v>
      </c>
      <c r="T4" s="62">
        <v>0.68706250000000002</v>
      </c>
      <c r="U4" s="76">
        <v>2033.125</v>
      </c>
      <c r="V4" s="76">
        <v>3368.5</v>
      </c>
      <c r="W4" s="79">
        <v>4.5599999999999996</v>
      </c>
      <c r="X4" s="77">
        <v>46.234999999999999</v>
      </c>
      <c r="Y4" s="61">
        <v>3.4249999999999998</v>
      </c>
      <c r="Z4" s="61">
        <v>0.60650000000000004</v>
      </c>
      <c r="AA4" s="77">
        <v>13.625</v>
      </c>
      <c r="AB4" s="61">
        <v>3.2839999999999998</v>
      </c>
      <c r="AC4" s="78">
        <v>101.5</v>
      </c>
      <c r="AD4" s="78">
        <v>23.5</v>
      </c>
      <c r="AE4" s="78">
        <v>91</v>
      </c>
      <c r="AF4" s="78">
        <v>19.5</v>
      </c>
      <c r="AG4" s="78">
        <v>108</v>
      </c>
      <c r="AH4" s="79">
        <v>17.905000000000001</v>
      </c>
      <c r="AI4" s="77">
        <v>1.375</v>
      </c>
      <c r="AJ4" s="126">
        <v>1308.5</v>
      </c>
      <c r="AK4" s="77">
        <v>485.71540000000005</v>
      </c>
      <c r="AL4" s="77">
        <v>37.904425000000003</v>
      </c>
      <c r="AM4" s="61">
        <v>0.42898749999999997</v>
      </c>
      <c r="AN4" s="61">
        <v>0.40543750000000001</v>
      </c>
      <c r="AO4" s="78">
        <v>1031.0625</v>
      </c>
      <c r="AP4" s="78">
        <v>3058.75</v>
      </c>
      <c r="AQ4" s="77">
        <v>4.45</v>
      </c>
      <c r="AR4" s="77">
        <v>44.79</v>
      </c>
      <c r="AS4" s="61">
        <v>5.4385000000000003</v>
      </c>
      <c r="AT4" s="61">
        <v>0.78949999999999998</v>
      </c>
      <c r="AU4" s="77">
        <v>11.462499999999999</v>
      </c>
      <c r="AV4" s="61">
        <v>3.3</v>
      </c>
      <c r="AW4" s="78">
        <v>103.5</v>
      </c>
      <c r="AX4" s="78">
        <v>32.5</v>
      </c>
      <c r="AY4" s="78">
        <v>92</v>
      </c>
      <c r="AZ4" s="78">
        <v>21</v>
      </c>
      <c r="BA4" s="78">
        <v>125</v>
      </c>
      <c r="BB4" s="77">
        <v>26.33</v>
      </c>
      <c r="BC4" s="79">
        <v>1.5</v>
      </c>
      <c r="BD4" s="78">
        <v>2546</v>
      </c>
      <c r="BE4" s="57">
        <v>709.31614999999999</v>
      </c>
      <c r="BF4" s="77">
        <v>81.071924999999993</v>
      </c>
      <c r="BG4" s="61">
        <v>0.38403125000000005</v>
      </c>
      <c r="BH4" s="72">
        <v>2702</v>
      </c>
      <c r="BI4" s="72">
        <v>9105</v>
      </c>
      <c r="BJ4" s="61">
        <v>0.72781249999999997</v>
      </c>
    </row>
    <row r="5" spans="1:62" x14ac:dyDescent="0.35">
      <c r="A5" s="43" t="s">
        <v>324</v>
      </c>
      <c r="B5" s="43" t="s">
        <v>335</v>
      </c>
      <c r="C5" s="75">
        <v>4.0049999999999999</v>
      </c>
      <c r="D5" s="75">
        <v>39.790000000000006</v>
      </c>
      <c r="E5" s="62">
        <v>6.702</v>
      </c>
      <c r="F5" s="62">
        <v>1.0939999999999999</v>
      </c>
      <c r="G5" s="62">
        <v>5.9975000000000005</v>
      </c>
      <c r="H5" s="62">
        <v>2.1814999999999998</v>
      </c>
      <c r="I5" s="76">
        <v>94</v>
      </c>
      <c r="J5" s="76">
        <v>16.5</v>
      </c>
      <c r="K5" s="76">
        <v>88.5</v>
      </c>
      <c r="L5" s="76">
        <v>18</v>
      </c>
      <c r="M5" s="75">
        <v>23.984999999999999</v>
      </c>
      <c r="N5" s="75">
        <v>1.7149999999999999</v>
      </c>
      <c r="O5" s="76">
        <v>140.5</v>
      </c>
      <c r="P5" s="123">
        <v>1811.5</v>
      </c>
      <c r="Q5" s="75">
        <v>388.69875000000002</v>
      </c>
      <c r="R5" s="75">
        <v>60.836505000000002</v>
      </c>
      <c r="S5" s="62">
        <v>0.60272499999999996</v>
      </c>
      <c r="T5" s="62">
        <v>0.67762500000000003</v>
      </c>
      <c r="U5" s="76">
        <v>700.125</v>
      </c>
      <c r="V5" s="76">
        <v>2724</v>
      </c>
      <c r="W5" s="79">
        <v>4.2750000000000004</v>
      </c>
      <c r="X5" s="77">
        <v>42.762500000000003</v>
      </c>
      <c r="Y5" s="61">
        <v>4.5259999999999998</v>
      </c>
      <c r="Z5" s="61">
        <v>0.68800000000000006</v>
      </c>
      <c r="AA5" s="77">
        <v>9.09</v>
      </c>
      <c r="AB5" s="61">
        <v>2.7760000000000002</v>
      </c>
      <c r="AC5" s="78">
        <v>91.5</v>
      </c>
      <c r="AD5" s="78">
        <v>27</v>
      </c>
      <c r="AE5" s="78">
        <v>95.5</v>
      </c>
      <c r="AF5" s="78">
        <v>19.5</v>
      </c>
      <c r="AG5" s="78">
        <v>179.3</v>
      </c>
      <c r="AH5" s="79">
        <v>21.65</v>
      </c>
      <c r="AI5" s="77">
        <v>1.675</v>
      </c>
      <c r="AJ5" s="126">
        <v>2430.5</v>
      </c>
      <c r="AK5" s="77">
        <v>402.65600000000001</v>
      </c>
      <c r="AL5" s="77">
        <v>55.071325000000002</v>
      </c>
      <c r="AM5" s="61">
        <v>0.57458125000000004</v>
      </c>
      <c r="AN5" s="61">
        <v>0.71556249999999999</v>
      </c>
      <c r="AO5" s="78">
        <v>1325.5</v>
      </c>
      <c r="AP5" s="78">
        <v>4441.25</v>
      </c>
      <c r="AQ5" s="77">
        <v>4.75</v>
      </c>
      <c r="AR5" s="77">
        <v>47.11</v>
      </c>
      <c r="AS5" s="61">
        <v>4.0965000000000007</v>
      </c>
      <c r="AT5" s="61">
        <v>1.1715</v>
      </c>
      <c r="AU5" s="77">
        <v>11.323</v>
      </c>
      <c r="AV5" s="61">
        <v>3.3140000000000001</v>
      </c>
      <c r="AW5" s="78">
        <v>91</v>
      </c>
      <c r="AX5" s="78">
        <v>34</v>
      </c>
      <c r="AY5" s="78">
        <v>99.5</v>
      </c>
      <c r="AZ5" s="78">
        <v>21</v>
      </c>
      <c r="BA5" s="78">
        <v>183</v>
      </c>
      <c r="BB5" s="77">
        <v>27.195</v>
      </c>
      <c r="BC5" s="79">
        <v>1.8599999999999999</v>
      </c>
      <c r="BD5" s="78">
        <v>3043.5</v>
      </c>
      <c r="BE5" s="57">
        <v>596.13789999999995</v>
      </c>
      <c r="BF5" s="77">
        <v>107.6429</v>
      </c>
      <c r="BG5" s="61">
        <v>0.39895835000000002</v>
      </c>
      <c r="BH5" s="72">
        <v>1086.5</v>
      </c>
      <c r="BI5" s="72">
        <v>6710</v>
      </c>
      <c r="BJ5" s="61">
        <v>1.8985208500000001</v>
      </c>
    </row>
    <row r="6" spans="1:62" x14ac:dyDescent="0.35">
      <c r="A6" s="43" t="s">
        <v>324</v>
      </c>
      <c r="B6" s="43" t="s">
        <v>375</v>
      </c>
      <c r="C6" s="75">
        <v>4.3949999999999996</v>
      </c>
      <c r="D6" s="75">
        <v>44.57</v>
      </c>
      <c r="E6" s="62">
        <v>4.7560000000000002</v>
      </c>
      <c r="F6" s="62">
        <v>0.44400000000000001</v>
      </c>
      <c r="G6" s="62">
        <v>10.082000000000001</v>
      </c>
      <c r="H6" s="62">
        <v>2.6339999999999999</v>
      </c>
      <c r="I6" s="76">
        <v>100</v>
      </c>
      <c r="J6" s="76">
        <v>28</v>
      </c>
      <c r="K6" s="76">
        <v>96.5</v>
      </c>
      <c r="L6" s="76">
        <v>20</v>
      </c>
      <c r="M6" s="75">
        <v>22.805</v>
      </c>
      <c r="N6" s="75">
        <v>1.6749999999999998</v>
      </c>
      <c r="O6" s="76">
        <v>155.5</v>
      </c>
      <c r="P6" s="123">
        <v>2592.5</v>
      </c>
      <c r="Q6" s="75">
        <v>320.10570000000001</v>
      </c>
      <c r="R6" s="75">
        <v>46.418140000000001</v>
      </c>
      <c r="S6" s="62">
        <v>0.59903960000000001</v>
      </c>
      <c r="T6" s="62">
        <v>0.78581250000000002</v>
      </c>
      <c r="U6" s="76">
        <v>1296.2291500000001</v>
      </c>
      <c r="V6" s="76">
        <v>3725.8333499999999</v>
      </c>
      <c r="W6" s="79">
        <v>4.7149999999999999</v>
      </c>
      <c r="X6" s="77">
        <v>48.597499999999997</v>
      </c>
      <c r="Y6" s="61">
        <v>5.8875000000000002</v>
      </c>
      <c r="Z6" s="61">
        <v>1.119</v>
      </c>
      <c r="AA6" s="77">
        <v>13.164999999999999</v>
      </c>
      <c r="AB6" s="61">
        <v>2.9159999999999999</v>
      </c>
      <c r="AC6" s="78">
        <v>100.5</v>
      </c>
      <c r="AD6" s="78">
        <v>24</v>
      </c>
      <c r="AE6" s="78">
        <v>100</v>
      </c>
      <c r="AF6" s="78">
        <v>21.5</v>
      </c>
      <c r="AG6" s="78">
        <v>138.97</v>
      </c>
      <c r="AH6" s="79">
        <v>21.03</v>
      </c>
      <c r="AI6" s="77">
        <v>1.675</v>
      </c>
      <c r="AJ6" s="126">
        <v>2420</v>
      </c>
      <c r="AK6" s="77">
        <v>546.51424999999995</v>
      </c>
      <c r="AL6" s="77">
        <v>70.796679999999995</v>
      </c>
      <c r="AM6" s="61">
        <v>0.45533750000000001</v>
      </c>
      <c r="AN6" s="61">
        <v>0.74943749999999998</v>
      </c>
      <c r="AO6" s="78">
        <v>1522.25</v>
      </c>
      <c r="AP6" s="78">
        <v>6338.8125</v>
      </c>
      <c r="AQ6" s="77">
        <v>4.875</v>
      </c>
      <c r="AR6" s="77">
        <v>47.84</v>
      </c>
      <c r="AS6" s="61">
        <v>6.18</v>
      </c>
      <c r="AT6" s="61">
        <v>1.0335000000000001</v>
      </c>
      <c r="AU6" s="77">
        <v>10.173500000000001</v>
      </c>
      <c r="AV6" s="61">
        <v>3.3354999999999997</v>
      </c>
      <c r="AW6" s="78">
        <v>99.5</v>
      </c>
      <c r="AX6" s="78">
        <v>28</v>
      </c>
      <c r="AY6" s="78">
        <v>102</v>
      </c>
      <c r="AZ6" s="78">
        <v>20.5</v>
      </c>
      <c r="BA6" s="78">
        <v>219.5</v>
      </c>
      <c r="BB6" s="77">
        <v>25.79</v>
      </c>
      <c r="BC6" s="79">
        <v>1.615</v>
      </c>
      <c r="BD6" s="78">
        <v>2520.5</v>
      </c>
      <c r="BE6" s="57">
        <v>572.34714999999994</v>
      </c>
      <c r="BF6" s="77">
        <v>75.111310000000003</v>
      </c>
      <c r="BG6" s="61">
        <v>0.44081039999999999</v>
      </c>
      <c r="BH6" s="72">
        <v>2148.5</v>
      </c>
      <c r="BI6" s="72">
        <v>6245.5</v>
      </c>
      <c r="BJ6" s="61">
        <v>0.79802085</v>
      </c>
    </row>
    <row r="7" spans="1:62" x14ac:dyDescent="0.35">
      <c r="A7" s="43" t="s">
        <v>324</v>
      </c>
      <c r="B7" s="43" t="s">
        <v>398</v>
      </c>
      <c r="C7" s="75">
        <v>4.1999999999999993</v>
      </c>
      <c r="D7" s="75">
        <v>41.56</v>
      </c>
      <c r="E7" s="62">
        <v>4.2690000000000001</v>
      </c>
      <c r="F7" s="62">
        <v>0.8155</v>
      </c>
      <c r="G7" s="62">
        <v>10.071999999999999</v>
      </c>
      <c r="H7" s="62">
        <v>2.544</v>
      </c>
      <c r="I7" s="76">
        <v>95.5</v>
      </c>
      <c r="J7" s="76">
        <v>25.25</v>
      </c>
      <c r="K7" s="76">
        <v>95.5</v>
      </c>
      <c r="L7" s="76">
        <v>18</v>
      </c>
      <c r="M7" s="75">
        <v>24.604999999999997</v>
      </c>
      <c r="N7" s="75">
        <v>1.885</v>
      </c>
      <c r="O7" s="76">
        <v>157.5</v>
      </c>
      <c r="P7" s="123">
        <v>1162</v>
      </c>
      <c r="Q7" s="75">
        <v>388.7516</v>
      </c>
      <c r="R7" s="75">
        <v>53.061545000000002</v>
      </c>
      <c r="S7" s="62">
        <v>0.46029375</v>
      </c>
      <c r="T7" s="62">
        <v>0.53668749999999998</v>
      </c>
      <c r="U7" s="76">
        <v>1314.625</v>
      </c>
      <c r="V7" s="76">
        <v>4296.4375</v>
      </c>
      <c r="W7" s="79">
        <v>4.54</v>
      </c>
      <c r="X7" s="77">
        <v>45.510000000000005</v>
      </c>
      <c r="Y7" s="61">
        <v>5.5</v>
      </c>
      <c r="Z7" s="61">
        <v>0.6895</v>
      </c>
      <c r="AA7" s="77">
        <v>12.18</v>
      </c>
      <c r="AB7" s="61">
        <v>3.2055000000000002</v>
      </c>
      <c r="AC7" s="78">
        <v>93</v>
      </c>
      <c r="AD7" s="78">
        <v>24.5</v>
      </c>
      <c r="AE7" s="78">
        <v>98.5</v>
      </c>
      <c r="AF7" s="78">
        <v>18.5</v>
      </c>
      <c r="AG7" s="78">
        <v>107.38</v>
      </c>
      <c r="AH7" s="79">
        <v>25.314999999999998</v>
      </c>
      <c r="AI7" s="77">
        <v>1.6749999999999998</v>
      </c>
      <c r="AJ7" s="126">
        <v>1910.5</v>
      </c>
      <c r="AK7" s="77">
        <v>381.89935000000003</v>
      </c>
      <c r="AL7" s="77">
        <v>51.861885000000001</v>
      </c>
      <c r="AM7" s="61">
        <v>0.61904999999999999</v>
      </c>
      <c r="AN7" s="61">
        <v>0.71487499999999993</v>
      </c>
      <c r="AO7" s="78">
        <v>1287.1875</v>
      </c>
      <c r="AP7" s="78">
        <v>4446.75</v>
      </c>
      <c r="AQ7" s="77">
        <v>4.5</v>
      </c>
      <c r="AR7" s="77">
        <v>45.82</v>
      </c>
      <c r="AS7" s="61">
        <v>5.6955</v>
      </c>
      <c r="AT7" s="61">
        <v>1.1120000000000001</v>
      </c>
      <c r="AU7" s="77">
        <v>10.345499999999999</v>
      </c>
      <c r="AV7" s="61">
        <v>2.5875000000000004</v>
      </c>
      <c r="AW7" s="78">
        <v>96</v>
      </c>
      <c r="AX7" s="78">
        <v>26.5</v>
      </c>
      <c r="AY7" s="78">
        <v>105</v>
      </c>
      <c r="AZ7" s="78">
        <v>22.5</v>
      </c>
      <c r="BA7" s="78">
        <v>143</v>
      </c>
      <c r="BB7" s="77">
        <v>27.46</v>
      </c>
      <c r="BC7" s="79">
        <v>1.54</v>
      </c>
      <c r="BD7" s="78">
        <v>2437.5</v>
      </c>
      <c r="BE7" s="57">
        <v>766.29165</v>
      </c>
      <c r="BF7" s="77">
        <v>82.033874999999995</v>
      </c>
      <c r="BG7" s="61">
        <v>0.35741460000000003</v>
      </c>
      <c r="BH7" s="72">
        <v>3134</v>
      </c>
      <c r="BI7" s="72">
        <v>9929</v>
      </c>
      <c r="BJ7" s="61">
        <v>0.71639585000000006</v>
      </c>
    </row>
    <row r="8" spans="1:62" x14ac:dyDescent="0.35">
      <c r="A8" s="43" t="s">
        <v>324</v>
      </c>
      <c r="B8" s="43" t="s">
        <v>358</v>
      </c>
      <c r="C8" s="75">
        <v>4.335</v>
      </c>
      <c r="D8" s="75">
        <v>43.239999999999995</v>
      </c>
      <c r="E8" s="62">
        <v>2.5640000000000001</v>
      </c>
      <c r="F8" s="62">
        <v>0.45400000000000001</v>
      </c>
      <c r="G8" s="62">
        <v>8.6944999999999997</v>
      </c>
      <c r="H8" s="62">
        <v>2.7265000000000001</v>
      </c>
      <c r="I8" s="76">
        <v>97</v>
      </c>
      <c r="J8" s="76">
        <v>21</v>
      </c>
      <c r="K8" s="76">
        <v>99.5</v>
      </c>
      <c r="L8" s="76">
        <v>18</v>
      </c>
      <c r="M8" s="75">
        <v>21.060000000000002</v>
      </c>
      <c r="N8" s="75">
        <v>1.53</v>
      </c>
      <c r="O8" s="76">
        <v>109</v>
      </c>
      <c r="P8" s="123">
        <v>1122.5</v>
      </c>
      <c r="Q8" s="75">
        <v>378.05930000000001</v>
      </c>
      <c r="R8" s="75">
        <v>54.764025000000004</v>
      </c>
      <c r="S8" s="62">
        <v>0.56691249999999993</v>
      </c>
      <c r="T8" s="62">
        <v>0.73950000000000005</v>
      </c>
      <c r="U8" s="76">
        <v>1302.9375</v>
      </c>
      <c r="V8" s="76">
        <v>5215.125</v>
      </c>
      <c r="W8" s="79">
        <v>4.3849999999999998</v>
      </c>
      <c r="X8" s="77">
        <v>44.277500000000003</v>
      </c>
      <c r="Y8" s="61">
        <v>5.0199999999999996</v>
      </c>
      <c r="Z8" s="61">
        <v>1.018</v>
      </c>
      <c r="AA8" s="77">
        <v>12.925000000000001</v>
      </c>
      <c r="AB8" s="61">
        <v>3.3340000000000001</v>
      </c>
      <c r="AC8" s="78">
        <v>90.5</v>
      </c>
      <c r="AD8" s="78">
        <v>24.5</v>
      </c>
      <c r="AE8" s="78">
        <v>95</v>
      </c>
      <c r="AF8" s="78">
        <v>17</v>
      </c>
      <c r="AG8" s="78">
        <v>143</v>
      </c>
      <c r="AH8" s="79">
        <v>22.68</v>
      </c>
      <c r="AI8" s="77">
        <v>1.4750000000000001</v>
      </c>
      <c r="AJ8" s="126">
        <v>2046.5</v>
      </c>
      <c r="AK8" s="77">
        <v>639.11840000000007</v>
      </c>
      <c r="AL8" s="77">
        <v>100.32657499999999</v>
      </c>
      <c r="AM8" s="61">
        <v>0.43946249999999998</v>
      </c>
      <c r="AN8" s="61">
        <v>0.90825</v>
      </c>
      <c r="AO8" s="78">
        <v>1702.3125</v>
      </c>
      <c r="AP8" s="78">
        <v>13253.5</v>
      </c>
      <c r="AQ8" s="77">
        <v>4.6749999999999998</v>
      </c>
      <c r="AR8" s="77">
        <v>46.58</v>
      </c>
      <c r="AS8" s="61">
        <v>6.7799999999999994</v>
      </c>
      <c r="AT8" s="61">
        <v>1.052</v>
      </c>
      <c r="AU8" s="77">
        <v>8.6585000000000001</v>
      </c>
      <c r="AV8" s="61">
        <v>2.5415000000000001</v>
      </c>
      <c r="AW8" s="78">
        <v>95.5</v>
      </c>
      <c r="AX8" s="78">
        <v>32</v>
      </c>
      <c r="AY8" s="78">
        <v>97</v>
      </c>
      <c r="AZ8" s="78">
        <v>17</v>
      </c>
      <c r="BA8" s="78">
        <v>156</v>
      </c>
      <c r="BB8" s="77">
        <v>27.155000000000001</v>
      </c>
      <c r="BC8" s="79">
        <v>1.5249999999999999</v>
      </c>
      <c r="BD8" s="78">
        <v>2633.5</v>
      </c>
      <c r="BE8" s="57">
        <v>741.30365000000006</v>
      </c>
      <c r="BF8" s="77">
        <v>83.69362000000001</v>
      </c>
      <c r="BG8" s="61">
        <v>0.40524375000000001</v>
      </c>
      <c r="BH8" s="72">
        <v>2569</v>
      </c>
      <c r="BI8" s="72">
        <v>7701</v>
      </c>
      <c r="BJ8" s="61">
        <v>0.70343749999999994</v>
      </c>
    </row>
    <row r="9" spans="1:62" x14ac:dyDescent="0.35">
      <c r="A9" s="43" t="s">
        <v>324</v>
      </c>
      <c r="B9" s="43" t="s">
        <v>337</v>
      </c>
      <c r="C9" s="75">
        <v>4.5649999999999995</v>
      </c>
      <c r="D9" s="75">
        <v>46.239999999999995</v>
      </c>
      <c r="E9" s="62">
        <v>6.4055</v>
      </c>
      <c r="F9" s="62">
        <v>0.72150000000000003</v>
      </c>
      <c r="G9" s="62">
        <v>9.4215</v>
      </c>
      <c r="H9" s="62">
        <v>2.8540000000000001</v>
      </c>
      <c r="I9" s="76">
        <v>100.5</v>
      </c>
      <c r="J9" s="76">
        <v>17.75</v>
      </c>
      <c r="K9" s="76">
        <v>85.5</v>
      </c>
      <c r="L9" s="76">
        <v>19.5</v>
      </c>
      <c r="M9" s="75">
        <v>22.07</v>
      </c>
      <c r="N9" s="75">
        <v>1.27</v>
      </c>
      <c r="O9" s="76">
        <v>74.5</v>
      </c>
      <c r="P9" s="123">
        <v>1307.5</v>
      </c>
      <c r="Q9" s="75">
        <v>412.23874999999998</v>
      </c>
      <c r="R9" s="75">
        <v>56.108125000000001</v>
      </c>
      <c r="S9" s="62">
        <v>0.62837500000000002</v>
      </c>
      <c r="T9" s="62">
        <v>0.76906249999999998</v>
      </c>
      <c r="U9" s="76">
        <v>1359.125</v>
      </c>
      <c r="V9" s="76">
        <v>5330</v>
      </c>
      <c r="W9" s="79">
        <v>4.4849999999999994</v>
      </c>
      <c r="X9" s="77">
        <v>44.844999999999999</v>
      </c>
      <c r="Y9" s="61">
        <v>5.3085000000000004</v>
      </c>
      <c r="Z9" s="61">
        <v>1.157</v>
      </c>
      <c r="AA9" s="77">
        <v>13.95</v>
      </c>
      <c r="AB9" s="61">
        <v>4.2089999999999996</v>
      </c>
      <c r="AC9" s="78">
        <v>94.5</v>
      </c>
      <c r="AD9" s="78">
        <v>26.5</v>
      </c>
      <c r="AE9" s="78">
        <v>94.5</v>
      </c>
      <c r="AF9" s="78">
        <v>18</v>
      </c>
      <c r="AG9" s="78">
        <v>91.85</v>
      </c>
      <c r="AH9" s="79">
        <v>17.43</v>
      </c>
      <c r="AI9" s="77">
        <v>1.575</v>
      </c>
      <c r="AJ9" s="126">
        <v>1644.5</v>
      </c>
      <c r="AK9" s="77">
        <v>631.32294999999999</v>
      </c>
      <c r="AL9" s="77">
        <v>87.922574999999995</v>
      </c>
      <c r="AM9" s="61">
        <v>0.38136875000000003</v>
      </c>
      <c r="AN9" s="61">
        <v>0.84575</v>
      </c>
      <c r="AO9" s="78">
        <v>2077.0625</v>
      </c>
      <c r="AP9" s="78">
        <v>8917.75</v>
      </c>
      <c r="AQ9" s="77">
        <v>4.4749999999999996</v>
      </c>
      <c r="AR9" s="77">
        <v>45.61</v>
      </c>
      <c r="AS9" s="61">
        <v>4.0940000000000003</v>
      </c>
      <c r="AT9" s="61">
        <v>1.2825</v>
      </c>
      <c r="AU9" s="77">
        <v>10.515499999999999</v>
      </c>
      <c r="AV9" s="61">
        <v>2.7250000000000001</v>
      </c>
      <c r="AW9" s="78">
        <v>96.5</v>
      </c>
      <c r="AX9" s="78">
        <v>31.5</v>
      </c>
      <c r="AY9" s="78">
        <v>100.5</v>
      </c>
      <c r="AZ9" s="78">
        <v>17.5</v>
      </c>
      <c r="BA9" s="78">
        <v>94.5</v>
      </c>
      <c r="BB9" s="77">
        <v>26.799999999999997</v>
      </c>
      <c r="BC9" s="79">
        <v>1.8599999999999999</v>
      </c>
      <c r="BD9" s="78">
        <v>2218</v>
      </c>
      <c r="BE9" s="57">
        <v>736.69785000000002</v>
      </c>
      <c r="BF9" s="77">
        <v>64.80847</v>
      </c>
      <c r="BG9" s="61">
        <v>0.3152375</v>
      </c>
      <c r="BH9" s="72">
        <v>3786.5</v>
      </c>
      <c r="BI9" s="72">
        <v>12911.5</v>
      </c>
      <c r="BJ9" s="61">
        <v>0.51637500000000003</v>
      </c>
    </row>
    <row r="10" spans="1:62" x14ac:dyDescent="0.35">
      <c r="A10" s="43" t="s">
        <v>324</v>
      </c>
      <c r="B10" s="43" t="s">
        <v>389</v>
      </c>
      <c r="C10" s="75">
        <v>4.3900000000000006</v>
      </c>
      <c r="D10" s="75">
        <v>43.185000000000002</v>
      </c>
      <c r="E10" s="62">
        <v>4.9102500000000004</v>
      </c>
      <c r="F10" s="62">
        <v>0.81</v>
      </c>
      <c r="G10" s="62">
        <v>6.5625</v>
      </c>
      <c r="H10" s="62">
        <v>2.6475</v>
      </c>
      <c r="I10" s="76">
        <v>96.5</v>
      </c>
      <c r="J10" s="76">
        <v>20.75</v>
      </c>
      <c r="K10" s="76">
        <v>90.5</v>
      </c>
      <c r="L10" s="76">
        <v>19</v>
      </c>
      <c r="M10" s="75">
        <v>23.844999999999999</v>
      </c>
      <c r="N10" s="75">
        <v>1.72</v>
      </c>
      <c r="O10" s="76">
        <v>111.5</v>
      </c>
      <c r="P10" s="123">
        <v>1468</v>
      </c>
      <c r="Q10" s="75">
        <v>582.15965000000006</v>
      </c>
      <c r="R10" s="75">
        <v>59.699299999999994</v>
      </c>
      <c r="S10" s="62">
        <v>0.48009374999999999</v>
      </c>
      <c r="T10" s="62">
        <v>0.70518750000000008</v>
      </c>
      <c r="U10" s="76">
        <v>3223.6875</v>
      </c>
      <c r="V10" s="76">
        <v>3946.125</v>
      </c>
      <c r="W10" s="79">
        <v>4.0350000000000001</v>
      </c>
      <c r="X10" s="77">
        <v>40.795000000000002</v>
      </c>
      <c r="Y10" s="61">
        <v>4.9762500000000003</v>
      </c>
      <c r="Z10" s="61">
        <v>1.0569999999999999</v>
      </c>
      <c r="AA10" s="77">
        <v>12.489999999999998</v>
      </c>
      <c r="AB10" s="61">
        <v>5.2489999999999997</v>
      </c>
      <c r="AC10" s="78">
        <v>95.5</v>
      </c>
      <c r="AD10" s="78">
        <v>27</v>
      </c>
      <c r="AE10" s="78">
        <v>91</v>
      </c>
      <c r="AF10" s="78">
        <v>17</v>
      </c>
      <c r="AG10" s="78">
        <v>98.85</v>
      </c>
      <c r="AH10" s="79">
        <v>22.905000000000001</v>
      </c>
      <c r="AI10" s="77">
        <v>1.5249999999999999</v>
      </c>
      <c r="AJ10" s="126">
        <v>1914.5</v>
      </c>
      <c r="AK10" s="77">
        <v>883.22230000000002</v>
      </c>
      <c r="AL10" s="77">
        <v>90.289549999999991</v>
      </c>
      <c r="AM10" s="61">
        <v>0.64686874999999999</v>
      </c>
      <c r="AN10" s="61">
        <v>0.98162499999999997</v>
      </c>
      <c r="AO10" s="78">
        <v>5829.875</v>
      </c>
      <c r="AP10" s="78">
        <v>12463.9375</v>
      </c>
      <c r="AQ10" s="77">
        <v>4.375</v>
      </c>
      <c r="AR10" s="77">
        <v>42.980000000000004</v>
      </c>
      <c r="AS10" s="61">
        <v>5.2372499999999995</v>
      </c>
      <c r="AT10" s="61">
        <v>1.4075</v>
      </c>
      <c r="AU10" s="77">
        <v>9.0530000000000008</v>
      </c>
      <c r="AV10" s="61">
        <v>2.4125000000000001</v>
      </c>
      <c r="AW10" s="78">
        <v>96.5</v>
      </c>
      <c r="AX10" s="78">
        <v>26.5</v>
      </c>
      <c r="AY10" s="78">
        <v>94</v>
      </c>
      <c r="AZ10" s="78">
        <v>20</v>
      </c>
      <c r="BA10" s="78">
        <v>209.5</v>
      </c>
      <c r="BB10" s="77">
        <v>26.774999999999999</v>
      </c>
      <c r="BC10" s="79">
        <v>1.6850000000000001</v>
      </c>
      <c r="BD10" s="78">
        <v>2481</v>
      </c>
      <c r="BE10" s="57">
        <v>1263.4780000000001</v>
      </c>
      <c r="BF10" s="77">
        <v>191.26484500000001</v>
      </c>
      <c r="BG10" s="61">
        <v>0.37824000000000002</v>
      </c>
      <c r="BH10" s="72">
        <v>3891</v>
      </c>
      <c r="BI10" s="72">
        <v>14270</v>
      </c>
      <c r="BJ10" s="61">
        <v>2.6519374999999998</v>
      </c>
    </row>
    <row r="11" spans="1:62" x14ac:dyDescent="0.35">
      <c r="A11" s="43" t="s">
        <v>324</v>
      </c>
      <c r="B11" s="43" t="s">
        <v>359</v>
      </c>
      <c r="C11" s="75">
        <v>4.5649999999999995</v>
      </c>
      <c r="D11" s="75">
        <v>45.215000000000003</v>
      </c>
      <c r="E11" s="62">
        <v>6.6520000000000001</v>
      </c>
      <c r="F11" s="62">
        <v>0.88149999999999995</v>
      </c>
      <c r="G11" s="62">
        <v>9.1340000000000003</v>
      </c>
      <c r="H11" s="62">
        <v>2.6539999999999999</v>
      </c>
      <c r="I11" s="76">
        <v>107</v>
      </c>
      <c r="J11" s="76">
        <v>25</v>
      </c>
      <c r="K11" s="76">
        <v>92.5</v>
      </c>
      <c r="L11" s="76">
        <v>17</v>
      </c>
      <c r="M11" s="75">
        <v>23.945</v>
      </c>
      <c r="N11" s="75">
        <v>1.595</v>
      </c>
      <c r="O11" s="76">
        <v>179.5</v>
      </c>
      <c r="P11" s="123">
        <v>1711</v>
      </c>
      <c r="Q11" s="75">
        <v>330.76029999999997</v>
      </c>
      <c r="R11" s="75">
        <v>48.069395</v>
      </c>
      <c r="S11" s="62">
        <v>0.61978124999999995</v>
      </c>
      <c r="T11" s="62">
        <v>0.53749999999999998</v>
      </c>
      <c r="U11" s="76">
        <v>2184.125</v>
      </c>
      <c r="V11" s="76">
        <v>2040.625</v>
      </c>
      <c r="W11" s="79">
        <v>4.6849999999999996</v>
      </c>
      <c r="X11" s="77">
        <v>46.8825</v>
      </c>
      <c r="Y11" s="61">
        <v>6.27</v>
      </c>
      <c r="Z11" s="61">
        <v>1.2069999999999999</v>
      </c>
      <c r="AA11" s="77">
        <v>14.684999999999999</v>
      </c>
      <c r="AB11" s="61">
        <v>4.194</v>
      </c>
      <c r="AC11" s="78">
        <v>101.5</v>
      </c>
      <c r="AD11" s="78">
        <v>23</v>
      </c>
      <c r="AE11" s="78">
        <v>91.5</v>
      </c>
      <c r="AF11" s="78">
        <v>18</v>
      </c>
      <c r="AG11" s="78">
        <v>152.85</v>
      </c>
      <c r="AH11" s="79">
        <v>22.729999999999997</v>
      </c>
      <c r="AI11" s="77">
        <v>1.5249999999999999</v>
      </c>
      <c r="AJ11" s="126">
        <v>2456</v>
      </c>
      <c r="AK11" s="77">
        <v>412.16464999999999</v>
      </c>
      <c r="AL11" s="77">
        <v>52.461655</v>
      </c>
      <c r="AM11" s="61">
        <v>0.45547499999999996</v>
      </c>
      <c r="AN11" s="61">
        <v>0.573125</v>
      </c>
      <c r="AO11" s="78">
        <v>1720.125</v>
      </c>
      <c r="AP11" s="78">
        <v>4804.5</v>
      </c>
      <c r="AQ11" s="77">
        <v>4.9749999999999996</v>
      </c>
      <c r="AR11" s="77">
        <v>49.06</v>
      </c>
      <c r="AS11" s="61">
        <v>4.4024999999999999</v>
      </c>
      <c r="AT11" s="61">
        <v>0.94100000000000006</v>
      </c>
      <c r="AU11" s="77">
        <v>11.407</v>
      </c>
      <c r="AV11" s="61">
        <v>2.5</v>
      </c>
      <c r="AW11" s="78">
        <v>105</v>
      </c>
      <c r="AX11" s="78">
        <v>33</v>
      </c>
      <c r="AY11" s="78">
        <v>97</v>
      </c>
      <c r="AZ11" s="78">
        <v>21.5</v>
      </c>
      <c r="BA11" s="78">
        <v>148</v>
      </c>
      <c r="BB11" s="77">
        <v>27.25</v>
      </c>
      <c r="BC11" s="79">
        <v>1.7349999999999999</v>
      </c>
      <c r="BD11" s="78">
        <v>2849.5</v>
      </c>
      <c r="BE11" s="57">
        <v>462.51004999999998</v>
      </c>
      <c r="BF11" s="77">
        <v>61.358575000000002</v>
      </c>
      <c r="BG11" s="61">
        <v>0.42955209999999999</v>
      </c>
      <c r="BH11" s="72">
        <v>787</v>
      </c>
      <c r="BI11" s="72">
        <v>5104</v>
      </c>
      <c r="BJ11" s="61">
        <v>0.66737500000000005</v>
      </c>
    </row>
    <row r="12" spans="1:62" x14ac:dyDescent="0.35">
      <c r="A12" s="43" t="s">
        <v>324</v>
      </c>
      <c r="B12" s="43" t="s">
        <v>388</v>
      </c>
      <c r="C12" s="75">
        <v>4.12</v>
      </c>
      <c r="D12" s="75">
        <v>41.125</v>
      </c>
      <c r="E12" s="62">
        <v>5.15</v>
      </c>
      <c r="F12" s="62">
        <v>1.4105000000000001</v>
      </c>
      <c r="G12" s="62">
        <v>12.4735</v>
      </c>
      <c r="H12" s="62">
        <v>5.9989999999999997</v>
      </c>
      <c r="I12" s="76">
        <v>96.5</v>
      </c>
      <c r="J12" s="76">
        <v>16</v>
      </c>
      <c r="K12" s="76">
        <v>97.5</v>
      </c>
      <c r="L12" s="76">
        <v>19</v>
      </c>
      <c r="M12" s="75">
        <v>24.18</v>
      </c>
      <c r="N12" s="75">
        <v>1.7249999999999999</v>
      </c>
      <c r="O12" s="76">
        <v>223</v>
      </c>
      <c r="P12" s="123">
        <v>1951</v>
      </c>
      <c r="Q12" s="75">
        <v>355.04835000000003</v>
      </c>
      <c r="R12" s="75">
        <v>48.589645000000004</v>
      </c>
      <c r="S12" s="62">
        <v>0.62377499999999997</v>
      </c>
      <c r="T12" s="62">
        <v>0.72724999999999995</v>
      </c>
      <c r="U12" s="76">
        <v>1348.4375</v>
      </c>
      <c r="V12" s="76">
        <v>3336.5625</v>
      </c>
      <c r="W12" s="79">
        <v>4.3149999999999995</v>
      </c>
      <c r="X12" s="77">
        <v>44.3675</v>
      </c>
      <c r="Y12" s="61">
        <v>8.2125000000000004</v>
      </c>
      <c r="Z12" s="61">
        <v>1.7814999999999999</v>
      </c>
      <c r="AA12" s="77">
        <v>14.824999999999999</v>
      </c>
      <c r="AB12" s="61">
        <v>5.1210000000000004</v>
      </c>
      <c r="AC12" s="78">
        <v>88</v>
      </c>
      <c r="AD12" s="78">
        <v>25</v>
      </c>
      <c r="AE12" s="78">
        <v>103</v>
      </c>
      <c r="AF12" s="78">
        <v>17.5</v>
      </c>
      <c r="AG12" s="78">
        <v>168.47</v>
      </c>
      <c r="AH12" s="79">
        <v>22.805</v>
      </c>
      <c r="AI12" s="77">
        <v>1.4</v>
      </c>
      <c r="AJ12" s="126">
        <v>3185</v>
      </c>
      <c r="AK12" s="77">
        <v>538.17235000000005</v>
      </c>
      <c r="AL12" s="77">
        <v>67.162120000000002</v>
      </c>
      <c r="AM12" s="61">
        <v>0.40352500000000002</v>
      </c>
      <c r="AN12" s="61">
        <v>0.66962500000000003</v>
      </c>
      <c r="AO12" s="78">
        <v>1341.75</v>
      </c>
      <c r="AP12" s="78">
        <v>6223.375</v>
      </c>
      <c r="AQ12" s="77">
        <v>4.9000000000000004</v>
      </c>
      <c r="AR12" s="77">
        <v>49.11</v>
      </c>
      <c r="AS12" s="61">
        <v>7.4944999999999995</v>
      </c>
      <c r="AT12" s="61">
        <v>1.6320000000000001</v>
      </c>
      <c r="AU12" s="77">
        <v>16.707999999999998</v>
      </c>
      <c r="AV12" s="61">
        <v>5.35</v>
      </c>
      <c r="AW12" s="78">
        <v>100.5</v>
      </c>
      <c r="AX12" s="78">
        <v>27.5</v>
      </c>
      <c r="AY12" s="78">
        <v>101.5</v>
      </c>
      <c r="AZ12" s="78">
        <v>20</v>
      </c>
      <c r="BA12" s="78">
        <v>153</v>
      </c>
      <c r="BB12" s="77">
        <v>26.814999999999998</v>
      </c>
      <c r="BC12" s="79">
        <v>1.3399999999999999</v>
      </c>
      <c r="BD12" s="78">
        <v>2166</v>
      </c>
      <c r="BE12" s="57">
        <v>639.10345000000007</v>
      </c>
      <c r="BF12" s="77">
        <v>71.328890000000001</v>
      </c>
      <c r="BG12" s="61">
        <v>0.3569021</v>
      </c>
      <c r="BH12" s="72">
        <v>2828.5</v>
      </c>
      <c r="BI12" s="72">
        <v>8029.5</v>
      </c>
      <c r="BJ12" s="61">
        <v>0.62627085000000005</v>
      </c>
    </row>
    <row r="13" spans="1:62" x14ac:dyDescent="0.35">
      <c r="A13" s="43" t="s">
        <v>324</v>
      </c>
      <c r="B13" s="43" t="s">
        <v>391</v>
      </c>
      <c r="C13" s="75">
        <v>4.3849999999999998</v>
      </c>
      <c r="D13" s="75">
        <v>43.48</v>
      </c>
      <c r="E13" s="62">
        <v>3.7300000000000004</v>
      </c>
      <c r="F13" s="62">
        <v>0.59750000000000003</v>
      </c>
      <c r="G13" s="62">
        <v>8.5569999999999986</v>
      </c>
      <c r="H13" s="62">
        <v>2.4365000000000001</v>
      </c>
      <c r="I13" s="76">
        <v>109.5</v>
      </c>
      <c r="J13" s="76">
        <v>20.25</v>
      </c>
      <c r="K13" s="76">
        <v>98</v>
      </c>
      <c r="L13" s="76">
        <v>17.5</v>
      </c>
      <c r="M13" s="75">
        <v>22.085000000000001</v>
      </c>
      <c r="N13" s="75">
        <v>1.58</v>
      </c>
      <c r="O13" s="76">
        <v>198.5</v>
      </c>
      <c r="P13" s="123">
        <v>1409.5</v>
      </c>
      <c r="Q13" s="75">
        <v>511.57855000000001</v>
      </c>
      <c r="R13" s="75">
        <v>59.386724999999998</v>
      </c>
      <c r="S13" s="62">
        <v>0.48901875</v>
      </c>
      <c r="T13" s="62">
        <v>0.82287500000000002</v>
      </c>
      <c r="U13" s="76">
        <v>2434.875</v>
      </c>
      <c r="V13" s="76">
        <v>6078.5</v>
      </c>
      <c r="W13" s="79">
        <v>4.71</v>
      </c>
      <c r="X13" s="77">
        <v>47.472499999999997</v>
      </c>
      <c r="Y13" s="61">
        <v>5.9625000000000004</v>
      </c>
      <c r="Z13" s="61">
        <v>1.3105</v>
      </c>
      <c r="AA13" s="77">
        <v>14.899999999999999</v>
      </c>
      <c r="AB13" s="61">
        <v>3.919</v>
      </c>
      <c r="AC13" s="78">
        <v>102.5</v>
      </c>
      <c r="AD13" s="78">
        <v>32</v>
      </c>
      <c r="AE13" s="78">
        <v>103.5</v>
      </c>
      <c r="AF13" s="78">
        <v>18.5</v>
      </c>
      <c r="AG13" s="78">
        <v>119</v>
      </c>
      <c r="AH13" s="79">
        <v>22.355</v>
      </c>
      <c r="AI13" s="77">
        <v>1.55</v>
      </c>
      <c r="AJ13" s="126">
        <v>1899</v>
      </c>
      <c r="AK13" s="77">
        <v>632.21339999999998</v>
      </c>
      <c r="AL13" s="77">
        <v>75.02807</v>
      </c>
      <c r="AM13" s="61">
        <v>0.3782625</v>
      </c>
      <c r="AN13" s="61">
        <v>0.71287499999999993</v>
      </c>
      <c r="AO13" s="78">
        <v>2357.9375</v>
      </c>
      <c r="AP13" s="78">
        <v>7578</v>
      </c>
      <c r="AQ13" s="77">
        <v>4.8249999999999993</v>
      </c>
      <c r="AR13" s="77">
        <v>47.730000000000004</v>
      </c>
      <c r="AS13" s="61">
        <v>6.8434999999999997</v>
      </c>
      <c r="AT13" s="61">
        <v>0.96700000000000008</v>
      </c>
      <c r="AU13" s="77">
        <v>9.6</v>
      </c>
      <c r="AV13" s="61">
        <v>3</v>
      </c>
      <c r="AW13" s="78">
        <v>106.5</v>
      </c>
      <c r="AX13" s="78">
        <v>28</v>
      </c>
      <c r="AY13" s="78">
        <v>101.5</v>
      </c>
      <c r="AZ13" s="78">
        <v>22.5</v>
      </c>
      <c r="BA13" s="78">
        <v>178</v>
      </c>
      <c r="BB13" s="77">
        <v>28.604999999999997</v>
      </c>
      <c r="BC13" s="79">
        <v>1.4500000000000002</v>
      </c>
      <c r="BD13" s="78">
        <v>2425.5</v>
      </c>
      <c r="BE13" s="57">
        <v>635.38200000000006</v>
      </c>
      <c r="BF13" s="77">
        <v>76.919725</v>
      </c>
      <c r="BG13" s="61">
        <v>0.41376875000000002</v>
      </c>
      <c r="BH13" s="72">
        <v>2328.5</v>
      </c>
      <c r="BI13" s="72">
        <v>7414</v>
      </c>
      <c r="BJ13" s="61">
        <v>0.73506249999999995</v>
      </c>
    </row>
    <row r="14" spans="1:62" x14ac:dyDescent="0.35">
      <c r="A14" s="43" t="s">
        <v>324</v>
      </c>
      <c r="B14" s="43" t="s">
        <v>363</v>
      </c>
      <c r="C14" s="75">
        <v>4.375</v>
      </c>
      <c r="D14" s="75">
        <v>43.94</v>
      </c>
      <c r="E14" s="62">
        <v>8.0489999999999995</v>
      </c>
      <c r="F14" s="62">
        <v>1.1605000000000001</v>
      </c>
      <c r="G14" s="62">
        <v>8.2795000000000005</v>
      </c>
      <c r="H14" s="62">
        <v>3.2839999999999998</v>
      </c>
      <c r="I14" s="76">
        <v>101</v>
      </c>
      <c r="J14" s="76">
        <v>21.5</v>
      </c>
      <c r="K14" s="76">
        <v>92.5</v>
      </c>
      <c r="L14" s="76">
        <v>18.5</v>
      </c>
      <c r="M14" s="75">
        <v>22.405000000000001</v>
      </c>
      <c r="N14" s="75">
        <v>1.2050000000000001</v>
      </c>
      <c r="O14" s="76">
        <v>103</v>
      </c>
      <c r="P14" s="123">
        <v>1066</v>
      </c>
      <c r="Q14" s="75">
        <v>301.09165000000002</v>
      </c>
      <c r="R14" s="75">
        <v>46.231385000000003</v>
      </c>
      <c r="S14" s="62">
        <v>0.59956874999999998</v>
      </c>
      <c r="T14" s="62">
        <v>0.77687499999999998</v>
      </c>
      <c r="U14" s="76">
        <v>960.125</v>
      </c>
      <c r="V14" s="76">
        <v>4768.1875</v>
      </c>
      <c r="W14" s="79">
        <v>4.74</v>
      </c>
      <c r="X14" s="77">
        <v>47.4375</v>
      </c>
      <c r="Y14" s="61">
        <v>6.0250000000000004</v>
      </c>
      <c r="Z14" s="61">
        <v>1.6</v>
      </c>
      <c r="AA14" s="77">
        <v>14.274999999999999</v>
      </c>
      <c r="AB14" s="61">
        <v>3.7605000000000004</v>
      </c>
      <c r="AC14" s="78">
        <v>99</v>
      </c>
      <c r="AD14" s="78">
        <v>20</v>
      </c>
      <c r="AE14" s="78">
        <v>93.5</v>
      </c>
      <c r="AF14" s="78">
        <v>19</v>
      </c>
      <c r="AG14" s="78">
        <v>102.88</v>
      </c>
      <c r="AH14" s="79">
        <v>17.414999999999999</v>
      </c>
      <c r="AI14" s="77">
        <v>1.575</v>
      </c>
      <c r="AJ14" s="126">
        <v>2482.5</v>
      </c>
      <c r="AK14" s="77">
        <v>389.87524999999999</v>
      </c>
      <c r="AL14" s="77">
        <v>60.438724999999998</v>
      </c>
      <c r="AM14" s="61">
        <v>0.59416040000000003</v>
      </c>
      <c r="AN14" s="61">
        <v>0.84535415000000003</v>
      </c>
      <c r="AO14" s="78">
        <v>1101.1666500000001</v>
      </c>
      <c r="AP14" s="78">
        <v>4019.1041500000001</v>
      </c>
      <c r="AQ14" s="77">
        <v>5.01</v>
      </c>
      <c r="AR14" s="77">
        <v>50.664999999999999</v>
      </c>
      <c r="AS14" s="61">
        <v>4.7080000000000002</v>
      </c>
      <c r="AT14" s="61">
        <v>1.262</v>
      </c>
      <c r="AU14" s="77">
        <v>10.845499999999999</v>
      </c>
      <c r="AV14" s="61">
        <v>3.75</v>
      </c>
      <c r="AW14" s="78">
        <v>100</v>
      </c>
      <c r="AX14" s="78">
        <v>32</v>
      </c>
      <c r="AY14" s="78">
        <v>93</v>
      </c>
      <c r="AZ14" s="78">
        <v>19.5</v>
      </c>
      <c r="BA14" s="78">
        <v>161.5</v>
      </c>
      <c r="BB14" s="77">
        <v>30.234999999999999</v>
      </c>
      <c r="BC14" s="79">
        <v>1.8650000000000002</v>
      </c>
      <c r="BD14" s="78">
        <v>3021</v>
      </c>
      <c r="BE14" s="57">
        <v>790.83625000000006</v>
      </c>
      <c r="BF14" s="77">
        <v>103.41782000000001</v>
      </c>
      <c r="BG14" s="61">
        <v>0.34407500000000002</v>
      </c>
      <c r="BH14" s="72">
        <v>3593</v>
      </c>
      <c r="BI14" s="72">
        <v>12817</v>
      </c>
      <c r="BJ14" s="61">
        <v>1.6765625</v>
      </c>
    </row>
    <row r="15" spans="1:62" x14ac:dyDescent="0.35">
      <c r="A15" s="43" t="s">
        <v>324</v>
      </c>
      <c r="B15" s="43" t="s">
        <v>349</v>
      </c>
      <c r="C15" s="75">
        <v>4.1449999999999996</v>
      </c>
      <c r="D15" s="75">
        <v>41.894999999999996</v>
      </c>
      <c r="E15" s="62">
        <v>3.6799999999999997</v>
      </c>
      <c r="F15" s="62">
        <v>0.379</v>
      </c>
      <c r="G15" s="62">
        <v>9.9184999999999999</v>
      </c>
      <c r="H15" s="62">
        <v>2.4990000000000001</v>
      </c>
      <c r="I15" s="76">
        <v>100</v>
      </c>
      <c r="J15" s="76">
        <v>27</v>
      </c>
      <c r="K15" s="76">
        <v>94</v>
      </c>
      <c r="L15" s="76">
        <v>19.5</v>
      </c>
      <c r="M15" s="75">
        <v>24.505000000000003</v>
      </c>
      <c r="N15" s="75">
        <v>1.5249999999999999</v>
      </c>
      <c r="O15" s="76">
        <v>195</v>
      </c>
      <c r="P15" s="123">
        <v>1643</v>
      </c>
      <c r="Q15" s="75">
        <v>362.91095000000001</v>
      </c>
      <c r="R15" s="75">
        <v>48.829230000000003</v>
      </c>
      <c r="S15" s="62">
        <v>0.47204999999999997</v>
      </c>
      <c r="T15" s="62">
        <v>0.612375</v>
      </c>
      <c r="U15" s="76">
        <v>1258.5625</v>
      </c>
      <c r="V15" s="76">
        <v>4454.625</v>
      </c>
      <c r="W15" s="79">
        <v>4.4649999999999999</v>
      </c>
      <c r="X15" s="77">
        <v>45.53</v>
      </c>
      <c r="Y15" s="61">
        <v>5.0449999999999999</v>
      </c>
      <c r="Z15" s="61">
        <v>0.93149999999999999</v>
      </c>
      <c r="AA15" s="77">
        <v>9.7250000000000014</v>
      </c>
      <c r="AB15" s="61">
        <v>3.4359999999999999</v>
      </c>
      <c r="AC15" s="78">
        <v>98.5</v>
      </c>
      <c r="AD15" s="78">
        <v>24.5</v>
      </c>
      <c r="AE15" s="78">
        <v>96</v>
      </c>
      <c r="AF15" s="78">
        <v>18.5</v>
      </c>
      <c r="AG15" s="78">
        <v>119.47</v>
      </c>
      <c r="AH15" s="79">
        <v>24.405000000000001</v>
      </c>
      <c r="AI15" s="77">
        <v>1.675</v>
      </c>
      <c r="AJ15" s="126">
        <v>1967</v>
      </c>
      <c r="AK15" s="77">
        <v>515.54819999999995</v>
      </c>
      <c r="AL15" s="77">
        <v>64.517560000000003</v>
      </c>
      <c r="AM15" s="61">
        <v>0.40746875000000005</v>
      </c>
      <c r="AN15" s="61">
        <v>0.64487499999999998</v>
      </c>
      <c r="AO15" s="78">
        <v>1378.8125</v>
      </c>
      <c r="AP15" s="78">
        <v>5754.125</v>
      </c>
      <c r="AQ15" s="77">
        <v>4.4000000000000004</v>
      </c>
      <c r="AR15" s="77">
        <v>45.71</v>
      </c>
      <c r="AS15" s="61">
        <v>7.1444999999999999</v>
      </c>
      <c r="AT15" s="61">
        <v>1.4489999999999998</v>
      </c>
      <c r="AU15" s="77">
        <v>12.582999999999998</v>
      </c>
      <c r="AV15" s="61">
        <v>2.8085</v>
      </c>
      <c r="AW15" s="78">
        <v>102</v>
      </c>
      <c r="AX15" s="78">
        <v>34.5</v>
      </c>
      <c r="AY15" s="78">
        <v>105.5</v>
      </c>
      <c r="AZ15" s="78">
        <v>22</v>
      </c>
      <c r="BA15" s="78">
        <v>179.5</v>
      </c>
      <c r="BB15" s="77">
        <v>25.765000000000001</v>
      </c>
      <c r="BC15" s="79">
        <v>1.4649999999999999</v>
      </c>
      <c r="BD15" s="78">
        <v>2246.5</v>
      </c>
      <c r="BE15" s="57">
        <v>598.41605000000004</v>
      </c>
      <c r="BF15" s="77">
        <v>76.479995000000002</v>
      </c>
      <c r="BG15" s="61">
        <v>0.43438750000000004</v>
      </c>
      <c r="BH15" s="72">
        <v>2252</v>
      </c>
      <c r="BI15" s="72">
        <v>6688.5</v>
      </c>
      <c r="BJ15" s="61">
        <v>0.78525</v>
      </c>
    </row>
    <row r="16" spans="1:62" x14ac:dyDescent="0.35">
      <c r="A16" s="43" t="s">
        <v>324</v>
      </c>
      <c r="B16" s="43" t="s">
        <v>350</v>
      </c>
      <c r="C16" s="75">
        <v>4.29</v>
      </c>
      <c r="D16" s="75">
        <v>42.94</v>
      </c>
      <c r="E16" s="62">
        <v>5.41</v>
      </c>
      <c r="F16" s="62">
        <v>1.3</v>
      </c>
      <c r="G16" s="62">
        <v>14.5</v>
      </c>
      <c r="H16" s="62">
        <v>4.0999999999999996</v>
      </c>
      <c r="I16" s="76">
        <v>102.5</v>
      </c>
      <c r="J16" s="76">
        <v>22.75</v>
      </c>
      <c r="K16" s="76">
        <v>95</v>
      </c>
      <c r="L16" s="76">
        <v>19</v>
      </c>
      <c r="M16" s="75">
        <v>19.72</v>
      </c>
      <c r="N16" s="75">
        <v>1.395</v>
      </c>
      <c r="O16" s="76">
        <v>135.5</v>
      </c>
      <c r="P16" s="123">
        <v>2867</v>
      </c>
      <c r="Q16" s="75">
        <v>261.36565000000002</v>
      </c>
      <c r="R16" s="75">
        <v>39.775975000000003</v>
      </c>
      <c r="S16" s="62">
        <v>0.63588749999999994</v>
      </c>
      <c r="T16" s="62">
        <v>0.72449999999999992</v>
      </c>
      <c r="U16" s="76">
        <v>1120.8125</v>
      </c>
      <c r="V16" s="76">
        <v>3382.875</v>
      </c>
      <c r="W16" s="79">
        <v>4.6850000000000005</v>
      </c>
      <c r="X16" s="77">
        <v>46.9925</v>
      </c>
      <c r="Y16" s="61">
        <v>4.4550000000000001</v>
      </c>
      <c r="Z16" s="61">
        <v>1.212</v>
      </c>
      <c r="AA16" s="77">
        <v>11.865</v>
      </c>
      <c r="AB16" s="61">
        <v>3.0089999999999999</v>
      </c>
      <c r="AC16" s="78">
        <v>104.5</v>
      </c>
      <c r="AD16" s="78">
        <v>32</v>
      </c>
      <c r="AE16" s="78">
        <v>96.5</v>
      </c>
      <c r="AF16" s="78">
        <v>18</v>
      </c>
      <c r="AG16" s="78">
        <v>145.85</v>
      </c>
      <c r="AH16" s="79">
        <v>19.104999999999997</v>
      </c>
      <c r="AI16" s="77">
        <v>1.375</v>
      </c>
      <c r="AJ16" s="126">
        <v>3968</v>
      </c>
      <c r="AK16" s="77">
        <v>484.92815000000002</v>
      </c>
      <c r="AL16" s="77">
        <v>60.013634999999994</v>
      </c>
      <c r="AM16" s="61">
        <v>0.38905624999999999</v>
      </c>
      <c r="AN16" s="61">
        <v>0.59475</v>
      </c>
      <c r="AO16" s="78">
        <v>1352.875</v>
      </c>
      <c r="AP16" s="78">
        <v>5734.4375</v>
      </c>
      <c r="AQ16" s="77">
        <v>4.5</v>
      </c>
      <c r="AR16" s="77">
        <v>45.379999999999995</v>
      </c>
      <c r="AS16" s="61">
        <v>4.7939999999999996</v>
      </c>
      <c r="AT16" s="61">
        <v>1.5074999999999998</v>
      </c>
      <c r="AU16" s="77">
        <v>10.7905</v>
      </c>
      <c r="AV16" s="61">
        <v>4.1500000000000004</v>
      </c>
      <c r="AW16" s="78">
        <v>107</v>
      </c>
      <c r="AX16" s="78">
        <v>26.5</v>
      </c>
      <c r="AY16" s="78">
        <v>97</v>
      </c>
      <c r="AZ16" s="78">
        <v>18</v>
      </c>
      <c r="BA16" s="78">
        <v>160</v>
      </c>
      <c r="BB16" s="77">
        <v>25</v>
      </c>
      <c r="BC16" s="79">
        <v>1.46</v>
      </c>
      <c r="BD16" s="78">
        <v>3031.5</v>
      </c>
      <c r="BE16" s="57">
        <v>523.66430000000003</v>
      </c>
      <c r="BF16" s="77">
        <v>59.212829999999997</v>
      </c>
      <c r="BG16" s="61">
        <v>0.41449374999999999</v>
      </c>
      <c r="BH16" s="72">
        <v>1143</v>
      </c>
      <c r="BI16" s="72">
        <v>5395</v>
      </c>
      <c r="BJ16" s="61">
        <v>0.52825</v>
      </c>
    </row>
    <row r="17" spans="1:62" x14ac:dyDescent="0.35">
      <c r="A17" s="43" t="s">
        <v>324</v>
      </c>
      <c r="B17" s="43" t="s">
        <v>360</v>
      </c>
      <c r="C17" s="75">
        <v>4.26</v>
      </c>
      <c r="D17" s="75">
        <v>42.14</v>
      </c>
      <c r="E17" s="62">
        <v>4.875</v>
      </c>
      <c r="F17" s="62">
        <v>0.8</v>
      </c>
      <c r="G17" s="62">
        <v>10.186999999999999</v>
      </c>
      <c r="H17" s="62">
        <v>2.4415</v>
      </c>
      <c r="I17" s="76">
        <v>98</v>
      </c>
      <c r="J17" s="76">
        <v>24.75</v>
      </c>
      <c r="K17" s="76">
        <v>92</v>
      </c>
      <c r="L17" s="76">
        <v>17</v>
      </c>
      <c r="M17" s="75">
        <v>21.935000000000002</v>
      </c>
      <c r="N17" s="75">
        <v>1.78</v>
      </c>
      <c r="O17" s="76">
        <v>191.5</v>
      </c>
      <c r="P17" s="123">
        <v>1453</v>
      </c>
      <c r="Q17" s="75">
        <v>399.50790000000001</v>
      </c>
      <c r="R17" s="75">
        <v>54.625659999999996</v>
      </c>
      <c r="S17" s="62">
        <v>0.49553124999999998</v>
      </c>
      <c r="T17" s="62">
        <v>0.63775000000000004</v>
      </c>
      <c r="U17" s="76">
        <v>1513.5625</v>
      </c>
      <c r="V17" s="76">
        <v>3894.5</v>
      </c>
      <c r="W17" s="79">
        <v>4.0350000000000001</v>
      </c>
      <c r="X17" s="77">
        <v>40.480000000000004</v>
      </c>
      <c r="Y17" s="61">
        <v>6.22</v>
      </c>
      <c r="Z17" s="61">
        <v>1.7130000000000001</v>
      </c>
      <c r="AA17" s="77">
        <v>12.445</v>
      </c>
      <c r="AB17" s="61">
        <v>3.5990000000000002</v>
      </c>
      <c r="AC17" s="78">
        <v>94</v>
      </c>
      <c r="AD17" s="78">
        <v>21.5</v>
      </c>
      <c r="AE17" s="78">
        <v>90</v>
      </c>
      <c r="AF17" s="78">
        <v>16.5</v>
      </c>
      <c r="AG17" s="78">
        <v>115.5</v>
      </c>
      <c r="AH17" s="79">
        <v>22.63</v>
      </c>
      <c r="AI17" s="77">
        <v>1.575</v>
      </c>
      <c r="AJ17" s="126">
        <v>2850.5</v>
      </c>
      <c r="AK17" s="77">
        <v>527.25310000000002</v>
      </c>
      <c r="AL17" s="77">
        <v>71.321879999999993</v>
      </c>
      <c r="AM17" s="61">
        <v>0.44975625000000002</v>
      </c>
      <c r="AN17" s="61">
        <v>0.79581250000000003</v>
      </c>
      <c r="AO17" s="78">
        <v>1628.75</v>
      </c>
      <c r="AP17" s="78">
        <v>5631.75</v>
      </c>
      <c r="AQ17" s="77">
        <v>4.8499999999999996</v>
      </c>
      <c r="AR17" s="77">
        <v>49.11</v>
      </c>
      <c r="AS17" s="61">
        <v>6.9284999999999997</v>
      </c>
      <c r="AT17" s="61">
        <v>1.157</v>
      </c>
      <c r="AU17" s="77">
        <v>13.34</v>
      </c>
      <c r="AV17" s="61">
        <v>5.8949999999999996</v>
      </c>
      <c r="AW17" s="78">
        <v>96.5</v>
      </c>
      <c r="AX17" s="78">
        <v>28.5</v>
      </c>
      <c r="AY17" s="78">
        <v>92</v>
      </c>
      <c r="AZ17" s="78">
        <v>17.5</v>
      </c>
      <c r="BA17" s="78">
        <v>149</v>
      </c>
      <c r="BB17" s="77">
        <v>25.229999999999997</v>
      </c>
      <c r="BC17" s="79">
        <v>1.425</v>
      </c>
      <c r="BD17" s="78">
        <v>3000.5</v>
      </c>
      <c r="BE17" s="57">
        <v>604.25144999999998</v>
      </c>
      <c r="BF17" s="77">
        <v>79.569179999999989</v>
      </c>
      <c r="BG17" s="61">
        <v>0.43149375000000001</v>
      </c>
      <c r="BH17" s="72">
        <v>1833</v>
      </c>
      <c r="BI17" s="72">
        <v>6532</v>
      </c>
      <c r="BJ17" s="61">
        <v>0.81950000000000001</v>
      </c>
    </row>
    <row r="18" spans="1:62" x14ac:dyDescent="0.35">
      <c r="A18" s="43" t="s">
        <v>324</v>
      </c>
      <c r="B18" s="43" t="s">
        <v>401</v>
      </c>
      <c r="C18" s="75">
        <v>4.0950000000000006</v>
      </c>
      <c r="D18" s="75">
        <v>41.78</v>
      </c>
      <c r="E18" s="62">
        <v>5.0935000000000006</v>
      </c>
      <c r="F18" s="62">
        <v>0.37649999999999995</v>
      </c>
      <c r="G18" s="62">
        <v>13.032</v>
      </c>
      <c r="H18" s="62">
        <v>2.5840000000000001</v>
      </c>
      <c r="I18" s="76">
        <v>104</v>
      </c>
      <c r="J18" s="76">
        <v>18.75</v>
      </c>
      <c r="K18" s="76">
        <v>99</v>
      </c>
      <c r="L18" s="76">
        <v>18.5</v>
      </c>
      <c r="M18" s="75">
        <v>23.28</v>
      </c>
      <c r="N18" s="75">
        <v>1.825</v>
      </c>
      <c r="O18" s="76">
        <v>135</v>
      </c>
      <c r="P18" s="123">
        <v>1427.5</v>
      </c>
      <c r="Q18" s="75">
        <v>377.63745000000006</v>
      </c>
      <c r="R18" s="75">
        <v>52.738950000000003</v>
      </c>
      <c r="S18" s="62">
        <v>0.62783750000000005</v>
      </c>
      <c r="T18" s="62">
        <v>0.65006249999999999</v>
      </c>
      <c r="U18" s="76">
        <v>1182</v>
      </c>
      <c r="V18" s="76">
        <v>3184.125</v>
      </c>
      <c r="W18" s="79">
        <v>4.5150000000000006</v>
      </c>
      <c r="X18" s="77">
        <v>46.164999999999999</v>
      </c>
      <c r="Y18" s="61">
        <v>4.05</v>
      </c>
      <c r="Z18" s="61">
        <v>0.76650000000000007</v>
      </c>
      <c r="AA18" s="77">
        <v>17.655000000000001</v>
      </c>
      <c r="AB18" s="61">
        <v>3.806</v>
      </c>
      <c r="AC18" s="78">
        <v>102.5</v>
      </c>
      <c r="AD18" s="78">
        <v>24</v>
      </c>
      <c r="AE18" s="78">
        <v>97.5</v>
      </c>
      <c r="AF18" s="78">
        <v>19</v>
      </c>
      <c r="AG18" s="78">
        <v>111.47</v>
      </c>
      <c r="AH18" s="79">
        <v>22.104999999999997</v>
      </c>
      <c r="AI18" s="77">
        <v>1.875</v>
      </c>
      <c r="AJ18" s="126">
        <v>2070.5</v>
      </c>
      <c r="AK18" s="77">
        <v>801.0141000000001</v>
      </c>
      <c r="AL18" s="77">
        <v>91.128125000000011</v>
      </c>
      <c r="AM18" s="61">
        <v>0.38727500000000004</v>
      </c>
      <c r="AN18" s="61">
        <v>0.83206249999999993</v>
      </c>
      <c r="AO18" s="78">
        <v>2637.125</v>
      </c>
      <c r="AP18" s="78">
        <v>10328.8125</v>
      </c>
      <c r="AQ18" s="77">
        <v>4.75</v>
      </c>
      <c r="AR18" s="77">
        <v>48.06</v>
      </c>
      <c r="AS18" s="61">
        <v>5.9444999999999997</v>
      </c>
      <c r="AT18" s="61">
        <v>0.77800000000000002</v>
      </c>
      <c r="AU18" s="77">
        <v>10.3665</v>
      </c>
      <c r="AV18" s="61">
        <v>2.8125</v>
      </c>
      <c r="AW18" s="78">
        <v>108</v>
      </c>
      <c r="AX18" s="78">
        <v>29</v>
      </c>
      <c r="AY18" s="78">
        <v>96.5</v>
      </c>
      <c r="AZ18" s="78">
        <v>19</v>
      </c>
      <c r="BA18" s="78">
        <v>221</v>
      </c>
      <c r="BB18" s="77">
        <v>25.914999999999999</v>
      </c>
      <c r="BC18" s="79">
        <v>1.615</v>
      </c>
      <c r="BD18" s="78">
        <v>2915.5</v>
      </c>
      <c r="BE18" s="57">
        <v>697.61030000000005</v>
      </c>
      <c r="BF18" s="77">
        <v>87.312444999999997</v>
      </c>
      <c r="BG18" s="61">
        <v>0.40510625</v>
      </c>
      <c r="BH18" s="72">
        <v>2620.5</v>
      </c>
      <c r="BI18" s="72">
        <v>7972.5</v>
      </c>
      <c r="BJ18" s="61">
        <v>0.86993750000000003</v>
      </c>
    </row>
    <row r="19" spans="1:62" x14ac:dyDescent="0.35">
      <c r="A19" s="43" t="s">
        <v>324</v>
      </c>
      <c r="B19" s="43" t="s">
        <v>403</v>
      </c>
      <c r="C19" s="75">
        <v>4.2892999999999999</v>
      </c>
      <c r="D19" s="75">
        <v>43.380399999999995</v>
      </c>
      <c r="E19" s="62">
        <v>3.3001499999999999</v>
      </c>
      <c r="F19" s="62">
        <v>0.64985000000000004</v>
      </c>
      <c r="G19" s="62">
        <v>7.2750500000000002</v>
      </c>
      <c r="H19" s="62">
        <v>2.6764999999999999</v>
      </c>
      <c r="I19" s="76">
        <v>97</v>
      </c>
      <c r="J19" s="76">
        <v>20.588250000000002</v>
      </c>
      <c r="K19" s="76">
        <v>96.5</v>
      </c>
      <c r="L19" s="76">
        <v>18.5</v>
      </c>
      <c r="M19" s="75">
        <v>18.3154</v>
      </c>
      <c r="N19" s="75">
        <v>1.46865</v>
      </c>
      <c r="O19" s="76">
        <v>103</v>
      </c>
      <c r="P19" s="129">
        <v>776</v>
      </c>
      <c r="Q19" s="75">
        <v>312.07619999999997</v>
      </c>
      <c r="R19" s="75">
        <v>54.46407</v>
      </c>
      <c r="S19" s="62">
        <v>0.47439999999999999</v>
      </c>
      <c r="T19" s="62">
        <v>0.55543750000000003</v>
      </c>
      <c r="U19" s="76">
        <v>2297</v>
      </c>
      <c r="V19" s="76">
        <v>3736.625</v>
      </c>
      <c r="W19" s="79">
        <v>4.4499999999999993</v>
      </c>
      <c r="X19" s="77">
        <v>47.082499999999996</v>
      </c>
      <c r="Y19" s="61">
        <v>3.6262499999999998</v>
      </c>
      <c r="Z19" s="61">
        <v>1.1890000000000001</v>
      </c>
      <c r="AA19" s="77">
        <v>8.2475000000000005</v>
      </c>
      <c r="AB19" s="61">
        <v>2.6160000000000001</v>
      </c>
      <c r="AC19" s="78">
        <v>96.5</v>
      </c>
      <c r="AD19" s="78">
        <v>20</v>
      </c>
      <c r="AE19" s="78">
        <v>98.5</v>
      </c>
      <c r="AF19" s="78">
        <v>19.5</v>
      </c>
      <c r="AG19" s="78">
        <v>166.8</v>
      </c>
      <c r="AH19" s="79">
        <v>19.175000000000001</v>
      </c>
      <c r="AI19" s="77">
        <v>1.45</v>
      </c>
      <c r="AJ19" s="126">
        <v>1132</v>
      </c>
      <c r="AK19" s="77">
        <v>497.59500000000003</v>
      </c>
      <c r="AL19" s="77">
        <v>61.202019999999997</v>
      </c>
      <c r="AM19" s="61">
        <v>0.39413125000000004</v>
      </c>
      <c r="AN19" s="61">
        <v>0.60024999999999995</v>
      </c>
      <c r="AO19" s="78">
        <v>1995.9375</v>
      </c>
      <c r="AP19" s="78">
        <v>5932.4375</v>
      </c>
      <c r="AQ19" s="77">
        <v>4.7750000000000004</v>
      </c>
      <c r="AR19" s="77">
        <v>46.92</v>
      </c>
      <c r="AS19" s="61">
        <v>5.6237500000000002</v>
      </c>
      <c r="AT19" s="61">
        <v>1.0629999999999999</v>
      </c>
      <c r="AU19" s="77">
        <v>13.273</v>
      </c>
      <c r="AV19" s="61">
        <v>3.7250000000000001</v>
      </c>
      <c r="AW19" s="78">
        <v>97.5</v>
      </c>
      <c r="AX19" s="78">
        <v>20</v>
      </c>
      <c r="AY19" s="78">
        <v>97.5</v>
      </c>
      <c r="AZ19" s="78">
        <v>17.5</v>
      </c>
      <c r="BA19" s="78">
        <v>188.5</v>
      </c>
      <c r="BB19" s="77">
        <v>27.594999999999999</v>
      </c>
      <c r="BC19" s="79">
        <v>1.46</v>
      </c>
      <c r="BD19" s="78">
        <v>2331</v>
      </c>
      <c r="BE19" s="57">
        <v>1562.3103000000001</v>
      </c>
      <c r="BF19" s="77">
        <v>169.62448999999998</v>
      </c>
      <c r="BG19" s="61">
        <v>0.41980624999999999</v>
      </c>
      <c r="BH19" s="72">
        <v>7436</v>
      </c>
      <c r="BI19" s="72">
        <v>26627.5</v>
      </c>
      <c r="BJ19" s="61">
        <v>1.8109375000000001</v>
      </c>
    </row>
    <row r="20" spans="1:62" x14ac:dyDescent="0.35">
      <c r="A20" s="43" t="s">
        <v>324</v>
      </c>
      <c r="B20" s="43" t="s">
        <v>376</v>
      </c>
      <c r="C20" s="75">
        <v>4.41</v>
      </c>
      <c r="D20" s="75">
        <v>40.545000000000002</v>
      </c>
      <c r="E20" s="62">
        <v>7.5225</v>
      </c>
      <c r="F20" s="62">
        <v>1.7749999999999999</v>
      </c>
      <c r="G20" s="62">
        <v>26.744499999999999</v>
      </c>
      <c r="H20" s="62">
        <v>7.0515000000000008</v>
      </c>
      <c r="I20" s="76">
        <v>101</v>
      </c>
      <c r="J20" s="76">
        <v>20</v>
      </c>
      <c r="K20" s="76">
        <v>94</v>
      </c>
      <c r="L20" s="76">
        <v>22.5</v>
      </c>
      <c r="M20" s="75">
        <v>20.310000000000002</v>
      </c>
      <c r="N20" s="75">
        <v>1.5549999999999999</v>
      </c>
      <c r="O20" s="76">
        <v>234</v>
      </c>
      <c r="P20" s="123">
        <v>1399</v>
      </c>
      <c r="Q20" s="75">
        <v>483.06944999999996</v>
      </c>
      <c r="R20" s="75">
        <v>63.041575000000002</v>
      </c>
      <c r="S20" s="62">
        <v>0.44411250000000002</v>
      </c>
      <c r="T20" s="62">
        <v>0.51318750000000002</v>
      </c>
      <c r="U20" s="76">
        <v>1582.5625</v>
      </c>
      <c r="V20" s="76">
        <v>4766.3125</v>
      </c>
      <c r="W20" s="79">
        <v>4.68</v>
      </c>
      <c r="X20" s="77">
        <v>47.335000000000001</v>
      </c>
      <c r="Y20" s="61">
        <v>5.8625000000000007</v>
      </c>
      <c r="Z20" s="61">
        <v>1.843</v>
      </c>
      <c r="AA20" s="77">
        <v>11.844999999999999</v>
      </c>
      <c r="AB20" s="61">
        <v>4.5090000000000003</v>
      </c>
      <c r="AC20" s="78">
        <v>103.5</v>
      </c>
      <c r="AD20" s="78">
        <v>23</v>
      </c>
      <c r="AE20" s="78">
        <v>95.5</v>
      </c>
      <c r="AF20" s="78">
        <v>24.5</v>
      </c>
      <c r="AG20" s="78">
        <v>113.5</v>
      </c>
      <c r="AH20" s="79">
        <v>20.68</v>
      </c>
      <c r="AI20" s="77">
        <v>1.375</v>
      </c>
      <c r="AJ20" s="126">
        <v>1868</v>
      </c>
      <c r="AK20" s="77">
        <v>459.75144999999998</v>
      </c>
      <c r="AL20" s="77">
        <v>62.017274999999998</v>
      </c>
      <c r="AM20" s="61">
        <v>0.43674999999999997</v>
      </c>
      <c r="AN20" s="61">
        <v>0.67693749999999997</v>
      </c>
      <c r="AO20" s="78">
        <v>1208.5</v>
      </c>
      <c r="AP20" s="78">
        <v>5285.6875</v>
      </c>
      <c r="AQ20" s="77">
        <v>4.4000000000000004</v>
      </c>
      <c r="AR20" s="77">
        <v>44.010000000000005</v>
      </c>
      <c r="AS20" s="61">
        <v>5.6970000000000001</v>
      </c>
      <c r="AT20" s="61">
        <v>2.0605000000000002</v>
      </c>
      <c r="AU20" s="77">
        <v>15.7835</v>
      </c>
      <c r="AV20" s="61">
        <v>4.3499999999999996</v>
      </c>
      <c r="AW20" s="78">
        <v>102</v>
      </c>
      <c r="AX20" s="78">
        <v>31.5</v>
      </c>
      <c r="AY20" s="78">
        <v>103.5</v>
      </c>
      <c r="AZ20" s="78">
        <v>20.5</v>
      </c>
      <c r="BA20" s="78">
        <v>127</v>
      </c>
      <c r="BB20" s="77">
        <v>26.405000000000001</v>
      </c>
      <c r="BC20" s="79">
        <v>1.5</v>
      </c>
      <c r="BD20" s="78">
        <v>1679</v>
      </c>
      <c r="BE20" s="57">
        <v>533.56850000000009</v>
      </c>
      <c r="BF20" s="77">
        <v>64.202614999999994</v>
      </c>
      <c r="BG20" s="61">
        <v>0.38584375000000004</v>
      </c>
      <c r="BH20" s="72">
        <v>2093.5</v>
      </c>
      <c r="BI20" s="72">
        <v>6435.5</v>
      </c>
      <c r="BJ20" s="61">
        <v>0.59593750000000001</v>
      </c>
    </row>
    <row r="21" spans="1:62" x14ac:dyDescent="0.35">
      <c r="A21" s="43" t="s">
        <v>324</v>
      </c>
      <c r="B21" s="43" t="s">
        <v>354</v>
      </c>
      <c r="C21" s="75">
        <v>4.2850000000000001</v>
      </c>
      <c r="D21" s="75">
        <v>42.974999999999994</v>
      </c>
      <c r="E21" s="62">
        <v>5.3849999999999998</v>
      </c>
      <c r="F21" s="62">
        <v>1.1499999999999999</v>
      </c>
      <c r="G21" s="62">
        <v>12.352</v>
      </c>
      <c r="H21" s="62">
        <v>4.5164999999999997</v>
      </c>
      <c r="I21" s="76">
        <v>105</v>
      </c>
      <c r="J21" s="76">
        <v>22</v>
      </c>
      <c r="K21" s="76">
        <v>98</v>
      </c>
      <c r="L21" s="76">
        <v>20.5</v>
      </c>
      <c r="M21" s="75">
        <v>19.560000000000002</v>
      </c>
      <c r="N21" s="75">
        <v>1.4550000000000001</v>
      </c>
      <c r="O21" s="76">
        <v>142.5</v>
      </c>
      <c r="P21" s="123">
        <v>1982</v>
      </c>
      <c r="Q21" s="75">
        <v>435.89769999999999</v>
      </c>
      <c r="R21" s="75">
        <v>53.682679999999998</v>
      </c>
      <c r="S21" s="62">
        <v>0.62200624999999998</v>
      </c>
      <c r="T21" s="62">
        <v>0.84243749999999995</v>
      </c>
      <c r="U21" s="76">
        <v>2131.9375</v>
      </c>
      <c r="V21" s="76">
        <v>6247.9375</v>
      </c>
      <c r="W21" s="79">
        <v>4.5599999999999996</v>
      </c>
      <c r="X21" s="77">
        <v>45.725000000000001</v>
      </c>
      <c r="Y21" s="61">
        <v>8.3099999999999987</v>
      </c>
      <c r="Z21" s="61">
        <v>1.758</v>
      </c>
      <c r="AA21" s="77">
        <v>15.65</v>
      </c>
      <c r="AB21" s="61">
        <v>6.8290000000000006</v>
      </c>
      <c r="AC21" s="78">
        <v>105</v>
      </c>
      <c r="AD21" s="78">
        <v>28</v>
      </c>
      <c r="AE21" s="78">
        <v>97.5</v>
      </c>
      <c r="AF21" s="78">
        <v>21</v>
      </c>
      <c r="AG21" s="78">
        <v>124</v>
      </c>
      <c r="AH21" s="79">
        <v>19.78</v>
      </c>
      <c r="AI21" s="77">
        <v>1.2749999999999999</v>
      </c>
      <c r="AJ21" s="126">
        <v>3252.5</v>
      </c>
      <c r="AK21" s="77">
        <v>517.17904999999996</v>
      </c>
      <c r="AL21" s="77">
        <v>67.811734999999999</v>
      </c>
      <c r="AM21" s="61">
        <v>0.44075625000000002</v>
      </c>
      <c r="AN21" s="61">
        <v>0.7245625</v>
      </c>
      <c r="AO21" s="78">
        <v>1495.75</v>
      </c>
      <c r="AP21" s="78">
        <v>5758.0625</v>
      </c>
      <c r="AQ21" s="77">
        <v>4.75</v>
      </c>
      <c r="AR21" s="77">
        <v>46.66</v>
      </c>
      <c r="AS21" s="61">
        <v>7.4969999999999999</v>
      </c>
      <c r="AT21" s="61">
        <v>1.802</v>
      </c>
      <c r="AU21" s="77">
        <v>13.3</v>
      </c>
      <c r="AV21" s="61">
        <v>4.9165000000000001</v>
      </c>
      <c r="AW21" s="78">
        <v>105.5</v>
      </c>
      <c r="AX21" s="78">
        <v>31</v>
      </c>
      <c r="AY21" s="78">
        <v>99.5</v>
      </c>
      <c r="AZ21" s="78">
        <v>24</v>
      </c>
      <c r="BA21" s="78">
        <v>200.5</v>
      </c>
      <c r="BB21" s="77">
        <v>27.08</v>
      </c>
      <c r="BC21" s="79">
        <v>1.6</v>
      </c>
      <c r="BD21" s="78">
        <v>3883</v>
      </c>
      <c r="BE21" s="57">
        <v>526.94524999999999</v>
      </c>
      <c r="BF21" s="77">
        <v>67.539394999999999</v>
      </c>
      <c r="BG21" s="61">
        <v>0.42352499999999998</v>
      </c>
      <c r="BH21" s="72">
        <v>1817</v>
      </c>
      <c r="BI21" s="72">
        <v>5943</v>
      </c>
      <c r="BJ21" s="61">
        <v>0.68993749999999998</v>
      </c>
    </row>
    <row r="22" spans="1:62" x14ac:dyDescent="0.35">
      <c r="A22" s="43" t="s">
        <v>324</v>
      </c>
      <c r="B22" s="43" t="s">
        <v>378</v>
      </c>
      <c r="C22" s="75">
        <v>4.1349999999999998</v>
      </c>
      <c r="D22" s="75">
        <v>41.454999999999998</v>
      </c>
      <c r="E22" s="62">
        <v>5.7925000000000004</v>
      </c>
      <c r="F22" s="62">
        <v>0.96099999999999997</v>
      </c>
      <c r="G22" s="62">
        <v>11.970500000000001</v>
      </c>
      <c r="H22" s="62">
        <v>2.9514999999999998</v>
      </c>
      <c r="I22" s="76">
        <v>102.5</v>
      </c>
      <c r="J22" s="76">
        <v>25.75</v>
      </c>
      <c r="K22" s="76">
        <v>93.5</v>
      </c>
      <c r="L22" s="76">
        <v>19</v>
      </c>
      <c r="M22" s="75">
        <v>24.060000000000002</v>
      </c>
      <c r="N22" s="75">
        <v>1.7050000000000001</v>
      </c>
      <c r="O22" s="76">
        <v>159.5</v>
      </c>
      <c r="P22" s="123">
        <v>901</v>
      </c>
      <c r="Q22" s="75">
        <v>560.60645</v>
      </c>
      <c r="R22" s="75">
        <v>61.613405</v>
      </c>
      <c r="S22" s="62">
        <v>0.67474374999999998</v>
      </c>
      <c r="T22" s="62">
        <v>0.89700000000000002</v>
      </c>
      <c r="U22" s="76">
        <v>1888.5</v>
      </c>
      <c r="V22" s="76">
        <v>7619.4375</v>
      </c>
      <c r="W22" s="79">
        <v>4.46</v>
      </c>
      <c r="X22" s="77">
        <v>45.28</v>
      </c>
      <c r="Y22" s="61">
        <v>5.05</v>
      </c>
      <c r="Z22" s="61">
        <v>1.1065</v>
      </c>
      <c r="AA22" s="77">
        <v>16.824999999999999</v>
      </c>
      <c r="AB22" s="61">
        <v>4.8339999999999996</v>
      </c>
      <c r="AC22" s="78">
        <v>99</v>
      </c>
      <c r="AD22" s="78">
        <v>27</v>
      </c>
      <c r="AE22" s="78">
        <v>101</v>
      </c>
      <c r="AF22" s="78">
        <v>19</v>
      </c>
      <c r="AG22" s="78">
        <v>129</v>
      </c>
      <c r="AH22" s="79">
        <v>22.355</v>
      </c>
      <c r="AI22" s="77">
        <v>1.5</v>
      </c>
      <c r="AJ22" s="126">
        <v>1761</v>
      </c>
      <c r="AK22" s="77">
        <v>700.88229999999999</v>
      </c>
      <c r="AL22" s="77">
        <v>95.306390000000007</v>
      </c>
      <c r="AM22" s="61">
        <v>0.68446249999999997</v>
      </c>
      <c r="AN22" s="61">
        <v>1.324125</v>
      </c>
      <c r="AO22" s="78">
        <v>1765.6875</v>
      </c>
      <c r="AP22" s="78">
        <v>8464.75</v>
      </c>
      <c r="AQ22" s="77">
        <v>4.6750000000000007</v>
      </c>
      <c r="AR22" s="77">
        <v>46.44</v>
      </c>
      <c r="AS22" s="61">
        <v>6.2134999999999998</v>
      </c>
      <c r="AT22" s="61">
        <v>1.452</v>
      </c>
      <c r="AU22" s="77">
        <v>15.75</v>
      </c>
      <c r="AV22" s="61">
        <v>5.65</v>
      </c>
      <c r="AW22" s="78">
        <v>100</v>
      </c>
      <c r="AX22" s="78">
        <v>29.5</v>
      </c>
      <c r="AY22" s="78">
        <v>99</v>
      </c>
      <c r="AZ22" s="78">
        <v>19.5</v>
      </c>
      <c r="BA22" s="78">
        <v>228.5</v>
      </c>
      <c r="BB22" s="77">
        <v>26.18</v>
      </c>
      <c r="BC22" s="79">
        <v>1.55</v>
      </c>
      <c r="BD22" s="78">
        <v>1837.5</v>
      </c>
      <c r="BE22" s="57">
        <v>708.18269999999995</v>
      </c>
      <c r="BF22" s="77">
        <v>88.503399999999999</v>
      </c>
      <c r="BG22" s="61">
        <v>0.41117499999999996</v>
      </c>
      <c r="BH22" s="72">
        <v>1947.5</v>
      </c>
      <c r="BI22" s="72">
        <v>8182.5</v>
      </c>
      <c r="BJ22" s="61">
        <v>0.86806249999999996</v>
      </c>
    </row>
    <row r="23" spans="1:62" x14ac:dyDescent="0.35">
      <c r="A23" s="43" t="s">
        <v>324</v>
      </c>
      <c r="B23" s="43" t="s">
        <v>328</v>
      </c>
      <c r="C23" s="75">
        <v>4.1750000000000007</v>
      </c>
      <c r="D23" s="75">
        <v>41.099999999999994</v>
      </c>
      <c r="E23" s="62">
        <v>4.9865000000000004</v>
      </c>
      <c r="F23" s="62">
        <v>0.86050000000000004</v>
      </c>
      <c r="G23" s="62">
        <v>11.047000000000001</v>
      </c>
      <c r="H23" s="62">
        <v>2.8339999999999996</v>
      </c>
      <c r="I23" s="76">
        <v>93.5</v>
      </c>
      <c r="J23" s="76">
        <v>27.75</v>
      </c>
      <c r="K23" s="76">
        <v>94</v>
      </c>
      <c r="L23" s="76">
        <v>17</v>
      </c>
      <c r="M23" s="75">
        <v>22.954999999999998</v>
      </c>
      <c r="N23" s="75">
        <v>1.7850000000000001</v>
      </c>
      <c r="O23" s="76">
        <v>124</v>
      </c>
      <c r="P23" s="123">
        <v>2102.5</v>
      </c>
      <c r="Q23" s="75">
        <v>303.7765</v>
      </c>
      <c r="R23" s="75">
        <v>41.858175000000003</v>
      </c>
      <c r="S23" s="62">
        <v>0.63021250000000006</v>
      </c>
      <c r="T23" s="62">
        <v>0.79325000000000001</v>
      </c>
      <c r="U23" s="76">
        <v>1210.1875</v>
      </c>
      <c r="V23" s="76">
        <v>5276.125</v>
      </c>
      <c r="W23" s="79">
        <v>4.3899999999999997</v>
      </c>
      <c r="X23" s="77">
        <v>44.745000000000005</v>
      </c>
      <c r="Y23" s="61">
        <v>5.5625</v>
      </c>
      <c r="Z23" s="61">
        <v>0.99399999999999999</v>
      </c>
      <c r="AA23" s="77">
        <v>15.120000000000001</v>
      </c>
      <c r="AB23" s="61">
        <v>3.2555000000000001</v>
      </c>
      <c r="AC23" s="78">
        <v>88.5</v>
      </c>
      <c r="AD23" s="78">
        <v>20</v>
      </c>
      <c r="AE23" s="78">
        <v>99</v>
      </c>
      <c r="AF23" s="78">
        <v>18</v>
      </c>
      <c r="AG23" s="78">
        <v>129.88</v>
      </c>
      <c r="AH23" s="79">
        <v>18.489999999999998</v>
      </c>
      <c r="AI23" s="77">
        <v>1.625</v>
      </c>
      <c r="AJ23" s="126">
        <v>2623</v>
      </c>
      <c r="AK23" s="77">
        <v>396.13374999999996</v>
      </c>
      <c r="AL23" s="77">
        <v>44.441604999999996</v>
      </c>
      <c r="AM23" s="61">
        <v>0.43725625000000001</v>
      </c>
      <c r="AN23" s="61">
        <v>0.60575000000000001</v>
      </c>
      <c r="AO23" s="78">
        <v>1417.1875</v>
      </c>
      <c r="AP23" s="78">
        <v>4846.75</v>
      </c>
      <c r="AQ23" s="77">
        <v>4.5500000000000007</v>
      </c>
      <c r="AR23" s="77">
        <v>45.44</v>
      </c>
      <c r="AS23" s="61">
        <v>6.133</v>
      </c>
      <c r="AT23" s="61">
        <v>1.4569999999999999</v>
      </c>
      <c r="AU23" s="77">
        <v>12.730499999999999</v>
      </c>
      <c r="AV23" s="61">
        <v>3.3</v>
      </c>
      <c r="AW23" s="78">
        <v>90</v>
      </c>
      <c r="AX23" s="78">
        <v>26.5</v>
      </c>
      <c r="AY23" s="78">
        <v>104.5</v>
      </c>
      <c r="AZ23" s="78">
        <v>20</v>
      </c>
      <c r="BA23" s="78">
        <v>166</v>
      </c>
      <c r="BB23" s="77">
        <v>25.91</v>
      </c>
      <c r="BC23" s="79">
        <v>1.6400000000000001</v>
      </c>
      <c r="BD23" s="78">
        <v>2961.5</v>
      </c>
      <c r="BE23" s="57">
        <v>506.29925000000003</v>
      </c>
      <c r="BF23" s="77">
        <v>61.763494999999999</v>
      </c>
      <c r="BG23" s="61">
        <v>0.40431875</v>
      </c>
      <c r="BH23" s="72">
        <v>1824.5</v>
      </c>
      <c r="BI23" s="72">
        <v>5847.5</v>
      </c>
      <c r="BJ23" s="61">
        <v>0.62050000000000005</v>
      </c>
    </row>
    <row r="24" spans="1:62" x14ac:dyDescent="0.35">
      <c r="A24" s="43" t="s">
        <v>324</v>
      </c>
      <c r="B24" s="43" t="s">
        <v>357</v>
      </c>
      <c r="C24" s="75">
        <v>4.415</v>
      </c>
      <c r="D24" s="75">
        <v>44.314999999999998</v>
      </c>
      <c r="E24" s="62">
        <v>9.9879999999999995</v>
      </c>
      <c r="F24" s="62">
        <v>1.5489999999999999</v>
      </c>
      <c r="G24" s="62">
        <v>17.753999999999998</v>
      </c>
      <c r="H24" s="62">
        <v>5.6139999999999999</v>
      </c>
      <c r="I24" s="76">
        <v>100.5</v>
      </c>
      <c r="J24" s="76">
        <v>22</v>
      </c>
      <c r="K24" s="76">
        <v>95</v>
      </c>
      <c r="L24" s="76">
        <v>18.5</v>
      </c>
      <c r="M24" s="75">
        <v>21.97</v>
      </c>
      <c r="N24" s="75">
        <v>1.395</v>
      </c>
      <c r="O24" s="76">
        <v>152</v>
      </c>
      <c r="P24" s="123">
        <v>997.5</v>
      </c>
      <c r="Q24" s="75">
        <v>349.18684999999999</v>
      </c>
      <c r="R24" s="75">
        <v>47.496825000000001</v>
      </c>
      <c r="S24" s="62">
        <v>0.52532500000000004</v>
      </c>
      <c r="T24" s="62">
        <v>0.60037499999999999</v>
      </c>
      <c r="U24" s="76">
        <v>1363.5625</v>
      </c>
      <c r="V24" s="76">
        <v>3121.875</v>
      </c>
      <c r="W24" s="79">
        <v>4.6099999999999994</v>
      </c>
      <c r="X24" s="77">
        <v>46.24</v>
      </c>
      <c r="Y24" s="61">
        <v>7.7249999999999996</v>
      </c>
      <c r="Z24" s="61">
        <v>1.907</v>
      </c>
      <c r="AA24" s="77">
        <v>16</v>
      </c>
      <c r="AB24" s="61">
        <v>4.4740000000000002</v>
      </c>
      <c r="AC24" s="78">
        <v>100.5</v>
      </c>
      <c r="AD24" s="78">
        <v>22.5</v>
      </c>
      <c r="AE24" s="78">
        <v>103.5</v>
      </c>
      <c r="AF24" s="78">
        <v>18.5</v>
      </c>
      <c r="AG24" s="78">
        <v>101.35</v>
      </c>
      <c r="AH24" s="79">
        <v>21.155000000000001</v>
      </c>
      <c r="AI24" s="77">
        <v>1.4750000000000001</v>
      </c>
      <c r="AJ24" s="126">
        <v>1656</v>
      </c>
      <c r="AK24" s="77">
        <v>612.47974999999997</v>
      </c>
      <c r="AL24" s="77">
        <v>67.688595000000007</v>
      </c>
      <c r="AM24" s="61">
        <v>0.35755000000000003</v>
      </c>
      <c r="AN24" s="61">
        <v>0.60087500000000005</v>
      </c>
      <c r="AO24" s="78">
        <v>1780.8125</v>
      </c>
      <c r="AP24" s="78">
        <v>7999.875</v>
      </c>
      <c r="AQ24" s="77">
        <v>4.6150000000000002</v>
      </c>
      <c r="AR24" s="77">
        <v>46.15</v>
      </c>
      <c r="AS24" s="61">
        <v>7.5</v>
      </c>
      <c r="AT24" s="61">
        <v>1.85</v>
      </c>
      <c r="AU24" s="77">
        <v>22.25</v>
      </c>
      <c r="AV24" s="61">
        <v>5.7</v>
      </c>
      <c r="AW24" s="78">
        <v>103.5</v>
      </c>
      <c r="AX24" s="78">
        <v>29.5</v>
      </c>
      <c r="AY24" s="78">
        <v>100</v>
      </c>
      <c r="AZ24" s="78">
        <v>18.5</v>
      </c>
      <c r="BA24" s="78">
        <v>192</v>
      </c>
      <c r="BB24" s="77">
        <v>27.35</v>
      </c>
      <c r="BC24" s="79">
        <v>1.46</v>
      </c>
      <c r="BD24" s="78">
        <v>1938</v>
      </c>
      <c r="BE24" s="57">
        <v>553.53345000000002</v>
      </c>
      <c r="BF24" s="77">
        <v>68.433464999999998</v>
      </c>
      <c r="BG24" s="61">
        <v>0.43517709999999998</v>
      </c>
      <c r="BH24" s="72">
        <v>1731.5</v>
      </c>
      <c r="BI24" s="72">
        <v>6068</v>
      </c>
      <c r="BJ24" s="61">
        <v>0.65239585</v>
      </c>
    </row>
    <row r="25" spans="1:62" x14ac:dyDescent="0.35">
      <c r="A25" s="43" t="s">
        <v>324</v>
      </c>
      <c r="B25" s="43" t="s">
        <v>344</v>
      </c>
      <c r="C25" s="75">
        <v>4.0999999999999996</v>
      </c>
      <c r="D25" s="75">
        <v>41.045000000000002</v>
      </c>
      <c r="E25" s="62">
        <v>6.3239999999999998</v>
      </c>
      <c r="F25" s="62">
        <v>1.4855</v>
      </c>
      <c r="G25" s="62">
        <v>15.3195</v>
      </c>
      <c r="H25" s="62">
        <v>4.484</v>
      </c>
      <c r="I25" s="76">
        <v>97</v>
      </c>
      <c r="J25" s="76">
        <v>24.5</v>
      </c>
      <c r="K25" s="76">
        <v>92</v>
      </c>
      <c r="L25" s="76">
        <v>16</v>
      </c>
      <c r="M25" s="75">
        <v>21.479999999999997</v>
      </c>
      <c r="N25" s="75">
        <v>1.51</v>
      </c>
      <c r="O25" s="76">
        <v>174</v>
      </c>
      <c r="P25" s="123">
        <v>2153.5</v>
      </c>
      <c r="Q25" s="75">
        <v>266.99199999999996</v>
      </c>
      <c r="R25" s="75">
        <v>37.712045000000003</v>
      </c>
      <c r="S25" s="62">
        <v>0.50026459999999995</v>
      </c>
      <c r="T25" s="62">
        <v>0.59829164999999995</v>
      </c>
      <c r="U25" s="76">
        <v>952.85415</v>
      </c>
      <c r="V25" s="76">
        <v>3446.8541500000001</v>
      </c>
      <c r="W25" s="79">
        <v>4.8900000000000006</v>
      </c>
      <c r="X25" s="77">
        <v>49.19</v>
      </c>
      <c r="Y25" s="61">
        <v>7.1585000000000001</v>
      </c>
      <c r="Z25" s="61">
        <v>1.6085</v>
      </c>
      <c r="AA25" s="77">
        <v>17.09</v>
      </c>
      <c r="AB25" s="61">
        <v>5.7205000000000004</v>
      </c>
      <c r="AC25" s="78">
        <v>97</v>
      </c>
      <c r="AD25" s="78">
        <v>32</v>
      </c>
      <c r="AE25" s="78">
        <v>95</v>
      </c>
      <c r="AF25" s="78">
        <v>20.5</v>
      </c>
      <c r="AG25" s="78">
        <v>160.88</v>
      </c>
      <c r="AH25" s="79">
        <v>20.59</v>
      </c>
      <c r="AI25" s="77">
        <v>1.4249999999999998</v>
      </c>
      <c r="AJ25" s="126">
        <v>2547.5</v>
      </c>
      <c r="AK25" s="77">
        <v>501.88830000000002</v>
      </c>
      <c r="AL25" s="77">
        <v>59.627099999999999</v>
      </c>
      <c r="AM25" s="61">
        <v>0.41211874999999998</v>
      </c>
      <c r="AN25" s="61">
        <v>0.57543750000000005</v>
      </c>
      <c r="AO25" s="78">
        <v>1798.25</v>
      </c>
      <c r="AP25" s="78">
        <v>5792.4375</v>
      </c>
      <c r="AQ25" s="77">
        <v>5.0250000000000004</v>
      </c>
      <c r="AR25" s="77">
        <v>50.260000000000005</v>
      </c>
      <c r="AS25" s="61">
        <v>8.6415000000000006</v>
      </c>
      <c r="AT25" s="61">
        <v>0.95350000000000001</v>
      </c>
      <c r="AU25" s="77">
        <v>17.070499999999999</v>
      </c>
      <c r="AV25" s="61">
        <v>8.6664999999999992</v>
      </c>
      <c r="AW25" s="78">
        <v>103.5</v>
      </c>
      <c r="AX25" s="78">
        <v>29</v>
      </c>
      <c r="AY25" s="78">
        <v>103</v>
      </c>
      <c r="AZ25" s="78">
        <v>19.5</v>
      </c>
      <c r="BA25" s="78">
        <v>219.5</v>
      </c>
      <c r="BB25" s="77">
        <v>24.685000000000002</v>
      </c>
      <c r="BC25" s="79">
        <v>1.365</v>
      </c>
      <c r="BD25" s="78">
        <v>3041.5</v>
      </c>
      <c r="BE25" s="57">
        <v>606.70320000000004</v>
      </c>
      <c r="BF25" s="77">
        <v>60.97598</v>
      </c>
      <c r="BG25" s="61">
        <v>0.34520835</v>
      </c>
      <c r="BH25" s="72">
        <v>2833</v>
      </c>
      <c r="BI25" s="72">
        <v>9658</v>
      </c>
      <c r="BJ25" s="61">
        <v>0.53104165000000003</v>
      </c>
    </row>
    <row r="26" spans="1:62" x14ac:dyDescent="0.35">
      <c r="A26" s="43" t="s">
        <v>324</v>
      </c>
      <c r="B26" s="43" t="s">
        <v>338</v>
      </c>
      <c r="C26" s="75">
        <v>4.3499999999999996</v>
      </c>
      <c r="D26" s="75">
        <v>44.484999999999999</v>
      </c>
      <c r="E26" s="62">
        <v>4.0090000000000003</v>
      </c>
      <c r="F26" s="62">
        <v>0.5605</v>
      </c>
      <c r="G26" s="62">
        <v>10.722</v>
      </c>
      <c r="H26" s="62">
        <v>2.4889999999999999</v>
      </c>
      <c r="I26" s="76">
        <v>97.5</v>
      </c>
      <c r="J26" s="76">
        <v>20.5</v>
      </c>
      <c r="K26" s="76">
        <v>95.5</v>
      </c>
      <c r="L26" s="76">
        <v>18.5</v>
      </c>
      <c r="M26" s="75">
        <v>21.905000000000001</v>
      </c>
      <c r="N26" s="75">
        <v>1.7349999999999999</v>
      </c>
      <c r="O26" s="76">
        <v>170</v>
      </c>
      <c r="P26" s="123">
        <v>1985</v>
      </c>
      <c r="Q26" s="75">
        <v>296.54150000000004</v>
      </c>
      <c r="R26" s="75">
        <v>44.006095000000002</v>
      </c>
      <c r="S26" s="62">
        <v>0.60721249999999993</v>
      </c>
      <c r="T26" s="62">
        <v>0.66281250000000003</v>
      </c>
      <c r="U26" s="76">
        <v>1115.625</v>
      </c>
      <c r="V26" s="76">
        <v>3510.6875</v>
      </c>
      <c r="W26" s="79">
        <v>4.1899999999999995</v>
      </c>
      <c r="X26" s="77">
        <v>43.33</v>
      </c>
      <c r="Y26" s="61">
        <v>6.4</v>
      </c>
      <c r="Z26" s="61">
        <v>1.2375</v>
      </c>
      <c r="AA26" s="77">
        <v>14.64</v>
      </c>
      <c r="AB26" s="61">
        <v>3.1254999999999997</v>
      </c>
      <c r="AC26" s="78">
        <v>96</v>
      </c>
      <c r="AD26" s="78">
        <v>21.5</v>
      </c>
      <c r="AE26" s="78">
        <v>97.5</v>
      </c>
      <c r="AF26" s="78">
        <v>18.5</v>
      </c>
      <c r="AG26" s="78">
        <v>124.88</v>
      </c>
      <c r="AH26" s="79">
        <v>21.515000000000001</v>
      </c>
      <c r="AI26" s="77">
        <v>1.5499999999999998</v>
      </c>
      <c r="AJ26" s="126">
        <v>2266</v>
      </c>
      <c r="AK26" s="77">
        <v>338.78430000000003</v>
      </c>
      <c r="AL26" s="77">
        <v>50.697654999999997</v>
      </c>
      <c r="AM26" s="61">
        <v>0.51946249999999994</v>
      </c>
      <c r="AN26" s="61">
        <v>0.63568749999999996</v>
      </c>
      <c r="AO26" s="78">
        <v>985.625</v>
      </c>
      <c r="AP26" s="78">
        <v>3300.5</v>
      </c>
      <c r="AQ26" s="77">
        <v>4.2750000000000004</v>
      </c>
      <c r="AR26" s="77">
        <v>43.75</v>
      </c>
      <c r="AS26" s="61">
        <v>6.4164999999999992</v>
      </c>
      <c r="AT26" s="61">
        <v>0.75</v>
      </c>
      <c r="AU26" s="77">
        <v>11.8955</v>
      </c>
      <c r="AV26" s="61">
        <v>3.3585000000000003</v>
      </c>
      <c r="AW26" s="78">
        <v>94</v>
      </c>
      <c r="AX26" s="78">
        <v>24.5</v>
      </c>
      <c r="AY26" s="78">
        <v>100</v>
      </c>
      <c r="AZ26" s="78">
        <v>21.5</v>
      </c>
      <c r="BA26" s="78">
        <v>190</v>
      </c>
      <c r="BB26" s="77">
        <v>26.71</v>
      </c>
      <c r="BC26" s="79">
        <v>1.665</v>
      </c>
      <c r="BD26" s="78">
        <v>2972.5</v>
      </c>
      <c r="BE26" s="57">
        <v>539.72320000000002</v>
      </c>
      <c r="BF26" s="77">
        <v>57.765420000000006</v>
      </c>
      <c r="BG26" s="61">
        <v>0.39574375000000001</v>
      </c>
      <c r="BH26" s="72">
        <v>2261</v>
      </c>
      <c r="BI26" s="72">
        <v>5067</v>
      </c>
      <c r="BJ26" s="61">
        <v>0.56656249999999997</v>
      </c>
    </row>
    <row r="27" spans="1:62" x14ac:dyDescent="0.35">
      <c r="A27" s="43" t="s">
        <v>324</v>
      </c>
      <c r="B27" s="43" t="s">
        <v>385</v>
      </c>
      <c r="C27" s="75">
        <v>4.09</v>
      </c>
      <c r="D27" s="75">
        <v>41.46</v>
      </c>
      <c r="E27" s="62">
        <v>4.4574999999999996</v>
      </c>
      <c r="F27" s="62">
        <v>0.7609999999999999</v>
      </c>
      <c r="G27" s="62">
        <v>8.4390000000000001</v>
      </c>
      <c r="H27" s="62">
        <v>2.4529999999999998</v>
      </c>
      <c r="I27" s="76">
        <v>92</v>
      </c>
      <c r="J27" s="76">
        <v>16.5</v>
      </c>
      <c r="K27" s="76">
        <v>91</v>
      </c>
      <c r="L27" s="76">
        <v>17.5</v>
      </c>
      <c r="M27" s="75">
        <v>22.47</v>
      </c>
      <c r="N27" s="75">
        <v>1.6950000000000001</v>
      </c>
      <c r="O27" s="76">
        <v>87.5</v>
      </c>
      <c r="P27" s="123">
        <v>1198</v>
      </c>
      <c r="Q27" s="75">
        <v>330.15600000000001</v>
      </c>
      <c r="R27" s="75">
        <v>42.22616</v>
      </c>
      <c r="S27" s="62">
        <v>0.46819374999999996</v>
      </c>
      <c r="T27" s="62">
        <v>0.71656249999999999</v>
      </c>
      <c r="U27" s="76">
        <v>1348.4375</v>
      </c>
      <c r="V27" s="76">
        <v>4333.4375</v>
      </c>
      <c r="W27" s="79">
        <v>4.585</v>
      </c>
      <c r="X27" s="77">
        <v>45.784999999999997</v>
      </c>
      <c r="Y27" s="61">
        <v>6.1084999999999994</v>
      </c>
      <c r="Z27" s="61">
        <v>1.1655</v>
      </c>
      <c r="AA27" s="77">
        <v>12.484999999999999</v>
      </c>
      <c r="AB27" s="61">
        <v>4.3239999999999998</v>
      </c>
      <c r="AC27" s="78">
        <v>88.5</v>
      </c>
      <c r="AD27" s="78">
        <v>25</v>
      </c>
      <c r="AE27" s="78">
        <v>96.5</v>
      </c>
      <c r="AF27" s="78">
        <v>19</v>
      </c>
      <c r="AG27" s="78">
        <v>144.85</v>
      </c>
      <c r="AH27" s="79">
        <v>20.78</v>
      </c>
      <c r="AI27" s="77">
        <v>1.4249999999999998</v>
      </c>
      <c r="AJ27" s="126">
        <v>2810.5</v>
      </c>
      <c r="AK27" s="77">
        <v>669.70129999999995</v>
      </c>
      <c r="AL27" s="77">
        <v>74.067994999999996</v>
      </c>
      <c r="AM27" s="61">
        <v>0.59400624999999996</v>
      </c>
      <c r="AN27" s="61">
        <v>0.86131250000000004</v>
      </c>
      <c r="AO27" s="78">
        <v>5150</v>
      </c>
      <c r="AP27" s="78">
        <v>8902.6875</v>
      </c>
      <c r="AQ27" s="77">
        <v>4.5250000000000004</v>
      </c>
      <c r="AR27" s="77">
        <v>45.69</v>
      </c>
      <c r="AS27" s="61">
        <v>5.319</v>
      </c>
      <c r="AT27" s="61">
        <v>1.4624999999999999</v>
      </c>
      <c r="AU27" s="77">
        <v>10.435500000000001</v>
      </c>
      <c r="AV27" s="61">
        <v>3.1150000000000002</v>
      </c>
      <c r="AW27" s="78">
        <v>89</v>
      </c>
      <c r="AX27" s="78">
        <v>28</v>
      </c>
      <c r="AY27" s="78">
        <v>102.5</v>
      </c>
      <c r="AZ27" s="78">
        <v>18</v>
      </c>
      <c r="BA27" s="78">
        <v>175</v>
      </c>
      <c r="BB27" s="77">
        <v>28.024999999999999</v>
      </c>
      <c r="BC27" s="79">
        <v>1.66</v>
      </c>
      <c r="BD27" s="78">
        <v>2239.5</v>
      </c>
      <c r="BE27" s="57">
        <v>619.09539999999993</v>
      </c>
      <c r="BF27" s="77">
        <v>66.364580000000004</v>
      </c>
      <c r="BG27" s="61">
        <v>0.3581125</v>
      </c>
      <c r="BH27" s="72">
        <v>2005</v>
      </c>
      <c r="BI27" s="72">
        <v>8501</v>
      </c>
      <c r="BJ27" s="61">
        <v>0.59950000000000003</v>
      </c>
    </row>
    <row r="28" spans="1:62" x14ac:dyDescent="0.35">
      <c r="A28" s="43" t="s">
        <v>324</v>
      </c>
      <c r="B28" s="43" t="s">
        <v>384</v>
      </c>
      <c r="C28" s="75">
        <v>4.4237000000000002</v>
      </c>
      <c r="D28" s="75">
        <v>44.289549999999998</v>
      </c>
      <c r="E28" s="62">
        <v>4.5694999999999997</v>
      </c>
      <c r="F28" s="62">
        <v>0.7629999999999999</v>
      </c>
      <c r="G28" s="62">
        <v>10.659000000000001</v>
      </c>
      <c r="H28" s="62">
        <v>3.5555000000000003</v>
      </c>
      <c r="I28" s="76">
        <v>91</v>
      </c>
      <c r="J28" s="76">
        <v>20</v>
      </c>
      <c r="K28" s="76">
        <v>93</v>
      </c>
      <c r="L28" s="76">
        <v>19.5</v>
      </c>
      <c r="M28" s="75">
        <v>21.62</v>
      </c>
      <c r="N28" s="75">
        <v>1.77</v>
      </c>
      <c r="O28" s="76">
        <v>90.5</v>
      </c>
      <c r="P28" s="123">
        <v>1774</v>
      </c>
      <c r="Q28" s="75">
        <v>334.88175000000001</v>
      </c>
      <c r="R28" s="75">
        <v>48.991065000000006</v>
      </c>
      <c r="S28" s="62">
        <v>0.53957500000000003</v>
      </c>
      <c r="T28" s="62">
        <v>0.58571875000000007</v>
      </c>
      <c r="U28" s="76">
        <v>1011.4375</v>
      </c>
      <c r="V28" s="76">
        <v>2853.75</v>
      </c>
      <c r="W28" s="79">
        <v>4.5350000000000001</v>
      </c>
      <c r="X28" s="77">
        <v>45.674999999999997</v>
      </c>
      <c r="Y28" s="61">
        <v>5.1415000000000006</v>
      </c>
      <c r="Z28" s="61">
        <v>1.8235000000000001</v>
      </c>
      <c r="AA28" s="77">
        <v>9.36</v>
      </c>
      <c r="AB28" s="61">
        <v>2.609</v>
      </c>
      <c r="AC28" s="78">
        <v>89.5</v>
      </c>
      <c r="AD28" s="78">
        <v>23</v>
      </c>
      <c r="AE28" s="78">
        <v>93.5</v>
      </c>
      <c r="AF28" s="78">
        <v>19</v>
      </c>
      <c r="AG28" s="78">
        <v>89.85</v>
      </c>
      <c r="AH28" s="79">
        <v>20.104999999999997</v>
      </c>
      <c r="AI28" s="77">
        <v>1.4750000000000001</v>
      </c>
      <c r="AJ28" s="126">
        <v>2179.5</v>
      </c>
      <c r="AK28" s="77">
        <v>521.36374999999998</v>
      </c>
      <c r="AL28" s="77">
        <v>64.848945000000001</v>
      </c>
      <c r="AM28" s="61">
        <v>0.44752500000000001</v>
      </c>
      <c r="AN28" s="61">
        <v>0.68412500000000009</v>
      </c>
      <c r="AO28" s="78">
        <v>1580.625</v>
      </c>
      <c r="AP28" s="78">
        <v>6129.0625</v>
      </c>
      <c r="AQ28" s="77">
        <v>4.625</v>
      </c>
      <c r="AR28" s="77">
        <v>46.06</v>
      </c>
      <c r="AS28" s="61">
        <v>4.569</v>
      </c>
      <c r="AT28" s="61">
        <v>0.94499999999999995</v>
      </c>
      <c r="AU28" s="77">
        <v>11.503</v>
      </c>
      <c r="AV28" s="61">
        <v>2.9375</v>
      </c>
      <c r="AW28" s="78">
        <v>91.5</v>
      </c>
      <c r="AX28" s="78">
        <v>30.5</v>
      </c>
      <c r="AY28" s="78">
        <v>96.5</v>
      </c>
      <c r="AZ28" s="78">
        <v>19</v>
      </c>
      <c r="BA28" s="78">
        <v>112.5</v>
      </c>
      <c r="BB28" s="77">
        <v>26.35</v>
      </c>
      <c r="BC28" s="79">
        <v>1.6600000000000001</v>
      </c>
      <c r="BD28" s="78">
        <v>2267</v>
      </c>
      <c r="BE28" s="57">
        <v>708.25340000000006</v>
      </c>
      <c r="BF28" s="77">
        <v>69.750450000000001</v>
      </c>
      <c r="BG28" s="61">
        <v>0.34132499999999999</v>
      </c>
      <c r="BH28" s="72">
        <v>3583.5</v>
      </c>
      <c r="BI28" s="72">
        <v>7020.5</v>
      </c>
      <c r="BJ28" s="61">
        <v>0.62337500000000001</v>
      </c>
    </row>
    <row r="29" spans="1:62" x14ac:dyDescent="0.35">
      <c r="A29" s="43" t="s">
        <v>324</v>
      </c>
      <c r="B29" s="43" t="s">
        <v>387</v>
      </c>
      <c r="C29" s="75">
        <v>4.3</v>
      </c>
      <c r="D29" s="75">
        <v>42.614999999999995</v>
      </c>
      <c r="E29" s="62">
        <v>4.8514999999999997</v>
      </c>
      <c r="F29" s="62">
        <v>0.51300000000000001</v>
      </c>
      <c r="G29" s="62">
        <v>10.529500000000001</v>
      </c>
      <c r="H29" s="62">
        <v>3.4089999999999998</v>
      </c>
      <c r="I29" s="76">
        <v>98.5</v>
      </c>
      <c r="J29" s="76">
        <v>23.25</v>
      </c>
      <c r="K29" s="76">
        <v>91</v>
      </c>
      <c r="L29" s="76">
        <v>19.5</v>
      </c>
      <c r="M29" s="75">
        <v>21.43</v>
      </c>
      <c r="N29" s="75">
        <v>1.585</v>
      </c>
      <c r="O29" s="76">
        <v>158</v>
      </c>
      <c r="P29" s="123">
        <v>2435</v>
      </c>
      <c r="Q29" s="75">
        <v>429.09520000000003</v>
      </c>
      <c r="R29" s="75">
        <v>54.990310000000001</v>
      </c>
      <c r="S29" s="62">
        <v>0.46155625</v>
      </c>
      <c r="T29" s="62">
        <v>0.50931250000000006</v>
      </c>
      <c r="U29" s="76">
        <v>1517.375</v>
      </c>
      <c r="V29" s="76">
        <v>3219.5625</v>
      </c>
      <c r="W29" s="79">
        <v>4.59</v>
      </c>
      <c r="X29" s="77">
        <v>46.642499999999998</v>
      </c>
      <c r="Y29" s="61">
        <v>5.7530000000000001</v>
      </c>
      <c r="Z29" s="61">
        <v>1.2124999999999999</v>
      </c>
      <c r="AA29" s="77">
        <v>13.164999999999999</v>
      </c>
      <c r="AB29" s="61">
        <v>3.2755000000000001</v>
      </c>
      <c r="AC29" s="78">
        <v>95.5</v>
      </c>
      <c r="AD29" s="78">
        <v>21</v>
      </c>
      <c r="AE29" s="78">
        <v>94.5</v>
      </c>
      <c r="AF29" s="78">
        <v>19</v>
      </c>
      <c r="AG29" s="78">
        <v>105.88</v>
      </c>
      <c r="AH29" s="79">
        <v>21.465</v>
      </c>
      <c r="AI29" s="77">
        <v>1.6</v>
      </c>
      <c r="AJ29" s="126">
        <v>2906</v>
      </c>
      <c r="AK29" s="77">
        <v>379.44819999999999</v>
      </c>
      <c r="AL29" s="77">
        <v>53.462869999999995</v>
      </c>
      <c r="AM29" s="61">
        <v>0.51718750000000002</v>
      </c>
      <c r="AN29" s="61">
        <v>0.67693749999999997</v>
      </c>
      <c r="AO29" s="78">
        <v>1356.3125</v>
      </c>
      <c r="AP29" s="78">
        <v>4055.6875</v>
      </c>
      <c r="AQ29" s="77">
        <v>4.4499999999999993</v>
      </c>
      <c r="AR29" s="77">
        <v>45.93</v>
      </c>
      <c r="AS29" s="61">
        <v>5.3280000000000003</v>
      </c>
      <c r="AT29" s="61">
        <v>1.087</v>
      </c>
      <c r="AU29" s="77">
        <v>8.535499999999999</v>
      </c>
      <c r="AV29" s="61">
        <v>2.5499999999999998</v>
      </c>
      <c r="AW29" s="78">
        <v>95</v>
      </c>
      <c r="AX29" s="78">
        <v>29</v>
      </c>
      <c r="AY29" s="78">
        <v>98</v>
      </c>
      <c r="AZ29" s="78">
        <v>20.5</v>
      </c>
      <c r="BA29" s="78">
        <v>191.5</v>
      </c>
      <c r="BB29" s="77">
        <v>27.685000000000002</v>
      </c>
      <c r="BC29" s="79">
        <v>1.4649999999999999</v>
      </c>
      <c r="BD29" s="78">
        <v>3143</v>
      </c>
      <c r="BE29" s="57">
        <v>830.07355000000007</v>
      </c>
      <c r="BF29" s="77">
        <v>69.114930000000001</v>
      </c>
      <c r="BG29" s="61">
        <v>0.27849374999999998</v>
      </c>
      <c r="BH29" s="72">
        <v>5188</v>
      </c>
      <c r="BI29" s="72">
        <v>14783</v>
      </c>
      <c r="BJ29" s="61">
        <v>0.48050000000000004</v>
      </c>
    </row>
    <row r="30" spans="1:62" x14ac:dyDescent="0.35">
      <c r="A30" s="43" t="s">
        <v>324</v>
      </c>
      <c r="B30" s="43" t="s">
        <v>369</v>
      </c>
      <c r="C30" s="75">
        <v>4.22</v>
      </c>
      <c r="D30" s="75">
        <v>43.15</v>
      </c>
      <c r="E30" s="62">
        <v>3.5609999999999999</v>
      </c>
      <c r="F30" s="62">
        <v>0.1865</v>
      </c>
      <c r="G30" s="62">
        <v>10.141999999999999</v>
      </c>
      <c r="H30" s="62">
        <v>2.294</v>
      </c>
      <c r="I30" s="76">
        <v>93</v>
      </c>
      <c r="J30" s="76">
        <v>25</v>
      </c>
      <c r="K30" s="76">
        <v>92.5</v>
      </c>
      <c r="L30" s="76">
        <v>20</v>
      </c>
      <c r="M30" s="75">
        <v>24.755000000000003</v>
      </c>
      <c r="N30" s="75">
        <v>1.7000000000000002</v>
      </c>
      <c r="O30" s="76">
        <v>158.5</v>
      </c>
      <c r="P30" s="123">
        <v>1564</v>
      </c>
      <c r="Q30" s="75">
        <v>313.39799999999997</v>
      </c>
      <c r="R30" s="75">
        <v>42.177149999999997</v>
      </c>
      <c r="S30" s="62">
        <v>0.4619125</v>
      </c>
      <c r="T30" s="62">
        <v>0.53212499999999996</v>
      </c>
      <c r="U30" s="76">
        <v>1082.1875</v>
      </c>
      <c r="V30" s="76">
        <v>3698.1875</v>
      </c>
      <c r="W30" s="79">
        <v>4.415</v>
      </c>
      <c r="X30" s="77">
        <v>45.167500000000004</v>
      </c>
      <c r="Y30" s="61">
        <v>5.6624999999999996</v>
      </c>
      <c r="Z30" s="61">
        <v>1.1815</v>
      </c>
      <c r="AA30" s="77">
        <v>13.29</v>
      </c>
      <c r="AB30" s="61">
        <v>3.7409999999999997</v>
      </c>
      <c r="AC30" s="78">
        <v>88.5</v>
      </c>
      <c r="AD30" s="78">
        <v>25</v>
      </c>
      <c r="AE30" s="78">
        <v>92.5</v>
      </c>
      <c r="AF30" s="78">
        <v>18.5</v>
      </c>
      <c r="AG30" s="78">
        <v>135.97</v>
      </c>
      <c r="AH30" s="79">
        <v>23.105</v>
      </c>
      <c r="AI30" s="77">
        <v>1.7250000000000001</v>
      </c>
      <c r="AJ30" s="126">
        <v>4054.5</v>
      </c>
      <c r="AK30" s="77">
        <v>588.90240000000006</v>
      </c>
      <c r="AL30" s="77">
        <v>73.476024999999993</v>
      </c>
      <c r="AM30" s="61">
        <v>0.40678749999999997</v>
      </c>
      <c r="AN30" s="61">
        <v>0.73843749999999997</v>
      </c>
      <c r="AO30" s="78">
        <v>1940.3125</v>
      </c>
      <c r="AP30" s="78">
        <v>6859.0625</v>
      </c>
      <c r="AQ30" s="77">
        <v>4.375</v>
      </c>
      <c r="AR30" s="77">
        <v>43.760000000000005</v>
      </c>
      <c r="AS30" s="61">
        <v>6.3544999999999998</v>
      </c>
      <c r="AT30" s="61">
        <v>1.2204999999999999</v>
      </c>
      <c r="AU30" s="77">
        <v>13.5715</v>
      </c>
      <c r="AV30" s="61">
        <v>3.23</v>
      </c>
      <c r="AW30" s="78">
        <v>92</v>
      </c>
      <c r="AX30" s="78">
        <v>28.5</v>
      </c>
      <c r="AY30" s="78">
        <v>102.5</v>
      </c>
      <c r="AZ30" s="78">
        <v>20.5</v>
      </c>
      <c r="BA30" s="78">
        <v>233</v>
      </c>
      <c r="BB30" s="77">
        <v>27.64</v>
      </c>
      <c r="BC30" s="79">
        <v>1.5150000000000001</v>
      </c>
      <c r="BD30" s="78">
        <v>3553</v>
      </c>
      <c r="BE30" s="57">
        <v>719.98855000000003</v>
      </c>
      <c r="BF30" s="77">
        <v>124.17397500000001</v>
      </c>
      <c r="BG30" s="61">
        <v>0.46978750000000002</v>
      </c>
      <c r="BH30" s="72">
        <v>1876.5</v>
      </c>
      <c r="BI30" s="72">
        <v>7124</v>
      </c>
      <c r="BJ30" s="61">
        <v>2.0604374999999999</v>
      </c>
    </row>
    <row r="31" spans="1:62" x14ac:dyDescent="0.35">
      <c r="A31" s="43" t="s">
        <v>324</v>
      </c>
      <c r="B31" s="43" t="s">
        <v>374</v>
      </c>
      <c r="C31" s="75">
        <v>4.22</v>
      </c>
      <c r="D31" s="75">
        <v>42.644999999999996</v>
      </c>
      <c r="E31" s="62">
        <v>2.29</v>
      </c>
      <c r="F31" s="62">
        <v>0.28399999999999997</v>
      </c>
      <c r="G31" s="62">
        <v>8.0519999999999996</v>
      </c>
      <c r="H31" s="62">
        <v>2.3555000000000001</v>
      </c>
      <c r="I31" s="76">
        <v>96</v>
      </c>
      <c r="J31" s="76">
        <v>25</v>
      </c>
      <c r="K31" s="76">
        <v>99.5</v>
      </c>
      <c r="L31" s="76">
        <v>20</v>
      </c>
      <c r="M31" s="75">
        <v>24.155000000000001</v>
      </c>
      <c r="N31" s="75">
        <v>1.75</v>
      </c>
      <c r="O31" s="76">
        <v>108.5</v>
      </c>
      <c r="P31" s="123">
        <v>1804</v>
      </c>
      <c r="Q31" s="75">
        <v>274.6311</v>
      </c>
      <c r="R31" s="75">
        <v>40.352675000000005</v>
      </c>
      <c r="S31" s="62">
        <v>0.60886249999999997</v>
      </c>
      <c r="T31" s="62">
        <v>0.69287500000000002</v>
      </c>
      <c r="U31" s="76">
        <v>1275.5625</v>
      </c>
      <c r="V31" s="76">
        <v>3439.9375</v>
      </c>
      <c r="W31" s="79">
        <v>3.84</v>
      </c>
      <c r="X31" s="77">
        <v>39.365000000000002</v>
      </c>
      <c r="Y31" s="61">
        <v>2.5214999999999996</v>
      </c>
      <c r="Z31" s="61">
        <v>0.51700000000000002</v>
      </c>
      <c r="AA31" s="77">
        <v>8.07</v>
      </c>
      <c r="AB31" s="61">
        <v>2.2909999999999999</v>
      </c>
      <c r="AC31" s="78">
        <v>94.5</v>
      </c>
      <c r="AD31" s="78">
        <v>22.5</v>
      </c>
      <c r="AE31" s="78">
        <v>96.5</v>
      </c>
      <c r="AF31" s="78">
        <v>16.5</v>
      </c>
      <c r="AG31" s="78">
        <v>96.97</v>
      </c>
      <c r="AH31" s="79">
        <v>22.68</v>
      </c>
      <c r="AI31" s="77">
        <v>1.45</v>
      </c>
      <c r="AJ31" s="126">
        <v>2923</v>
      </c>
      <c r="AK31" s="77">
        <v>276.84569999999997</v>
      </c>
      <c r="AL31" s="77">
        <v>44.111750000000001</v>
      </c>
      <c r="AM31" s="61">
        <v>0.58393125000000001</v>
      </c>
      <c r="AN31" s="61">
        <v>0.64662500000000001</v>
      </c>
      <c r="AO31" s="78">
        <v>1017.875</v>
      </c>
      <c r="AP31" s="78">
        <v>2731.6875</v>
      </c>
      <c r="AQ31" s="77">
        <v>4.9000000000000004</v>
      </c>
      <c r="AR31" s="77">
        <v>48.05</v>
      </c>
      <c r="AS31" s="61">
        <v>3.8319999999999999</v>
      </c>
      <c r="AT31" s="61">
        <v>1.0155000000000001</v>
      </c>
      <c r="AU31" s="77">
        <v>11.266500000000001</v>
      </c>
      <c r="AV31" s="61">
        <v>2.8875000000000002</v>
      </c>
      <c r="AW31" s="78">
        <v>99</v>
      </c>
      <c r="AX31" s="78">
        <v>29.5</v>
      </c>
      <c r="AY31" s="78">
        <v>99</v>
      </c>
      <c r="AZ31" s="78">
        <v>21</v>
      </c>
      <c r="BA31" s="78">
        <v>177</v>
      </c>
      <c r="BB31" s="77">
        <v>26.615000000000002</v>
      </c>
      <c r="BC31" s="79">
        <v>1.4649999999999999</v>
      </c>
      <c r="BD31" s="78">
        <v>2191.5</v>
      </c>
      <c r="BE31" s="57">
        <v>593.06040000000007</v>
      </c>
      <c r="BF31" s="77">
        <v>76.437205000000006</v>
      </c>
      <c r="BG31" s="61">
        <v>0.42745</v>
      </c>
      <c r="BH31" s="72">
        <v>2087</v>
      </c>
      <c r="BI31" s="72">
        <v>6807</v>
      </c>
      <c r="BJ31" s="61">
        <v>0.80899999999999994</v>
      </c>
    </row>
    <row r="32" spans="1:62" x14ac:dyDescent="0.35">
      <c r="A32" s="43" t="s">
        <v>324</v>
      </c>
      <c r="B32" s="43" t="s">
        <v>345</v>
      </c>
      <c r="C32" s="75">
        <v>4.0950000000000006</v>
      </c>
      <c r="D32" s="75">
        <v>41.024999999999999</v>
      </c>
      <c r="E32" s="62">
        <v>3.3704999999999998</v>
      </c>
      <c r="F32" s="62">
        <v>0.26600000000000001</v>
      </c>
      <c r="G32" s="62">
        <v>8.24</v>
      </c>
      <c r="H32" s="62">
        <v>2.6884999999999999</v>
      </c>
      <c r="I32" s="76">
        <v>99</v>
      </c>
      <c r="J32" s="76">
        <v>19.25</v>
      </c>
      <c r="K32" s="76">
        <v>87</v>
      </c>
      <c r="L32" s="76">
        <v>21</v>
      </c>
      <c r="M32" s="75">
        <v>20.979999999999997</v>
      </c>
      <c r="N32" s="75">
        <v>1.6</v>
      </c>
      <c r="O32" s="76">
        <v>85</v>
      </c>
      <c r="P32" s="123">
        <v>1416</v>
      </c>
      <c r="Q32" s="75">
        <v>331.07909999999998</v>
      </c>
      <c r="R32" s="75">
        <v>45.125154999999999</v>
      </c>
      <c r="S32" s="62">
        <v>0.57890624999999996</v>
      </c>
      <c r="T32" s="62">
        <v>0.59212500000000001</v>
      </c>
      <c r="U32" s="76">
        <v>1312.75</v>
      </c>
      <c r="V32" s="76">
        <v>3944.3125</v>
      </c>
      <c r="W32" s="79">
        <v>4.3149999999999995</v>
      </c>
      <c r="X32" s="77">
        <v>43.8125</v>
      </c>
      <c r="Y32" s="61">
        <v>5.16</v>
      </c>
      <c r="Z32" s="61">
        <v>0.98150000000000004</v>
      </c>
      <c r="AA32" s="77">
        <v>13.54</v>
      </c>
      <c r="AB32" s="61">
        <v>4.1159999999999997</v>
      </c>
      <c r="AC32" s="78">
        <v>95.5</v>
      </c>
      <c r="AD32" s="78">
        <v>25</v>
      </c>
      <c r="AE32" s="78">
        <v>92</v>
      </c>
      <c r="AF32" s="78">
        <v>18</v>
      </c>
      <c r="AG32" s="78">
        <v>126.47</v>
      </c>
      <c r="AH32" s="79">
        <v>23.23</v>
      </c>
      <c r="AI32" s="77">
        <v>1.375</v>
      </c>
      <c r="AJ32" s="126">
        <v>1969.5</v>
      </c>
      <c r="AK32" s="77">
        <v>438.49329999999998</v>
      </c>
      <c r="AL32" s="77">
        <v>60.263874999999999</v>
      </c>
      <c r="AM32" s="61">
        <v>0.47056249999999999</v>
      </c>
      <c r="AN32" s="61">
        <v>0.68012500000000009</v>
      </c>
      <c r="AO32" s="78">
        <v>1280.125</v>
      </c>
      <c r="AP32" s="78">
        <v>4760.5625</v>
      </c>
      <c r="AQ32" s="77">
        <v>4.5999999999999996</v>
      </c>
      <c r="AR32" s="77">
        <v>45.2</v>
      </c>
      <c r="AS32" s="61">
        <v>5.0545</v>
      </c>
      <c r="AT32" s="61">
        <v>1.2955000000000001</v>
      </c>
      <c r="AU32" s="77">
        <v>9.0914999999999999</v>
      </c>
      <c r="AV32" s="61">
        <v>3.03</v>
      </c>
      <c r="AW32" s="78">
        <v>98.5</v>
      </c>
      <c r="AX32" s="78">
        <v>28</v>
      </c>
      <c r="AY32" s="78">
        <v>99</v>
      </c>
      <c r="AZ32" s="78">
        <v>20.5</v>
      </c>
      <c r="BA32" s="78">
        <v>116.5</v>
      </c>
      <c r="BB32" s="77">
        <v>24.914999999999999</v>
      </c>
      <c r="BC32" s="79">
        <v>1.44</v>
      </c>
      <c r="BD32" s="78">
        <v>1794.5</v>
      </c>
      <c r="BE32" s="57">
        <v>675.64459999999997</v>
      </c>
      <c r="BF32" s="77">
        <v>106.85458</v>
      </c>
      <c r="BG32" s="61">
        <v>0.38194375000000003</v>
      </c>
      <c r="BH32" s="72">
        <v>2763.5</v>
      </c>
      <c r="BI32" s="72">
        <v>8428</v>
      </c>
      <c r="BJ32" s="61">
        <v>1.7887500000000001</v>
      </c>
    </row>
    <row r="33" spans="1:62" x14ac:dyDescent="0.35">
      <c r="A33" s="43" t="s">
        <v>324</v>
      </c>
      <c r="B33" s="43" t="s">
        <v>370</v>
      </c>
      <c r="C33" s="75">
        <v>4.4849999999999994</v>
      </c>
      <c r="D33" s="75">
        <v>44.3</v>
      </c>
      <c r="E33" s="62">
        <v>6.0964999999999998</v>
      </c>
      <c r="F33" s="62">
        <v>0.96150000000000002</v>
      </c>
      <c r="G33" s="62">
        <v>11.260999999999999</v>
      </c>
      <c r="H33" s="62">
        <v>2.8929999999999998</v>
      </c>
      <c r="I33" s="76">
        <v>97.5</v>
      </c>
      <c r="J33" s="76">
        <v>16.25</v>
      </c>
      <c r="K33" s="76">
        <v>92.5</v>
      </c>
      <c r="L33" s="76">
        <v>18</v>
      </c>
      <c r="M33" s="75">
        <v>21.285</v>
      </c>
      <c r="N33" s="75">
        <v>1.68</v>
      </c>
      <c r="O33" s="76">
        <v>81.5</v>
      </c>
      <c r="P33" s="123">
        <v>1757</v>
      </c>
      <c r="Q33" s="75">
        <v>508.12835000000001</v>
      </c>
      <c r="R33" s="75">
        <v>60.760899999999999</v>
      </c>
      <c r="S33" s="62">
        <v>0.69540625</v>
      </c>
      <c r="T33" s="62">
        <v>0.88200000000000001</v>
      </c>
      <c r="U33" s="76">
        <v>1901.625</v>
      </c>
      <c r="V33" s="76">
        <v>7261.5</v>
      </c>
      <c r="W33" s="79">
        <v>4.415</v>
      </c>
      <c r="X33" s="77">
        <v>44.167500000000004</v>
      </c>
      <c r="Y33" s="61">
        <v>5.8900000000000006</v>
      </c>
      <c r="Z33" s="61">
        <v>1.018</v>
      </c>
      <c r="AA33" s="77">
        <v>14.654999999999999</v>
      </c>
      <c r="AB33" s="61">
        <v>3.4239999999999999</v>
      </c>
      <c r="AC33" s="78">
        <v>92</v>
      </c>
      <c r="AD33" s="78">
        <v>27.5</v>
      </c>
      <c r="AE33" s="78">
        <v>95.5</v>
      </c>
      <c r="AF33" s="78">
        <v>19</v>
      </c>
      <c r="AG33" s="78">
        <v>135</v>
      </c>
      <c r="AH33" s="79">
        <v>22.954999999999998</v>
      </c>
      <c r="AI33" s="77">
        <v>1.625</v>
      </c>
      <c r="AJ33" s="126">
        <v>3069.5</v>
      </c>
      <c r="AK33" s="77">
        <v>609.01895000000002</v>
      </c>
      <c r="AL33" s="77">
        <v>77.146410000000003</v>
      </c>
      <c r="AM33" s="61">
        <v>0.41693750000000002</v>
      </c>
      <c r="AN33" s="61">
        <v>0.78649999999999998</v>
      </c>
      <c r="AO33" s="78">
        <v>1677.25</v>
      </c>
      <c r="AP33" s="78">
        <v>7149.1875</v>
      </c>
      <c r="AQ33" s="77">
        <v>4.875</v>
      </c>
      <c r="AR33" s="77">
        <v>47.260000000000005</v>
      </c>
      <c r="AS33" s="61">
        <v>8.4634999999999998</v>
      </c>
      <c r="AT33" s="61">
        <v>1.8145</v>
      </c>
      <c r="AU33" s="77">
        <v>10.2875</v>
      </c>
      <c r="AV33" s="61">
        <v>3.1124999999999998</v>
      </c>
      <c r="AW33" s="78">
        <v>96.5</v>
      </c>
      <c r="AX33" s="78">
        <v>25.5</v>
      </c>
      <c r="AY33" s="78">
        <v>101.5</v>
      </c>
      <c r="AZ33" s="78">
        <v>20.5</v>
      </c>
      <c r="BA33" s="78">
        <v>187.5</v>
      </c>
      <c r="BB33" s="77">
        <v>25.155000000000001</v>
      </c>
      <c r="BC33" s="79">
        <v>1.5499999999999998</v>
      </c>
      <c r="BD33" s="78">
        <v>3362.5</v>
      </c>
      <c r="BE33" s="57">
        <v>664.33654999999999</v>
      </c>
      <c r="BF33" s="77">
        <v>81.765254999999996</v>
      </c>
      <c r="BG33" s="61">
        <v>0.39191874999999998</v>
      </c>
      <c r="BH33" s="72">
        <v>2084.5</v>
      </c>
      <c r="BI33" s="72">
        <v>7897</v>
      </c>
      <c r="BJ33" s="61">
        <v>0.77374999999999994</v>
      </c>
    </row>
    <row r="34" spans="1:62" x14ac:dyDescent="0.35">
      <c r="A34" s="43" t="s">
        <v>324</v>
      </c>
      <c r="B34" s="43" t="s">
        <v>340</v>
      </c>
      <c r="C34" s="75">
        <v>4.4849999999999994</v>
      </c>
      <c r="D34" s="75">
        <v>44.53</v>
      </c>
      <c r="E34" s="62">
        <v>5.5675000000000008</v>
      </c>
      <c r="F34" s="62">
        <v>2.09</v>
      </c>
      <c r="G34" s="62">
        <v>11.212</v>
      </c>
      <c r="H34" s="62">
        <v>6.2014999999999993</v>
      </c>
      <c r="I34" s="76">
        <v>96</v>
      </c>
      <c r="J34" s="76">
        <v>16.75</v>
      </c>
      <c r="K34" s="76">
        <v>92.5</v>
      </c>
      <c r="L34" s="76">
        <v>19.5</v>
      </c>
      <c r="M34" s="75">
        <v>18.935000000000002</v>
      </c>
      <c r="N34" s="75">
        <v>1.48</v>
      </c>
      <c r="O34" s="76">
        <v>167</v>
      </c>
      <c r="P34" s="123">
        <v>1238</v>
      </c>
      <c r="Q34" s="75">
        <v>1471.2875000000001</v>
      </c>
      <c r="R34" s="75">
        <v>140.29541</v>
      </c>
      <c r="S34" s="62">
        <v>0.50600000000000001</v>
      </c>
      <c r="T34" s="62">
        <v>0.84737499999999999</v>
      </c>
      <c r="U34" s="76">
        <v>8259.5</v>
      </c>
      <c r="V34" s="76">
        <v>5944.1875</v>
      </c>
      <c r="W34" s="79">
        <v>4.76</v>
      </c>
      <c r="X34" s="77">
        <v>48.237499999999997</v>
      </c>
      <c r="Y34" s="61">
        <v>3.7164999999999999</v>
      </c>
      <c r="Z34" s="61">
        <v>0.83950000000000002</v>
      </c>
      <c r="AA34" s="77">
        <v>16.71</v>
      </c>
      <c r="AB34" s="61">
        <v>3.8039999999999998</v>
      </c>
      <c r="AC34" s="78">
        <v>96</v>
      </c>
      <c r="AD34" s="78">
        <v>27.5</v>
      </c>
      <c r="AE34" s="78">
        <v>96.5</v>
      </c>
      <c r="AF34" s="78">
        <v>20</v>
      </c>
      <c r="AG34" s="78">
        <v>111</v>
      </c>
      <c r="AH34" s="79">
        <v>19.380000000000003</v>
      </c>
      <c r="AI34" s="77">
        <v>1.4</v>
      </c>
      <c r="AJ34" s="126">
        <v>1626.5</v>
      </c>
      <c r="AK34" s="77">
        <v>585.13535000000002</v>
      </c>
      <c r="AL34" s="77">
        <v>105.71644499999999</v>
      </c>
      <c r="AM34" s="61">
        <v>0.38855624999999999</v>
      </c>
      <c r="AN34" s="61">
        <v>0.88175000000000003</v>
      </c>
      <c r="AO34" s="78">
        <v>4428.75</v>
      </c>
      <c r="AP34" s="78">
        <v>10880.375</v>
      </c>
      <c r="AQ34" s="77">
        <v>4.875</v>
      </c>
      <c r="AR34" s="77">
        <v>48.45</v>
      </c>
      <c r="AS34" s="61">
        <v>8.4634999999999998</v>
      </c>
      <c r="AT34" s="61">
        <v>1.427</v>
      </c>
      <c r="AU34" s="77">
        <v>11.2</v>
      </c>
      <c r="AV34" s="61">
        <v>3.875</v>
      </c>
      <c r="AW34" s="78">
        <v>90.5</v>
      </c>
      <c r="AX34" s="78">
        <v>28</v>
      </c>
      <c r="AY34" s="78">
        <v>96</v>
      </c>
      <c r="AZ34" s="78">
        <v>19.5</v>
      </c>
      <c r="BA34" s="78">
        <v>109.5</v>
      </c>
      <c r="BB34" s="77">
        <v>26.704999999999998</v>
      </c>
      <c r="BC34" s="79">
        <v>1.7</v>
      </c>
      <c r="BD34" s="78">
        <v>1724.5</v>
      </c>
      <c r="BE34" s="57">
        <v>569.79804999999999</v>
      </c>
      <c r="BF34" s="77">
        <v>70.509875000000008</v>
      </c>
      <c r="BG34" s="61">
        <v>0.41918124999999995</v>
      </c>
      <c r="BH34" s="72">
        <v>2102.5</v>
      </c>
      <c r="BI34" s="72">
        <v>6749.5</v>
      </c>
      <c r="BJ34" s="61">
        <v>0.69481250000000006</v>
      </c>
    </row>
    <row r="35" spans="1:62" x14ac:dyDescent="0.35">
      <c r="A35" s="43" t="s">
        <v>324</v>
      </c>
      <c r="B35" s="43" t="s">
        <v>334</v>
      </c>
      <c r="C35" s="75">
        <v>4.3550000000000004</v>
      </c>
      <c r="D35" s="75">
        <v>44.305</v>
      </c>
      <c r="E35" s="62">
        <v>5.9667499999999993</v>
      </c>
      <c r="F35" s="62">
        <v>0.76700000000000002</v>
      </c>
      <c r="G35" s="62">
        <v>7.2969999999999997</v>
      </c>
      <c r="H35" s="62">
        <v>1.8370000000000002</v>
      </c>
      <c r="I35" s="76">
        <v>92</v>
      </c>
      <c r="J35" s="76">
        <v>22</v>
      </c>
      <c r="K35" s="76">
        <v>94</v>
      </c>
      <c r="L35" s="76">
        <v>19</v>
      </c>
      <c r="M35" s="75">
        <v>19.71</v>
      </c>
      <c r="N35" s="75">
        <v>1.6400000000000001</v>
      </c>
      <c r="O35" s="76">
        <v>210.5</v>
      </c>
      <c r="P35" s="123">
        <v>3082.5</v>
      </c>
      <c r="Q35" s="75">
        <v>1710.8416499999998</v>
      </c>
      <c r="R35" s="75">
        <v>127.57242500000001</v>
      </c>
      <c r="S35" s="62">
        <v>0.55035624999999999</v>
      </c>
      <c r="T35" s="62">
        <v>0.75743749999999999</v>
      </c>
      <c r="U35" s="76">
        <v>10015.8125</v>
      </c>
      <c r="V35" s="76">
        <v>6765</v>
      </c>
      <c r="W35" s="79">
        <v>4.4250000000000007</v>
      </c>
      <c r="X35" s="77">
        <v>43.6175</v>
      </c>
      <c r="Y35" s="61">
        <v>5.9632500000000004</v>
      </c>
      <c r="Z35" s="61">
        <v>1.1505000000000001</v>
      </c>
      <c r="AA35" s="77">
        <v>14.315</v>
      </c>
      <c r="AB35" s="61">
        <v>3.7810000000000001</v>
      </c>
      <c r="AC35" s="78">
        <v>89</v>
      </c>
      <c r="AD35" s="78">
        <v>27</v>
      </c>
      <c r="AE35" s="78">
        <v>104</v>
      </c>
      <c r="AF35" s="78">
        <v>19.5</v>
      </c>
      <c r="AG35" s="78">
        <v>129.30000000000001</v>
      </c>
      <c r="AH35" s="79">
        <v>18.574999999999999</v>
      </c>
      <c r="AI35" s="77">
        <v>1.575</v>
      </c>
      <c r="AJ35" s="126">
        <v>2721</v>
      </c>
      <c r="AK35" s="77">
        <v>502.51155</v>
      </c>
      <c r="AL35" s="77">
        <v>65.154570000000007</v>
      </c>
      <c r="AM35" s="61">
        <v>0.56760624999999998</v>
      </c>
      <c r="AN35" s="61">
        <v>0.80106250000000001</v>
      </c>
      <c r="AO35" s="78">
        <v>1417.875</v>
      </c>
      <c r="AP35" s="78">
        <v>5962.1875</v>
      </c>
      <c r="AQ35" s="77">
        <v>4.625</v>
      </c>
      <c r="AR35" s="77">
        <v>46.07</v>
      </c>
      <c r="AS35" s="61">
        <v>5.4050000000000002</v>
      </c>
      <c r="AT35" s="61">
        <v>1.0255000000000001</v>
      </c>
      <c r="AU35" s="77">
        <v>12.0855</v>
      </c>
      <c r="AV35" s="61">
        <v>3.6375000000000002</v>
      </c>
      <c r="AW35" s="78">
        <v>93.5</v>
      </c>
      <c r="AX35" s="78">
        <v>31</v>
      </c>
      <c r="AY35" s="78">
        <v>106</v>
      </c>
      <c r="AZ35" s="78">
        <v>21.5</v>
      </c>
      <c r="BA35" s="78">
        <v>133</v>
      </c>
      <c r="BB35" s="77">
        <v>27.994999999999997</v>
      </c>
      <c r="BC35" s="79">
        <v>1.6850000000000001</v>
      </c>
      <c r="BD35" s="78">
        <v>3431.5</v>
      </c>
      <c r="BE35" s="57">
        <v>722.00635</v>
      </c>
      <c r="BF35" s="77">
        <v>76.71602</v>
      </c>
      <c r="BG35" s="61">
        <v>0.37803750000000003</v>
      </c>
      <c r="BH35" s="72">
        <v>3645.5</v>
      </c>
      <c r="BI35" s="72">
        <v>9821.5</v>
      </c>
      <c r="BJ35" s="61">
        <v>0.68893749999999998</v>
      </c>
    </row>
    <row r="36" spans="1:62" x14ac:dyDescent="0.35">
      <c r="A36" s="43" t="s">
        <v>324</v>
      </c>
      <c r="B36" s="43" t="s">
        <v>382</v>
      </c>
      <c r="C36" s="75">
        <v>4.33</v>
      </c>
      <c r="D36" s="75">
        <v>42.834999999999994</v>
      </c>
      <c r="E36" s="62">
        <v>4.9645000000000001</v>
      </c>
      <c r="F36" s="62">
        <v>1.0790000000000002</v>
      </c>
      <c r="G36" s="62">
        <v>6.8</v>
      </c>
      <c r="H36" s="62">
        <v>2.3115000000000001</v>
      </c>
      <c r="I36" s="76">
        <v>98</v>
      </c>
      <c r="J36" s="76">
        <v>19.75</v>
      </c>
      <c r="K36" s="76">
        <v>91</v>
      </c>
      <c r="L36" s="76">
        <v>19</v>
      </c>
      <c r="M36" s="75">
        <v>19.11</v>
      </c>
      <c r="N36" s="75">
        <v>1.665</v>
      </c>
      <c r="O36" s="76">
        <v>166.5</v>
      </c>
      <c r="P36" s="123">
        <v>2093</v>
      </c>
      <c r="Q36" s="75">
        <v>392.01655</v>
      </c>
      <c r="R36" s="75">
        <v>59.556804999999997</v>
      </c>
      <c r="S36" s="62">
        <v>0.53913124999999995</v>
      </c>
      <c r="T36" s="62">
        <v>0.83325000000000005</v>
      </c>
      <c r="U36" s="76">
        <v>2483.6875</v>
      </c>
      <c r="V36" s="76">
        <v>6727.3125</v>
      </c>
      <c r="W36" s="79">
        <v>4.375</v>
      </c>
      <c r="X36" s="77">
        <v>43.552499999999995</v>
      </c>
      <c r="Y36" s="61">
        <v>5.0277500000000002</v>
      </c>
      <c r="Z36" s="61">
        <v>1.0345</v>
      </c>
      <c r="AA36" s="77">
        <v>14.530000000000001</v>
      </c>
      <c r="AB36" s="61">
        <v>2.5060000000000002</v>
      </c>
      <c r="AC36" s="78">
        <v>91</v>
      </c>
      <c r="AD36" s="78">
        <v>21</v>
      </c>
      <c r="AE36" s="78">
        <v>95</v>
      </c>
      <c r="AF36" s="78">
        <v>18.5</v>
      </c>
      <c r="AG36" s="78">
        <v>269.3</v>
      </c>
      <c r="AH36" s="79">
        <v>19.125</v>
      </c>
      <c r="AI36" s="77">
        <v>1.5</v>
      </c>
      <c r="AJ36" s="126">
        <v>2764</v>
      </c>
      <c r="AK36" s="77">
        <v>528.73205000000007</v>
      </c>
      <c r="AL36" s="77">
        <v>64.642030000000005</v>
      </c>
      <c r="AM36" s="61">
        <v>0.43111875</v>
      </c>
      <c r="AN36" s="61">
        <v>0.64787499999999998</v>
      </c>
      <c r="AO36" s="78">
        <v>2492.6875</v>
      </c>
      <c r="AP36" s="78">
        <v>5969.75</v>
      </c>
      <c r="AQ36" s="77">
        <v>4.8</v>
      </c>
      <c r="AR36" s="77">
        <v>48.1</v>
      </c>
      <c r="AS36" s="61">
        <v>5.3975</v>
      </c>
      <c r="AT36" s="61">
        <v>1.2130000000000001</v>
      </c>
      <c r="AU36" s="77">
        <v>13.673</v>
      </c>
      <c r="AV36" s="61">
        <v>3.4750000000000001</v>
      </c>
      <c r="AW36" s="78">
        <v>91.5</v>
      </c>
      <c r="AX36" s="78">
        <v>29</v>
      </c>
      <c r="AY36" s="78">
        <v>106.5</v>
      </c>
      <c r="AZ36" s="78">
        <v>21.5</v>
      </c>
      <c r="BA36" s="78">
        <v>243</v>
      </c>
      <c r="BB36" s="77">
        <v>27.07</v>
      </c>
      <c r="BC36" s="79">
        <v>1.76</v>
      </c>
      <c r="BD36" s="78">
        <v>4269.5</v>
      </c>
      <c r="BE36" s="57">
        <v>1896.6937</v>
      </c>
      <c r="BF36" s="77">
        <v>137.59517499999998</v>
      </c>
      <c r="BG36" s="61">
        <v>0.29576249999999998</v>
      </c>
      <c r="BH36" s="72">
        <v>9383</v>
      </c>
      <c r="BI36" s="72">
        <v>14093</v>
      </c>
      <c r="BJ36" s="61">
        <v>0.88068750000000007</v>
      </c>
    </row>
    <row r="37" spans="1:62" x14ac:dyDescent="0.35">
      <c r="A37" s="43" t="s">
        <v>324</v>
      </c>
      <c r="B37" s="43" t="s">
        <v>383</v>
      </c>
      <c r="C37" s="75">
        <v>4.18</v>
      </c>
      <c r="D37" s="75">
        <v>41.6</v>
      </c>
      <c r="E37" s="62">
        <v>8.9972500000000011</v>
      </c>
      <c r="F37" s="62">
        <v>0.57299999999999995</v>
      </c>
      <c r="G37" s="62">
        <v>11.222</v>
      </c>
      <c r="H37" s="62">
        <v>3.2370000000000001</v>
      </c>
      <c r="I37" s="76">
        <v>89</v>
      </c>
      <c r="J37" s="76">
        <v>25.5</v>
      </c>
      <c r="K37" s="76">
        <v>95.5</v>
      </c>
      <c r="L37" s="76">
        <v>20.5</v>
      </c>
      <c r="M37" s="75">
        <v>24.810000000000002</v>
      </c>
      <c r="N37" s="75">
        <v>1.94</v>
      </c>
      <c r="O37" s="76">
        <v>154.5</v>
      </c>
      <c r="P37" s="123">
        <v>2611.5</v>
      </c>
      <c r="Q37" s="75">
        <v>996.03600000000006</v>
      </c>
      <c r="R37" s="75">
        <v>84.846474999999998</v>
      </c>
      <c r="S37" s="62">
        <v>0.54203749999999995</v>
      </c>
      <c r="T37" s="62">
        <v>1.1448749999999999</v>
      </c>
      <c r="U37" s="76">
        <v>4132.125</v>
      </c>
      <c r="V37" s="76">
        <v>15555.1875</v>
      </c>
      <c r="W37" s="79">
        <v>4.3249999999999993</v>
      </c>
      <c r="X37" s="77">
        <v>42.712499999999999</v>
      </c>
      <c r="Y37" s="61">
        <v>3.7802500000000001</v>
      </c>
      <c r="Z37" s="61">
        <v>1.113</v>
      </c>
      <c r="AA37" s="77">
        <v>15.515000000000001</v>
      </c>
      <c r="AB37" s="61">
        <v>3.806</v>
      </c>
      <c r="AC37" s="78">
        <v>89</v>
      </c>
      <c r="AD37" s="78">
        <v>22.5</v>
      </c>
      <c r="AE37" s="78">
        <v>98</v>
      </c>
      <c r="AF37" s="78">
        <v>19</v>
      </c>
      <c r="AG37" s="78">
        <v>155.30000000000001</v>
      </c>
      <c r="AH37" s="79">
        <v>23.524999999999999</v>
      </c>
      <c r="AI37" s="77">
        <v>1.825</v>
      </c>
      <c r="AJ37" s="126">
        <v>2909</v>
      </c>
      <c r="AK37" s="77">
        <v>754.78554999999994</v>
      </c>
      <c r="AL37" s="77">
        <v>86.750780000000006</v>
      </c>
      <c r="AM37" s="61">
        <v>0.56119375000000005</v>
      </c>
      <c r="AN37" s="61">
        <v>0.96743749999999995</v>
      </c>
      <c r="AO37" s="78">
        <v>4313.0625</v>
      </c>
      <c r="AP37" s="78">
        <v>9836.1875</v>
      </c>
      <c r="AQ37" s="77">
        <v>4.7</v>
      </c>
      <c r="AR37" s="77">
        <v>46.120000000000005</v>
      </c>
      <c r="AS37" s="61">
        <v>6.6117500000000007</v>
      </c>
      <c r="AT37" s="61">
        <v>1.4630000000000001</v>
      </c>
      <c r="AU37" s="77">
        <v>15.648</v>
      </c>
      <c r="AV37" s="61">
        <v>5.6</v>
      </c>
      <c r="AW37" s="78">
        <v>87.5</v>
      </c>
      <c r="AX37" s="78">
        <v>35</v>
      </c>
      <c r="AY37" s="78">
        <v>99</v>
      </c>
      <c r="AZ37" s="78">
        <v>20.5</v>
      </c>
      <c r="BA37" s="78">
        <v>130</v>
      </c>
      <c r="BB37" s="77">
        <v>25.344999999999999</v>
      </c>
      <c r="BC37" s="79">
        <v>1.46</v>
      </c>
      <c r="BD37" s="78">
        <v>3210</v>
      </c>
      <c r="BE37" s="57">
        <v>789.54200000000003</v>
      </c>
      <c r="BF37" s="77">
        <v>82.767160000000004</v>
      </c>
      <c r="BG37" s="61">
        <v>0.36500624999999998</v>
      </c>
      <c r="BH37" s="72">
        <v>4270</v>
      </c>
      <c r="BI37" s="72">
        <v>10284.5</v>
      </c>
      <c r="BJ37" s="61">
        <v>0.72712500000000002</v>
      </c>
    </row>
    <row r="38" spans="1:62" x14ac:dyDescent="0.35">
      <c r="A38" s="43" t="s">
        <v>324</v>
      </c>
      <c r="B38" s="43" t="s">
        <v>364</v>
      </c>
      <c r="C38" s="75">
        <v>4.2799999999999994</v>
      </c>
      <c r="D38" s="75">
        <v>42.82</v>
      </c>
      <c r="E38" s="62">
        <v>4.8807499999999999</v>
      </c>
      <c r="F38" s="62">
        <v>0.6915</v>
      </c>
      <c r="G38" s="62">
        <v>7.9384999999999994</v>
      </c>
      <c r="H38" s="62">
        <v>2.3265000000000002</v>
      </c>
      <c r="I38" s="76">
        <v>98.5</v>
      </c>
      <c r="J38" s="76">
        <v>24</v>
      </c>
      <c r="K38" s="76">
        <v>94.5</v>
      </c>
      <c r="L38" s="76">
        <v>17.5</v>
      </c>
      <c r="M38" s="75">
        <v>23.085000000000001</v>
      </c>
      <c r="N38" s="75">
        <v>1.6400000000000001</v>
      </c>
      <c r="O38" s="76">
        <v>185.5</v>
      </c>
      <c r="P38" s="123">
        <v>1662.5</v>
      </c>
      <c r="Q38" s="75">
        <v>519.79610000000002</v>
      </c>
      <c r="R38" s="75">
        <v>64.042424999999994</v>
      </c>
      <c r="S38" s="62">
        <v>0.51216249999999997</v>
      </c>
      <c r="T38" s="62">
        <v>1.0308124999999999</v>
      </c>
      <c r="U38" s="76">
        <v>4279.625</v>
      </c>
      <c r="V38" s="76">
        <v>10788.375</v>
      </c>
      <c r="W38" s="79">
        <v>4.8</v>
      </c>
      <c r="X38" s="77">
        <v>48.6875</v>
      </c>
      <c r="Y38" s="61">
        <v>5.8635000000000002</v>
      </c>
      <c r="Z38" s="61">
        <v>1.113</v>
      </c>
      <c r="AA38" s="77">
        <v>16.445</v>
      </c>
      <c r="AB38" s="61">
        <v>3.9210000000000003</v>
      </c>
      <c r="AC38" s="78">
        <v>96</v>
      </c>
      <c r="AD38" s="78">
        <v>28.5</v>
      </c>
      <c r="AE38" s="78">
        <v>95.5</v>
      </c>
      <c r="AF38" s="78">
        <v>18.5</v>
      </c>
      <c r="AG38" s="78">
        <v>131.80000000000001</v>
      </c>
      <c r="AH38" s="79">
        <v>21.574999999999999</v>
      </c>
      <c r="AI38" s="77">
        <v>1.625</v>
      </c>
      <c r="AJ38" s="126">
        <v>3363</v>
      </c>
      <c r="AK38" s="77">
        <v>788.59839999999997</v>
      </c>
      <c r="AL38" s="77">
        <v>87.050090000000012</v>
      </c>
      <c r="AM38" s="61">
        <v>0.3915225</v>
      </c>
      <c r="AN38" s="61">
        <v>0.7931125</v>
      </c>
      <c r="AO38" s="78">
        <v>3860.3</v>
      </c>
      <c r="AP38" s="78">
        <v>10198.174999999999</v>
      </c>
      <c r="AQ38" s="77">
        <v>4.7249999999999996</v>
      </c>
      <c r="AR38" s="77">
        <v>48.25</v>
      </c>
      <c r="AS38" s="61">
        <v>3.76525</v>
      </c>
      <c r="AT38" s="61">
        <v>0.75049999999999994</v>
      </c>
      <c r="AU38" s="77">
        <v>12.285499999999999</v>
      </c>
      <c r="AV38" s="61">
        <v>6.0439999999999996</v>
      </c>
      <c r="AW38" s="78">
        <v>99.5</v>
      </c>
      <c r="AX38" s="78">
        <v>32.5</v>
      </c>
      <c r="AY38" s="78">
        <v>96.5</v>
      </c>
      <c r="AZ38" s="78">
        <v>18.5</v>
      </c>
      <c r="BA38" s="78">
        <v>208.5</v>
      </c>
      <c r="BB38" s="77">
        <v>25.744999999999997</v>
      </c>
      <c r="BC38" s="79">
        <v>1.56</v>
      </c>
      <c r="BD38" s="78">
        <v>2808</v>
      </c>
      <c r="BE38" s="57">
        <v>1480.44715</v>
      </c>
      <c r="BF38" s="77">
        <v>119.79728</v>
      </c>
      <c r="BG38" s="61">
        <v>0.3394896</v>
      </c>
      <c r="BH38" s="72">
        <v>7302.5</v>
      </c>
      <c r="BI38" s="72">
        <v>14315.5</v>
      </c>
      <c r="BJ38" s="61">
        <v>0.91854164999999999</v>
      </c>
    </row>
    <row r="39" spans="1:62" x14ac:dyDescent="0.35">
      <c r="A39" s="43" t="s">
        <v>324</v>
      </c>
      <c r="B39" s="43" t="s">
        <v>339</v>
      </c>
      <c r="C39" s="75">
        <v>4.09</v>
      </c>
      <c r="D39" s="75">
        <v>40.549999999999997</v>
      </c>
      <c r="E39" s="62">
        <v>4.5185000000000004</v>
      </c>
      <c r="F39" s="62">
        <v>0.69300000000000006</v>
      </c>
      <c r="G39" s="62">
        <v>5.0789999999999997</v>
      </c>
      <c r="H39" s="62">
        <v>1.9475</v>
      </c>
      <c r="I39" s="76">
        <v>94.5</v>
      </c>
      <c r="J39" s="76">
        <v>25</v>
      </c>
      <c r="K39" s="76">
        <v>88.5</v>
      </c>
      <c r="L39" s="76">
        <v>20</v>
      </c>
      <c r="M39" s="75">
        <v>20.02</v>
      </c>
      <c r="N39" s="75">
        <v>1.6950000000000001</v>
      </c>
      <c r="O39" s="76">
        <v>130</v>
      </c>
      <c r="P39" s="123">
        <v>1902.5</v>
      </c>
      <c r="Q39" s="75">
        <v>374.06670000000003</v>
      </c>
      <c r="R39" s="75">
        <v>51.313389999999998</v>
      </c>
      <c r="S39" s="62">
        <v>0.56230000000000002</v>
      </c>
      <c r="T39" s="62">
        <v>0.60962500000000008</v>
      </c>
      <c r="U39" s="76">
        <v>1405.875</v>
      </c>
      <c r="V39" s="76">
        <v>3637.8125</v>
      </c>
      <c r="W39" s="79">
        <v>4.3599999999999994</v>
      </c>
      <c r="X39" s="77">
        <v>44.447500000000005</v>
      </c>
      <c r="Y39" s="61">
        <v>5.4145000000000003</v>
      </c>
      <c r="Z39" s="61">
        <v>0.8105</v>
      </c>
      <c r="AA39" s="77">
        <v>12.62</v>
      </c>
      <c r="AB39" s="61">
        <v>2.7190000000000003</v>
      </c>
      <c r="AC39" s="78">
        <v>90</v>
      </c>
      <c r="AD39" s="78">
        <v>32</v>
      </c>
      <c r="AE39" s="78">
        <v>96.5</v>
      </c>
      <c r="AF39" s="78">
        <v>20</v>
      </c>
      <c r="AG39" s="78">
        <v>153.35</v>
      </c>
      <c r="AH39" s="79">
        <v>19.305</v>
      </c>
      <c r="AI39" s="77">
        <v>1.55</v>
      </c>
      <c r="AJ39" s="126">
        <v>2696</v>
      </c>
      <c r="AK39" s="77">
        <v>346.96825000000001</v>
      </c>
      <c r="AL39" s="77">
        <v>51.278570000000002</v>
      </c>
      <c r="AM39" s="61">
        <v>0.53205625000000001</v>
      </c>
      <c r="AN39" s="61">
        <v>0.68431249999999999</v>
      </c>
      <c r="AO39" s="78">
        <v>1049.75</v>
      </c>
      <c r="AP39" s="78">
        <v>3767.125</v>
      </c>
      <c r="AQ39" s="77">
        <v>4.5750000000000002</v>
      </c>
      <c r="AR39" s="77">
        <v>45.7</v>
      </c>
      <c r="AS39" s="61">
        <v>5.7119999999999997</v>
      </c>
      <c r="AT39" s="61">
        <v>1.304</v>
      </c>
      <c r="AU39" s="77">
        <v>10.265499999999999</v>
      </c>
      <c r="AV39" s="61">
        <v>3.2429999999999999</v>
      </c>
      <c r="AW39" s="78">
        <v>92.5</v>
      </c>
      <c r="AX39" s="78">
        <v>29</v>
      </c>
      <c r="AY39" s="78">
        <v>98</v>
      </c>
      <c r="AZ39" s="78">
        <v>21</v>
      </c>
      <c r="BA39" s="78">
        <v>215.5</v>
      </c>
      <c r="BB39" s="77">
        <v>25.824999999999999</v>
      </c>
      <c r="BC39" s="79">
        <v>1.4849999999999999</v>
      </c>
      <c r="BD39" s="78">
        <v>2982</v>
      </c>
      <c r="BE39" s="57">
        <v>438.39175</v>
      </c>
      <c r="BF39" s="77">
        <v>53.021074999999996</v>
      </c>
      <c r="BG39" s="61">
        <v>0.37108750000000001</v>
      </c>
      <c r="BH39" s="72">
        <v>1392</v>
      </c>
      <c r="BI39" s="72">
        <v>5442</v>
      </c>
      <c r="BJ39" s="61">
        <v>0.58750000000000002</v>
      </c>
    </row>
    <row r="40" spans="1:62" x14ac:dyDescent="0.35">
      <c r="A40" s="43" t="s">
        <v>324</v>
      </c>
      <c r="B40" s="43" t="s">
        <v>397</v>
      </c>
      <c r="C40" s="75">
        <v>4.2549999999999999</v>
      </c>
      <c r="D40" s="75">
        <v>41.85</v>
      </c>
      <c r="E40" s="62">
        <v>2.8537499999999998</v>
      </c>
      <c r="F40" s="62">
        <v>0.77649999999999997</v>
      </c>
      <c r="G40" s="62">
        <v>11.182500000000001</v>
      </c>
      <c r="H40" s="62">
        <v>2.9464999999999999</v>
      </c>
      <c r="I40" s="76">
        <v>88.5</v>
      </c>
      <c r="J40" s="76">
        <v>16.75</v>
      </c>
      <c r="K40" s="76">
        <v>94</v>
      </c>
      <c r="L40" s="76">
        <v>18.5</v>
      </c>
      <c r="M40" s="75">
        <v>23.134999999999998</v>
      </c>
      <c r="N40" s="75">
        <v>1.7400000000000002</v>
      </c>
      <c r="O40" s="76">
        <v>120</v>
      </c>
      <c r="P40" s="123">
        <v>1835</v>
      </c>
      <c r="Q40" s="75">
        <v>998.5847</v>
      </c>
      <c r="R40" s="75">
        <v>106.06405000000001</v>
      </c>
      <c r="S40" s="62">
        <v>0.56544375000000002</v>
      </c>
      <c r="T40" s="62">
        <v>0.78649999999999998</v>
      </c>
      <c r="U40" s="76">
        <v>1950.25</v>
      </c>
      <c r="V40" s="76">
        <v>7138.5</v>
      </c>
      <c r="W40" s="79">
        <v>4.125</v>
      </c>
      <c r="X40" s="77">
        <v>40.590000000000003</v>
      </c>
      <c r="Y40" s="61">
        <v>5.1395</v>
      </c>
      <c r="Z40" s="61">
        <v>1.0234999999999999</v>
      </c>
      <c r="AA40" s="77">
        <v>12.004999999999999</v>
      </c>
      <c r="AB40" s="61">
        <v>3.1160000000000001</v>
      </c>
      <c r="AC40" s="78">
        <v>93</v>
      </c>
      <c r="AD40" s="78">
        <v>26.5</v>
      </c>
      <c r="AE40" s="78">
        <v>99.5</v>
      </c>
      <c r="AF40" s="78">
        <v>18</v>
      </c>
      <c r="AG40" s="78">
        <v>114.8</v>
      </c>
      <c r="AH40" s="79">
        <v>19.45</v>
      </c>
      <c r="AI40" s="77">
        <v>1.625</v>
      </c>
      <c r="AJ40" s="126">
        <v>2408</v>
      </c>
      <c r="AK40" s="77">
        <v>650.48835000000008</v>
      </c>
      <c r="AL40" s="77">
        <v>79.292455000000004</v>
      </c>
      <c r="AM40" s="61">
        <v>0.40725624999999999</v>
      </c>
      <c r="AN40" s="61">
        <v>0.77981250000000002</v>
      </c>
      <c r="AO40" s="78">
        <v>2282</v>
      </c>
      <c r="AP40" s="78">
        <v>7666.4375</v>
      </c>
      <c r="AQ40" s="77">
        <v>4.7249999999999996</v>
      </c>
      <c r="AR40" s="77">
        <v>47.5</v>
      </c>
      <c r="AS40" s="61">
        <v>5.1407499999999997</v>
      </c>
      <c r="AT40" s="61">
        <v>1.363</v>
      </c>
      <c r="AU40" s="77">
        <v>11.7605</v>
      </c>
      <c r="AV40" s="61">
        <v>3.4250000000000003</v>
      </c>
      <c r="AW40" s="78">
        <v>91</v>
      </c>
      <c r="AX40" s="78">
        <v>30</v>
      </c>
      <c r="AY40" s="78">
        <v>101.5</v>
      </c>
      <c r="AZ40" s="78">
        <v>19.5</v>
      </c>
      <c r="BA40" s="78">
        <v>238</v>
      </c>
      <c r="BB40" s="77">
        <v>27.395</v>
      </c>
      <c r="BC40" s="79">
        <v>1.5350000000000001</v>
      </c>
      <c r="BD40" s="78">
        <v>2785.5</v>
      </c>
      <c r="BE40" s="57">
        <v>588.54510000000005</v>
      </c>
      <c r="BF40" s="77">
        <v>72.368809999999996</v>
      </c>
      <c r="BG40" s="61">
        <v>0.41075</v>
      </c>
      <c r="BH40" s="72">
        <v>2249.5</v>
      </c>
      <c r="BI40" s="72">
        <v>7005.5</v>
      </c>
      <c r="BJ40" s="61">
        <v>0.74243749999999997</v>
      </c>
    </row>
    <row r="41" spans="1:62" x14ac:dyDescent="0.35">
      <c r="A41" s="43" t="s">
        <v>324</v>
      </c>
      <c r="B41" s="43" t="s">
        <v>392</v>
      </c>
      <c r="C41" s="75">
        <v>4.4450000000000003</v>
      </c>
      <c r="D41" s="75">
        <v>43.825000000000003</v>
      </c>
      <c r="E41" s="62">
        <v>7.367</v>
      </c>
      <c r="F41" s="62">
        <v>0.80649999999999999</v>
      </c>
      <c r="G41" s="62">
        <v>9.6729999999999983</v>
      </c>
      <c r="H41" s="62">
        <v>2.6074999999999999</v>
      </c>
      <c r="I41" s="76">
        <v>92</v>
      </c>
      <c r="J41" s="76">
        <v>19.75</v>
      </c>
      <c r="K41" s="76">
        <v>88</v>
      </c>
      <c r="L41" s="76">
        <v>17</v>
      </c>
      <c r="M41" s="75">
        <v>22.48</v>
      </c>
      <c r="N41" s="75">
        <v>1.5499999999999998</v>
      </c>
      <c r="O41" s="76">
        <v>106.5</v>
      </c>
      <c r="P41" s="123">
        <v>1554.5</v>
      </c>
      <c r="Q41" s="75">
        <v>352.30554999999998</v>
      </c>
      <c r="R41" s="75">
        <v>44.36636</v>
      </c>
      <c r="S41" s="62">
        <v>0.44665624999999998</v>
      </c>
      <c r="T41" s="62">
        <v>0.73150000000000004</v>
      </c>
      <c r="U41" s="76">
        <v>1500.375</v>
      </c>
      <c r="V41" s="76">
        <v>3465.875</v>
      </c>
      <c r="W41" s="79">
        <v>4.5649999999999995</v>
      </c>
      <c r="X41" s="77">
        <v>46.95</v>
      </c>
      <c r="Y41" s="61">
        <v>5.0084999999999997</v>
      </c>
      <c r="Z41" s="61">
        <v>0.998</v>
      </c>
      <c r="AA41" s="77">
        <v>13.765000000000001</v>
      </c>
      <c r="AB41" s="61">
        <v>3.4510000000000001</v>
      </c>
      <c r="AC41" s="78">
        <v>88.5</v>
      </c>
      <c r="AD41" s="78">
        <v>27.5</v>
      </c>
      <c r="AE41" s="78">
        <v>92.5</v>
      </c>
      <c r="AF41" s="78">
        <v>18</v>
      </c>
      <c r="AG41" s="78">
        <v>128.47</v>
      </c>
      <c r="AH41" s="79">
        <v>22.754999999999999</v>
      </c>
      <c r="AI41" s="77">
        <v>1.5</v>
      </c>
      <c r="AJ41" s="126">
        <v>2477.5</v>
      </c>
      <c r="AK41" s="77">
        <v>481.84715</v>
      </c>
      <c r="AL41" s="77">
        <v>64.268929999999997</v>
      </c>
      <c r="AM41" s="61">
        <v>0.49130625</v>
      </c>
      <c r="AN41" s="61">
        <v>0.75418750000000001</v>
      </c>
      <c r="AO41" s="78">
        <v>1583.75</v>
      </c>
      <c r="AP41" s="78">
        <v>5487.1875</v>
      </c>
      <c r="AQ41" s="77">
        <v>4.7750000000000004</v>
      </c>
      <c r="AR41" s="77">
        <v>44.11</v>
      </c>
      <c r="AS41" s="61">
        <v>6.2445000000000004</v>
      </c>
      <c r="AT41" s="61">
        <v>1.5740000000000001</v>
      </c>
      <c r="AU41" s="77">
        <v>11.775</v>
      </c>
      <c r="AV41" s="61">
        <v>2.8834999999999997</v>
      </c>
      <c r="AW41" s="78">
        <v>90</v>
      </c>
      <c r="AX41" s="78">
        <v>28</v>
      </c>
      <c r="AY41" s="78">
        <v>97</v>
      </c>
      <c r="AZ41" s="78">
        <v>19</v>
      </c>
      <c r="BA41" s="78">
        <v>127</v>
      </c>
      <c r="BB41" s="77">
        <v>27.09</v>
      </c>
      <c r="BC41" s="79">
        <v>1.5149999999999999</v>
      </c>
      <c r="BD41" s="78">
        <v>3347</v>
      </c>
      <c r="BE41" s="57">
        <v>642.12324999999998</v>
      </c>
      <c r="BF41" s="77">
        <v>75.786685000000006</v>
      </c>
      <c r="BG41" s="61">
        <v>0.38250624999999999</v>
      </c>
      <c r="BH41" s="72">
        <v>2700.5</v>
      </c>
      <c r="BI41" s="72">
        <v>7627.5</v>
      </c>
      <c r="BJ41" s="61">
        <v>0.70464585000000002</v>
      </c>
    </row>
    <row r="42" spans="1:62" x14ac:dyDescent="0.35">
      <c r="A42" s="43" t="s">
        <v>324</v>
      </c>
      <c r="B42" s="43" t="s">
        <v>379</v>
      </c>
      <c r="C42" s="75">
        <v>4.4350000000000005</v>
      </c>
      <c r="D42" s="75">
        <v>43.74</v>
      </c>
      <c r="E42" s="62">
        <v>4.1615000000000002</v>
      </c>
      <c r="F42" s="62">
        <v>0.68100000000000005</v>
      </c>
      <c r="G42" s="62">
        <v>10.093499999999999</v>
      </c>
      <c r="H42" s="62">
        <v>2.9015000000000004</v>
      </c>
      <c r="I42" s="76">
        <v>103</v>
      </c>
      <c r="J42" s="76">
        <v>26</v>
      </c>
      <c r="K42" s="76">
        <v>94</v>
      </c>
      <c r="L42" s="76">
        <v>18.5</v>
      </c>
      <c r="M42" s="75">
        <v>22.335000000000001</v>
      </c>
      <c r="N42" s="75">
        <v>1.5049999999999999</v>
      </c>
      <c r="O42" s="76">
        <v>172.5</v>
      </c>
      <c r="P42" s="123">
        <v>1613</v>
      </c>
      <c r="Q42" s="75">
        <v>507.52895000000001</v>
      </c>
      <c r="R42" s="75">
        <v>60.819464999999994</v>
      </c>
      <c r="S42" s="62">
        <v>0.45317499999999999</v>
      </c>
      <c r="T42" s="62">
        <v>0.78306249999999999</v>
      </c>
      <c r="U42" s="76">
        <v>2239.75</v>
      </c>
      <c r="V42" s="76">
        <v>8610.3125</v>
      </c>
      <c r="W42" s="79">
        <v>4.5750000000000002</v>
      </c>
      <c r="X42" s="77">
        <v>45.9925</v>
      </c>
      <c r="Y42" s="61">
        <v>5.1624999999999996</v>
      </c>
      <c r="Z42" s="61">
        <v>1.2105000000000001</v>
      </c>
      <c r="AA42" s="77">
        <v>15.065</v>
      </c>
      <c r="AB42" s="61">
        <v>3.7840000000000003</v>
      </c>
      <c r="AC42" s="78">
        <v>99.5</v>
      </c>
      <c r="AD42" s="78">
        <v>18.5</v>
      </c>
      <c r="AE42" s="78">
        <v>95.5</v>
      </c>
      <c r="AF42" s="78">
        <v>18.5</v>
      </c>
      <c r="AG42" s="78">
        <v>111</v>
      </c>
      <c r="AH42" s="79">
        <v>24.055</v>
      </c>
      <c r="AI42" s="77">
        <v>1.7749999999999999</v>
      </c>
      <c r="AJ42" s="126">
        <v>2653.5</v>
      </c>
      <c r="AK42" s="77">
        <v>484.44549999999998</v>
      </c>
      <c r="AL42" s="77">
        <v>61.979749999999996</v>
      </c>
      <c r="AM42" s="61">
        <v>0.55595624999999993</v>
      </c>
      <c r="AN42" s="61">
        <v>0.75931250000000006</v>
      </c>
      <c r="AO42" s="78">
        <v>1733.75</v>
      </c>
      <c r="AP42" s="78">
        <v>5949.125</v>
      </c>
      <c r="AQ42" s="77">
        <v>4.6500000000000004</v>
      </c>
      <c r="AR42" s="77">
        <v>47.42</v>
      </c>
      <c r="AS42" s="61">
        <v>6.9550000000000001</v>
      </c>
      <c r="AT42" s="61">
        <v>1.327</v>
      </c>
      <c r="AU42" s="77">
        <v>14.683499999999999</v>
      </c>
      <c r="AV42" s="61">
        <v>3.5415000000000001</v>
      </c>
      <c r="AW42" s="78">
        <v>100</v>
      </c>
      <c r="AX42" s="78">
        <v>33</v>
      </c>
      <c r="AY42" s="78">
        <v>103.5</v>
      </c>
      <c r="AZ42" s="78">
        <v>21</v>
      </c>
      <c r="BA42" s="78">
        <v>164</v>
      </c>
      <c r="BB42" s="77">
        <v>27.58</v>
      </c>
      <c r="BC42" s="79">
        <v>1.575</v>
      </c>
      <c r="BD42" s="78">
        <v>2685</v>
      </c>
      <c r="BE42" s="57">
        <v>668.3519</v>
      </c>
      <c r="BF42" s="77">
        <v>76.318680000000001</v>
      </c>
      <c r="BG42" s="61">
        <v>0.36417500000000003</v>
      </c>
      <c r="BH42" s="72">
        <v>2434.5</v>
      </c>
      <c r="BI42" s="72">
        <v>8276</v>
      </c>
      <c r="BJ42" s="61">
        <v>0.67293749999999997</v>
      </c>
    </row>
    <row r="43" spans="1:62" x14ac:dyDescent="0.35">
      <c r="A43" s="43" t="s">
        <v>324</v>
      </c>
      <c r="B43" s="43" t="s">
        <v>393</v>
      </c>
      <c r="C43" s="75">
        <v>3.835</v>
      </c>
      <c r="D43" s="75">
        <v>37.695</v>
      </c>
      <c r="E43" s="62">
        <v>2.7404999999999999</v>
      </c>
      <c r="F43" s="62">
        <v>0.33050000000000002</v>
      </c>
      <c r="G43" s="62">
        <v>7.1910000000000007</v>
      </c>
      <c r="H43" s="62">
        <v>2.1479999999999997</v>
      </c>
      <c r="I43" s="76">
        <v>102.5</v>
      </c>
      <c r="J43" s="76">
        <v>22</v>
      </c>
      <c r="K43" s="76">
        <v>93</v>
      </c>
      <c r="L43" s="76">
        <v>21</v>
      </c>
      <c r="M43" s="75">
        <v>18.86</v>
      </c>
      <c r="N43" s="75">
        <v>1.58</v>
      </c>
      <c r="O43" s="76">
        <v>98</v>
      </c>
      <c r="P43" s="123">
        <v>792</v>
      </c>
      <c r="Q43" s="75">
        <v>454.18275</v>
      </c>
      <c r="R43" s="75">
        <v>60.406120000000001</v>
      </c>
      <c r="S43" s="62">
        <v>0.50806875000000007</v>
      </c>
      <c r="T43" s="62">
        <v>0.86868750000000006</v>
      </c>
      <c r="U43" s="76">
        <v>1724.9375</v>
      </c>
      <c r="V43" s="76">
        <v>5554.4375</v>
      </c>
      <c r="W43" s="79">
        <v>4.26</v>
      </c>
      <c r="X43" s="77">
        <v>42.435000000000002</v>
      </c>
      <c r="Y43" s="61">
        <v>3.5179999999999998</v>
      </c>
      <c r="Z43" s="61">
        <v>0.97300000000000009</v>
      </c>
      <c r="AA43" s="77">
        <v>10.18</v>
      </c>
      <c r="AB43" s="61">
        <v>2.6390000000000002</v>
      </c>
      <c r="AC43" s="78">
        <v>98</v>
      </c>
      <c r="AD43" s="78">
        <v>23</v>
      </c>
      <c r="AE43" s="78">
        <v>97.5</v>
      </c>
      <c r="AF43" s="78">
        <v>21</v>
      </c>
      <c r="AG43" s="78">
        <v>148</v>
      </c>
      <c r="AH43" s="79">
        <v>19.604999999999997</v>
      </c>
      <c r="AI43" s="77">
        <v>1.4500000000000002</v>
      </c>
      <c r="AJ43" s="141">
        <v>1043</v>
      </c>
      <c r="AK43" s="77">
        <v>363.41340000000002</v>
      </c>
      <c r="AL43" s="77">
        <v>55.356994999999998</v>
      </c>
      <c r="AM43" s="61">
        <v>0.74204375000000011</v>
      </c>
      <c r="AN43" s="61">
        <v>0.889625</v>
      </c>
      <c r="AO43" s="78">
        <v>1209.25</v>
      </c>
      <c r="AP43" s="78">
        <v>3905.8125</v>
      </c>
      <c r="AQ43" s="77">
        <v>4.3</v>
      </c>
      <c r="AR43" s="77">
        <v>43.21</v>
      </c>
      <c r="AS43" s="61">
        <v>4.2184999999999997</v>
      </c>
      <c r="AT43" s="61">
        <v>1.0669999999999999</v>
      </c>
      <c r="AU43" s="77">
        <v>9.4150000000000009</v>
      </c>
      <c r="AV43" s="61">
        <v>2.35</v>
      </c>
      <c r="AW43" s="78">
        <v>103</v>
      </c>
      <c r="AX43" s="78">
        <v>31</v>
      </c>
      <c r="AY43" s="78">
        <v>98</v>
      </c>
      <c r="AZ43" s="78">
        <v>20.5</v>
      </c>
      <c r="BA43" s="78">
        <v>100</v>
      </c>
      <c r="BB43" s="77">
        <v>26.38</v>
      </c>
      <c r="BC43" s="79">
        <v>1.375</v>
      </c>
      <c r="BD43" s="78">
        <v>1373</v>
      </c>
      <c r="BE43" s="57">
        <v>945.19704999999999</v>
      </c>
      <c r="BF43" s="77">
        <v>94.638094999999993</v>
      </c>
      <c r="BG43" s="61">
        <v>0.35543124999999998</v>
      </c>
      <c r="BH43" s="72">
        <v>5980</v>
      </c>
      <c r="BI43" s="72">
        <v>12982</v>
      </c>
      <c r="BJ43" s="61">
        <v>0.78400000000000003</v>
      </c>
    </row>
    <row r="44" spans="1:62" x14ac:dyDescent="0.35">
      <c r="A44" s="43" t="s">
        <v>324</v>
      </c>
      <c r="B44" s="43" t="s">
        <v>402</v>
      </c>
      <c r="C44" s="75">
        <v>4.375</v>
      </c>
      <c r="D44" s="75">
        <v>42.480000000000004</v>
      </c>
      <c r="E44" s="62">
        <v>3.923</v>
      </c>
      <c r="F44" s="62">
        <v>0.76200000000000001</v>
      </c>
      <c r="G44" s="62">
        <v>11.212999999999999</v>
      </c>
      <c r="H44" s="62">
        <v>2.9059999999999997</v>
      </c>
      <c r="I44" s="76">
        <v>99.5</v>
      </c>
      <c r="J44" s="76">
        <v>28</v>
      </c>
      <c r="K44" s="76">
        <v>90.5</v>
      </c>
      <c r="L44" s="76">
        <v>20.5</v>
      </c>
      <c r="M44" s="75">
        <v>20.83</v>
      </c>
      <c r="N44" s="75">
        <v>1.5350000000000001</v>
      </c>
      <c r="O44" s="76">
        <v>104</v>
      </c>
      <c r="P44" s="123">
        <v>2253.5</v>
      </c>
      <c r="Q44" s="75">
        <v>332.03179999999998</v>
      </c>
      <c r="R44" s="75">
        <v>46.8748</v>
      </c>
      <c r="S44" s="62">
        <v>0.45701874999999997</v>
      </c>
      <c r="T44" s="62">
        <v>0.63706249999999998</v>
      </c>
      <c r="U44" s="76">
        <v>1311.625</v>
      </c>
      <c r="V44" s="76">
        <v>4099.9375</v>
      </c>
      <c r="W44" s="79">
        <v>4.4400000000000004</v>
      </c>
      <c r="X44" s="77">
        <v>44.16</v>
      </c>
      <c r="Y44" s="61">
        <v>5.5625</v>
      </c>
      <c r="Z44" s="61">
        <v>1.3875</v>
      </c>
      <c r="AA44" s="77">
        <v>12.975</v>
      </c>
      <c r="AB44" s="61">
        <v>3.8105000000000002</v>
      </c>
      <c r="AC44" s="78">
        <v>98</v>
      </c>
      <c r="AD44" s="78">
        <v>19.5</v>
      </c>
      <c r="AE44" s="78">
        <v>95</v>
      </c>
      <c r="AF44" s="78">
        <v>19</v>
      </c>
      <c r="AG44" s="78">
        <v>159.38</v>
      </c>
      <c r="AH44" s="79">
        <v>22.29</v>
      </c>
      <c r="AI44" s="77">
        <v>1.7</v>
      </c>
      <c r="AJ44" s="126">
        <v>2815</v>
      </c>
      <c r="AK44" s="77">
        <v>560.35474999999997</v>
      </c>
      <c r="AL44" s="77">
        <v>67.238079999999997</v>
      </c>
      <c r="AM44" s="61">
        <v>0.38916875000000001</v>
      </c>
      <c r="AN44" s="61">
        <v>0.64518750000000002</v>
      </c>
      <c r="AO44" s="78">
        <v>1695.5625</v>
      </c>
      <c r="AP44" s="78">
        <v>6871.5</v>
      </c>
      <c r="AQ44" s="77">
        <v>4.625</v>
      </c>
      <c r="AR44" s="77">
        <v>46.519999999999996</v>
      </c>
      <c r="AS44" s="61">
        <v>5.5954999999999995</v>
      </c>
      <c r="AT44" s="61">
        <v>1.3995</v>
      </c>
      <c r="AU44" s="77">
        <v>11.333</v>
      </c>
      <c r="AV44" s="61">
        <v>3.1749999999999998</v>
      </c>
      <c r="AW44" s="78">
        <v>98.5</v>
      </c>
      <c r="AX44" s="78">
        <v>32</v>
      </c>
      <c r="AY44" s="78">
        <v>96</v>
      </c>
      <c r="AZ44" s="78">
        <v>20.5</v>
      </c>
      <c r="BA44" s="78">
        <v>193</v>
      </c>
      <c r="BB44" s="77">
        <v>25.86</v>
      </c>
      <c r="BC44" s="79">
        <v>1.5150000000000001</v>
      </c>
      <c r="BD44" s="78">
        <v>3180.5</v>
      </c>
      <c r="BE44" s="57">
        <v>1559.8704</v>
      </c>
      <c r="BF44" s="77">
        <v>285.72386</v>
      </c>
      <c r="BG44" s="61">
        <v>0.44691875000000003</v>
      </c>
      <c r="BH44" s="72">
        <v>3406.5</v>
      </c>
      <c r="BI44" s="72">
        <v>17111</v>
      </c>
      <c r="BJ44" s="61">
        <v>4.8181874999999996</v>
      </c>
    </row>
    <row r="45" spans="1:62" x14ac:dyDescent="0.35">
      <c r="A45" s="43" t="s">
        <v>324</v>
      </c>
      <c r="B45" s="43" t="s">
        <v>386</v>
      </c>
      <c r="C45" s="75">
        <v>4.33</v>
      </c>
      <c r="D45" s="75">
        <v>43.82</v>
      </c>
      <c r="E45" s="62">
        <v>6.5762499999999999</v>
      </c>
      <c r="F45" s="62">
        <v>1.3915</v>
      </c>
      <c r="G45" s="62">
        <v>14.797499999999999</v>
      </c>
      <c r="H45" s="62">
        <v>4.8765000000000001</v>
      </c>
      <c r="I45" s="76">
        <v>95</v>
      </c>
      <c r="J45" s="76">
        <v>19.25</v>
      </c>
      <c r="K45" s="76">
        <v>92.5</v>
      </c>
      <c r="L45" s="76">
        <v>19.5</v>
      </c>
      <c r="M45" s="75">
        <v>18.484999999999999</v>
      </c>
      <c r="N45" s="75">
        <v>1.74</v>
      </c>
      <c r="O45" s="76">
        <v>173.5</v>
      </c>
      <c r="P45" s="123">
        <v>1880</v>
      </c>
      <c r="Q45" s="75">
        <v>515.16784999999993</v>
      </c>
      <c r="R45" s="75">
        <v>59.990195</v>
      </c>
      <c r="S45" s="62">
        <v>0.58413124999999999</v>
      </c>
      <c r="T45" s="62">
        <v>0.78393749999999995</v>
      </c>
      <c r="U45" s="76">
        <v>3092.8125</v>
      </c>
      <c r="V45" s="76">
        <v>5833.75</v>
      </c>
      <c r="W45" s="79">
        <v>4.5250000000000004</v>
      </c>
      <c r="X45" s="77">
        <v>45.099999999999994</v>
      </c>
      <c r="Y45" s="61">
        <v>4.9212499999999997</v>
      </c>
      <c r="Z45" s="61">
        <v>0.90049999999999997</v>
      </c>
      <c r="AA45" s="77">
        <v>11.19</v>
      </c>
      <c r="AB45" s="61">
        <v>3.6059999999999999</v>
      </c>
      <c r="AC45" s="78">
        <v>92.5</v>
      </c>
      <c r="AD45" s="78">
        <v>26.5</v>
      </c>
      <c r="AE45" s="78">
        <v>96.5</v>
      </c>
      <c r="AF45" s="78">
        <v>20</v>
      </c>
      <c r="AG45" s="78">
        <v>165.3</v>
      </c>
      <c r="AH45" s="79">
        <v>18.95</v>
      </c>
      <c r="AI45" s="77">
        <v>1.5249999999999999</v>
      </c>
      <c r="AJ45" s="126">
        <v>2443</v>
      </c>
      <c r="AK45" s="77">
        <v>425.89510000000001</v>
      </c>
      <c r="AL45" s="77">
        <v>52.165750000000003</v>
      </c>
      <c r="AM45" s="61">
        <v>0.40823750000000003</v>
      </c>
      <c r="AN45" s="61">
        <v>0.53031249999999996</v>
      </c>
      <c r="AO45" s="78">
        <v>2103.125</v>
      </c>
      <c r="AP45" s="78">
        <v>4773.5</v>
      </c>
      <c r="AQ45" s="77">
        <v>4.4499999999999993</v>
      </c>
      <c r="AR45" s="77">
        <v>44.93</v>
      </c>
      <c r="AS45" s="61">
        <v>4.64025</v>
      </c>
      <c r="AT45" s="61">
        <v>1.363</v>
      </c>
      <c r="AU45" s="77">
        <v>11.548</v>
      </c>
      <c r="AV45" s="61">
        <v>3.3000000000000003</v>
      </c>
      <c r="AW45" s="78">
        <v>91.5</v>
      </c>
      <c r="AX45" s="78">
        <v>24.5</v>
      </c>
      <c r="AY45" s="78">
        <v>99</v>
      </c>
      <c r="AZ45" s="78">
        <v>22</v>
      </c>
      <c r="BA45" s="78">
        <v>221.5</v>
      </c>
      <c r="BB45" s="77">
        <v>25.445</v>
      </c>
      <c r="BC45" s="79">
        <v>1.51</v>
      </c>
      <c r="BD45" s="78">
        <v>2231.5</v>
      </c>
      <c r="BE45" s="57">
        <v>538.01164999999992</v>
      </c>
      <c r="BF45" s="77">
        <v>55.430695</v>
      </c>
      <c r="BG45" s="61">
        <v>0.35288750000000002</v>
      </c>
      <c r="BH45" s="72">
        <v>2186</v>
      </c>
      <c r="BI45" s="72">
        <v>8435</v>
      </c>
      <c r="BJ45" s="61">
        <v>0.49975000000000003</v>
      </c>
    </row>
    <row r="46" spans="1:62" x14ac:dyDescent="0.35">
      <c r="A46" s="43" t="s">
        <v>324</v>
      </c>
      <c r="B46" s="43" t="s">
        <v>366</v>
      </c>
      <c r="C46" s="75">
        <v>4.1749999999999998</v>
      </c>
      <c r="D46" s="75">
        <v>41.519999999999996</v>
      </c>
      <c r="E46" s="62">
        <v>5.3215000000000003</v>
      </c>
      <c r="F46" s="62">
        <v>1.4870000000000001</v>
      </c>
      <c r="G46" s="62">
        <v>11.512</v>
      </c>
      <c r="H46" s="62">
        <v>3.0640000000000001</v>
      </c>
      <c r="I46" s="76">
        <v>88.5</v>
      </c>
      <c r="J46" s="76">
        <v>23</v>
      </c>
      <c r="K46" s="76">
        <v>91.5</v>
      </c>
      <c r="L46" s="76">
        <v>18.5</v>
      </c>
      <c r="M46" s="75">
        <v>22.405000000000001</v>
      </c>
      <c r="N46" s="75">
        <v>1.51</v>
      </c>
      <c r="O46" s="76">
        <v>174.5</v>
      </c>
      <c r="P46" s="123">
        <v>1454.5</v>
      </c>
      <c r="Q46" s="75">
        <v>312.30410000000001</v>
      </c>
      <c r="R46" s="75">
        <v>47.161744999999996</v>
      </c>
      <c r="S46" s="62">
        <v>0.58491874999999993</v>
      </c>
      <c r="T46" s="62">
        <v>0.57687500000000003</v>
      </c>
      <c r="U46" s="76">
        <v>1039.25</v>
      </c>
      <c r="V46" s="76">
        <v>3009.8125</v>
      </c>
      <c r="W46" s="79">
        <v>4.165</v>
      </c>
      <c r="X46" s="77">
        <v>42.05</v>
      </c>
      <c r="Y46" s="61">
        <v>6.4</v>
      </c>
      <c r="Z46" s="61">
        <v>1.4085000000000001</v>
      </c>
      <c r="AA46" s="77">
        <v>12.774999999999999</v>
      </c>
      <c r="AB46" s="61">
        <v>3.6204999999999998</v>
      </c>
      <c r="AC46" s="78">
        <v>88</v>
      </c>
      <c r="AD46" s="78">
        <v>20.5</v>
      </c>
      <c r="AE46" s="78">
        <v>97.5</v>
      </c>
      <c r="AF46" s="78">
        <v>18</v>
      </c>
      <c r="AG46" s="78">
        <v>91.38</v>
      </c>
      <c r="AH46" s="79">
        <v>21.39</v>
      </c>
      <c r="AI46" s="77">
        <v>1.55</v>
      </c>
      <c r="AJ46" s="126">
        <v>1871.5</v>
      </c>
      <c r="AK46" s="77">
        <v>533.48529999999994</v>
      </c>
      <c r="AL46" s="77">
        <v>64.159099999999995</v>
      </c>
      <c r="AM46" s="61">
        <v>0.43050624999999998</v>
      </c>
      <c r="AN46" s="61">
        <v>0.63118750000000001</v>
      </c>
      <c r="AO46" s="78">
        <v>1799.8125</v>
      </c>
      <c r="AP46" s="78">
        <v>6431.0625</v>
      </c>
      <c r="AQ46" s="77">
        <v>4.4749999999999996</v>
      </c>
      <c r="AR46" s="77">
        <v>44.91</v>
      </c>
      <c r="AS46" s="61">
        <v>3.9080000000000004</v>
      </c>
      <c r="AT46" s="61">
        <v>0.48699999999999999</v>
      </c>
      <c r="AU46" s="77">
        <v>11.2455</v>
      </c>
      <c r="AV46" s="61">
        <v>3.3250000000000002</v>
      </c>
      <c r="AW46" s="78">
        <v>89</v>
      </c>
      <c r="AX46" s="78">
        <v>29.5</v>
      </c>
      <c r="AY46" s="78">
        <v>101</v>
      </c>
      <c r="AZ46" s="78">
        <v>20.5</v>
      </c>
      <c r="BA46" s="78">
        <v>110</v>
      </c>
      <c r="BB46" s="77">
        <v>27.71</v>
      </c>
      <c r="BC46" s="79">
        <v>1.6400000000000001</v>
      </c>
      <c r="BD46" s="78">
        <v>2342</v>
      </c>
      <c r="BE46" s="57">
        <v>683.28930000000003</v>
      </c>
      <c r="BF46" s="77">
        <v>95.890084999999999</v>
      </c>
      <c r="BG46" s="61">
        <v>0.40931249999999997</v>
      </c>
      <c r="BH46" s="72">
        <v>1489</v>
      </c>
      <c r="BI46" s="72">
        <v>7580.5</v>
      </c>
      <c r="BJ46" s="61">
        <v>1.1248125</v>
      </c>
    </row>
    <row r="47" spans="1:62" x14ac:dyDescent="0.35">
      <c r="A47" s="43" t="s">
        <v>324</v>
      </c>
      <c r="B47" s="43" t="s">
        <v>341</v>
      </c>
      <c r="C47" s="75">
        <v>4.08</v>
      </c>
      <c r="D47" s="75">
        <v>40.79</v>
      </c>
      <c r="E47" s="62">
        <v>3.7512499999999998</v>
      </c>
      <c r="F47" s="62">
        <v>0.63050000000000006</v>
      </c>
      <c r="G47" s="62">
        <v>10.946999999999999</v>
      </c>
      <c r="H47" s="62">
        <v>2.5409999999999999</v>
      </c>
      <c r="I47" s="76">
        <v>100.5</v>
      </c>
      <c r="J47" s="76">
        <v>14.75</v>
      </c>
      <c r="K47" s="76">
        <v>89.5</v>
      </c>
      <c r="L47" s="76">
        <v>19</v>
      </c>
      <c r="M47" s="75">
        <v>20.059999999999999</v>
      </c>
      <c r="N47" s="75">
        <v>1.5150000000000001</v>
      </c>
      <c r="O47" s="76">
        <v>92.5</v>
      </c>
      <c r="P47" s="123">
        <v>1043</v>
      </c>
      <c r="Q47" s="75">
        <v>319.36770000000001</v>
      </c>
      <c r="R47" s="75">
        <v>50.245635</v>
      </c>
      <c r="S47" s="62">
        <v>0.56461874999999995</v>
      </c>
      <c r="T47" s="62">
        <v>1.1134999999999999</v>
      </c>
      <c r="U47" s="76">
        <v>469.3125</v>
      </c>
      <c r="V47" s="76">
        <v>20153.6875</v>
      </c>
      <c r="W47" s="79">
        <v>4.2750000000000004</v>
      </c>
      <c r="X47" s="77">
        <v>42.56</v>
      </c>
      <c r="Y47" s="61">
        <v>5.1715</v>
      </c>
      <c r="Z47" s="61">
        <v>0.73250000000000004</v>
      </c>
      <c r="AA47" s="77">
        <v>9.7650000000000006</v>
      </c>
      <c r="AB47" s="61">
        <v>2.5110000000000001</v>
      </c>
      <c r="AC47" s="78">
        <v>95.5</v>
      </c>
      <c r="AD47" s="78">
        <v>23</v>
      </c>
      <c r="AE47" s="78">
        <v>95</v>
      </c>
      <c r="AF47" s="78">
        <v>19</v>
      </c>
      <c r="AG47" s="78">
        <v>106.3</v>
      </c>
      <c r="AH47" s="79">
        <v>22.45</v>
      </c>
      <c r="AI47" s="77">
        <v>1.7250000000000001</v>
      </c>
      <c r="AJ47" s="126">
        <v>1805</v>
      </c>
      <c r="AK47" s="77">
        <v>409.67514999999997</v>
      </c>
      <c r="AL47" s="77">
        <v>58.624184999999997</v>
      </c>
      <c r="AM47" s="61">
        <v>0.59957499999999997</v>
      </c>
      <c r="AN47" s="61">
        <v>0.80625000000000002</v>
      </c>
      <c r="AO47" s="78">
        <v>1378.875</v>
      </c>
      <c r="AP47" s="78">
        <v>4465.875</v>
      </c>
      <c r="AQ47" s="77">
        <v>4.5500000000000007</v>
      </c>
      <c r="AR47" s="77">
        <v>45.8</v>
      </c>
      <c r="AS47" s="61">
        <v>5.3849999999999998</v>
      </c>
      <c r="AT47" s="61">
        <v>1.3094999999999999</v>
      </c>
      <c r="AU47" s="77">
        <v>9.6835000000000004</v>
      </c>
      <c r="AV47" s="61">
        <v>2.0644999999999998</v>
      </c>
      <c r="AW47" s="78">
        <v>98.5</v>
      </c>
      <c r="AX47" s="78">
        <v>33</v>
      </c>
      <c r="AY47" s="78">
        <v>105</v>
      </c>
      <c r="AZ47" s="78">
        <v>19</v>
      </c>
      <c r="BA47" s="78">
        <v>87.5</v>
      </c>
      <c r="BB47" s="77">
        <v>26.42</v>
      </c>
      <c r="BC47" s="79">
        <v>1.7350000000000001</v>
      </c>
      <c r="BD47" s="78">
        <v>2402.5</v>
      </c>
      <c r="BE47" s="57">
        <v>901.09114999999997</v>
      </c>
      <c r="BF47" s="77">
        <v>93.346669999999989</v>
      </c>
      <c r="BG47" s="61">
        <v>0.36914374999999999</v>
      </c>
      <c r="BH47" s="72">
        <v>3659.5</v>
      </c>
      <c r="BI47" s="72">
        <v>14119</v>
      </c>
      <c r="BJ47" s="61">
        <v>0.87458334999999998</v>
      </c>
    </row>
    <row r="48" spans="1:62" x14ac:dyDescent="0.35">
      <c r="A48" s="43" t="s">
        <v>324</v>
      </c>
      <c r="B48" s="43" t="s">
        <v>331</v>
      </c>
      <c r="C48" s="75">
        <v>4.4146999999999998</v>
      </c>
      <c r="D48" s="75">
        <v>43.333500000000001</v>
      </c>
      <c r="E48" s="62">
        <v>3.4229500000000002</v>
      </c>
      <c r="F48" s="62">
        <v>0.40990000000000004</v>
      </c>
      <c r="G48" s="62">
        <v>10.830500000000001</v>
      </c>
      <c r="H48" s="62">
        <v>2.25135</v>
      </c>
      <c r="I48" s="76">
        <v>98.5</v>
      </c>
      <c r="J48" s="76">
        <v>26</v>
      </c>
      <c r="K48" s="76">
        <v>95.5</v>
      </c>
      <c r="L48" s="76">
        <v>20.5</v>
      </c>
      <c r="M48" s="75">
        <v>20.513349999999999</v>
      </c>
      <c r="N48" s="75">
        <v>1.46865</v>
      </c>
      <c r="O48" s="76">
        <v>123.5</v>
      </c>
      <c r="P48" s="123">
        <v>1913</v>
      </c>
      <c r="Q48" s="75">
        <v>1028.6014</v>
      </c>
      <c r="R48" s="75">
        <v>104.55970500000001</v>
      </c>
      <c r="S48" s="62">
        <v>0.51288749999999994</v>
      </c>
      <c r="T48" s="62">
        <v>0.72518749999999998</v>
      </c>
      <c r="U48" s="76">
        <v>1266.625</v>
      </c>
      <c r="V48" s="76">
        <v>4398.8125</v>
      </c>
      <c r="W48" s="79">
        <v>4.5999999999999996</v>
      </c>
      <c r="X48" s="77">
        <v>45.802499999999995</v>
      </c>
      <c r="Y48" s="61">
        <v>8.3940000000000001</v>
      </c>
      <c r="Z48" s="61">
        <v>1.2505000000000002</v>
      </c>
      <c r="AA48" s="77">
        <v>13.45</v>
      </c>
      <c r="AB48" s="61">
        <v>4.306</v>
      </c>
      <c r="AC48" s="78">
        <v>97</v>
      </c>
      <c r="AD48" s="78">
        <v>23.5</v>
      </c>
      <c r="AE48" s="78">
        <v>100.5</v>
      </c>
      <c r="AF48" s="78">
        <v>20</v>
      </c>
      <c r="AG48" s="78">
        <v>107.8</v>
      </c>
      <c r="AH48" s="79">
        <v>22.074999999999999</v>
      </c>
      <c r="AI48" s="77">
        <v>1.5</v>
      </c>
      <c r="AJ48" s="126">
        <v>2428.5</v>
      </c>
      <c r="AK48" s="77">
        <v>670.23069999999996</v>
      </c>
      <c r="AL48" s="77">
        <v>81.348240000000004</v>
      </c>
      <c r="AM48" s="61">
        <v>0.39688125000000002</v>
      </c>
      <c r="AN48" s="61">
        <v>0.7916875000000001</v>
      </c>
      <c r="AO48" s="78">
        <v>2041.9375</v>
      </c>
      <c r="AP48" s="78">
        <v>7798.1875</v>
      </c>
      <c r="AQ48" s="77">
        <v>4.375</v>
      </c>
      <c r="AR48" s="77">
        <v>44.68</v>
      </c>
      <c r="AS48" s="61">
        <v>4.4782500000000001</v>
      </c>
      <c r="AT48" s="61">
        <v>1.1165</v>
      </c>
      <c r="AU48" s="77">
        <v>8.7125000000000004</v>
      </c>
      <c r="AV48" s="61">
        <v>2.2429999999999999</v>
      </c>
      <c r="AW48" s="78">
        <v>99</v>
      </c>
      <c r="AX48" s="78">
        <v>32.5</v>
      </c>
      <c r="AY48" s="78">
        <v>103</v>
      </c>
      <c r="AZ48" s="78">
        <v>21.5</v>
      </c>
      <c r="BA48" s="78">
        <v>98.5</v>
      </c>
      <c r="BB48" s="77">
        <v>26.445</v>
      </c>
      <c r="BC48" s="79">
        <v>1.635</v>
      </c>
      <c r="BD48" s="78">
        <v>3158.5</v>
      </c>
      <c r="BE48" s="57">
        <v>724.6567</v>
      </c>
      <c r="BF48" s="77">
        <v>71.8994</v>
      </c>
      <c r="BG48" s="61">
        <v>0.39260415000000004</v>
      </c>
      <c r="BH48" s="72">
        <v>3516</v>
      </c>
      <c r="BI48" s="72">
        <v>8641.5</v>
      </c>
      <c r="BJ48" s="61">
        <v>0.73602085000000006</v>
      </c>
    </row>
    <row r="49" spans="1:62" x14ac:dyDescent="0.35">
      <c r="A49" s="43" t="s">
        <v>324</v>
      </c>
      <c r="B49" s="43" t="s">
        <v>362</v>
      </c>
      <c r="C49" s="75">
        <v>4.2249999999999996</v>
      </c>
      <c r="D49" s="75">
        <v>42.760000000000005</v>
      </c>
      <c r="E49" s="62">
        <v>3.9865000000000004</v>
      </c>
      <c r="F49" s="62">
        <v>0.64149999999999996</v>
      </c>
      <c r="G49" s="62">
        <v>14.712</v>
      </c>
      <c r="H49" s="62">
        <v>3.1675</v>
      </c>
      <c r="I49" s="76">
        <v>91</v>
      </c>
      <c r="J49" s="76">
        <v>15.25</v>
      </c>
      <c r="K49" s="76">
        <v>93.5</v>
      </c>
      <c r="L49" s="76">
        <v>19</v>
      </c>
      <c r="M49" s="75">
        <v>19.855</v>
      </c>
      <c r="N49" s="75">
        <v>1.585</v>
      </c>
      <c r="O49" s="76">
        <v>128</v>
      </c>
      <c r="P49" s="123">
        <v>2019</v>
      </c>
      <c r="Q49" s="75">
        <v>479.17425000000003</v>
      </c>
      <c r="R49" s="75">
        <v>64.540604999999999</v>
      </c>
      <c r="S49" s="62">
        <v>0.52906249999999999</v>
      </c>
      <c r="T49" s="62">
        <v>0.69350000000000001</v>
      </c>
      <c r="U49" s="76">
        <v>1565.25</v>
      </c>
      <c r="V49" s="76">
        <v>3820.5625</v>
      </c>
      <c r="W49" s="79">
        <v>4.34</v>
      </c>
      <c r="X49" s="77">
        <v>44.877499999999998</v>
      </c>
      <c r="Y49" s="61">
        <v>6.1240000000000006</v>
      </c>
      <c r="Z49" s="61">
        <v>1.0940000000000001</v>
      </c>
      <c r="AA49" s="77">
        <v>15.495000000000001</v>
      </c>
      <c r="AB49" s="61">
        <v>2.8405</v>
      </c>
      <c r="AC49" s="78">
        <v>89.5</v>
      </c>
      <c r="AD49" s="78">
        <v>24</v>
      </c>
      <c r="AE49" s="78">
        <v>95.5</v>
      </c>
      <c r="AF49" s="78">
        <v>20</v>
      </c>
      <c r="AG49" s="78">
        <v>108.38</v>
      </c>
      <c r="AH49" s="79">
        <v>20.689999999999998</v>
      </c>
      <c r="AI49" s="77">
        <v>1.45</v>
      </c>
      <c r="AJ49" s="126">
        <v>2698</v>
      </c>
      <c r="AK49" s="77">
        <v>721.245</v>
      </c>
      <c r="AL49" s="77">
        <v>83.129674999999992</v>
      </c>
      <c r="AM49" s="61">
        <v>0.400725</v>
      </c>
      <c r="AN49" s="61">
        <v>0.78312500000000007</v>
      </c>
      <c r="AO49" s="78">
        <v>2165.9375</v>
      </c>
      <c r="AP49" s="78">
        <v>9481.875</v>
      </c>
      <c r="AQ49" s="77">
        <v>4.3499999999999996</v>
      </c>
      <c r="AR49" s="77">
        <v>45.05</v>
      </c>
      <c r="AS49" s="61">
        <v>3.5030000000000001</v>
      </c>
      <c r="AT49" s="61">
        <v>0.73699999999999999</v>
      </c>
      <c r="AU49" s="77">
        <v>11.8705</v>
      </c>
      <c r="AV49" s="61">
        <v>2.9550000000000001</v>
      </c>
      <c r="AW49" s="78">
        <v>89.5</v>
      </c>
      <c r="AX49" s="78">
        <v>33</v>
      </c>
      <c r="AY49" s="78">
        <v>100</v>
      </c>
      <c r="AZ49" s="78">
        <v>21.5</v>
      </c>
      <c r="BA49" s="78">
        <v>225.5</v>
      </c>
      <c r="BB49" s="77">
        <v>21.134999999999998</v>
      </c>
      <c r="BC49" s="79">
        <v>1.6400000000000001</v>
      </c>
      <c r="BD49" s="78">
        <v>3258</v>
      </c>
      <c r="BE49" s="57">
        <v>492.57955000000004</v>
      </c>
      <c r="BF49" s="77">
        <v>57.963949999999997</v>
      </c>
      <c r="BG49" s="61">
        <v>0.40242500000000003</v>
      </c>
      <c r="BH49" s="72">
        <v>2092.5</v>
      </c>
      <c r="BI49" s="72">
        <v>5630.5</v>
      </c>
      <c r="BJ49" s="61">
        <v>0.58087500000000003</v>
      </c>
    </row>
    <row r="50" spans="1:62" x14ac:dyDescent="0.35">
      <c r="A50" s="43" t="s">
        <v>324</v>
      </c>
      <c r="B50" s="43" t="s">
        <v>390</v>
      </c>
      <c r="C50" s="75">
        <v>4.1150000000000002</v>
      </c>
      <c r="D50" s="75">
        <v>39.909999999999997</v>
      </c>
      <c r="E50" s="62">
        <v>4.8730000000000002</v>
      </c>
      <c r="F50" s="62">
        <v>0.46150000000000002</v>
      </c>
      <c r="G50" s="62">
        <v>8.8614999999999995</v>
      </c>
      <c r="H50" s="62">
        <v>2.0540000000000003</v>
      </c>
      <c r="I50" s="76">
        <v>94</v>
      </c>
      <c r="J50" s="76">
        <v>20.75</v>
      </c>
      <c r="K50" s="76">
        <v>93.5</v>
      </c>
      <c r="L50" s="76">
        <v>18.5</v>
      </c>
      <c r="M50" s="75">
        <v>20.619999999999997</v>
      </c>
      <c r="N50" s="75">
        <v>1.595</v>
      </c>
      <c r="O50" s="76">
        <v>162</v>
      </c>
      <c r="P50" s="123">
        <v>1473.5</v>
      </c>
      <c r="Q50" s="75">
        <v>295.27445</v>
      </c>
      <c r="R50" s="75">
        <v>40.832984999999994</v>
      </c>
      <c r="S50" s="62">
        <v>0.47158125000000001</v>
      </c>
      <c r="T50" s="62">
        <v>0.67281250000000004</v>
      </c>
      <c r="U50" s="76">
        <v>1093.3125</v>
      </c>
      <c r="V50" s="76">
        <v>4950.625</v>
      </c>
      <c r="W50" s="79">
        <v>4.1850000000000005</v>
      </c>
      <c r="X50" s="77">
        <v>42.227499999999999</v>
      </c>
      <c r="Y50" s="61">
        <v>5.05</v>
      </c>
      <c r="Z50" s="61">
        <v>0.83200000000000007</v>
      </c>
      <c r="AA50" s="77">
        <v>11.95</v>
      </c>
      <c r="AB50" s="61">
        <v>2.9340000000000002</v>
      </c>
      <c r="AC50" s="78">
        <v>91</v>
      </c>
      <c r="AD50" s="78">
        <v>25.5</v>
      </c>
      <c r="AE50" s="78">
        <v>94</v>
      </c>
      <c r="AF50" s="78">
        <v>20.5</v>
      </c>
      <c r="AG50" s="78">
        <v>148.85</v>
      </c>
      <c r="AH50" s="79">
        <v>19.905000000000001</v>
      </c>
      <c r="AI50" s="77">
        <v>1.5</v>
      </c>
      <c r="AJ50" s="126">
        <v>1715.5</v>
      </c>
      <c r="AK50" s="77">
        <v>611.72479999999996</v>
      </c>
      <c r="AL50" s="77">
        <v>161.35137500000002</v>
      </c>
      <c r="AM50" s="61">
        <v>0.42926249999999999</v>
      </c>
      <c r="AN50" s="61">
        <v>2.0217499999999999</v>
      </c>
      <c r="AO50" s="78">
        <v>1568.1875</v>
      </c>
      <c r="AP50" s="78">
        <v>12990.6875</v>
      </c>
      <c r="AQ50" s="77">
        <v>4.5750000000000002</v>
      </c>
      <c r="AR50" s="77">
        <v>46.28</v>
      </c>
      <c r="AS50" s="61">
        <v>4.5834999999999999</v>
      </c>
      <c r="AT50" s="61">
        <v>1.0645</v>
      </c>
      <c r="AU50" s="77">
        <v>11.8405</v>
      </c>
      <c r="AV50" s="61">
        <v>2.7355</v>
      </c>
      <c r="AW50" s="78">
        <v>91</v>
      </c>
      <c r="AX50" s="78">
        <v>25</v>
      </c>
      <c r="AY50" s="78">
        <v>104</v>
      </c>
      <c r="AZ50" s="78">
        <v>20</v>
      </c>
      <c r="BA50" s="78">
        <v>145</v>
      </c>
      <c r="BB50" s="77">
        <v>25.274999999999999</v>
      </c>
      <c r="BC50" s="79">
        <v>1.585</v>
      </c>
      <c r="BD50" s="78">
        <v>3013.5</v>
      </c>
      <c r="BE50" s="57">
        <v>724.59214999999995</v>
      </c>
      <c r="BF50" s="77">
        <v>75.007804999999991</v>
      </c>
      <c r="BG50" s="61">
        <v>0.41373124999999999</v>
      </c>
      <c r="BH50" s="72">
        <v>1761</v>
      </c>
      <c r="BI50" s="72">
        <v>6571.5</v>
      </c>
      <c r="BJ50" s="61">
        <v>0.63437500000000002</v>
      </c>
    </row>
    <row r="51" spans="1:62" x14ac:dyDescent="0.35">
      <c r="A51" s="43" t="s">
        <v>324</v>
      </c>
      <c r="B51" s="43" t="s">
        <v>330</v>
      </c>
      <c r="C51" s="75">
        <v>4.0649999999999995</v>
      </c>
      <c r="D51" s="75">
        <v>40.734999999999999</v>
      </c>
      <c r="E51" s="62">
        <v>4.9064999999999994</v>
      </c>
      <c r="F51" s="62">
        <v>0.86699999999999999</v>
      </c>
      <c r="G51" s="62">
        <v>9.2160000000000011</v>
      </c>
      <c r="H51" s="62">
        <v>2.3359999999999999</v>
      </c>
      <c r="I51" s="76">
        <v>94.5</v>
      </c>
      <c r="J51" s="76">
        <v>21.25</v>
      </c>
      <c r="K51" s="76">
        <v>88.5</v>
      </c>
      <c r="L51" s="76">
        <v>19</v>
      </c>
      <c r="M51" s="75">
        <v>18.195</v>
      </c>
      <c r="N51" s="75">
        <v>1.4449999999999998</v>
      </c>
      <c r="O51" s="76">
        <v>157</v>
      </c>
      <c r="P51" s="123">
        <v>2320</v>
      </c>
      <c r="Q51" s="75">
        <v>196.24385000000001</v>
      </c>
      <c r="R51" s="75">
        <v>30.165599999999998</v>
      </c>
      <c r="S51" s="62">
        <v>0.58258125000000005</v>
      </c>
      <c r="T51" s="62">
        <v>0.70500000000000007</v>
      </c>
      <c r="U51" s="76">
        <v>953.875</v>
      </c>
      <c r="V51" s="76">
        <v>3599.1875</v>
      </c>
      <c r="W51" s="79">
        <v>4.41</v>
      </c>
      <c r="X51" s="77">
        <v>44.43</v>
      </c>
      <c r="Y51" s="61">
        <v>5.3249999999999993</v>
      </c>
      <c r="Z51" s="61">
        <v>1.8105</v>
      </c>
      <c r="AA51" s="77">
        <v>14.23</v>
      </c>
      <c r="AB51" s="61">
        <v>3.4340000000000002</v>
      </c>
      <c r="AC51" s="78">
        <v>91.5</v>
      </c>
      <c r="AD51" s="78">
        <v>23.5</v>
      </c>
      <c r="AE51" s="78">
        <v>93.5</v>
      </c>
      <c r="AF51" s="78">
        <v>19</v>
      </c>
      <c r="AG51" s="78">
        <v>133.35</v>
      </c>
      <c r="AH51" s="79">
        <v>20.505000000000003</v>
      </c>
      <c r="AI51" s="77">
        <v>1.4249999999999998</v>
      </c>
      <c r="AJ51" s="126">
        <v>3901.5</v>
      </c>
      <c r="AK51" s="77">
        <v>694.09085000000005</v>
      </c>
      <c r="AL51" s="77">
        <v>97.577380000000005</v>
      </c>
      <c r="AM51" s="61">
        <v>0.41776875000000002</v>
      </c>
      <c r="AN51" s="61">
        <v>1.1156874999999999</v>
      </c>
      <c r="AO51" s="78">
        <v>1536.8125</v>
      </c>
      <c r="AP51" s="78">
        <v>7971.375</v>
      </c>
      <c r="AQ51" s="77">
        <v>4.875</v>
      </c>
      <c r="AR51" s="77">
        <v>48.78</v>
      </c>
      <c r="AS51" s="61">
        <v>6.8855000000000004</v>
      </c>
      <c r="AT51" s="61">
        <v>2.2410000000000001</v>
      </c>
      <c r="AU51" s="77">
        <v>12.032</v>
      </c>
      <c r="AV51" s="61">
        <v>3.8665000000000003</v>
      </c>
      <c r="AW51" s="78">
        <v>96</v>
      </c>
      <c r="AX51" s="78">
        <v>30.5</v>
      </c>
      <c r="AY51" s="78">
        <v>101</v>
      </c>
      <c r="AZ51" s="78">
        <v>22</v>
      </c>
      <c r="BA51" s="78">
        <v>171.5</v>
      </c>
      <c r="BB51" s="77">
        <v>26.1</v>
      </c>
      <c r="BC51" s="79">
        <v>1.56</v>
      </c>
      <c r="BD51" s="78">
        <v>3375.5</v>
      </c>
      <c r="BE51" s="57">
        <v>939.98934999999994</v>
      </c>
      <c r="BF51" s="77">
        <v>98.026530000000008</v>
      </c>
      <c r="BG51" s="61">
        <v>0.36246875000000001</v>
      </c>
      <c r="BH51" s="72">
        <v>4652.5</v>
      </c>
      <c r="BI51" s="72">
        <v>12900</v>
      </c>
      <c r="BJ51" s="61">
        <v>0.85018749999999987</v>
      </c>
    </row>
    <row r="52" spans="1:62" x14ac:dyDescent="0.35">
      <c r="A52" s="43" t="s">
        <v>324</v>
      </c>
      <c r="B52" s="43" t="s">
        <v>399</v>
      </c>
      <c r="C52" s="75">
        <v>4.3550000000000004</v>
      </c>
      <c r="D52" s="75">
        <v>43.61</v>
      </c>
      <c r="E52" s="62">
        <v>2.7004999999999999</v>
      </c>
      <c r="F52" s="62">
        <v>0.77149999999999996</v>
      </c>
      <c r="G52" s="62">
        <v>10.34</v>
      </c>
      <c r="H52" s="62">
        <v>3.3490000000000002</v>
      </c>
      <c r="I52" s="76">
        <v>98.5</v>
      </c>
      <c r="J52" s="76">
        <v>21.5</v>
      </c>
      <c r="K52" s="76">
        <v>97</v>
      </c>
      <c r="L52" s="76">
        <v>18</v>
      </c>
      <c r="M52" s="75">
        <v>21.61</v>
      </c>
      <c r="N52" s="75">
        <v>1.665</v>
      </c>
      <c r="O52" s="76">
        <v>164.5</v>
      </c>
      <c r="P52" s="123">
        <v>1588.5</v>
      </c>
      <c r="Q52" s="75">
        <v>1421.5897</v>
      </c>
      <c r="R52" s="75">
        <v>131.82021500000002</v>
      </c>
      <c r="S52" s="62">
        <v>0.59048124999999996</v>
      </c>
      <c r="T52" s="62">
        <v>0.95300000000000007</v>
      </c>
      <c r="U52" s="76">
        <v>6172.6875</v>
      </c>
      <c r="V52" s="76">
        <v>14689.6875</v>
      </c>
      <c r="W52" s="79">
        <v>4.625</v>
      </c>
      <c r="X52" s="77">
        <v>46.667500000000004</v>
      </c>
      <c r="Y52" s="61">
        <v>5.1749999999999998</v>
      </c>
      <c r="Z52" s="61">
        <v>1.238</v>
      </c>
      <c r="AA52" s="77">
        <v>13.739999999999998</v>
      </c>
      <c r="AB52" s="61">
        <v>4.4209999999999994</v>
      </c>
      <c r="AC52" s="78">
        <v>96.5</v>
      </c>
      <c r="AD52" s="78">
        <v>25</v>
      </c>
      <c r="AE52" s="78">
        <v>95.5</v>
      </c>
      <c r="AF52" s="78">
        <v>19.5</v>
      </c>
      <c r="AG52" s="78">
        <v>163.30000000000001</v>
      </c>
      <c r="AH52" s="79">
        <v>20.55</v>
      </c>
      <c r="AI52" s="77">
        <v>1.7</v>
      </c>
      <c r="AJ52" s="126">
        <v>2855.5</v>
      </c>
      <c r="AK52" s="77">
        <v>791.64754999999991</v>
      </c>
      <c r="AL52" s="77">
        <v>90.540205</v>
      </c>
      <c r="AM52" s="61">
        <v>0.4274</v>
      </c>
      <c r="AN52" s="61">
        <v>0.861375</v>
      </c>
      <c r="AO52" s="78">
        <v>2496</v>
      </c>
      <c r="AP52" s="78">
        <v>10204</v>
      </c>
      <c r="AQ52" s="77">
        <v>4.75</v>
      </c>
      <c r="AR52" s="77">
        <v>48.8</v>
      </c>
      <c r="AS52" s="61">
        <v>5.1147499999999999</v>
      </c>
      <c r="AT52" s="61">
        <v>1.5129999999999999</v>
      </c>
      <c r="AU52" s="77">
        <v>12.997999999999999</v>
      </c>
      <c r="AV52" s="61">
        <v>6.3815</v>
      </c>
      <c r="AW52" s="78">
        <v>96</v>
      </c>
      <c r="AX52" s="78">
        <v>29.5</v>
      </c>
      <c r="AY52" s="78">
        <v>99</v>
      </c>
      <c r="AZ52" s="78">
        <v>19</v>
      </c>
      <c r="BA52" s="78">
        <v>171.5</v>
      </c>
      <c r="BB52" s="77">
        <v>25.795000000000002</v>
      </c>
      <c r="BC52" s="79">
        <v>1.56</v>
      </c>
      <c r="BD52" s="78">
        <v>2738.5</v>
      </c>
      <c r="BE52" s="57">
        <v>984.8420000000001</v>
      </c>
      <c r="BF52" s="77">
        <v>108.4365</v>
      </c>
      <c r="BG52" s="61">
        <v>0.38058124999999998</v>
      </c>
      <c r="BH52" s="72">
        <v>4466.5</v>
      </c>
      <c r="BI52" s="72">
        <v>13383.5</v>
      </c>
      <c r="BJ52" s="61">
        <v>0.89068750000000008</v>
      </c>
    </row>
    <row r="53" spans="1:62" x14ac:dyDescent="0.35">
      <c r="A53" s="43" t="s">
        <v>324</v>
      </c>
      <c r="B53" s="43" t="s">
        <v>404</v>
      </c>
      <c r="C53" s="75">
        <v>4.165</v>
      </c>
      <c r="D53" s="75">
        <v>41.755000000000003</v>
      </c>
      <c r="E53" s="62">
        <v>4.6064999999999996</v>
      </c>
      <c r="F53" s="62">
        <v>0.65649999999999997</v>
      </c>
      <c r="G53" s="62">
        <v>9.5214999999999996</v>
      </c>
      <c r="H53" s="62">
        <v>3.1139999999999999</v>
      </c>
      <c r="I53" s="76">
        <v>101</v>
      </c>
      <c r="J53" s="76">
        <v>19</v>
      </c>
      <c r="K53" s="76">
        <v>91.5</v>
      </c>
      <c r="L53" s="76">
        <v>20.5</v>
      </c>
      <c r="M53" s="75">
        <v>23.695</v>
      </c>
      <c r="N53" s="75">
        <v>1.82</v>
      </c>
      <c r="O53" s="76">
        <v>152</v>
      </c>
      <c r="P53" s="129">
        <v>1032.5</v>
      </c>
      <c r="Q53" s="75">
        <v>330.36655000000002</v>
      </c>
      <c r="R53" s="75">
        <v>46.826779999999999</v>
      </c>
      <c r="S53" s="62">
        <v>0.49903750000000002</v>
      </c>
      <c r="T53" s="62">
        <v>0.80043749999999991</v>
      </c>
      <c r="U53" s="76">
        <v>902.75</v>
      </c>
      <c r="V53" s="76">
        <v>5724.1875</v>
      </c>
      <c r="W53" s="79">
        <v>4.2850000000000001</v>
      </c>
      <c r="X53" s="77">
        <v>43.052499999999995</v>
      </c>
      <c r="Y53" s="61">
        <v>4.4325000000000001</v>
      </c>
      <c r="Z53" s="61">
        <v>0.85699999999999998</v>
      </c>
      <c r="AA53" s="77">
        <v>10.809999999999999</v>
      </c>
      <c r="AB53" s="61">
        <v>2.9239999999999999</v>
      </c>
      <c r="AC53" s="78">
        <v>101.5</v>
      </c>
      <c r="AD53" s="78">
        <v>19</v>
      </c>
      <c r="AE53" s="78">
        <v>90.5</v>
      </c>
      <c r="AF53" s="78">
        <v>17.5</v>
      </c>
      <c r="AG53" s="78">
        <v>99.85</v>
      </c>
      <c r="AH53" s="79">
        <v>21.504999999999999</v>
      </c>
      <c r="AI53" s="77">
        <v>1.85</v>
      </c>
      <c r="AJ53" s="141">
        <v>1370.5</v>
      </c>
      <c r="AK53" s="77">
        <v>460.64109999999999</v>
      </c>
      <c r="AL53" s="77">
        <v>60.729929999999996</v>
      </c>
      <c r="AM53" s="61">
        <v>0.48601875</v>
      </c>
      <c r="AN53" s="61">
        <v>0.68500000000000005</v>
      </c>
      <c r="AO53" s="78">
        <v>1366.5</v>
      </c>
      <c r="AP53" s="78">
        <v>5385.1875</v>
      </c>
      <c r="AQ53" s="77">
        <v>4.3250000000000002</v>
      </c>
      <c r="AR53" s="77">
        <v>42.79</v>
      </c>
      <c r="AS53" s="61">
        <v>4.3439999999999994</v>
      </c>
      <c r="AT53" s="61">
        <v>1.7574999999999998</v>
      </c>
      <c r="AU53" s="77">
        <v>10.6655</v>
      </c>
      <c r="AV53" s="61">
        <v>3.0249999999999999</v>
      </c>
      <c r="AW53" s="78">
        <v>100</v>
      </c>
      <c r="AX53" s="78">
        <v>28.5</v>
      </c>
      <c r="AY53" s="78">
        <v>94.5</v>
      </c>
      <c r="AZ53" s="78">
        <v>19</v>
      </c>
      <c r="BA53" s="78">
        <v>206</v>
      </c>
      <c r="BB53" s="77">
        <v>27.875</v>
      </c>
      <c r="BC53" s="79">
        <v>1.2850000000000001</v>
      </c>
      <c r="BD53" s="78">
        <v>1774.5</v>
      </c>
      <c r="BE53" s="57">
        <v>764.39909999999998</v>
      </c>
      <c r="BF53" s="77">
        <v>91.906794999999988</v>
      </c>
      <c r="BG53" s="61">
        <v>0.39271250000000002</v>
      </c>
      <c r="BH53" s="72">
        <v>2172</v>
      </c>
      <c r="BI53" s="72">
        <v>9345.5</v>
      </c>
      <c r="BJ53" s="61">
        <v>0.91074999999999995</v>
      </c>
    </row>
    <row r="54" spans="1:62" x14ac:dyDescent="0.35">
      <c r="A54" s="43" t="s">
        <v>324</v>
      </c>
      <c r="B54" s="43" t="s">
        <v>372</v>
      </c>
      <c r="C54" s="75">
        <v>4.46</v>
      </c>
      <c r="D54" s="75">
        <v>44.545000000000002</v>
      </c>
      <c r="E54" s="62">
        <v>4.4565000000000001</v>
      </c>
      <c r="F54" s="62">
        <v>0.8</v>
      </c>
      <c r="G54" s="62">
        <v>8.7769999999999992</v>
      </c>
      <c r="H54" s="62">
        <v>2.2429999999999999</v>
      </c>
      <c r="I54" s="76">
        <v>98</v>
      </c>
      <c r="J54" s="76">
        <v>26.5</v>
      </c>
      <c r="K54" s="76">
        <v>93.5</v>
      </c>
      <c r="L54" s="76">
        <v>20</v>
      </c>
      <c r="M54" s="75">
        <v>20.384999999999998</v>
      </c>
      <c r="N54" s="75">
        <v>1.53</v>
      </c>
      <c r="O54" s="76">
        <v>144.5</v>
      </c>
      <c r="P54" s="123">
        <v>1245</v>
      </c>
      <c r="Q54" s="75">
        <v>309.38620000000003</v>
      </c>
      <c r="R54" s="75">
        <v>39.38062</v>
      </c>
      <c r="S54" s="62">
        <v>0.58407500000000001</v>
      </c>
      <c r="T54" s="62">
        <v>0.984375</v>
      </c>
      <c r="U54" s="76">
        <v>2498.25</v>
      </c>
      <c r="V54" s="76">
        <v>8140.5625</v>
      </c>
      <c r="W54" s="79">
        <v>4.26</v>
      </c>
      <c r="X54" s="77">
        <v>42.994999999999997</v>
      </c>
      <c r="Y54" s="61">
        <v>4.7625000000000002</v>
      </c>
      <c r="Z54" s="61">
        <v>0.76700000000000002</v>
      </c>
      <c r="AA54" s="77">
        <v>10.195</v>
      </c>
      <c r="AB54" s="61">
        <v>2.2640000000000002</v>
      </c>
      <c r="AC54" s="78">
        <v>95</v>
      </c>
      <c r="AD54" s="78">
        <v>21.5</v>
      </c>
      <c r="AE54" s="78">
        <v>97.5</v>
      </c>
      <c r="AF54" s="78">
        <v>19</v>
      </c>
      <c r="AG54" s="78">
        <v>102</v>
      </c>
      <c r="AH54" s="79">
        <v>20.43</v>
      </c>
      <c r="AI54" s="77">
        <v>1.4750000000000001</v>
      </c>
      <c r="AJ54" s="126">
        <v>1748.5</v>
      </c>
      <c r="AK54" s="77">
        <v>626.74474999999995</v>
      </c>
      <c r="AL54" s="77">
        <v>132.33961500000001</v>
      </c>
      <c r="AM54" s="61">
        <v>0.48265000000000002</v>
      </c>
      <c r="AN54" s="61">
        <v>1.8876875000000002</v>
      </c>
      <c r="AO54" s="78">
        <v>1409.6875</v>
      </c>
      <c r="AP54" s="78">
        <v>7557.3125</v>
      </c>
      <c r="AQ54" s="77">
        <v>4.9000000000000004</v>
      </c>
      <c r="AR54" s="77">
        <v>48.72</v>
      </c>
      <c r="AS54" s="61">
        <v>6.1334999999999997</v>
      </c>
      <c r="AT54" s="61">
        <v>1.5469999999999999</v>
      </c>
      <c r="AU54" s="77">
        <v>15.08</v>
      </c>
      <c r="AV54" s="61">
        <v>3.7749999999999999</v>
      </c>
      <c r="AW54" s="78">
        <v>108.5</v>
      </c>
      <c r="AX54" s="78">
        <v>34.5</v>
      </c>
      <c r="AY54" s="78">
        <v>100</v>
      </c>
      <c r="AZ54" s="78">
        <v>20.5</v>
      </c>
      <c r="BA54" s="78">
        <v>280.5</v>
      </c>
      <c r="BB54" s="77">
        <v>27.33</v>
      </c>
      <c r="BC54" s="79">
        <v>1.575</v>
      </c>
      <c r="BD54" s="78">
        <v>2313.5</v>
      </c>
      <c r="BE54" s="57">
        <v>798.48050000000001</v>
      </c>
      <c r="BF54" s="77">
        <v>107.04004500000001</v>
      </c>
      <c r="BG54" s="61">
        <v>0.39205625</v>
      </c>
      <c r="BH54" s="72">
        <v>2506.5</v>
      </c>
      <c r="BI54" s="72">
        <v>9116</v>
      </c>
      <c r="BJ54" s="61">
        <v>1.1743125000000001</v>
      </c>
    </row>
    <row r="55" spans="1:62" x14ac:dyDescent="0.35">
      <c r="A55" s="43" t="s">
        <v>324</v>
      </c>
      <c r="B55" s="43" t="s">
        <v>342</v>
      </c>
      <c r="C55" s="75">
        <v>4.24</v>
      </c>
      <c r="D55" s="75">
        <v>41.94</v>
      </c>
      <c r="E55" s="62">
        <v>4.1334999999999997</v>
      </c>
      <c r="F55" s="62">
        <v>0.84450000000000003</v>
      </c>
      <c r="G55" s="62">
        <v>9.1255000000000006</v>
      </c>
      <c r="H55" s="62">
        <v>2.5070000000000001</v>
      </c>
      <c r="I55" s="76">
        <v>107</v>
      </c>
      <c r="J55" s="76">
        <v>23.75</v>
      </c>
      <c r="K55" s="76">
        <v>90.5</v>
      </c>
      <c r="L55" s="76">
        <v>20</v>
      </c>
      <c r="M55" s="75">
        <v>23.695</v>
      </c>
      <c r="N55" s="75">
        <v>1.7199999999999998</v>
      </c>
      <c r="O55" s="76">
        <v>95.5</v>
      </c>
      <c r="P55" s="123">
        <v>1036</v>
      </c>
      <c r="Q55" s="75">
        <v>425.19295</v>
      </c>
      <c r="R55" s="75">
        <v>57.895454999999998</v>
      </c>
      <c r="S55" s="62">
        <v>0.47039999999999998</v>
      </c>
      <c r="T55" s="62">
        <v>0.71506249999999993</v>
      </c>
      <c r="U55" s="76">
        <v>1205.875</v>
      </c>
      <c r="V55" s="76">
        <v>5342.75</v>
      </c>
      <c r="W55" s="79">
        <v>4.1099999999999994</v>
      </c>
      <c r="X55" s="77">
        <v>41.602500000000006</v>
      </c>
      <c r="Y55" s="61">
        <v>5.0914999999999999</v>
      </c>
      <c r="Z55" s="61">
        <v>1.3155000000000001</v>
      </c>
      <c r="AA55" s="77">
        <v>11.61</v>
      </c>
      <c r="AB55" s="61">
        <v>3.7890000000000001</v>
      </c>
      <c r="AC55" s="78">
        <v>106</v>
      </c>
      <c r="AD55" s="78">
        <v>23</v>
      </c>
      <c r="AE55" s="78">
        <v>96</v>
      </c>
      <c r="AF55" s="78">
        <v>19.5</v>
      </c>
      <c r="AG55" s="78">
        <v>115.85</v>
      </c>
      <c r="AH55" s="79">
        <v>22.105</v>
      </c>
      <c r="AI55" s="77">
        <v>1.4</v>
      </c>
      <c r="AJ55" s="126">
        <v>1611</v>
      </c>
      <c r="AK55" s="77">
        <v>489.21180000000004</v>
      </c>
      <c r="AL55" s="77">
        <v>63.272930000000002</v>
      </c>
      <c r="AM55" s="61">
        <v>0.48849999999999999</v>
      </c>
      <c r="AN55" s="61">
        <v>0.70118749999999996</v>
      </c>
      <c r="AO55" s="78">
        <v>1987.875</v>
      </c>
      <c r="AP55" s="78">
        <v>5677.1875</v>
      </c>
      <c r="AQ55" s="77">
        <v>4.0749999999999993</v>
      </c>
      <c r="AR55" s="77">
        <v>41.57</v>
      </c>
      <c r="AS55" s="61">
        <v>5.1814999999999998</v>
      </c>
      <c r="AT55" s="61">
        <v>0.95750000000000002</v>
      </c>
      <c r="AU55" s="77">
        <v>9.6155000000000008</v>
      </c>
      <c r="AV55" s="61">
        <v>2.3315000000000001</v>
      </c>
      <c r="AW55" s="78">
        <v>104.5</v>
      </c>
      <c r="AX55" s="78">
        <v>26.5</v>
      </c>
      <c r="AY55" s="78">
        <v>98.5</v>
      </c>
      <c r="AZ55" s="78">
        <v>18.5</v>
      </c>
      <c r="BA55" s="78">
        <v>100.5</v>
      </c>
      <c r="BB55" s="77">
        <v>25.925000000000001</v>
      </c>
      <c r="BC55" s="79">
        <v>1.585</v>
      </c>
      <c r="BD55" s="78">
        <v>2334.5</v>
      </c>
      <c r="BE55" s="57">
        <v>906.36964999999998</v>
      </c>
      <c r="BF55" s="77">
        <v>254.15672499999999</v>
      </c>
      <c r="BG55" s="61">
        <v>0.47323124999999999</v>
      </c>
      <c r="BH55" s="72">
        <v>2107.5</v>
      </c>
      <c r="BI55" s="72">
        <v>8168</v>
      </c>
      <c r="BJ55" s="61">
        <v>1.0353125000000001</v>
      </c>
    </row>
    <row r="56" spans="1:62" x14ac:dyDescent="0.35">
      <c r="A56" s="43" t="s">
        <v>324</v>
      </c>
      <c r="B56" s="43" t="s">
        <v>346</v>
      </c>
      <c r="C56" s="75">
        <v>4.2549999999999999</v>
      </c>
      <c r="D56" s="75">
        <v>41.84</v>
      </c>
      <c r="E56" s="62">
        <v>2.46875</v>
      </c>
      <c r="F56" s="62">
        <v>0.80800000000000005</v>
      </c>
      <c r="G56" s="62">
        <v>9.2315000000000005</v>
      </c>
      <c r="H56" s="62">
        <v>2.339</v>
      </c>
      <c r="I56" s="76">
        <v>106.5</v>
      </c>
      <c r="J56" s="76">
        <v>19.25</v>
      </c>
      <c r="K56" s="76">
        <v>97.5</v>
      </c>
      <c r="L56" s="76">
        <v>19</v>
      </c>
      <c r="M56" s="75">
        <v>22.810000000000002</v>
      </c>
      <c r="N56" s="75">
        <v>1.74</v>
      </c>
      <c r="O56" s="76">
        <v>110</v>
      </c>
      <c r="P56" s="123">
        <v>1343</v>
      </c>
      <c r="Q56" s="75">
        <v>1303.0463500000001</v>
      </c>
      <c r="R56" s="75">
        <v>124.09702999999999</v>
      </c>
      <c r="S56" s="62">
        <v>0.43338750000000004</v>
      </c>
      <c r="T56" s="62">
        <v>0.73249999999999993</v>
      </c>
      <c r="U56" s="76">
        <v>4358.1875</v>
      </c>
      <c r="V56" s="76">
        <v>5378.125</v>
      </c>
      <c r="W56" s="79">
        <v>4.7249999999999996</v>
      </c>
      <c r="X56" s="77">
        <v>46.21</v>
      </c>
      <c r="Y56" s="61">
        <v>5.0337499999999995</v>
      </c>
      <c r="Z56" s="61">
        <v>0.745</v>
      </c>
      <c r="AA56" s="77">
        <v>11.955</v>
      </c>
      <c r="AB56" s="61">
        <v>2.9009999999999998</v>
      </c>
      <c r="AC56" s="78">
        <v>104</v>
      </c>
      <c r="AD56" s="78">
        <v>19.5</v>
      </c>
      <c r="AE56" s="78">
        <v>97.5</v>
      </c>
      <c r="AF56" s="78">
        <v>19</v>
      </c>
      <c r="AG56" s="78">
        <v>128.80000000000001</v>
      </c>
      <c r="AH56" s="79">
        <v>20.7</v>
      </c>
      <c r="AI56" s="77">
        <v>1.6</v>
      </c>
      <c r="AJ56" s="126">
        <v>2076</v>
      </c>
      <c r="AK56" s="77">
        <v>481.44889999999998</v>
      </c>
      <c r="AL56" s="77">
        <v>59.193494999999999</v>
      </c>
      <c r="AM56" s="61">
        <v>0.41907499999999998</v>
      </c>
      <c r="AN56" s="61">
        <v>0.60862499999999997</v>
      </c>
      <c r="AO56" s="78">
        <v>1332.5</v>
      </c>
      <c r="AP56" s="78">
        <v>5776.0625</v>
      </c>
      <c r="AQ56" s="77">
        <v>4.5</v>
      </c>
      <c r="AR56" s="77">
        <v>45.269999999999996</v>
      </c>
      <c r="AS56" s="61">
        <v>4.0252499999999998</v>
      </c>
      <c r="AT56" s="61">
        <v>0.63800000000000001</v>
      </c>
      <c r="AU56" s="77">
        <v>9.3940000000000001</v>
      </c>
      <c r="AV56" s="61">
        <v>2.4125000000000001</v>
      </c>
      <c r="AW56" s="78">
        <v>107.5</v>
      </c>
      <c r="AX56" s="78">
        <v>26.5</v>
      </c>
      <c r="AY56" s="78">
        <v>98</v>
      </c>
      <c r="AZ56" s="78">
        <v>18.5</v>
      </c>
      <c r="BA56" s="78">
        <v>87.5</v>
      </c>
      <c r="BB56" s="77">
        <v>28.369999999999997</v>
      </c>
      <c r="BC56" s="79">
        <v>1.6850000000000001</v>
      </c>
      <c r="BD56" s="78">
        <v>3566.5</v>
      </c>
      <c r="BE56" s="57">
        <v>694.03075000000001</v>
      </c>
      <c r="BF56" s="77">
        <v>76.417540000000002</v>
      </c>
      <c r="BG56" s="61">
        <v>0.35126875000000002</v>
      </c>
      <c r="BH56" s="72">
        <v>3074</v>
      </c>
      <c r="BI56" s="72">
        <v>9027</v>
      </c>
      <c r="BJ56" s="61">
        <v>0.70787500000000003</v>
      </c>
    </row>
    <row r="57" spans="1:62" x14ac:dyDescent="0.35">
      <c r="A57" s="43" t="s">
        <v>324</v>
      </c>
      <c r="B57" s="43" t="s">
        <v>396</v>
      </c>
      <c r="C57" s="75">
        <v>4.13</v>
      </c>
      <c r="D57" s="75">
        <v>41.125</v>
      </c>
      <c r="E57" s="62">
        <v>3.4827500000000002</v>
      </c>
      <c r="F57" s="62">
        <v>0.8640000000000001</v>
      </c>
      <c r="G57" s="62">
        <v>10.7075</v>
      </c>
      <c r="H57" s="62">
        <v>3.343</v>
      </c>
      <c r="I57" s="76">
        <v>90</v>
      </c>
      <c r="J57" s="76">
        <v>25.5</v>
      </c>
      <c r="K57" s="76">
        <v>100</v>
      </c>
      <c r="L57" s="76">
        <v>18.5</v>
      </c>
      <c r="M57" s="75">
        <v>19.585000000000001</v>
      </c>
      <c r="N57" s="75">
        <v>1.4649999999999999</v>
      </c>
      <c r="O57" s="76">
        <v>177</v>
      </c>
      <c r="P57" s="123">
        <v>2215.5</v>
      </c>
      <c r="Q57" s="75">
        <v>236.96210000000002</v>
      </c>
      <c r="R57" s="75">
        <v>41.479510000000005</v>
      </c>
      <c r="S57" s="62">
        <v>0.59318124999999999</v>
      </c>
      <c r="T57" s="62">
        <v>0.73387500000000006</v>
      </c>
      <c r="U57" s="76">
        <v>1184.5625</v>
      </c>
      <c r="V57" s="76">
        <v>4259.5625</v>
      </c>
      <c r="W57" s="79">
        <v>4.4249999999999998</v>
      </c>
      <c r="X57" s="77">
        <v>44.195</v>
      </c>
      <c r="Y57" s="61">
        <v>2.7102500000000003</v>
      </c>
      <c r="Z57" s="61">
        <v>0.77549999999999997</v>
      </c>
      <c r="AA57" s="77">
        <v>8.89</v>
      </c>
      <c r="AB57" s="61">
        <v>3.0109999999999997</v>
      </c>
      <c r="AC57" s="78">
        <v>90.5</v>
      </c>
      <c r="AD57" s="78">
        <v>26.5</v>
      </c>
      <c r="AE57" s="78">
        <v>102</v>
      </c>
      <c r="AF57" s="78">
        <v>18.5</v>
      </c>
      <c r="AG57" s="78">
        <v>143.80000000000001</v>
      </c>
      <c r="AH57" s="79">
        <v>20.274999999999999</v>
      </c>
      <c r="AI57" s="77">
        <v>1.6</v>
      </c>
      <c r="AJ57" s="126">
        <v>3355.5</v>
      </c>
      <c r="AK57" s="77">
        <v>341.12649999999996</v>
      </c>
      <c r="AL57" s="77">
        <v>46.967110000000005</v>
      </c>
      <c r="AM57" s="61">
        <v>0.44706250000000003</v>
      </c>
      <c r="AN57" s="61">
        <v>0.52468749999999997</v>
      </c>
      <c r="AO57" s="78">
        <v>910.1875</v>
      </c>
      <c r="AP57" s="78">
        <v>3523.25</v>
      </c>
      <c r="AQ57" s="77">
        <v>4.5250000000000004</v>
      </c>
      <c r="AR57" s="77">
        <v>45.760000000000005</v>
      </c>
      <c r="AS57" s="61">
        <v>3.2385000000000002</v>
      </c>
      <c r="AT57" s="61">
        <v>1.3505</v>
      </c>
      <c r="AU57" s="77">
        <v>10.798</v>
      </c>
      <c r="AV57" s="61">
        <v>3.1059999999999999</v>
      </c>
      <c r="AW57" s="78">
        <v>89</v>
      </c>
      <c r="AX57" s="78">
        <v>31</v>
      </c>
      <c r="AY57" s="78">
        <v>101</v>
      </c>
      <c r="AZ57" s="78">
        <v>17</v>
      </c>
      <c r="BA57" s="78">
        <v>132.5</v>
      </c>
      <c r="BB57" s="77">
        <v>23.145</v>
      </c>
      <c r="BC57" s="79">
        <v>1.335</v>
      </c>
      <c r="BD57" s="78">
        <v>2718</v>
      </c>
      <c r="BE57" s="57">
        <v>513.51954999999998</v>
      </c>
      <c r="BF57" s="77">
        <v>65.326205000000002</v>
      </c>
      <c r="BG57" s="61">
        <v>0.41815625000000001</v>
      </c>
      <c r="BH57" s="72">
        <v>1640.5</v>
      </c>
      <c r="BI57" s="72">
        <v>5776</v>
      </c>
      <c r="BJ57" s="61">
        <v>0.69193749999999998</v>
      </c>
    </row>
    <row r="58" spans="1:62" x14ac:dyDescent="0.35">
      <c r="A58" s="43" t="s">
        <v>324</v>
      </c>
      <c r="B58" s="43" t="s">
        <v>353</v>
      </c>
      <c r="C58" s="75">
        <v>4.22</v>
      </c>
      <c r="D58" s="75">
        <v>41.805</v>
      </c>
      <c r="E58" s="62">
        <v>5.0809999999999995</v>
      </c>
      <c r="F58" s="62">
        <v>0.63900000000000001</v>
      </c>
      <c r="G58" s="62">
        <v>8.8719999999999999</v>
      </c>
      <c r="H58" s="62">
        <v>2.2490000000000001</v>
      </c>
      <c r="I58" s="76">
        <v>103.5</v>
      </c>
      <c r="J58" s="76">
        <v>19.5</v>
      </c>
      <c r="K58" s="76">
        <v>83.5</v>
      </c>
      <c r="L58" s="76">
        <v>19</v>
      </c>
      <c r="M58" s="75">
        <v>20.155000000000001</v>
      </c>
      <c r="N58" s="75">
        <v>1.5750000000000002</v>
      </c>
      <c r="O58" s="76">
        <v>93</v>
      </c>
      <c r="P58" s="123">
        <v>1193</v>
      </c>
      <c r="Q58" s="75">
        <v>368.10599999999999</v>
      </c>
      <c r="R58" s="75">
        <v>57.532969999999999</v>
      </c>
      <c r="S58" s="62">
        <v>0.61824999999999997</v>
      </c>
      <c r="T58" s="62">
        <v>0.86806249999999996</v>
      </c>
      <c r="U58" s="76">
        <v>1257</v>
      </c>
      <c r="V58" s="76">
        <v>4067.8125</v>
      </c>
      <c r="W58" s="79">
        <v>4.49</v>
      </c>
      <c r="X58" s="77">
        <v>45.502499999999998</v>
      </c>
      <c r="Y58" s="61">
        <v>4.7515000000000001</v>
      </c>
      <c r="Z58" s="61">
        <v>1.2315</v>
      </c>
      <c r="AA58" s="77">
        <v>12.35</v>
      </c>
      <c r="AB58" s="61">
        <v>4.2409999999999997</v>
      </c>
      <c r="AC58" s="78">
        <v>97.5</v>
      </c>
      <c r="AD58" s="78">
        <v>22</v>
      </c>
      <c r="AE58" s="78">
        <v>85</v>
      </c>
      <c r="AF58" s="78">
        <v>19</v>
      </c>
      <c r="AG58" s="78">
        <v>105.47</v>
      </c>
      <c r="AH58" s="79">
        <v>18.655000000000001</v>
      </c>
      <c r="AI58" s="77">
        <v>1.375</v>
      </c>
      <c r="AJ58" s="126">
        <v>1540</v>
      </c>
      <c r="AK58" s="77">
        <v>715.87895000000003</v>
      </c>
      <c r="AL58" s="77">
        <v>101.87548</v>
      </c>
      <c r="AM58" s="61">
        <v>0.37196249999999997</v>
      </c>
      <c r="AN58" s="61">
        <v>0.87506249999999997</v>
      </c>
      <c r="AO58" s="78">
        <v>2499.1875</v>
      </c>
      <c r="AP58" s="78">
        <v>13392.75</v>
      </c>
      <c r="AQ58" s="77">
        <v>4.625</v>
      </c>
      <c r="AR58" s="77">
        <v>46.379999999999995</v>
      </c>
      <c r="AS58" s="61">
        <v>2.9645000000000001</v>
      </c>
      <c r="AT58" s="61">
        <v>0.50550000000000006</v>
      </c>
      <c r="AU58" s="77">
        <v>9.6715</v>
      </c>
      <c r="AV58" s="61">
        <v>2.3250000000000002</v>
      </c>
      <c r="AW58" s="78">
        <v>103</v>
      </c>
      <c r="AX58" s="78">
        <v>26.5</v>
      </c>
      <c r="AY58" s="78">
        <v>94</v>
      </c>
      <c r="AZ58" s="78">
        <v>19.5</v>
      </c>
      <c r="BA58" s="78">
        <v>132.5</v>
      </c>
      <c r="BB58" s="77">
        <v>26.84</v>
      </c>
      <c r="BC58" s="79">
        <v>1.7149999999999999</v>
      </c>
      <c r="BD58" s="78">
        <v>2173</v>
      </c>
      <c r="BE58" s="57">
        <v>559.88544999999999</v>
      </c>
      <c r="BF58" s="77">
        <v>75.098890000000011</v>
      </c>
      <c r="BG58" s="61">
        <v>0.44451249999999998</v>
      </c>
      <c r="BH58" s="72">
        <v>2402</v>
      </c>
      <c r="BI58" s="72">
        <v>6117.5</v>
      </c>
      <c r="BJ58" s="61">
        <v>0.82506250000000003</v>
      </c>
    </row>
    <row r="59" spans="1:62" x14ac:dyDescent="0.35">
      <c r="A59" s="43" t="s">
        <v>324</v>
      </c>
      <c r="B59" s="43" t="s">
        <v>347</v>
      </c>
      <c r="C59" s="75">
        <v>4.2750000000000004</v>
      </c>
      <c r="D59" s="75">
        <v>42.7</v>
      </c>
      <c r="E59" s="62">
        <v>6.11</v>
      </c>
      <c r="F59" s="62">
        <v>1.47</v>
      </c>
      <c r="G59" s="62">
        <v>14.58</v>
      </c>
      <c r="H59" s="62">
        <v>5.6</v>
      </c>
      <c r="I59" s="76">
        <v>99.5</v>
      </c>
      <c r="J59" s="76">
        <v>25</v>
      </c>
      <c r="K59" s="76">
        <v>94.5</v>
      </c>
      <c r="L59" s="76">
        <v>21</v>
      </c>
      <c r="M59" s="75">
        <v>21.08</v>
      </c>
      <c r="N59" s="75">
        <v>1.6099999999999999</v>
      </c>
      <c r="O59" s="76">
        <v>202.5</v>
      </c>
      <c r="P59" s="123">
        <v>1684</v>
      </c>
      <c r="Q59" s="75">
        <v>194.83075000000002</v>
      </c>
      <c r="R59" s="75">
        <v>31.391219999999997</v>
      </c>
      <c r="S59" s="62">
        <v>0.57928124999999997</v>
      </c>
      <c r="T59" s="62">
        <v>0.58150000000000002</v>
      </c>
      <c r="U59" s="76">
        <v>742.3125</v>
      </c>
      <c r="V59" s="76">
        <v>3184.9375</v>
      </c>
      <c r="W59" s="79">
        <v>4.79</v>
      </c>
      <c r="X59" s="77">
        <v>48.84</v>
      </c>
      <c r="Y59" s="61">
        <v>6.875</v>
      </c>
      <c r="Z59" s="61">
        <v>1.44</v>
      </c>
      <c r="AA59" s="77">
        <v>16.810000000000002</v>
      </c>
      <c r="AB59" s="61">
        <v>6.2755000000000001</v>
      </c>
      <c r="AC59" s="78">
        <v>97</v>
      </c>
      <c r="AD59" s="78">
        <v>25.5</v>
      </c>
      <c r="AE59" s="78">
        <v>96.5</v>
      </c>
      <c r="AF59" s="78">
        <v>20.5</v>
      </c>
      <c r="AG59" s="78">
        <v>133.88</v>
      </c>
      <c r="AH59" s="79">
        <v>20.765000000000001</v>
      </c>
      <c r="AI59" s="77">
        <v>1.5499999999999998</v>
      </c>
      <c r="AJ59" s="126">
        <v>2518.5</v>
      </c>
      <c r="AK59" s="77">
        <v>449.38434999999998</v>
      </c>
      <c r="AL59" s="77">
        <v>59.794200000000004</v>
      </c>
      <c r="AM59" s="61">
        <v>0.51556249999999992</v>
      </c>
      <c r="AN59" s="61">
        <v>0.69137500000000007</v>
      </c>
      <c r="AO59" s="78">
        <v>1498.375</v>
      </c>
      <c r="AP59" s="78">
        <v>4878.875</v>
      </c>
      <c r="AQ59" s="77">
        <v>4.9350000000000005</v>
      </c>
      <c r="AR59" s="77">
        <v>50.265000000000001</v>
      </c>
      <c r="AS59" s="61">
        <v>7.9329999999999998</v>
      </c>
      <c r="AT59" s="61">
        <v>1.4119999999999999</v>
      </c>
      <c r="AU59" s="77">
        <v>13.9955</v>
      </c>
      <c r="AV59" s="61">
        <v>5.15</v>
      </c>
      <c r="AW59" s="78">
        <v>97.5</v>
      </c>
      <c r="AX59" s="78">
        <v>25</v>
      </c>
      <c r="AY59" s="78">
        <v>99.5</v>
      </c>
      <c r="AZ59" s="78">
        <v>22.5</v>
      </c>
      <c r="BA59" s="78">
        <v>143.5</v>
      </c>
      <c r="BB59" s="77">
        <v>23.835000000000001</v>
      </c>
      <c r="BC59" s="79">
        <v>1.39</v>
      </c>
      <c r="BD59" s="78">
        <v>1902.5</v>
      </c>
      <c r="BE59" s="57">
        <v>586.85095000000001</v>
      </c>
      <c r="BF59" s="77">
        <v>67.273394999999994</v>
      </c>
      <c r="BG59" s="61">
        <v>0.38687499999999997</v>
      </c>
      <c r="BH59" s="72">
        <v>2064</v>
      </c>
      <c r="BI59" s="72">
        <v>7079</v>
      </c>
      <c r="BJ59" s="61">
        <v>0.63600000000000001</v>
      </c>
    </row>
    <row r="60" spans="1:62" x14ac:dyDescent="0.35">
      <c r="A60" s="43" t="s">
        <v>324</v>
      </c>
      <c r="B60" s="43" t="s">
        <v>336</v>
      </c>
      <c r="C60" s="75">
        <v>4.5350000000000001</v>
      </c>
      <c r="D60" s="75">
        <v>44.34</v>
      </c>
      <c r="E60" s="62">
        <v>2.9875000000000003</v>
      </c>
      <c r="F60" s="62">
        <v>0.46150000000000002</v>
      </c>
      <c r="G60" s="62">
        <v>12.604500000000002</v>
      </c>
      <c r="H60" s="62">
        <v>3.4330000000000003</v>
      </c>
      <c r="I60" s="76">
        <v>93</v>
      </c>
      <c r="J60" s="76">
        <v>17.5</v>
      </c>
      <c r="K60" s="76">
        <v>95</v>
      </c>
      <c r="L60" s="76">
        <v>18</v>
      </c>
      <c r="M60" s="75">
        <v>20.035</v>
      </c>
      <c r="N60" s="75">
        <v>1.605</v>
      </c>
      <c r="O60" s="76">
        <v>143</v>
      </c>
      <c r="P60" s="123">
        <v>1457.5</v>
      </c>
      <c r="Q60" s="75">
        <v>330.13805000000002</v>
      </c>
      <c r="R60" s="75">
        <v>43.202069999999999</v>
      </c>
      <c r="S60" s="62">
        <v>0.57080624999999996</v>
      </c>
      <c r="T60" s="62">
        <v>0.70125000000000004</v>
      </c>
      <c r="U60" s="76">
        <v>2075.1875</v>
      </c>
      <c r="V60" s="76">
        <v>4229.9375</v>
      </c>
      <c r="W60" s="79">
        <v>4.46</v>
      </c>
      <c r="X60" s="77">
        <v>44.85</v>
      </c>
      <c r="Y60" s="61">
        <v>4.625</v>
      </c>
      <c r="Z60" s="61">
        <v>0.53149999999999997</v>
      </c>
      <c r="AA60" s="77">
        <v>13.61</v>
      </c>
      <c r="AB60" s="61">
        <v>3.6589999999999998</v>
      </c>
      <c r="AC60" s="78">
        <v>87.5</v>
      </c>
      <c r="AD60" s="78">
        <v>23</v>
      </c>
      <c r="AE60" s="78">
        <v>95.5</v>
      </c>
      <c r="AF60" s="78">
        <v>19</v>
      </c>
      <c r="AG60" s="78">
        <v>114.5</v>
      </c>
      <c r="AH60" s="79">
        <v>19.454999999999998</v>
      </c>
      <c r="AI60" s="77">
        <v>1.5249999999999999</v>
      </c>
      <c r="AJ60" s="126">
        <v>3568</v>
      </c>
      <c r="AK60" s="77">
        <v>511.45124999999996</v>
      </c>
      <c r="AL60" s="77">
        <v>130.52444500000001</v>
      </c>
      <c r="AM60" s="61">
        <v>0.43420625000000002</v>
      </c>
      <c r="AN60" s="61">
        <v>1.728375</v>
      </c>
      <c r="AO60" s="78">
        <v>1294.0625</v>
      </c>
      <c r="AP60" s="78">
        <v>8457.0625</v>
      </c>
      <c r="AQ60" s="77">
        <v>4.8499999999999996</v>
      </c>
      <c r="AR60" s="77">
        <v>48.36</v>
      </c>
      <c r="AS60" s="61">
        <v>8.3469999999999995</v>
      </c>
      <c r="AT60" s="61">
        <v>1.7355</v>
      </c>
      <c r="AU60" s="77">
        <v>12.691500000000001</v>
      </c>
      <c r="AV60" s="61">
        <v>4.1749999999999998</v>
      </c>
      <c r="AW60" s="78">
        <v>89</v>
      </c>
      <c r="AX60" s="78">
        <v>27.5</v>
      </c>
      <c r="AY60" s="78">
        <v>98.5</v>
      </c>
      <c r="AZ60" s="78">
        <v>18</v>
      </c>
      <c r="BA60" s="78">
        <v>130.5</v>
      </c>
      <c r="BB60" s="77">
        <v>27.655000000000001</v>
      </c>
      <c r="BC60" s="79">
        <v>1.5750000000000002</v>
      </c>
      <c r="BD60" s="78">
        <v>2919.5</v>
      </c>
      <c r="BE60" s="57">
        <v>1135.1188999999999</v>
      </c>
      <c r="BF60" s="77">
        <v>134.77111500000001</v>
      </c>
      <c r="BG60" s="61">
        <v>0.41746249999999996</v>
      </c>
      <c r="BH60" s="72">
        <v>3025</v>
      </c>
      <c r="BI60" s="72">
        <v>14019</v>
      </c>
      <c r="BJ60" s="61">
        <v>0.98306249999999995</v>
      </c>
    </row>
    <row r="61" spans="1:62" x14ac:dyDescent="0.35">
      <c r="A61" s="43" t="s">
        <v>324</v>
      </c>
      <c r="B61" s="43" t="s">
        <v>381</v>
      </c>
      <c r="C61" s="75">
        <v>4.53</v>
      </c>
      <c r="D61" s="75">
        <v>45.494999999999997</v>
      </c>
      <c r="E61" s="62">
        <v>3.7887500000000003</v>
      </c>
      <c r="F61" s="62">
        <v>0.88149999999999995</v>
      </c>
      <c r="G61" s="62">
        <v>12.23</v>
      </c>
      <c r="H61" s="62">
        <v>3.7765000000000004</v>
      </c>
      <c r="I61" s="76">
        <v>95</v>
      </c>
      <c r="J61" s="76">
        <v>18</v>
      </c>
      <c r="K61" s="76">
        <v>96</v>
      </c>
      <c r="L61" s="76">
        <v>19</v>
      </c>
      <c r="M61" s="75">
        <v>22.46</v>
      </c>
      <c r="N61" s="75">
        <v>1.5649999999999999</v>
      </c>
      <c r="O61" s="76">
        <v>142.5</v>
      </c>
      <c r="P61" s="123">
        <v>1822.5</v>
      </c>
      <c r="Q61" s="75">
        <v>495.59754999999996</v>
      </c>
      <c r="R61" s="75">
        <v>53.263274999999993</v>
      </c>
      <c r="S61" s="62">
        <v>0.45742499999999997</v>
      </c>
      <c r="T61" s="62">
        <v>0.63012500000000005</v>
      </c>
      <c r="U61" s="76">
        <v>3628.1875</v>
      </c>
      <c r="V61" s="76">
        <v>6040.25</v>
      </c>
      <c r="W61" s="79">
        <v>4.5</v>
      </c>
      <c r="X61" s="77">
        <v>44.197500000000005</v>
      </c>
      <c r="Y61" s="61">
        <v>5.2925000000000004</v>
      </c>
      <c r="Z61" s="61">
        <v>1.7</v>
      </c>
      <c r="AA61" s="77">
        <v>11.7</v>
      </c>
      <c r="AB61" s="61">
        <v>3.2</v>
      </c>
      <c r="AC61" s="78">
        <v>92</v>
      </c>
      <c r="AD61" s="78">
        <v>22.5</v>
      </c>
      <c r="AE61" s="78">
        <v>96</v>
      </c>
      <c r="AF61" s="78">
        <v>19.5</v>
      </c>
      <c r="AG61" s="78">
        <v>142.30000000000001</v>
      </c>
      <c r="AH61" s="79">
        <v>20.825000000000003</v>
      </c>
      <c r="AI61" s="77">
        <v>1.4750000000000001</v>
      </c>
      <c r="AJ61" s="126">
        <v>2231</v>
      </c>
      <c r="AK61" s="77">
        <v>1037.20985</v>
      </c>
      <c r="AL61" s="77">
        <v>127.07669</v>
      </c>
      <c r="AM61" s="61">
        <v>0.37671874999999999</v>
      </c>
      <c r="AN61" s="61">
        <v>1.3605</v>
      </c>
      <c r="AO61" s="78">
        <v>4514.25</v>
      </c>
      <c r="AP61" s="78">
        <v>13233.625</v>
      </c>
      <c r="AQ61" s="77">
        <v>4.6750000000000007</v>
      </c>
      <c r="AR61" s="77">
        <v>47.33</v>
      </c>
      <c r="AS61" s="61">
        <v>4.2694999999999999</v>
      </c>
      <c r="AT61" s="61">
        <v>0.82350000000000012</v>
      </c>
      <c r="AU61" s="77">
        <v>12.1195</v>
      </c>
      <c r="AV61" s="61">
        <v>3.0500000000000003</v>
      </c>
      <c r="AW61" s="78">
        <v>90.5</v>
      </c>
      <c r="AX61" s="78">
        <v>28</v>
      </c>
      <c r="AY61" s="78">
        <v>97.5</v>
      </c>
      <c r="AZ61" s="78">
        <v>19</v>
      </c>
      <c r="BA61" s="78">
        <v>241.5</v>
      </c>
      <c r="BB61" s="77">
        <v>26.869999999999997</v>
      </c>
      <c r="BC61" s="79">
        <v>1.6099999999999999</v>
      </c>
      <c r="BD61" s="78">
        <v>2759</v>
      </c>
      <c r="BE61" s="57">
        <v>947.10770000000002</v>
      </c>
      <c r="BF61" s="77">
        <v>98.944115000000011</v>
      </c>
      <c r="BG61" s="61">
        <v>0.34844164999999999</v>
      </c>
      <c r="BH61" s="72">
        <v>5083.5</v>
      </c>
      <c r="BI61" s="72">
        <v>13389</v>
      </c>
      <c r="BJ61" s="61">
        <v>0.84862499999999996</v>
      </c>
    </row>
    <row r="62" spans="1:62" x14ac:dyDescent="0.35">
      <c r="A62" s="43" t="s">
        <v>324</v>
      </c>
      <c r="B62" s="43" t="s">
        <v>394</v>
      </c>
      <c r="C62" s="75">
        <v>4.2249999999999996</v>
      </c>
      <c r="D62" s="75">
        <v>42.41</v>
      </c>
      <c r="E62" s="62">
        <v>5.2164999999999999</v>
      </c>
      <c r="F62" s="62">
        <v>0.5665</v>
      </c>
      <c r="G62" s="62">
        <v>8.7795000000000005</v>
      </c>
      <c r="H62" s="62">
        <v>2.7005000000000003</v>
      </c>
      <c r="I62" s="76">
        <v>96.5</v>
      </c>
      <c r="J62" s="76">
        <v>21.75</v>
      </c>
      <c r="K62" s="76">
        <v>89.5</v>
      </c>
      <c r="L62" s="76">
        <v>18.5</v>
      </c>
      <c r="M62" s="75">
        <v>21.905000000000001</v>
      </c>
      <c r="N62" s="75">
        <v>1.5350000000000001</v>
      </c>
      <c r="O62" s="76">
        <v>164</v>
      </c>
      <c r="P62" s="123">
        <v>2225</v>
      </c>
      <c r="Q62" s="75">
        <v>336.73860000000002</v>
      </c>
      <c r="R62" s="75">
        <v>49.444749999999999</v>
      </c>
      <c r="S62" s="62">
        <v>0.55601875000000001</v>
      </c>
      <c r="T62" s="62">
        <v>0.50545000000000007</v>
      </c>
      <c r="U62" s="76">
        <v>1177.425</v>
      </c>
      <c r="V62" s="76">
        <v>2483.35</v>
      </c>
      <c r="W62" s="79">
        <v>4.6899999999999995</v>
      </c>
      <c r="X62" s="77">
        <v>47.912500000000001</v>
      </c>
      <c r="Y62" s="61">
        <v>4.907</v>
      </c>
      <c r="Z62" s="61">
        <v>0.90349999999999997</v>
      </c>
      <c r="AA62" s="77">
        <v>10.66</v>
      </c>
      <c r="AB62" s="61">
        <v>2.9605000000000001</v>
      </c>
      <c r="AC62" s="78">
        <v>95</v>
      </c>
      <c r="AD62" s="78">
        <v>35</v>
      </c>
      <c r="AE62" s="78">
        <v>96.5</v>
      </c>
      <c r="AF62" s="78">
        <v>18.5</v>
      </c>
      <c r="AG62" s="78">
        <v>103.88</v>
      </c>
      <c r="AH62" s="79">
        <v>22.164999999999999</v>
      </c>
      <c r="AI62" s="77">
        <v>1.5</v>
      </c>
      <c r="AJ62" s="126">
        <v>2550</v>
      </c>
      <c r="AK62" s="77">
        <v>458.06205</v>
      </c>
      <c r="AL62" s="77">
        <v>70.645944999999998</v>
      </c>
      <c r="AM62" s="61">
        <v>0.49668124999999996</v>
      </c>
      <c r="AN62" s="61">
        <v>0.89487500000000009</v>
      </c>
      <c r="AO62" s="78">
        <v>1310.8125</v>
      </c>
      <c r="AP62" s="78">
        <v>4808.0625</v>
      </c>
      <c r="AQ62" s="77">
        <v>4.9749999999999996</v>
      </c>
      <c r="AR62" s="77">
        <v>49.730000000000004</v>
      </c>
      <c r="AS62" s="61">
        <v>7.5329999999999995</v>
      </c>
      <c r="AT62" s="61">
        <v>1.637</v>
      </c>
      <c r="AU62" s="77">
        <v>10.295500000000001</v>
      </c>
      <c r="AV62" s="61">
        <v>3.7</v>
      </c>
      <c r="AW62" s="78">
        <v>97.5</v>
      </c>
      <c r="AX62" s="78">
        <v>30</v>
      </c>
      <c r="AY62" s="78">
        <v>98.5</v>
      </c>
      <c r="AZ62" s="78">
        <v>19.5</v>
      </c>
      <c r="BA62" s="78">
        <v>178.5</v>
      </c>
      <c r="BB62" s="77">
        <v>26.86</v>
      </c>
      <c r="BC62" s="79">
        <v>1.74</v>
      </c>
      <c r="BD62" s="78">
        <v>3239.5</v>
      </c>
      <c r="BE62" s="57">
        <v>1336.4684</v>
      </c>
      <c r="BF62" s="77">
        <v>255.66812499999997</v>
      </c>
      <c r="BG62" s="61">
        <v>0.48055000000000003</v>
      </c>
      <c r="BH62" s="72">
        <v>2574.5</v>
      </c>
      <c r="BI62" s="72">
        <v>12634.5</v>
      </c>
      <c r="BJ62" s="61">
        <v>4.4149374999999997</v>
      </c>
    </row>
    <row r="63" spans="1:62" x14ac:dyDescent="0.35">
      <c r="A63" s="43" t="s">
        <v>324</v>
      </c>
      <c r="B63" s="43" t="s">
        <v>329</v>
      </c>
      <c r="C63" s="75">
        <v>3.9499999999999997</v>
      </c>
      <c r="D63" s="75">
        <v>39.86</v>
      </c>
      <c r="E63" s="62">
        <v>4.3</v>
      </c>
      <c r="F63" s="62">
        <v>0.68500000000000005</v>
      </c>
      <c r="G63" s="62">
        <v>10.414999999999999</v>
      </c>
      <c r="H63" s="62">
        <v>2.4</v>
      </c>
      <c r="I63" s="76">
        <v>90.5</v>
      </c>
      <c r="J63" s="76">
        <v>24.5</v>
      </c>
      <c r="K63" s="76">
        <v>93</v>
      </c>
      <c r="L63" s="76">
        <v>19.5</v>
      </c>
      <c r="M63" s="75">
        <v>18.704999999999998</v>
      </c>
      <c r="N63" s="75">
        <v>1.4100000000000001</v>
      </c>
      <c r="O63" s="76">
        <v>197</v>
      </c>
      <c r="P63" s="123">
        <v>3356.5</v>
      </c>
      <c r="Q63" s="75">
        <v>289.01390000000004</v>
      </c>
      <c r="R63" s="75">
        <v>42.688690000000001</v>
      </c>
      <c r="S63" s="62">
        <v>0.56781250000000005</v>
      </c>
      <c r="T63" s="62">
        <v>0.61706250000000007</v>
      </c>
      <c r="U63" s="76">
        <v>1313.75</v>
      </c>
      <c r="V63" s="76">
        <v>3401.5625</v>
      </c>
      <c r="W63" s="79">
        <v>4.415</v>
      </c>
      <c r="X63" s="77">
        <v>44.072499999999998</v>
      </c>
      <c r="Y63" s="61">
        <v>5.7149999999999999</v>
      </c>
      <c r="Z63" s="61">
        <v>1.42</v>
      </c>
      <c r="AA63" s="77">
        <v>12.61</v>
      </c>
      <c r="AB63" s="61">
        <v>3.6455000000000002</v>
      </c>
      <c r="AC63" s="78">
        <v>89.5</v>
      </c>
      <c r="AD63" s="78">
        <v>24.5</v>
      </c>
      <c r="AE63" s="78">
        <v>96</v>
      </c>
      <c r="AF63" s="78">
        <v>19</v>
      </c>
      <c r="AG63" s="78">
        <v>136.38</v>
      </c>
      <c r="AH63" s="79">
        <v>19.84</v>
      </c>
      <c r="AI63" s="77">
        <v>1.65</v>
      </c>
      <c r="AJ63" s="126">
        <v>3446.5</v>
      </c>
      <c r="AK63" s="77">
        <v>390.53689999999995</v>
      </c>
      <c r="AL63" s="77">
        <v>57.154730000000001</v>
      </c>
      <c r="AM63" s="61">
        <v>0.5939875</v>
      </c>
      <c r="AN63" s="61">
        <v>0.76443749999999999</v>
      </c>
      <c r="AO63" s="78">
        <v>1134.5</v>
      </c>
      <c r="AP63" s="78">
        <v>4186.9375</v>
      </c>
      <c r="AQ63" s="77">
        <v>4.7750000000000004</v>
      </c>
      <c r="AR63" s="77">
        <v>47.85</v>
      </c>
      <c r="AS63" s="61">
        <v>5.2769999999999992</v>
      </c>
      <c r="AT63" s="61">
        <v>1.2810000000000001</v>
      </c>
      <c r="AU63" s="77">
        <v>10.589</v>
      </c>
      <c r="AV63" s="61">
        <v>3.4690000000000003</v>
      </c>
      <c r="AW63" s="78">
        <v>88.5</v>
      </c>
      <c r="AX63" s="78">
        <v>29</v>
      </c>
      <c r="AY63" s="78">
        <v>101</v>
      </c>
      <c r="AZ63" s="78">
        <v>21</v>
      </c>
      <c r="BA63" s="78">
        <v>206</v>
      </c>
      <c r="BB63" s="77">
        <v>25.484999999999999</v>
      </c>
      <c r="BC63" s="79">
        <v>1.5150000000000001</v>
      </c>
      <c r="BD63" s="78">
        <v>2908.5</v>
      </c>
      <c r="BE63" s="57">
        <v>1617.5583999999999</v>
      </c>
      <c r="BF63" s="77">
        <v>239.75015999999999</v>
      </c>
      <c r="BG63" s="61">
        <v>0.38945624999999995</v>
      </c>
      <c r="BH63" s="72">
        <v>2822.5</v>
      </c>
      <c r="BI63" s="72">
        <v>17919</v>
      </c>
      <c r="BJ63" s="61">
        <v>2.9374374999999997</v>
      </c>
    </row>
    <row r="64" spans="1:62" x14ac:dyDescent="0.35">
      <c r="A64" s="43" t="s">
        <v>324</v>
      </c>
      <c r="B64" s="43" t="s">
        <v>348</v>
      </c>
      <c r="C64" s="75">
        <v>4.1950000000000003</v>
      </c>
      <c r="D64" s="75">
        <v>42.715000000000003</v>
      </c>
      <c r="E64" s="62">
        <v>6.0585000000000004</v>
      </c>
      <c r="F64" s="62">
        <v>0.71149999999999991</v>
      </c>
      <c r="G64" s="62">
        <v>11.349500000000001</v>
      </c>
      <c r="H64" s="62">
        <v>2.5489999999999999</v>
      </c>
      <c r="I64" s="76">
        <v>99.5</v>
      </c>
      <c r="J64" s="76">
        <v>24</v>
      </c>
      <c r="K64" s="76">
        <v>96.5</v>
      </c>
      <c r="L64" s="76">
        <v>18.5</v>
      </c>
      <c r="M64" s="75">
        <v>22.479999999999997</v>
      </c>
      <c r="N64" s="75">
        <v>1.6</v>
      </c>
      <c r="O64" s="76">
        <v>177</v>
      </c>
      <c r="P64" s="123">
        <v>2358.5</v>
      </c>
      <c r="Q64" s="75">
        <v>422.63600000000002</v>
      </c>
      <c r="R64" s="75">
        <v>56.212980000000002</v>
      </c>
      <c r="S64" s="62">
        <v>0.45994374999999998</v>
      </c>
      <c r="T64" s="62">
        <v>0.56156249999999996</v>
      </c>
      <c r="U64" s="76">
        <v>1572.4375</v>
      </c>
      <c r="V64" s="76">
        <v>4250.75</v>
      </c>
      <c r="W64" s="79">
        <v>4.7149999999999999</v>
      </c>
      <c r="X64" s="77">
        <v>47.825000000000003</v>
      </c>
      <c r="Y64" s="61">
        <v>6.6349999999999998</v>
      </c>
      <c r="Z64" s="61">
        <v>1.4965000000000002</v>
      </c>
      <c r="AA64" s="77">
        <v>13.574999999999999</v>
      </c>
      <c r="AB64" s="61">
        <v>3.766</v>
      </c>
      <c r="AC64" s="78">
        <v>97</v>
      </c>
      <c r="AD64" s="78">
        <v>35</v>
      </c>
      <c r="AE64" s="78">
        <v>98</v>
      </c>
      <c r="AF64" s="78">
        <v>20</v>
      </c>
      <c r="AG64" s="78">
        <v>119.97</v>
      </c>
      <c r="AH64" s="79">
        <v>23.954999999999998</v>
      </c>
      <c r="AI64" s="77">
        <v>1.6749999999999998</v>
      </c>
      <c r="AJ64" s="126">
        <v>2604.5</v>
      </c>
      <c r="AK64" s="77">
        <v>512.46349999999995</v>
      </c>
      <c r="AL64" s="77">
        <v>67.550880000000006</v>
      </c>
      <c r="AM64" s="61">
        <v>0.64623125000000003</v>
      </c>
      <c r="AN64" s="61">
        <v>0.87412500000000004</v>
      </c>
      <c r="AO64" s="78">
        <v>1381.25</v>
      </c>
      <c r="AP64" s="78">
        <v>6112.875</v>
      </c>
      <c r="AQ64" s="77">
        <v>4.5999999999999996</v>
      </c>
      <c r="AR64" s="77">
        <v>44.510000000000005</v>
      </c>
      <c r="AS64" s="61">
        <v>6.0820000000000007</v>
      </c>
      <c r="AT64" s="61">
        <v>1.1655</v>
      </c>
      <c r="AU64" s="77">
        <v>12.654</v>
      </c>
      <c r="AV64" s="61">
        <v>2.9625000000000004</v>
      </c>
      <c r="AW64" s="78">
        <v>97</v>
      </c>
      <c r="AX64" s="78">
        <v>26.5</v>
      </c>
      <c r="AY64" s="78">
        <v>101</v>
      </c>
      <c r="AZ64" s="78">
        <v>19.5</v>
      </c>
      <c r="BA64" s="78">
        <v>128.5</v>
      </c>
      <c r="BB64" s="77">
        <v>26.965</v>
      </c>
      <c r="BC64" s="79">
        <v>1.5899999999999999</v>
      </c>
      <c r="BD64" s="78">
        <v>2941.5</v>
      </c>
      <c r="BE64" s="57">
        <v>553.75554999999997</v>
      </c>
      <c r="BF64" s="77">
        <v>71.106210000000004</v>
      </c>
      <c r="BG64" s="61">
        <v>0.4186146</v>
      </c>
      <c r="BH64" s="72">
        <v>1969.5</v>
      </c>
      <c r="BI64" s="72">
        <v>6253.5</v>
      </c>
      <c r="BJ64" s="61">
        <v>0.72239584999999995</v>
      </c>
    </row>
    <row r="65" spans="1:62" x14ac:dyDescent="0.35">
      <c r="A65" s="43" t="s">
        <v>324</v>
      </c>
      <c r="B65" s="43" t="s">
        <v>373</v>
      </c>
      <c r="C65" s="75">
        <v>4.0999999999999996</v>
      </c>
      <c r="D65" s="75">
        <v>40.885000000000005</v>
      </c>
      <c r="E65" s="62">
        <v>4.0765000000000002</v>
      </c>
      <c r="F65" s="62">
        <v>0.76800000000000002</v>
      </c>
      <c r="G65" s="62">
        <v>11.117000000000001</v>
      </c>
      <c r="H65" s="62">
        <v>2.9340000000000002</v>
      </c>
      <c r="I65" s="76">
        <v>93</v>
      </c>
      <c r="J65" s="76">
        <v>24.5</v>
      </c>
      <c r="K65" s="76">
        <v>92.5</v>
      </c>
      <c r="L65" s="76">
        <v>17.5</v>
      </c>
      <c r="M65" s="75">
        <v>19.03</v>
      </c>
      <c r="N65" s="75">
        <v>1.385</v>
      </c>
      <c r="O65" s="76">
        <v>200.5</v>
      </c>
      <c r="P65" s="123">
        <v>1771</v>
      </c>
      <c r="Q65" s="75">
        <v>315.33465000000001</v>
      </c>
      <c r="R65" s="75">
        <v>38.955210000000001</v>
      </c>
      <c r="S65" s="62">
        <v>0.44532499999999997</v>
      </c>
      <c r="T65" s="62">
        <v>0.46468750000000003</v>
      </c>
      <c r="U65" s="76">
        <v>1355.75</v>
      </c>
      <c r="V65" s="76">
        <v>3909.25</v>
      </c>
      <c r="W65" s="79">
        <v>4.7650000000000006</v>
      </c>
      <c r="X65" s="77">
        <v>46.712499999999999</v>
      </c>
      <c r="Y65" s="61">
        <v>5.9250000000000007</v>
      </c>
      <c r="Z65" s="61">
        <v>1.075</v>
      </c>
      <c r="AA65" s="77">
        <v>13.100000000000001</v>
      </c>
      <c r="AB65" s="61">
        <v>3.2954999999999997</v>
      </c>
      <c r="AC65" s="78">
        <v>89</v>
      </c>
      <c r="AD65" s="78">
        <v>25</v>
      </c>
      <c r="AE65" s="78">
        <v>98</v>
      </c>
      <c r="AF65" s="78">
        <v>17.5</v>
      </c>
      <c r="AG65" s="78">
        <v>106.88</v>
      </c>
      <c r="AH65" s="79">
        <v>19.715</v>
      </c>
      <c r="AI65" s="77">
        <v>1.55</v>
      </c>
      <c r="AJ65" s="126">
        <v>1970.5</v>
      </c>
      <c r="AK65" s="77">
        <v>381.80975000000001</v>
      </c>
      <c r="AL65" s="77">
        <v>50.141255000000001</v>
      </c>
      <c r="AM65" s="61">
        <v>0.43140624999999999</v>
      </c>
      <c r="AN65" s="61">
        <v>0.53593749999999996</v>
      </c>
      <c r="AO65" s="78">
        <v>1144.8125</v>
      </c>
      <c r="AP65" s="78">
        <v>4342.6875</v>
      </c>
      <c r="AQ65" s="77">
        <v>4.7750000000000004</v>
      </c>
      <c r="AR65" s="77">
        <v>48.08</v>
      </c>
      <c r="AS65" s="61">
        <v>7.2330000000000005</v>
      </c>
      <c r="AT65" s="61">
        <v>1.5369999999999999</v>
      </c>
      <c r="AU65" s="77">
        <v>10.262</v>
      </c>
      <c r="AV65" s="61">
        <v>3.5415000000000001</v>
      </c>
      <c r="AW65" s="78">
        <v>89</v>
      </c>
      <c r="AX65" s="78">
        <v>26</v>
      </c>
      <c r="AY65" s="78">
        <v>101.5</v>
      </c>
      <c r="AZ65" s="78">
        <v>19</v>
      </c>
      <c r="BA65" s="78">
        <v>157.5</v>
      </c>
      <c r="BB65" s="77">
        <v>26.86</v>
      </c>
      <c r="BC65" s="79">
        <v>1.5649999999999999</v>
      </c>
      <c r="BD65" s="78">
        <v>2485.5</v>
      </c>
      <c r="BE65" s="57">
        <v>869.53305</v>
      </c>
      <c r="BF65" s="77">
        <v>80.403475</v>
      </c>
      <c r="BG65" s="61">
        <v>0.36144999999999999</v>
      </c>
      <c r="BH65" s="72">
        <v>4518.5</v>
      </c>
      <c r="BI65" s="72">
        <v>15008.5</v>
      </c>
      <c r="BJ65" s="61">
        <v>0.69116664999999999</v>
      </c>
    </row>
    <row r="66" spans="1:62" x14ac:dyDescent="0.35">
      <c r="A66" s="43" t="s">
        <v>324</v>
      </c>
      <c r="B66" s="43" t="s">
        <v>351</v>
      </c>
      <c r="C66" s="75">
        <v>4.2699999999999996</v>
      </c>
      <c r="D66" s="75">
        <v>41.95</v>
      </c>
      <c r="E66" s="62">
        <v>6.4775</v>
      </c>
      <c r="F66" s="62">
        <v>1.2265000000000001</v>
      </c>
      <c r="G66" s="62">
        <v>11.757</v>
      </c>
      <c r="H66" s="62">
        <v>3.0905</v>
      </c>
      <c r="I66" s="76">
        <v>90</v>
      </c>
      <c r="J66" s="76">
        <v>28.25</v>
      </c>
      <c r="K66" s="76">
        <v>95</v>
      </c>
      <c r="L66" s="76">
        <v>20.5</v>
      </c>
      <c r="M66" s="75">
        <v>23.405000000000001</v>
      </c>
      <c r="N66" s="75">
        <v>1.5249999999999999</v>
      </c>
      <c r="O66" s="76">
        <v>168.5</v>
      </c>
      <c r="P66" s="123">
        <v>1775</v>
      </c>
      <c r="Q66" s="75">
        <v>357.62729999999999</v>
      </c>
      <c r="R66" s="75">
        <v>53.127955</v>
      </c>
      <c r="S66" s="62">
        <v>0.58163125000000004</v>
      </c>
      <c r="T66" s="62">
        <v>0.92056249999999995</v>
      </c>
      <c r="U66" s="76">
        <v>1317.0625</v>
      </c>
      <c r="V66" s="76">
        <v>4378.9375</v>
      </c>
      <c r="W66" s="79">
        <v>4.2149999999999999</v>
      </c>
      <c r="X66" s="77">
        <v>43.172499999999999</v>
      </c>
      <c r="Y66" s="61">
        <v>5.72</v>
      </c>
      <c r="Z66" s="61">
        <v>0.81149999999999989</v>
      </c>
      <c r="AA66" s="77">
        <v>12.745000000000001</v>
      </c>
      <c r="AB66" s="61">
        <v>3.9159999999999999</v>
      </c>
      <c r="AC66" s="78">
        <v>88</v>
      </c>
      <c r="AD66" s="78">
        <v>24</v>
      </c>
      <c r="AE66" s="78">
        <v>95.5</v>
      </c>
      <c r="AF66" s="78">
        <v>18.5</v>
      </c>
      <c r="AG66" s="78">
        <v>125.47</v>
      </c>
      <c r="AH66" s="79">
        <v>22.355</v>
      </c>
      <c r="AI66" s="77">
        <v>1.4249999999999998</v>
      </c>
      <c r="AJ66" s="126">
        <v>2180.5</v>
      </c>
      <c r="AK66" s="77">
        <v>522.48334999999997</v>
      </c>
      <c r="AL66" s="77">
        <v>66.933515</v>
      </c>
      <c r="AM66" s="61">
        <v>0.44784999999999997</v>
      </c>
      <c r="AN66" s="61">
        <v>0.70143749999999994</v>
      </c>
      <c r="AO66" s="78">
        <v>1717.6875</v>
      </c>
      <c r="AP66" s="78">
        <v>5784.3125</v>
      </c>
      <c r="AQ66" s="77">
        <v>4.7750000000000004</v>
      </c>
      <c r="AR66" s="77">
        <v>48.54</v>
      </c>
      <c r="AS66" s="61">
        <v>1.85</v>
      </c>
      <c r="AT66" s="61">
        <v>0.4</v>
      </c>
      <c r="AU66" s="77">
        <v>17.5</v>
      </c>
      <c r="AV66" s="61">
        <v>3.65</v>
      </c>
      <c r="AW66" s="78">
        <v>88.5</v>
      </c>
      <c r="AX66" s="78">
        <v>23.5</v>
      </c>
      <c r="AY66" s="78">
        <v>96</v>
      </c>
      <c r="AZ66" s="78">
        <v>20</v>
      </c>
      <c r="BA66" s="78">
        <v>169.5</v>
      </c>
      <c r="BB66" s="77">
        <v>26.84</v>
      </c>
      <c r="BC66" s="79">
        <v>1.5150000000000001</v>
      </c>
      <c r="BD66" s="78">
        <v>2517.5</v>
      </c>
      <c r="BE66" s="57">
        <v>668.75715000000002</v>
      </c>
      <c r="BF66" s="77">
        <v>83.964525000000009</v>
      </c>
      <c r="BG66" s="61">
        <v>0.41394790000000004</v>
      </c>
      <c r="BH66" s="72">
        <v>2559.5</v>
      </c>
      <c r="BI66" s="72">
        <v>7490.5</v>
      </c>
      <c r="BJ66" s="61">
        <v>0.83639584999999994</v>
      </c>
    </row>
    <row r="67" spans="1:62" x14ac:dyDescent="0.35">
      <c r="A67" s="43" t="s">
        <v>324</v>
      </c>
      <c r="B67" s="43" t="s">
        <v>355</v>
      </c>
      <c r="C67" s="75">
        <v>4.17</v>
      </c>
      <c r="D67" s="75">
        <v>42.594999999999999</v>
      </c>
      <c r="E67" s="62">
        <v>6.9584999999999999</v>
      </c>
      <c r="F67" s="62">
        <v>1.1440000000000001</v>
      </c>
      <c r="G67" s="62">
        <v>10.314499999999999</v>
      </c>
      <c r="H67" s="62">
        <v>2.7490000000000001</v>
      </c>
      <c r="I67" s="76">
        <v>96.5</v>
      </c>
      <c r="J67" s="76">
        <v>21.25</v>
      </c>
      <c r="K67" s="76">
        <v>93.5</v>
      </c>
      <c r="L67" s="76">
        <v>20</v>
      </c>
      <c r="M67" s="75">
        <v>22.18</v>
      </c>
      <c r="N67" s="75">
        <v>1.4249999999999998</v>
      </c>
      <c r="O67" s="76">
        <v>137.5</v>
      </c>
      <c r="P67" s="123">
        <v>1674</v>
      </c>
      <c r="Q67" s="75">
        <v>310.84924999999998</v>
      </c>
      <c r="R67" s="75">
        <v>41.295394999999999</v>
      </c>
      <c r="S67" s="62">
        <v>0.46752499999999997</v>
      </c>
      <c r="T67" s="62">
        <v>0.67393749999999997</v>
      </c>
      <c r="U67" s="76">
        <v>1081.25</v>
      </c>
      <c r="V67" s="76">
        <v>3423.5625</v>
      </c>
      <c r="W67" s="79">
        <v>4.5150000000000006</v>
      </c>
      <c r="X67" s="77">
        <v>46.222499999999997</v>
      </c>
      <c r="Y67" s="61">
        <v>4.6835000000000004</v>
      </c>
      <c r="Z67" s="61">
        <v>1.1065</v>
      </c>
      <c r="AA67" s="77">
        <v>10.234999999999999</v>
      </c>
      <c r="AB67" s="61">
        <v>2.5010000000000003</v>
      </c>
      <c r="AC67" s="78">
        <v>95.5</v>
      </c>
      <c r="AD67" s="78">
        <v>29</v>
      </c>
      <c r="AE67" s="78">
        <v>97.5</v>
      </c>
      <c r="AF67" s="78">
        <v>17</v>
      </c>
      <c r="AG67" s="78">
        <v>106.97</v>
      </c>
      <c r="AH67" s="79">
        <v>22.43</v>
      </c>
      <c r="AI67" s="77">
        <v>1.4500000000000002</v>
      </c>
      <c r="AJ67" s="126">
        <v>2237.5</v>
      </c>
      <c r="AK67" s="77">
        <v>419.10694999999998</v>
      </c>
      <c r="AL67" s="77">
        <v>53.44567</v>
      </c>
      <c r="AM67" s="61">
        <v>0.42600625000000003</v>
      </c>
      <c r="AN67" s="61">
        <v>0.61387499999999995</v>
      </c>
      <c r="AO67" s="78">
        <v>1738.8125</v>
      </c>
      <c r="AP67" s="78">
        <v>5463.3125</v>
      </c>
      <c r="AQ67" s="77">
        <v>4.2249999999999996</v>
      </c>
      <c r="AR67" s="77">
        <v>43.29</v>
      </c>
      <c r="AS67" s="61">
        <v>6.3944999999999999</v>
      </c>
      <c r="AT67" s="61">
        <v>1.157</v>
      </c>
      <c r="AU67" s="77">
        <v>12.641500000000001</v>
      </c>
      <c r="AV67" s="61">
        <v>3.5665</v>
      </c>
      <c r="AW67" s="78">
        <v>96.5</v>
      </c>
      <c r="AX67" s="78">
        <v>29.5</v>
      </c>
      <c r="AY67" s="78">
        <v>96.5</v>
      </c>
      <c r="AZ67" s="78">
        <v>20</v>
      </c>
      <c r="BA67" s="78">
        <v>156</v>
      </c>
      <c r="BB67" s="77">
        <v>26.615000000000002</v>
      </c>
      <c r="BC67" s="79">
        <v>1.585</v>
      </c>
      <c r="BD67" s="78">
        <v>1332</v>
      </c>
      <c r="BE67" s="57">
        <v>875.88599999999997</v>
      </c>
      <c r="BF67" s="77">
        <v>112.66860500000001</v>
      </c>
      <c r="BG67" s="61">
        <v>0.37940000000000002</v>
      </c>
      <c r="BH67" s="72">
        <v>2787.5</v>
      </c>
      <c r="BI67" s="72">
        <v>10493</v>
      </c>
      <c r="BJ67" s="61">
        <v>1.1893125</v>
      </c>
    </row>
    <row r="68" spans="1:62" x14ac:dyDescent="0.35">
      <c r="A68" s="43" t="s">
        <v>324</v>
      </c>
      <c r="B68" s="43" t="s">
        <v>380</v>
      </c>
      <c r="C68" s="75">
        <v>4.0750000000000002</v>
      </c>
      <c r="D68" s="75">
        <v>40.090000000000003</v>
      </c>
      <c r="E68" s="62">
        <v>5.4190000000000005</v>
      </c>
      <c r="F68" s="62">
        <v>0.86050000000000004</v>
      </c>
      <c r="G68" s="62">
        <v>9.7119999999999997</v>
      </c>
      <c r="H68" s="62">
        <v>2.5004999999999997</v>
      </c>
      <c r="I68" s="76">
        <v>101.5</v>
      </c>
      <c r="J68" s="76">
        <v>19.25</v>
      </c>
      <c r="K68" s="76">
        <v>93</v>
      </c>
      <c r="L68" s="76">
        <v>20.5</v>
      </c>
      <c r="M68" s="75">
        <v>20.380000000000003</v>
      </c>
      <c r="N68" s="75">
        <v>1.585</v>
      </c>
      <c r="O68" s="76">
        <v>149</v>
      </c>
      <c r="P68" s="123">
        <v>1075</v>
      </c>
      <c r="Q68" s="75">
        <v>390.32060000000001</v>
      </c>
      <c r="R68" s="75">
        <v>54.365319999999997</v>
      </c>
      <c r="S68" s="62">
        <v>0.49613750000000001</v>
      </c>
      <c r="T68" s="62">
        <v>0.63206249999999997</v>
      </c>
      <c r="U68" s="76">
        <v>1451.9375</v>
      </c>
      <c r="V68" s="76">
        <v>3927.25</v>
      </c>
      <c r="W68" s="79">
        <v>4.4649999999999999</v>
      </c>
      <c r="X68" s="77">
        <v>45.097499999999997</v>
      </c>
      <c r="Y68" s="61">
        <v>6.875</v>
      </c>
      <c r="Z68" s="61">
        <v>1.0625</v>
      </c>
      <c r="AA68" s="77">
        <v>15.05</v>
      </c>
      <c r="AB68" s="61">
        <v>4.5354999999999999</v>
      </c>
      <c r="AC68" s="78">
        <v>94.5</v>
      </c>
      <c r="AD68" s="78">
        <v>25.5</v>
      </c>
      <c r="AE68" s="78">
        <v>96.5</v>
      </c>
      <c r="AF68" s="78">
        <v>20.5</v>
      </c>
      <c r="AG68" s="78">
        <v>167.88</v>
      </c>
      <c r="AH68" s="79">
        <v>21.54</v>
      </c>
      <c r="AI68" s="77">
        <v>1.625</v>
      </c>
      <c r="AJ68" s="126">
        <v>1822.5</v>
      </c>
      <c r="AK68" s="77">
        <v>440.78944999999999</v>
      </c>
      <c r="AL68" s="77">
        <v>57.058325000000004</v>
      </c>
      <c r="AM68" s="61">
        <v>0.43570625000000002</v>
      </c>
      <c r="AN68" s="61">
        <v>0.60043749999999996</v>
      </c>
      <c r="AO68" s="78">
        <v>1450.5625</v>
      </c>
      <c r="AP68" s="78">
        <v>5033.5625</v>
      </c>
      <c r="AQ68" s="77">
        <v>5.0750000000000002</v>
      </c>
      <c r="AR68" s="77">
        <v>50.2</v>
      </c>
      <c r="AS68" s="61">
        <v>6.5579999999999998</v>
      </c>
      <c r="AT68" s="61">
        <v>1.462</v>
      </c>
      <c r="AU68" s="77">
        <v>12.7455</v>
      </c>
      <c r="AV68" s="61">
        <v>4.2750000000000004</v>
      </c>
      <c r="AW68" s="78">
        <v>100</v>
      </c>
      <c r="AX68" s="78">
        <v>30.5</v>
      </c>
      <c r="AY68" s="78">
        <v>100</v>
      </c>
      <c r="AZ68" s="78">
        <v>21</v>
      </c>
      <c r="BA68" s="78">
        <v>259</v>
      </c>
      <c r="BB68" s="77">
        <v>27.285</v>
      </c>
      <c r="BC68" s="79">
        <v>1.5649999999999999</v>
      </c>
      <c r="BD68" s="78">
        <v>2674</v>
      </c>
      <c r="BE68" s="57">
        <v>730.37180000000001</v>
      </c>
      <c r="BF68" s="77">
        <v>69.55720500000001</v>
      </c>
      <c r="BG68" s="61">
        <v>0.359375</v>
      </c>
      <c r="BH68" s="72">
        <v>2858</v>
      </c>
      <c r="BI68" s="72">
        <v>7369</v>
      </c>
      <c r="BJ68" s="61">
        <v>0.57600000000000007</v>
      </c>
    </row>
    <row r="69" spans="1:62" x14ac:dyDescent="0.35">
      <c r="A69" s="43" t="s">
        <v>324</v>
      </c>
      <c r="B69" s="43" t="s">
        <v>333</v>
      </c>
      <c r="C69" s="75">
        <v>4.12</v>
      </c>
      <c r="D69" s="75">
        <v>41.45</v>
      </c>
      <c r="E69" s="62">
        <v>3.0745</v>
      </c>
      <c r="F69" s="62">
        <v>0.55800000000000005</v>
      </c>
      <c r="G69" s="62">
        <v>8.6965000000000003</v>
      </c>
      <c r="H69" s="62">
        <v>2.6310000000000002</v>
      </c>
      <c r="I69" s="76">
        <v>92.5</v>
      </c>
      <c r="J69" s="76">
        <v>23.25</v>
      </c>
      <c r="K69" s="76">
        <v>92</v>
      </c>
      <c r="L69" s="76">
        <v>19</v>
      </c>
      <c r="M69" s="75">
        <v>21.354999999999997</v>
      </c>
      <c r="N69" s="75">
        <v>1.5249999999999999</v>
      </c>
      <c r="O69" s="76">
        <v>127</v>
      </c>
      <c r="P69" s="123">
        <v>2058</v>
      </c>
      <c r="Q69" s="75">
        <v>385.23869999999999</v>
      </c>
      <c r="R69" s="75">
        <v>49.422034999999994</v>
      </c>
      <c r="S69" s="62">
        <v>0.44847499999999996</v>
      </c>
      <c r="T69" s="62">
        <v>0.48831250000000004</v>
      </c>
      <c r="U69" s="76">
        <v>1602.6875</v>
      </c>
      <c r="V69" s="76">
        <v>3439.75</v>
      </c>
      <c r="W69" s="79">
        <v>4.2149999999999999</v>
      </c>
      <c r="X69" s="77">
        <v>43.702500000000001</v>
      </c>
      <c r="Y69" s="61">
        <v>3.9165000000000001</v>
      </c>
      <c r="Z69" s="61">
        <v>0.54</v>
      </c>
      <c r="AA69" s="77">
        <v>11</v>
      </c>
      <c r="AB69" s="61">
        <v>3.1310000000000002</v>
      </c>
      <c r="AC69" s="78">
        <v>91</v>
      </c>
      <c r="AD69" s="78">
        <v>26.5</v>
      </c>
      <c r="AE69" s="78">
        <v>95.5</v>
      </c>
      <c r="AF69" s="78">
        <v>18.5</v>
      </c>
      <c r="AG69" s="78">
        <v>106.47</v>
      </c>
      <c r="AH69" s="79">
        <v>22.504999999999999</v>
      </c>
      <c r="AI69" s="77">
        <v>1.4</v>
      </c>
      <c r="AJ69" s="126">
        <v>2982</v>
      </c>
      <c r="AK69" s="77">
        <v>388.02805000000001</v>
      </c>
      <c r="AL69" s="77">
        <v>53.548245000000001</v>
      </c>
      <c r="AM69" s="61">
        <v>0.56212499999999999</v>
      </c>
      <c r="AN69" s="61">
        <v>0.69068750000000001</v>
      </c>
      <c r="AO69" s="78">
        <v>1703.6875</v>
      </c>
      <c r="AP69" s="78">
        <v>5095.5</v>
      </c>
      <c r="AQ69" s="77">
        <v>4.8249999999999993</v>
      </c>
      <c r="AR69" s="77">
        <v>48.42</v>
      </c>
      <c r="AS69" s="61">
        <v>4.4994999999999994</v>
      </c>
      <c r="AT69" s="61">
        <v>0.77550000000000008</v>
      </c>
      <c r="AU69" s="77">
        <v>10.7615</v>
      </c>
      <c r="AV69" s="61">
        <v>2.9350000000000001</v>
      </c>
      <c r="AW69" s="78">
        <v>90.5</v>
      </c>
      <c r="AX69" s="78">
        <v>30.5</v>
      </c>
      <c r="AY69" s="78">
        <v>102</v>
      </c>
      <c r="AZ69" s="78">
        <v>22</v>
      </c>
      <c r="BA69" s="78">
        <v>131.5</v>
      </c>
      <c r="BB69" s="77">
        <v>26.49</v>
      </c>
      <c r="BC69" s="79">
        <v>1.49</v>
      </c>
      <c r="BD69" s="78">
        <v>3194.5</v>
      </c>
      <c r="BE69" s="57">
        <v>593.66359999999997</v>
      </c>
      <c r="BF69" s="77">
        <v>98.961179999999999</v>
      </c>
      <c r="BG69" s="61">
        <v>0.36803125000000003</v>
      </c>
      <c r="BH69" s="72">
        <v>2999</v>
      </c>
      <c r="BI69" s="72">
        <v>7530.5</v>
      </c>
      <c r="BJ69" s="61">
        <v>1.630125</v>
      </c>
    </row>
    <row r="70" spans="1:62" x14ac:dyDescent="0.35">
      <c r="A70" s="43" t="s">
        <v>324</v>
      </c>
      <c r="B70" s="43" t="s">
        <v>371</v>
      </c>
      <c r="C70" s="75">
        <v>4.0549999999999997</v>
      </c>
      <c r="D70" s="75">
        <v>40.510000000000005</v>
      </c>
      <c r="E70" s="62">
        <v>2.7444999999999999</v>
      </c>
      <c r="F70" s="62">
        <v>0.39500000000000002</v>
      </c>
      <c r="G70" s="62">
        <v>14.585000000000001</v>
      </c>
      <c r="H70" s="62">
        <v>3.5</v>
      </c>
      <c r="I70" s="76">
        <v>88.5</v>
      </c>
      <c r="J70" s="76">
        <v>22.25</v>
      </c>
      <c r="K70" s="76">
        <v>95</v>
      </c>
      <c r="L70" s="76">
        <v>19.5</v>
      </c>
      <c r="M70" s="75">
        <v>22.185000000000002</v>
      </c>
      <c r="N70" s="75">
        <v>1.5150000000000001</v>
      </c>
      <c r="O70" s="76">
        <v>166.5</v>
      </c>
      <c r="P70" s="123">
        <v>3225.5</v>
      </c>
      <c r="Q70" s="75">
        <v>343.93965000000003</v>
      </c>
      <c r="R70" s="75">
        <v>50.924215000000004</v>
      </c>
      <c r="S70" s="62">
        <v>0.50371874999999999</v>
      </c>
      <c r="T70" s="62">
        <v>0.754</v>
      </c>
      <c r="U70" s="76">
        <v>2247</v>
      </c>
      <c r="V70" s="76">
        <v>4816.375</v>
      </c>
      <c r="W70" s="79">
        <v>4.1500000000000004</v>
      </c>
      <c r="X70" s="77">
        <v>41.362499999999997</v>
      </c>
      <c r="Y70" s="61">
        <v>4.8520000000000003</v>
      </c>
      <c r="Z70" s="61">
        <v>0.84799999999999998</v>
      </c>
      <c r="AA70" s="77">
        <v>12.635</v>
      </c>
      <c r="AB70" s="61">
        <v>3.2210000000000001</v>
      </c>
      <c r="AC70" s="78">
        <v>89</v>
      </c>
      <c r="AD70" s="78">
        <v>22.5</v>
      </c>
      <c r="AE70" s="78">
        <v>95</v>
      </c>
      <c r="AF70" s="78">
        <v>17.5</v>
      </c>
      <c r="AG70" s="78">
        <v>109.8</v>
      </c>
      <c r="AH70" s="79">
        <v>24.475000000000001</v>
      </c>
      <c r="AI70" s="77">
        <v>1.5</v>
      </c>
      <c r="AJ70" s="126">
        <v>3248</v>
      </c>
      <c r="AK70" s="77">
        <v>498.59905000000003</v>
      </c>
      <c r="AL70" s="77">
        <v>59.575890000000001</v>
      </c>
      <c r="AM70" s="61">
        <v>0.42552500000000004</v>
      </c>
      <c r="AN70" s="61">
        <v>0.59650000000000003</v>
      </c>
      <c r="AO70" s="78">
        <v>1948.375</v>
      </c>
      <c r="AP70" s="78">
        <v>5986.6875</v>
      </c>
      <c r="AQ70" s="77">
        <v>4.55</v>
      </c>
      <c r="AR70" s="77">
        <v>45.82</v>
      </c>
      <c r="AS70" s="61">
        <v>5.4872500000000004</v>
      </c>
      <c r="AT70" s="61">
        <v>1.2044999999999999</v>
      </c>
      <c r="AU70" s="77">
        <v>13.222999999999999</v>
      </c>
      <c r="AV70" s="61">
        <v>3.2835000000000001</v>
      </c>
      <c r="AW70" s="78">
        <v>90.5</v>
      </c>
      <c r="AX70" s="78">
        <v>27.5</v>
      </c>
      <c r="AY70" s="78">
        <v>104</v>
      </c>
      <c r="AZ70" s="78">
        <v>20</v>
      </c>
      <c r="BA70" s="78">
        <v>194</v>
      </c>
      <c r="BB70" s="77">
        <v>28.17</v>
      </c>
      <c r="BC70" s="79">
        <v>1.51</v>
      </c>
      <c r="BD70" s="78">
        <v>3110</v>
      </c>
      <c r="BE70" s="57">
        <v>876.96080000000006</v>
      </c>
      <c r="BF70" s="77">
        <v>77.726469999999992</v>
      </c>
      <c r="BG70" s="61">
        <v>0.35529374999999996</v>
      </c>
      <c r="BH70" s="72">
        <v>5647.5</v>
      </c>
      <c r="BI70" s="72">
        <v>15744.5</v>
      </c>
      <c r="BJ70" s="61">
        <v>0.64881250000000001</v>
      </c>
    </row>
    <row r="71" spans="1:62" x14ac:dyDescent="0.35">
      <c r="A71" s="43" t="s">
        <v>324</v>
      </c>
      <c r="B71" s="43" t="s">
        <v>367</v>
      </c>
      <c r="C71" s="75">
        <v>4.2649999999999997</v>
      </c>
      <c r="D71" s="75">
        <v>41.784999999999997</v>
      </c>
      <c r="E71" s="62">
        <v>2.96</v>
      </c>
      <c r="F71" s="62">
        <v>0.39500000000000002</v>
      </c>
      <c r="G71" s="62">
        <v>14.585000000000001</v>
      </c>
      <c r="H71" s="62">
        <v>3.75</v>
      </c>
      <c r="I71" s="76">
        <v>96</v>
      </c>
      <c r="J71" s="76">
        <v>24.25</v>
      </c>
      <c r="K71" s="76">
        <v>94.5</v>
      </c>
      <c r="L71" s="76">
        <v>20.5</v>
      </c>
      <c r="M71" s="75">
        <v>23.87</v>
      </c>
      <c r="N71" s="75">
        <v>1.67</v>
      </c>
      <c r="O71" s="76">
        <v>158</v>
      </c>
      <c r="P71" s="123">
        <v>2796.5</v>
      </c>
      <c r="Q71" s="75">
        <v>954.16300000000001</v>
      </c>
      <c r="R71" s="75">
        <v>64.647279999999995</v>
      </c>
      <c r="S71" s="62">
        <v>0.49070000000000003</v>
      </c>
      <c r="T71" s="62">
        <v>0.64874999999999994</v>
      </c>
      <c r="U71" s="76">
        <v>2766.25</v>
      </c>
      <c r="V71" s="76">
        <v>3802.1875</v>
      </c>
      <c r="W71" s="79">
        <v>4.41</v>
      </c>
      <c r="X71" s="77">
        <v>45.302499999999995</v>
      </c>
      <c r="Y71" s="61">
        <v>4.3665000000000003</v>
      </c>
      <c r="Z71" s="61">
        <v>0.86699999999999999</v>
      </c>
      <c r="AA71" s="77">
        <v>11.095000000000001</v>
      </c>
      <c r="AB71" s="61">
        <v>2.9540000000000002</v>
      </c>
      <c r="AC71" s="78">
        <v>91</v>
      </c>
      <c r="AD71" s="78">
        <v>21</v>
      </c>
      <c r="AE71" s="78">
        <v>99</v>
      </c>
      <c r="AF71" s="78">
        <v>21.5</v>
      </c>
      <c r="AG71" s="78">
        <v>165.35</v>
      </c>
      <c r="AH71" s="79">
        <v>21.254999999999999</v>
      </c>
      <c r="AI71" s="77">
        <v>1.5</v>
      </c>
      <c r="AJ71" s="126">
        <v>3068.5</v>
      </c>
      <c r="AK71" s="77">
        <v>576.69095000000004</v>
      </c>
      <c r="AL71" s="77">
        <v>65.584119999999999</v>
      </c>
      <c r="AM71" s="61">
        <v>0.37970625000000002</v>
      </c>
      <c r="AN71" s="61">
        <v>0.606375</v>
      </c>
      <c r="AO71" s="78">
        <v>2187.4375</v>
      </c>
      <c r="AP71" s="78">
        <v>7520.75</v>
      </c>
      <c r="AQ71" s="77">
        <v>4.3499999999999996</v>
      </c>
      <c r="AR71" s="77">
        <v>44.65</v>
      </c>
      <c r="AS71" s="61">
        <v>3.294</v>
      </c>
      <c r="AT71" s="61">
        <v>1.1174999999999999</v>
      </c>
      <c r="AU71" s="77">
        <v>12.450500000000002</v>
      </c>
      <c r="AV71" s="61">
        <v>3.7749999999999999</v>
      </c>
      <c r="AW71" s="78">
        <v>93</v>
      </c>
      <c r="AX71" s="78">
        <v>32.5</v>
      </c>
      <c r="AY71" s="78">
        <v>103.5</v>
      </c>
      <c r="AZ71" s="78">
        <v>20.5</v>
      </c>
      <c r="BA71" s="78">
        <v>105</v>
      </c>
      <c r="BB71" s="77">
        <v>27.4</v>
      </c>
      <c r="BC71" s="79">
        <v>1.51</v>
      </c>
      <c r="BD71" s="78">
        <v>3044.5</v>
      </c>
      <c r="BE71" s="57">
        <v>590.82884999999999</v>
      </c>
      <c r="BF71" s="77">
        <v>67.655844999999999</v>
      </c>
      <c r="BG71" s="61">
        <v>0.37975625000000002</v>
      </c>
      <c r="BH71" s="72">
        <v>3194</v>
      </c>
      <c r="BI71" s="72">
        <v>6897</v>
      </c>
      <c r="BJ71" s="61">
        <v>0.68318750000000006</v>
      </c>
    </row>
    <row r="72" spans="1:62" x14ac:dyDescent="0.35">
      <c r="A72" s="43" t="s">
        <v>324</v>
      </c>
      <c r="B72" s="43" t="s">
        <v>368</v>
      </c>
      <c r="C72" s="75">
        <v>4.07</v>
      </c>
      <c r="D72" s="75">
        <v>42.195</v>
      </c>
      <c r="E72" s="62">
        <v>11.061</v>
      </c>
      <c r="F72" s="62">
        <v>1.6615000000000002</v>
      </c>
      <c r="G72" s="62">
        <v>19.571999999999999</v>
      </c>
      <c r="H72" s="62">
        <v>6.274</v>
      </c>
      <c r="I72" s="76">
        <v>100</v>
      </c>
      <c r="J72" s="76">
        <v>26</v>
      </c>
      <c r="K72" s="76">
        <v>88</v>
      </c>
      <c r="L72" s="76">
        <v>19</v>
      </c>
      <c r="M72" s="75">
        <v>21.68</v>
      </c>
      <c r="N72" s="75">
        <v>1.4500000000000002</v>
      </c>
      <c r="O72" s="76">
        <v>94</v>
      </c>
      <c r="P72" s="123">
        <v>1499.5</v>
      </c>
      <c r="Q72" s="75">
        <v>326.56405000000001</v>
      </c>
      <c r="R72" s="75">
        <v>50.47645</v>
      </c>
      <c r="S72" s="62">
        <v>0.62716250000000007</v>
      </c>
      <c r="T72" s="62">
        <v>0.70456249999999998</v>
      </c>
      <c r="U72" s="76">
        <v>957.5</v>
      </c>
      <c r="V72" s="76">
        <v>3631.5</v>
      </c>
      <c r="W72" s="79">
        <v>5.04</v>
      </c>
      <c r="X72" s="77">
        <v>51.129999999999995</v>
      </c>
      <c r="Y72" s="61">
        <v>7.9249999999999998</v>
      </c>
      <c r="Z72" s="61">
        <v>1.4815</v>
      </c>
      <c r="AA72" s="77">
        <v>19.574999999999999</v>
      </c>
      <c r="AB72" s="61">
        <v>6.5559999999999992</v>
      </c>
      <c r="AC72" s="78">
        <v>95.5</v>
      </c>
      <c r="AD72" s="78">
        <v>26</v>
      </c>
      <c r="AE72" s="78">
        <v>93</v>
      </c>
      <c r="AF72" s="78">
        <v>19</v>
      </c>
      <c r="AG72" s="78">
        <v>94.97</v>
      </c>
      <c r="AH72" s="79">
        <v>23.355</v>
      </c>
      <c r="AI72" s="77">
        <v>1.375</v>
      </c>
      <c r="AJ72" s="126">
        <v>2659</v>
      </c>
      <c r="AK72" s="77">
        <v>489.73025000000001</v>
      </c>
      <c r="AL72" s="77">
        <v>67.826774999999998</v>
      </c>
      <c r="AM72" s="61">
        <v>0.58828125000000009</v>
      </c>
      <c r="AN72" s="61">
        <v>0.88337500000000002</v>
      </c>
      <c r="AO72" s="78">
        <v>1475.75</v>
      </c>
      <c r="AP72" s="78">
        <v>5785.0625</v>
      </c>
      <c r="AQ72" s="77">
        <v>4.7750000000000004</v>
      </c>
      <c r="AR72" s="77">
        <v>48.67</v>
      </c>
      <c r="AS72" s="61">
        <v>11.194500000000001</v>
      </c>
      <c r="AT72" s="61">
        <v>2.1655000000000002</v>
      </c>
      <c r="AU72" s="77">
        <v>16.541499999999999</v>
      </c>
      <c r="AV72" s="61">
        <v>5.4749999999999996</v>
      </c>
      <c r="AW72" s="78">
        <v>100</v>
      </c>
      <c r="AX72" s="78">
        <v>27.5</v>
      </c>
      <c r="AY72" s="78">
        <v>100</v>
      </c>
      <c r="AZ72" s="78">
        <v>21</v>
      </c>
      <c r="BA72" s="78">
        <v>130.5</v>
      </c>
      <c r="BB72" s="77">
        <v>27.465</v>
      </c>
      <c r="BC72" s="79">
        <v>1.49</v>
      </c>
      <c r="BD72" s="78">
        <v>2151</v>
      </c>
      <c r="BE72" s="57">
        <v>676.84680000000003</v>
      </c>
      <c r="BF72" s="77">
        <v>87.096360000000004</v>
      </c>
      <c r="BG72" s="61">
        <v>0.41538540000000002</v>
      </c>
      <c r="BH72" s="72">
        <v>2238</v>
      </c>
      <c r="BI72" s="72">
        <v>7627.5</v>
      </c>
      <c r="BJ72" s="61">
        <v>0.88602084999999997</v>
      </c>
    </row>
    <row r="73" spans="1:62" x14ac:dyDescent="0.35">
      <c r="A73" s="43" t="s">
        <v>324</v>
      </c>
      <c r="B73" s="43" t="s">
        <v>332</v>
      </c>
      <c r="C73" s="75">
        <v>4.2750000000000004</v>
      </c>
      <c r="D73" s="75">
        <v>42.635000000000005</v>
      </c>
      <c r="E73" s="62">
        <v>5.8765000000000001</v>
      </c>
      <c r="F73" s="62">
        <v>1.1739999999999999</v>
      </c>
      <c r="G73" s="62">
        <v>14.036999999999999</v>
      </c>
      <c r="H73" s="62">
        <v>3.5754999999999999</v>
      </c>
      <c r="I73" s="76">
        <v>89</v>
      </c>
      <c r="J73" s="76">
        <v>20.75</v>
      </c>
      <c r="K73" s="76">
        <v>89</v>
      </c>
      <c r="L73" s="76">
        <v>18.5</v>
      </c>
      <c r="M73" s="75">
        <v>20.454999999999998</v>
      </c>
      <c r="N73" s="75">
        <v>1.5350000000000001</v>
      </c>
      <c r="O73" s="76">
        <v>235</v>
      </c>
      <c r="P73" s="123">
        <v>1950.5</v>
      </c>
      <c r="Q73" s="75">
        <v>367.32459999999998</v>
      </c>
      <c r="R73" s="75">
        <v>52.206085000000002</v>
      </c>
      <c r="S73" s="62">
        <v>0.49691875000000002</v>
      </c>
      <c r="T73" s="62">
        <v>0.60281249999999997</v>
      </c>
      <c r="U73" s="76">
        <v>1397.25</v>
      </c>
      <c r="V73" s="76">
        <v>3627.0625</v>
      </c>
      <c r="W73" s="79">
        <v>4.0649999999999995</v>
      </c>
      <c r="X73" s="77">
        <v>41.325000000000003</v>
      </c>
      <c r="Y73" s="61">
        <v>6.2249999999999996</v>
      </c>
      <c r="Z73" s="61">
        <v>1.605</v>
      </c>
      <c r="AA73" s="77">
        <v>14.145</v>
      </c>
      <c r="AB73" s="61">
        <v>3.7355</v>
      </c>
      <c r="AC73" s="78">
        <v>89</v>
      </c>
      <c r="AD73" s="78">
        <v>22</v>
      </c>
      <c r="AE73" s="78">
        <v>93</v>
      </c>
      <c r="AF73" s="78">
        <v>18.5</v>
      </c>
      <c r="AG73" s="78">
        <v>136.88</v>
      </c>
      <c r="AH73" s="79">
        <v>19.765000000000001</v>
      </c>
      <c r="AI73" s="77">
        <v>1.4249999999999998</v>
      </c>
      <c r="AJ73" s="126">
        <v>2090.5</v>
      </c>
      <c r="AK73" s="77">
        <v>473.82889999999998</v>
      </c>
      <c r="AL73" s="77">
        <v>62.747779999999999</v>
      </c>
      <c r="AM73" s="61">
        <v>0.46688125000000003</v>
      </c>
      <c r="AN73" s="61">
        <v>0.67356250000000006</v>
      </c>
      <c r="AO73" s="78">
        <v>1309.75</v>
      </c>
      <c r="AP73" s="78">
        <v>5120.75</v>
      </c>
      <c r="AQ73" s="77">
        <v>4.9499999999999993</v>
      </c>
      <c r="AR73" s="77">
        <v>49.35</v>
      </c>
      <c r="AS73" s="61">
        <v>6.3780000000000001</v>
      </c>
      <c r="AT73" s="61">
        <v>1.9419999999999999</v>
      </c>
      <c r="AU73" s="77">
        <v>15.9155</v>
      </c>
      <c r="AV73" s="61">
        <v>6.3650000000000002</v>
      </c>
      <c r="AW73" s="78">
        <v>91.5</v>
      </c>
      <c r="AX73" s="78">
        <v>28</v>
      </c>
      <c r="AY73" s="78">
        <v>103</v>
      </c>
      <c r="AZ73" s="78">
        <v>19.5</v>
      </c>
      <c r="BA73" s="78">
        <v>122</v>
      </c>
      <c r="BB73" s="77">
        <v>24.435000000000002</v>
      </c>
      <c r="BC73" s="79">
        <v>1.5150000000000001</v>
      </c>
      <c r="BD73" s="78">
        <v>2852</v>
      </c>
      <c r="BE73" s="57">
        <v>592.90655000000004</v>
      </c>
      <c r="BF73" s="77">
        <v>73.332484999999991</v>
      </c>
      <c r="BG73" s="61">
        <v>0.40177499999999999</v>
      </c>
      <c r="BH73" s="72">
        <v>1927.5</v>
      </c>
      <c r="BI73" s="72">
        <v>6651.5</v>
      </c>
      <c r="BJ73" s="61">
        <v>0.7441875</v>
      </c>
    </row>
    <row r="74" spans="1:62" x14ac:dyDescent="0.35">
      <c r="A74" s="43" t="s">
        <v>324</v>
      </c>
      <c r="B74" s="43" t="s">
        <v>343</v>
      </c>
      <c r="C74" s="75">
        <v>4.37</v>
      </c>
      <c r="D74" s="75">
        <v>43.96</v>
      </c>
      <c r="E74" s="62">
        <v>3.726</v>
      </c>
      <c r="F74" s="62">
        <v>0.49099999999999999</v>
      </c>
      <c r="G74" s="62">
        <v>12.0175</v>
      </c>
      <c r="H74" s="62">
        <v>2.9809999999999999</v>
      </c>
      <c r="I74" s="76">
        <v>95.5</v>
      </c>
      <c r="J74" s="76">
        <v>18.5</v>
      </c>
      <c r="K74" s="76">
        <v>91.5</v>
      </c>
      <c r="L74" s="76">
        <v>18.5</v>
      </c>
      <c r="M74" s="75">
        <v>23.505000000000003</v>
      </c>
      <c r="N74" s="75">
        <v>1.75</v>
      </c>
      <c r="O74" s="76">
        <v>134.5</v>
      </c>
      <c r="P74" s="123">
        <v>2742</v>
      </c>
      <c r="Q74" s="75">
        <v>289.12432999999999</v>
      </c>
      <c r="R74" s="75">
        <v>73.48433</v>
      </c>
      <c r="S74" s="62">
        <v>0.54333750000000003</v>
      </c>
      <c r="T74" s="62">
        <v>1.0996874999999999</v>
      </c>
      <c r="U74" s="76">
        <v>1440.5</v>
      </c>
      <c r="V74" s="76">
        <v>13613.75</v>
      </c>
      <c r="W74" s="79">
        <v>4.6399999999999997</v>
      </c>
      <c r="X74" s="77">
        <v>48.087499999999999</v>
      </c>
      <c r="Y74" s="61">
        <v>6.74</v>
      </c>
      <c r="Z74" s="61">
        <v>1.2065000000000001</v>
      </c>
      <c r="AA74" s="77">
        <v>15.625</v>
      </c>
      <c r="AB74" s="61">
        <v>3.7409999999999997</v>
      </c>
      <c r="AC74" s="78">
        <v>92.5</v>
      </c>
      <c r="AD74" s="78">
        <v>22</v>
      </c>
      <c r="AE74" s="78">
        <v>92.5</v>
      </c>
      <c r="AF74" s="78">
        <v>18</v>
      </c>
      <c r="AG74" s="78">
        <v>136.47</v>
      </c>
      <c r="AH74" s="79">
        <v>21.88</v>
      </c>
      <c r="AI74" s="77">
        <v>1.4750000000000001</v>
      </c>
      <c r="AJ74" s="126">
        <v>3750</v>
      </c>
      <c r="AK74" s="77">
        <v>1963.4334999999999</v>
      </c>
      <c r="AL74" s="77">
        <v>208.30480499999999</v>
      </c>
      <c r="AM74" s="61">
        <v>0.65996250000000001</v>
      </c>
      <c r="AN74" s="61">
        <v>1.3518125000000001</v>
      </c>
      <c r="AO74" s="78">
        <v>5560</v>
      </c>
      <c r="AP74" s="78">
        <v>10203.375</v>
      </c>
      <c r="AQ74" s="77">
        <v>4.5999999999999996</v>
      </c>
      <c r="AR74" s="77">
        <v>45.97</v>
      </c>
      <c r="AS74" s="61">
        <v>5.6994999999999996</v>
      </c>
      <c r="AT74" s="61">
        <v>1.9955000000000001</v>
      </c>
      <c r="AU74" s="77">
        <v>11.851500000000001</v>
      </c>
      <c r="AV74" s="61">
        <v>2.38</v>
      </c>
      <c r="AW74" s="78">
        <v>97.5</v>
      </c>
      <c r="AX74" s="78">
        <v>31</v>
      </c>
      <c r="AY74" s="78">
        <v>107</v>
      </c>
      <c r="AZ74" s="78">
        <v>21</v>
      </c>
      <c r="BA74" s="78">
        <v>142</v>
      </c>
      <c r="BB74" s="77">
        <v>26.515000000000001</v>
      </c>
      <c r="BC74" s="79">
        <v>1.615</v>
      </c>
      <c r="BD74" s="78">
        <v>3024</v>
      </c>
      <c r="BE74" s="57">
        <v>614.71500000000003</v>
      </c>
      <c r="BF74" s="77">
        <v>333.28295500000002</v>
      </c>
      <c r="BG74" s="61">
        <v>0.66786250000000003</v>
      </c>
      <c r="BH74" s="72">
        <v>1935.5</v>
      </c>
      <c r="BI74" s="72">
        <v>6814</v>
      </c>
      <c r="BJ74" s="61">
        <v>0.918875</v>
      </c>
    </row>
    <row r="75" spans="1:62" x14ac:dyDescent="0.35">
      <c r="A75" s="43" t="s">
        <v>324</v>
      </c>
      <c r="B75" s="43" t="s">
        <v>356</v>
      </c>
      <c r="C75" s="75">
        <v>3.915</v>
      </c>
      <c r="D75" s="75">
        <v>39.094999999999999</v>
      </c>
      <c r="E75" s="62">
        <v>4.5214999999999996</v>
      </c>
      <c r="F75" s="62">
        <v>0.64849999999999997</v>
      </c>
      <c r="G75" s="62">
        <v>8.6255000000000006</v>
      </c>
      <c r="H75" s="62">
        <v>2.2640000000000002</v>
      </c>
      <c r="I75" s="76">
        <v>91</v>
      </c>
      <c r="J75" s="76">
        <v>22.75</v>
      </c>
      <c r="K75" s="76">
        <v>87</v>
      </c>
      <c r="L75" s="76">
        <v>18.5</v>
      </c>
      <c r="M75" s="75">
        <v>22.72</v>
      </c>
      <c r="N75" s="75">
        <v>1.595</v>
      </c>
      <c r="O75" s="76">
        <v>136.5</v>
      </c>
      <c r="P75" s="123">
        <v>2105</v>
      </c>
      <c r="Q75" s="75">
        <v>323.17750000000001</v>
      </c>
      <c r="R75" s="75">
        <v>43.960205000000002</v>
      </c>
      <c r="S75" s="62">
        <v>0.47511249999999999</v>
      </c>
      <c r="T75" s="62">
        <v>0.57174999999999998</v>
      </c>
      <c r="U75" s="76">
        <v>1081.1875</v>
      </c>
      <c r="V75" s="76">
        <v>4405.25</v>
      </c>
      <c r="W75" s="79">
        <v>4.41</v>
      </c>
      <c r="X75" s="77">
        <v>43.267499999999998</v>
      </c>
      <c r="Y75" s="61">
        <v>5.0605000000000002</v>
      </c>
      <c r="Z75" s="61">
        <v>1.2355</v>
      </c>
      <c r="AA75" s="77">
        <v>15.504999999999999</v>
      </c>
      <c r="AB75" s="61">
        <v>4.5440000000000005</v>
      </c>
      <c r="AC75" s="78">
        <v>88</v>
      </c>
      <c r="AD75" s="78">
        <v>23.5</v>
      </c>
      <c r="AE75" s="78">
        <v>93.5</v>
      </c>
      <c r="AF75" s="78">
        <v>17.5</v>
      </c>
      <c r="AG75" s="78">
        <v>98.35</v>
      </c>
      <c r="AH75" s="79">
        <v>23.954999999999998</v>
      </c>
      <c r="AI75" s="77">
        <v>1.7000000000000002</v>
      </c>
      <c r="AJ75" s="126">
        <v>3191</v>
      </c>
      <c r="AK75" s="77">
        <v>453.41125</v>
      </c>
      <c r="AL75" s="77">
        <v>55.857164999999995</v>
      </c>
      <c r="AM75" s="61">
        <v>0.61280625</v>
      </c>
      <c r="AN75" s="61">
        <v>0.76049999999999995</v>
      </c>
      <c r="AO75" s="78">
        <v>2567.125</v>
      </c>
      <c r="AP75" s="78">
        <v>5478.375</v>
      </c>
      <c r="AQ75" s="77">
        <v>4.7249999999999996</v>
      </c>
      <c r="AR75" s="77">
        <v>48.39</v>
      </c>
      <c r="AS75" s="61">
        <v>3.8260000000000001</v>
      </c>
      <c r="AT75" s="61">
        <v>1.4575</v>
      </c>
      <c r="AU75" s="77">
        <v>9.8439999999999994</v>
      </c>
      <c r="AV75" s="61">
        <v>2.5179999999999998</v>
      </c>
      <c r="AW75" s="78">
        <v>87.5</v>
      </c>
      <c r="AX75" s="78">
        <v>27</v>
      </c>
      <c r="AY75" s="78">
        <v>94.5</v>
      </c>
      <c r="AZ75" s="78">
        <v>19</v>
      </c>
      <c r="BA75" s="78">
        <v>214.5</v>
      </c>
      <c r="BB75" s="77">
        <v>25.175000000000001</v>
      </c>
      <c r="BC75" s="79">
        <v>1.4350000000000001</v>
      </c>
      <c r="BD75" s="78">
        <v>3438</v>
      </c>
      <c r="BE75" s="57">
        <v>775.02764999999999</v>
      </c>
      <c r="BF75" s="77">
        <v>143.99368000000001</v>
      </c>
      <c r="BG75" s="61">
        <v>0.4473125</v>
      </c>
      <c r="BH75" s="72">
        <v>2178.5</v>
      </c>
      <c r="BI75" s="72">
        <v>9099</v>
      </c>
      <c r="BJ75" s="61">
        <v>2.7881874999999998</v>
      </c>
    </row>
    <row r="76" spans="1:62" x14ac:dyDescent="0.35">
      <c r="A76" s="43" t="s">
        <v>324</v>
      </c>
      <c r="B76" s="43" t="s">
        <v>377</v>
      </c>
      <c r="C76" s="75">
        <v>4.16</v>
      </c>
      <c r="D76" s="75">
        <v>41.599999999999994</v>
      </c>
      <c r="E76" s="62">
        <v>2.4615</v>
      </c>
      <c r="F76" s="62">
        <v>0.45850000000000002</v>
      </c>
      <c r="G76" s="62">
        <v>10.452999999999999</v>
      </c>
      <c r="H76" s="62">
        <v>2.4264999999999999</v>
      </c>
      <c r="I76" s="76">
        <v>103</v>
      </c>
      <c r="J76" s="76">
        <v>26.5</v>
      </c>
      <c r="K76" s="76">
        <v>93.5</v>
      </c>
      <c r="L76" s="76">
        <v>20</v>
      </c>
      <c r="M76" s="75">
        <v>20.984999999999999</v>
      </c>
      <c r="N76" s="75">
        <v>1.655</v>
      </c>
      <c r="O76" s="76">
        <v>118.5</v>
      </c>
      <c r="P76" s="123">
        <v>2321.5</v>
      </c>
      <c r="Q76" s="75">
        <v>318.5127</v>
      </c>
      <c r="R76" s="75">
        <v>43.741500000000002</v>
      </c>
      <c r="S76" s="62">
        <v>0.55871874999999993</v>
      </c>
      <c r="T76" s="62">
        <v>0.85387499999999994</v>
      </c>
      <c r="U76" s="76">
        <v>1468.125</v>
      </c>
      <c r="V76" s="76">
        <v>4353.8125</v>
      </c>
      <c r="W76" s="79">
        <v>4.3849999999999998</v>
      </c>
      <c r="X76" s="77">
        <v>44.33</v>
      </c>
      <c r="Y76" s="61">
        <v>4.8105000000000002</v>
      </c>
      <c r="Z76" s="61">
        <v>0.66949999999999998</v>
      </c>
      <c r="AA76" s="77">
        <v>12.2</v>
      </c>
      <c r="AB76" s="61">
        <v>2.4690000000000003</v>
      </c>
      <c r="AC76" s="78">
        <v>100</v>
      </c>
      <c r="AD76" s="78">
        <v>23.5</v>
      </c>
      <c r="AE76" s="78">
        <v>95.5</v>
      </c>
      <c r="AF76" s="78">
        <v>20</v>
      </c>
      <c r="AG76" s="78">
        <v>188.5</v>
      </c>
      <c r="AH76" s="79">
        <v>22.355</v>
      </c>
      <c r="AI76" s="77">
        <v>1.625</v>
      </c>
      <c r="AJ76" s="126">
        <v>2380</v>
      </c>
      <c r="AK76" s="77">
        <v>387.56990000000002</v>
      </c>
      <c r="AL76" s="77">
        <v>104.344105</v>
      </c>
      <c r="AM76" s="61">
        <v>0.47204164999999998</v>
      </c>
      <c r="AN76" s="61">
        <v>0.64474999999999993</v>
      </c>
      <c r="AO76" s="78">
        <v>1198.1666500000001</v>
      </c>
      <c r="AP76" s="78">
        <v>4045.8333499999999</v>
      </c>
      <c r="AQ76" s="77">
        <v>4.4250000000000007</v>
      </c>
      <c r="AR76" s="77">
        <v>45.25</v>
      </c>
      <c r="AS76" s="61">
        <v>4.9800000000000004</v>
      </c>
      <c r="AT76" s="61">
        <v>0.86850000000000005</v>
      </c>
      <c r="AU76" s="77">
        <v>12.433499999999999</v>
      </c>
      <c r="AV76" s="61">
        <v>3.6085000000000003</v>
      </c>
      <c r="AW76" s="78">
        <v>97.5</v>
      </c>
      <c r="AX76" s="78">
        <v>32.5</v>
      </c>
      <c r="AY76" s="78">
        <v>97</v>
      </c>
      <c r="AZ76" s="78">
        <v>19.5</v>
      </c>
      <c r="BA76" s="78">
        <v>250.5</v>
      </c>
      <c r="BB76" s="77">
        <v>26.58</v>
      </c>
      <c r="BC76" s="79">
        <v>1.575</v>
      </c>
      <c r="BD76" s="78">
        <v>2990</v>
      </c>
      <c r="BE76" s="57">
        <v>675.40909999999997</v>
      </c>
      <c r="BF76" s="77">
        <v>80.255769999999998</v>
      </c>
      <c r="BG76" s="61">
        <v>0.39023750000000001</v>
      </c>
      <c r="BH76" s="72">
        <v>2262.5</v>
      </c>
      <c r="BI76" s="72">
        <v>8129</v>
      </c>
      <c r="BJ76" s="61">
        <v>0.73812500000000003</v>
      </c>
    </row>
    <row r="77" spans="1:62" x14ac:dyDescent="0.35">
      <c r="A77" s="43" t="s">
        <v>324</v>
      </c>
      <c r="B77" s="43" t="s">
        <v>395</v>
      </c>
      <c r="C77" s="75">
        <v>4.3899999999999997</v>
      </c>
      <c r="D77" s="75">
        <v>41.75</v>
      </c>
      <c r="E77" s="62">
        <v>10.928000000000001</v>
      </c>
      <c r="F77" s="62">
        <v>0.9365</v>
      </c>
      <c r="G77" s="62">
        <v>16.561499999999999</v>
      </c>
      <c r="H77" s="62">
        <v>7.0289999999999999</v>
      </c>
      <c r="I77" s="76">
        <v>95</v>
      </c>
      <c r="J77" s="76">
        <v>26</v>
      </c>
      <c r="K77" s="76">
        <v>91</v>
      </c>
      <c r="L77" s="76">
        <v>21</v>
      </c>
      <c r="M77" s="75">
        <v>19.594999999999999</v>
      </c>
      <c r="N77" s="75">
        <v>1.5449999999999999</v>
      </c>
      <c r="O77" s="76">
        <v>139</v>
      </c>
      <c r="P77" s="123">
        <v>1660.5</v>
      </c>
      <c r="Q77" s="75">
        <v>360.90199999999999</v>
      </c>
      <c r="R77" s="75">
        <v>50.217415000000003</v>
      </c>
      <c r="S77" s="62">
        <v>0.48121875000000003</v>
      </c>
      <c r="T77" s="62">
        <v>0.49962499999999999</v>
      </c>
      <c r="U77" s="76">
        <v>1265.375</v>
      </c>
      <c r="V77" s="76">
        <v>3472.375</v>
      </c>
      <c r="W77" s="79">
        <v>4.7349999999999994</v>
      </c>
      <c r="X77" s="77">
        <v>47.215000000000003</v>
      </c>
      <c r="Y77" s="61">
        <v>7.4049999999999994</v>
      </c>
      <c r="Z77" s="61">
        <v>1.107</v>
      </c>
      <c r="AA77" s="77">
        <v>18.805</v>
      </c>
      <c r="AB77" s="61">
        <v>5.2240000000000002</v>
      </c>
      <c r="AC77" s="78">
        <v>92.5</v>
      </c>
      <c r="AD77" s="78">
        <v>19.5</v>
      </c>
      <c r="AE77" s="78">
        <v>95</v>
      </c>
      <c r="AF77" s="78">
        <v>18</v>
      </c>
      <c r="AG77" s="78">
        <v>117.35</v>
      </c>
      <c r="AH77" s="79">
        <v>20.83</v>
      </c>
      <c r="AI77" s="77">
        <v>1.4</v>
      </c>
      <c r="AJ77" s="126">
        <v>2013.5</v>
      </c>
      <c r="AK77" s="77">
        <v>778.95479999999998</v>
      </c>
      <c r="AL77" s="77">
        <v>191.34650499999998</v>
      </c>
      <c r="AM77" s="61">
        <v>0.41666875000000003</v>
      </c>
      <c r="AN77" s="61">
        <v>2.4157500000000001</v>
      </c>
      <c r="AO77" s="78">
        <v>1963.75</v>
      </c>
      <c r="AP77" s="78">
        <v>14660.3125</v>
      </c>
      <c r="AQ77" s="77">
        <v>4.8</v>
      </c>
      <c r="AR77" s="77">
        <v>48.78</v>
      </c>
      <c r="AS77" s="61">
        <v>7.6690000000000005</v>
      </c>
      <c r="AT77" s="61">
        <v>2.0909999999999997</v>
      </c>
      <c r="AU77" s="77">
        <v>15.981999999999999</v>
      </c>
      <c r="AV77" s="61">
        <v>5.55</v>
      </c>
      <c r="AW77" s="78">
        <v>95.5</v>
      </c>
      <c r="AX77" s="78">
        <v>31.5</v>
      </c>
      <c r="AY77" s="78">
        <v>98.5</v>
      </c>
      <c r="AZ77" s="78">
        <v>18.5</v>
      </c>
      <c r="BA77" s="78">
        <v>171</v>
      </c>
      <c r="BB77" s="77">
        <v>24.65</v>
      </c>
      <c r="BC77" s="79">
        <v>1.4100000000000001</v>
      </c>
      <c r="BD77" s="78">
        <v>2210.5</v>
      </c>
      <c r="BE77" s="57">
        <v>630.20920000000001</v>
      </c>
      <c r="BF77" s="77">
        <v>71.983675000000005</v>
      </c>
      <c r="BG77" s="61">
        <v>0.47231250000000002</v>
      </c>
      <c r="BH77" s="72">
        <v>2832.5</v>
      </c>
      <c r="BI77" s="72">
        <v>7871</v>
      </c>
      <c r="BJ77" s="61">
        <v>0.70787500000000003</v>
      </c>
    </row>
    <row r="78" spans="1:62" x14ac:dyDescent="0.35">
      <c r="A78" s="43" t="s">
        <v>325</v>
      </c>
      <c r="B78" s="43" t="s">
        <v>457</v>
      </c>
      <c r="C78" s="75">
        <v>4.5449999999999999</v>
      </c>
      <c r="D78" s="75">
        <v>44.515000000000001</v>
      </c>
      <c r="E78" s="62">
        <v>3.7425000000000002</v>
      </c>
      <c r="F78" s="62">
        <v>0.82499999999999996</v>
      </c>
      <c r="G78" s="62">
        <v>9.1974999999999998</v>
      </c>
      <c r="H78" s="62">
        <v>3.3824999999999998</v>
      </c>
      <c r="I78" s="76">
        <v>99</v>
      </c>
      <c r="J78" s="76">
        <v>25.75</v>
      </c>
      <c r="K78" s="76">
        <v>80.5</v>
      </c>
      <c r="L78" s="76">
        <v>16</v>
      </c>
      <c r="M78" s="75">
        <v>15.025</v>
      </c>
      <c r="N78" s="75">
        <v>1.395</v>
      </c>
      <c r="O78" s="76">
        <v>106</v>
      </c>
      <c r="P78" s="123">
        <v>1751</v>
      </c>
      <c r="Q78" s="75">
        <v>546.99648999999999</v>
      </c>
      <c r="R78" s="75">
        <v>63.885085000000004</v>
      </c>
      <c r="S78" s="62">
        <v>0.80963750000000001</v>
      </c>
      <c r="T78" s="62">
        <v>0.99468749999999995</v>
      </c>
      <c r="U78" s="76">
        <v>2480.75</v>
      </c>
      <c r="V78" s="76">
        <v>6776.75</v>
      </c>
      <c r="W78" s="79">
        <v>4.3250000000000002</v>
      </c>
      <c r="X78" s="77">
        <v>43.05</v>
      </c>
      <c r="Y78" s="61">
        <v>6.444</v>
      </c>
      <c r="Z78" s="61">
        <v>0.98150000000000004</v>
      </c>
      <c r="AA78" s="77">
        <v>14.026</v>
      </c>
      <c r="AB78" s="61">
        <v>4.2439999999999998</v>
      </c>
      <c r="AC78" s="78">
        <v>99.5</v>
      </c>
      <c r="AD78" s="78">
        <v>28.5</v>
      </c>
      <c r="AE78" s="78">
        <v>93</v>
      </c>
      <c r="AF78" s="78">
        <v>16</v>
      </c>
      <c r="AG78" s="78">
        <v>117.545</v>
      </c>
      <c r="AH78" s="79">
        <v>18.399999999999999</v>
      </c>
      <c r="AI78" s="77">
        <v>1.3250000000000002</v>
      </c>
      <c r="AJ78" s="126">
        <v>2732.5</v>
      </c>
      <c r="AK78" s="77">
        <v>406.56671500000004</v>
      </c>
      <c r="AL78" s="77">
        <v>102.26382</v>
      </c>
      <c r="AM78" s="61">
        <v>0.66297499999999998</v>
      </c>
      <c r="AN78" s="61">
        <v>0.8020624999999999</v>
      </c>
      <c r="AO78" s="78">
        <v>2400.6875</v>
      </c>
      <c r="AP78" s="78">
        <v>5574.4375</v>
      </c>
      <c r="AQ78" s="77">
        <v>4.4250000000000007</v>
      </c>
      <c r="AR78" s="77">
        <v>44.33</v>
      </c>
      <c r="AS78" s="61">
        <v>4.1575000000000006</v>
      </c>
      <c r="AT78" s="61">
        <v>0.88149999999999995</v>
      </c>
      <c r="AU78" s="77">
        <v>13</v>
      </c>
      <c r="AV78" s="61">
        <v>3.8029999999999999</v>
      </c>
      <c r="AW78" s="78">
        <v>98</v>
      </c>
      <c r="AX78" s="78">
        <v>32.5</v>
      </c>
      <c r="AY78" s="78">
        <v>95</v>
      </c>
      <c r="AZ78" s="78">
        <v>17</v>
      </c>
      <c r="BA78" s="78">
        <v>184</v>
      </c>
      <c r="BB78" s="77">
        <v>19.524999999999999</v>
      </c>
      <c r="BC78" s="79">
        <v>1.1749999999999998</v>
      </c>
      <c r="BD78" s="78">
        <v>4288.5</v>
      </c>
      <c r="BE78" s="57">
        <v>385.86709000000002</v>
      </c>
      <c r="BF78" s="77">
        <v>452.89227</v>
      </c>
      <c r="BG78" s="61">
        <v>0.370975</v>
      </c>
      <c r="BH78" s="72">
        <v>2974</v>
      </c>
      <c r="BI78" s="72">
        <v>11751.5</v>
      </c>
      <c r="BJ78" s="61">
        <v>0.79581250000000003</v>
      </c>
    </row>
    <row r="79" spans="1:62" x14ac:dyDescent="0.35">
      <c r="A79" s="43" t="s">
        <v>325</v>
      </c>
      <c r="B79" s="43" t="s">
        <v>430</v>
      </c>
      <c r="C79" s="75">
        <v>4.3049999999999997</v>
      </c>
      <c r="D79" s="75">
        <v>43.225000000000001</v>
      </c>
      <c r="E79" s="62">
        <v>4.3205</v>
      </c>
      <c r="F79" s="62">
        <v>1.0175000000000001</v>
      </c>
      <c r="G79" s="62">
        <v>8.1875</v>
      </c>
      <c r="H79" s="62">
        <v>2.8175000000000003</v>
      </c>
      <c r="I79" s="76">
        <v>92.5</v>
      </c>
      <c r="J79" s="76">
        <v>21.75</v>
      </c>
      <c r="K79" s="76">
        <v>85.5</v>
      </c>
      <c r="L79" s="76">
        <v>16.5</v>
      </c>
      <c r="M79" s="75">
        <v>16.024999999999999</v>
      </c>
      <c r="N79" s="75">
        <v>1.52</v>
      </c>
      <c r="O79" s="76">
        <v>118</v>
      </c>
      <c r="P79" s="123">
        <v>2012</v>
      </c>
      <c r="Q79" s="75">
        <v>230.13684999999998</v>
      </c>
      <c r="R79" s="75">
        <v>58.329729999999998</v>
      </c>
      <c r="S79" s="62">
        <v>0.89456249999999993</v>
      </c>
      <c r="T79" s="62">
        <v>1.1974374999999999</v>
      </c>
      <c r="U79" s="76">
        <v>721.6875</v>
      </c>
      <c r="V79" s="76">
        <v>2017.8125</v>
      </c>
      <c r="W79" s="79">
        <v>4.9000000000000004</v>
      </c>
      <c r="X79" s="77">
        <v>49.597499999999997</v>
      </c>
      <c r="Y79" s="61">
        <v>6.1974999999999998</v>
      </c>
      <c r="Z79" s="61">
        <v>1.4524999999999999</v>
      </c>
      <c r="AA79" s="77">
        <v>12.0305</v>
      </c>
      <c r="AB79" s="61">
        <v>2.6669999999999998</v>
      </c>
      <c r="AC79" s="78">
        <v>90</v>
      </c>
      <c r="AD79" s="78">
        <v>23.5</v>
      </c>
      <c r="AE79" s="78">
        <v>92</v>
      </c>
      <c r="AF79" s="78">
        <v>18</v>
      </c>
      <c r="AG79" s="78">
        <v>89.254999999999995</v>
      </c>
      <c r="AH79" s="79">
        <v>18.850000000000001</v>
      </c>
      <c r="AI79" s="77">
        <v>1.325</v>
      </c>
      <c r="AJ79" s="126">
        <v>2470.5</v>
      </c>
      <c r="AK79" s="77">
        <v>524.52387499999998</v>
      </c>
      <c r="AL79" s="77">
        <v>200.51089999999999</v>
      </c>
      <c r="AM79" s="61">
        <v>0.40863125</v>
      </c>
      <c r="AN79" s="61">
        <v>0.69618749999999996</v>
      </c>
      <c r="AO79" s="78">
        <v>3077.5</v>
      </c>
      <c r="AP79" s="78">
        <v>7269.75</v>
      </c>
      <c r="AQ79" s="77">
        <v>4.9849999999999994</v>
      </c>
      <c r="AR79" s="77">
        <v>49.56</v>
      </c>
      <c r="AS79" s="61">
        <v>5.2534999999999998</v>
      </c>
      <c r="AT79" s="61">
        <v>1.1719999999999999</v>
      </c>
      <c r="AU79" s="77">
        <v>10.964500000000001</v>
      </c>
      <c r="AV79" s="61">
        <v>4.05</v>
      </c>
      <c r="AW79" s="78">
        <v>90</v>
      </c>
      <c r="AX79" s="78">
        <v>27</v>
      </c>
      <c r="AY79" s="78">
        <v>92</v>
      </c>
      <c r="AZ79" s="78">
        <v>16.5</v>
      </c>
      <c r="BA79" s="78">
        <v>137.5</v>
      </c>
      <c r="BB79" s="77">
        <v>20.924999999999997</v>
      </c>
      <c r="BC79" s="79">
        <v>1.2749999999999999</v>
      </c>
      <c r="BD79" s="78">
        <v>3028</v>
      </c>
      <c r="BE79" s="57">
        <v>596.15133000000003</v>
      </c>
      <c r="BF79" s="77">
        <v>259.85805499999998</v>
      </c>
      <c r="BG79" s="61">
        <v>0.414775</v>
      </c>
      <c r="BH79" s="72">
        <v>3178.5</v>
      </c>
      <c r="BI79" s="72">
        <v>9490.5</v>
      </c>
      <c r="BJ79" s="61">
        <v>0.76750000000000007</v>
      </c>
    </row>
    <row r="80" spans="1:62" x14ac:dyDescent="0.35">
      <c r="A80" s="43" t="s">
        <v>325</v>
      </c>
      <c r="B80" s="43" t="s">
        <v>448</v>
      </c>
      <c r="C80" s="75">
        <v>3.8450000000000002</v>
      </c>
      <c r="D80" s="75">
        <v>37.950000000000003</v>
      </c>
      <c r="E80" s="62">
        <v>5.6014999999999997</v>
      </c>
      <c r="F80" s="62">
        <v>0.85000000000000009</v>
      </c>
      <c r="G80" s="62">
        <v>11.0425</v>
      </c>
      <c r="H80" s="62">
        <v>3.6025</v>
      </c>
      <c r="I80" s="76">
        <v>100</v>
      </c>
      <c r="J80" s="76">
        <v>26</v>
      </c>
      <c r="K80" s="76">
        <v>82</v>
      </c>
      <c r="L80" s="76">
        <v>17</v>
      </c>
      <c r="M80" s="75">
        <v>17.05</v>
      </c>
      <c r="N80" s="75">
        <v>1.38</v>
      </c>
      <c r="O80" s="76">
        <v>127</v>
      </c>
      <c r="P80" s="123">
        <v>2637.5</v>
      </c>
      <c r="Q80" s="75">
        <v>1133.3952750000001</v>
      </c>
      <c r="R80" s="75">
        <v>115.52468999999999</v>
      </c>
      <c r="S80" s="62">
        <v>0.48180624999999999</v>
      </c>
      <c r="T80" s="62">
        <v>0.86406249999999996</v>
      </c>
      <c r="U80" s="76">
        <v>5352.8125</v>
      </c>
      <c r="V80" s="76">
        <v>9918.125</v>
      </c>
      <c r="W80" s="79">
        <v>4.125</v>
      </c>
      <c r="X80" s="77">
        <v>41.537500000000001</v>
      </c>
      <c r="Y80" s="61">
        <v>4.9049999999999994</v>
      </c>
      <c r="Z80" s="61">
        <v>0.79600000000000004</v>
      </c>
      <c r="AA80" s="77">
        <v>13.564</v>
      </c>
      <c r="AB80" s="61">
        <v>4.2835000000000001</v>
      </c>
      <c r="AC80" s="78">
        <v>97</v>
      </c>
      <c r="AD80" s="78">
        <v>24.5</v>
      </c>
      <c r="AE80" s="78">
        <v>88.5</v>
      </c>
      <c r="AF80" s="78">
        <v>19</v>
      </c>
      <c r="AG80" s="78">
        <v>163.04500000000002</v>
      </c>
      <c r="AH80" s="79">
        <v>19.149999999999999</v>
      </c>
      <c r="AI80" s="77">
        <v>1.4750000000000001</v>
      </c>
      <c r="AJ80" s="126">
        <v>2527.5</v>
      </c>
      <c r="AK80" s="77">
        <v>939.07466999999997</v>
      </c>
      <c r="AL80" s="77">
        <v>187.27938</v>
      </c>
      <c r="AM80" s="61">
        <v>0.51898124999999995</v>
      </c>
      <c r="AN80" s="61">
        <v>0.97837499999999999</v>
      </c>
      <c r="AO80" s="78">
        <v>6204.1875</v>
      </c>
      <c r="AP80" s="78">
        <v>14161.0625</v>
      </c>
      <c r="AQ80" s="77">
        <v>5.0500000000000007</v>
      </c>
      <c r="AR80" s="77">
        <v>45.05</v>
      </c>
      <c r="AS80" s="61">
        <v>4.8525</v>
      </c>
      <c r="AT80" s="61">
        <v>1.0055000000000001</v>
      </c>
      <c r="AU80" s="77">
        <v>9.1150000000000002</v>
      </c>
      <c r="AV80" s="61">
        <v>2.9989999999999997</v>
      </c>
      <c r="AW80" s="78">
        <v>98</v>
      </c>
      <c r="AX80" s="78">
        <v>30</v>
      </c>
      <c r="AY80" s="78">
        <v>98</v>
      </c>
      <c r="AZ80" s="78">
        <v>18</v>
      </c>
      <c r="BA80" s="78">
        <v>255</v>
      </c>
      <c r="BB80" s="77">
        <v>24.35</v>
      </c>
      <c r="BC80" s="79">
        <v>1.625</v>
      </c>
      <c r="BD80" s="78">
        <v>1893</v>
      </c>
      <c r="BE80" s="57">
        <v>934.0938900000001</v>
      </c>
      <c r="BF80" s="77">
        <v>361.04362000000003</v>
      </c>
      <c r="BG80" s="61">
        <v>0.32341874999999998</v>
      </c>
      <c r="BH80" s="72">
        <v>2921.5</v>
      </c>
      <c r="BI80" s="72">
        <v>18056.5</v>
      </c>
      <c r="BJ80" s="61">
        <v>0.90900000000000003</v>
      </c>
    </row>
    <row r="81" spans="1:62" x14ac:dyDescent="0.35">
      <c r="A81" s="43" t="s">
        <v>325</v>
      </c>
      <c r="B81" s="43" t="s">
        <v>425</v>
      </c>
      <c r="C81" s="75">
        <v>4.3</v>
      </c>
      <c r="D81" s="75">
        <v>43.22</v>
      </c>
      <c r="E81" s="62">
        <v>3.9775</v>
      </c>
      <c r="F81" s="62">
        <v>0.995</v>
      </c>
      <c r="G81" s="62">
        <v>9.2175000000000011</v>
      </c>
      <c r="H81" s="62">
        <v>2.3075000000000001</v>
      </c>
      <c r="I81" s="76">
        <v>101.5</v>
      </c>
      <c r="J81" s="76">
        <v>18.25</v>
      </c>
      <c r="K81" s="76">
        <v>87.5</v>
      </c>
      <c r="L81" s="76">
        <v>18.5</v>
      </c>
      <c r="M81" s="75">
        <v>15.725000000000001</v>
      </c>
      <c r="N81" s="75">
        <v>1.42</v>
      </c>
      <c r="O81" s="76">
        <v>92.5</v>
      </c>
      <c r="P81" s="123">
        <v>1985.5</v>
      </c>
      <c r="Q81" s="75">
        <v>1005.68543</v>
      </c>
      <c r="R81" s="75">
        <v>97.480074999999999</v>
      </c>
      <c r="S81" s="62">
        <v>0.67984375000000008</v>
      </c>
      <c r="T81" s="62">
        <v>0.86868750000000006</v>
      </c>
      <c r="U81" s="76">
        <v>4443.9375</v>
      </c>
      <c r="V81" s="76">
        <v>8860.3125</v>
      </c>
      <c r="W81" s="79">
        <v>4.45</v>
      </c>
      <c r="X81" s="77">
        <v>44.405000000000001</v>
      </c>
      <c r="Y81" s="61">
        <v>4.5165000000000006</v>
      </c>
      <c r="Z81" s="61">
        <v>1.1915</v>
      </c>
      <c r="AA81" s="77">
        <v>12.6815</v>
      </c>
      <c r="AB81" s="61">
        <v>3.8265000000000002</v>
      </c>
      <c r="AC81" s="78">
        <v>98.5</v>
      </c>
      <c r="AD81" s="78">
        <v>19.5</v>
      </c>
      <c r="AE81" s="78">
        <v>89.5</v>
      </c>
      <c r="AF81" s="78">
        <v>17</v>
      </c>
      <c r="AG81" s="78">
        <v>137.18</v>
      </c>
      <c r="AH81" s="79">
        <v>18.425000000000001</v>
      </c>
      <c r="AI81" s="77">
        <v>1.25</v>
      </c>
      <c r="AJ81" s="126">
        <v>2248.5</v>
      </c>
      <c r="AK81" s="77">
        <v>656.10055</v>
      </c>
      <c r="AL81" s="77">
        <v>165.041045</v>
      </c>
      <c r="AM81" s="61">
        <v>0.56193124999999999</v>
      </c>
      <c r="AN81" s="61">
        <v>0.89243749999999999</v>
      </c>
      <c r="AO81" s="78">
        <v>4835.875</v>
      </c>
      <c r="AP81" s="78">
        <v>9722.625</v>
      </c>
      <c r="AQ81" s="77">
        <v>4.8049999999999997</v>
      </c>
      <c r="AR81" s="77">
        <v>49.32</v>
      </c>
      <c r="AS81" s="61">
        <v>3.48</v>
      </c>
      <c r="AT81" s="61">
        <v>1.361</v>
      </c>
      <c r="AU81" s="77">
        <v>9.5399999999999991</v>
      </c>
      <c r="AV81" s="61">
        <v>2.5905</v>
      </c>
      <c r="AW81" s="78">
        <v>97</v>
      </c>
      <c r="AX81" s="78">
        <v>33</v>
      </c>
      <c r="AY81" s="78">
        <v>91.5</v>
      </c>
      <c r="AZ81" s="78">
        <v>19</v>
      </c>
      <c r="BA81" s="78">
        <v>130</v>
      </c>
      <c r="BB81" s="77">
        <v>22.475000000000001</v>
      </c>
      <c r="BC81" s="79">
        <v>1.3250000000000002</v>
      </c>
      <c r="BD81" s="78">
        <v>3175</v>
      </c>
      <c r="BE81" s="57">
        <v>594.94270500000005</v>
      </c>
      <c r="BF81" s="77">
        <v>467.34420999999998</v>
      </c>
      <c r="BG81" s="61">
        <v>0.38648125</v>
      </c>
      <c r="BH81" s="72">
        <v>2915.5</v>
      </c>
      <c r="BI81" s="72">
        <v>10437.5</v>
      </c>
      <c r="BJ81" s="61">
        <v>1.6588749999999999</v>
      </c>
    </row>
    <row r="82" spans="1:62" x14ac:dyDescent="0.35">
      <c r="A82" s="43" t="s">
        <v>325</v>
      </c>
      <c r="B82" s="43" t="s">
        <v>471</v>
      </c>
      <c r="C82" s="75">
        <v>4.0199999999999996</v>
      </c>
      <c r="D82" s="75">
        <v>39.875</v>
      </c>
      <c r="E82" s="62">
        <v>4.0417500000000004</v>
      </c>
      <c r="F82" s="62">
        <v>1.05</v>
      </c>
      <c r="G82" s="62">
        <v>9.254999999999999</v>
      </c>
      <c r="H82" s="62">
        <v>3.7649999999999997</v>
      </c>
      <c r="I82" s="76">
        <v>98</v>
      </c>
      <c r="J82" s="76">
        <v>21.75</v>
      </c>
      <c r="K82" s="76">
        <v>90.5</v>
      </c>
      <c r="L82" s="76">
        <v>18</v>
      </c>
      <c r="M82" s="75">
        <v>17.799999999999997</v>
      </c>
      <c r="N82" s="75">
        <v>1.4550000000000001</v>
      </c>
      <c r="O82" s="76">
        <v>123.5</v>
      </c>
      <c r="P82" s="123">
        <v>1758.5</v>
      </c>
      <c r="Q82" s="75">
        <v>1793.339305</v>
      </c>
      <c r="R82" s="75">
        <v>160.06317999999999</v>
      </c>
      <c r="S82" s="62">
        <v>0.65972500000000001</v>
      </c>
      <c r="T82" s="62">
        <v>1.72075</v>
      </c>
      <c r="U82" s="76">
        <v>9328.625</v>
      </c>
      <c r="V82" s="76">
        <v>22808.5</v>
      </c>
      <c r="W82" s="79">
        <v>4.05</v>
      </c>
      <c r="X82" s="77">
        <v>40.572499999999998</v>
      </c>
      <c r="Y82" s="61">
        <v>5.9090000000000007</v>
      </c>
      <c r="Z82" s="61">
        <v>0.99949999999999994</v>
      </c>
      <c r="AA82" s="77">
        <v>14.949</v>
      </c>
      <c r="AB82" s="61">
        <v>5.0585000000000004</v>
      </c>
      <c r="AC82" s="78">
        <v>95.5</v>
      </c>
      <c r="AD82" s="78">
        <v>26.5</v>
      </c>
      <c r="AE82" s="78">
        <v>93</v>
      </c>
      <c r="AF82" s="78">
        <v>17</v>
      </c>
      <c r="AG82" s="78">
        <v>128.54500000000002</v>
      </c>
      <c r="AH82" s="79">
        <v>19.75</v>
      </c>
      <c r="AI82" s="77">
        <v>1.425</v>
      </c>
      <c r="AJ82" s="126">
        <v>2803.5</v>
      </c>
      <c r="AK82" s="77">
        <v>602.32366999999999</v>
      </c>
      <c r="AL82" s="77">
        <v>182.81398000000002</v>
      </c>
      <c r="AM82" s="61">
        <v>0.64015624999999998</v>
      </c>
      <c r="AN82" s="61">
        <v>1.3174375</v>
      </c>
      <c r="AO82" s="78">
        <v>8142.6875</v>
      </c>
      <c r="AP82" s="78">
        <v>6854.5625</v>
      </c>
      <c r="AQ82" s="77">
        <v>5.2650000000000006</v>
      </c>
      <c r="AR82" s="77">
        <v>50.489999999999995</v>
      </c>
      <c r="AS82" s="61">
        <v>4.07</v>
      </c>
      <c r="AT82" s="61">
        <v>0.52550000000000008</v>
      </c>
      <c r="AU82" s="77">
        <v>12.26</v>
      </c>
      <c r="AV82" s="61">
        <v>4.8040000000000003</v>
      </c>
      <c r="AW82" s="78">
        <v>102.5</v>
      </c>
      <c r="AX82" s="78">
        <v>34.5</v>
      </c>
      <c r="AY82" s="78">
        <v>96.5</v>
      </c>
      <c r="AZ82" s="78">
        <v>18.5</v>
      </c>
      <c r="BA82" s="78">
        <v>149.5</v>
      </c>
      <c r="BB82" s="77">
        <v>24.049999999999997</v>
      </c>
      <c r="BC82" s="79">
        <v>1.165</v>
      </c>
      <c r="BD82" s="78">
        <v>1740.5</v>
      </c>
      <c r="BE82" s="57">
        <v>852.98649</v>
      </c>
      <c r="BF82" s="77">
        <v>343.31063499999999</v>
      </c>
      <c r="BG82" s="61">
        <v>0.36611875000000005</v>
      </c>
      <c r="BH82" s="72">
        <v>4119</v>
      </c>
      <c r="BI82" s="72">
        <v>8189.5</v>
      </c>
      <c r="BJ82" s="61">
        <v>2.3181875000000001</v>
      </c>
    </row>
    <row r="83" spans="1:62" x14ac:dyDescent="0.35">
      <c r="A83" s="43" t="s">
        <v>325</v>
      </c>
      <c r="B83" s="43" t="s">
        <v>487</v>
      </c>
      <c r="C83" s="75">
        <v>4.3450000000000006</v>
      </c>
      <c r="D83" s="75">
        <v>42.629999999999995</v>
      </c>
      <c r="E83" s="62">
        <v>4.0600000000000005</v>
      </c>
      <c r="F83" s="62">
        <v>1.085</v>
      </c>
      <c r="G83" s="62">
        <v>9.3925000000000001</v>
      </c>
      <c r="H83" s="62">
        <v>3.2</v>
      </c>
      <c r="I83" s="76">
        <v>97.5</v>
      </c>
      <c r="J83" s="76">
        <v>22</v>
      </c>
      <c r="K83" s="76">
        <v>89</v>
      </c>
      <c r="L83" s="76">
        <v>15</v>
      </c>
      <c r="M83" s="75">
        <v>18.074999999999999</v>
      </c>
      <c r="N83" s="75">
        <v>1.2949999999999999</v>
      </c>
      <c r="O83" s="76">
        <v>92</v>
      </c>
      <c r="P83" s="123">
        <v>1555</v>
      </c>
      <c r="Q83" s="75">
        <v>1185.8656550000001</v>
      </c>
      <c r="R83" s="75">
        <v>151.17795999999998</v>
      </c>
      <c r="S83" s="62">
        <v>0.40596874999999999</v>
      </c>
      <c r="T83" s="62">
        <v>1.1883124999999999</v>
      </c>
      <c r="U83" s="76">
        <v>7940.875</v>
      </c>
      <c r="V83" s="76">
        <v>14173.3125</v>
      </c>
      <c r="W83" s="79">
        <v>4.6999999999999993</v>
      </c>
      <c r="X83" s="77">
        <v>46.267499999999998</v>
      </c>
      <c r="Y83" s="61">
        <v>4.6280000000000001</v>
      </c>
      <c r="Z83" s="61">
        <v>0.61199999999999999</v>
      </c>
      <c r="AA83" s="77">
        <v>10.030999999999999</v>
      </c>
      <c r="AB83" s="61">
        <v>3.1989999999999998</v>
      </c>
      <c r="AC83" s="78">
        <v>91</v>
      </c>
      <c r="AD83" s="78">
        <v>24.5</v>
      </c>
      <c r="AE83" s="78">
        <v>94</v>
      </c>
      <c r="AF83" s="78">
        <v>17.5</v>
      </c>
      <c r="AG83" s="78">
        <v>106.545</v>
      </c>
      <c r="AH83" s="79">
        <v>18.399999999999999</v>
      </c>
      <c r="AI83" s="77">
        <v>1.5499999999999998</v>
      </c>
      <c r="AJ83" s="126">
        <v>1897</v>
      </c>
      <c r="AK83" s="77">
        <v>945.64743500000009</v>
      </c>
      <c r="AL83" s="77">
        <v>167.531195</v>
      </c>
      <c r="AM83" s="61">
        <v>1.1263749999999999</v>
      </c>
      <c r="AN83" s="61">
        <v>1.5331250000000001</v>
      </c>
      <c r="AO83" s="78">
        <v>7859.25</v>
      </c>
      <c r="AP83" s="78">
        <v>5927.3125</v>
      </c>
      <c r="AQ83" s="77">
        <v>4.7249999999999996</v>
      </c>
      <c r="AR83" s="77">
        <v>48.43</v>
      </c>
      <c r="AS83" s="61">
        <v>7.1749999999999998</v>
      </c>
      <c r="AT83" s="61">
        <v>1.194</v>
      </c>
      <c r="AU83" s="77">
        <v>11.45</v>
      </c>
      <c r="AV83" s="61">
        <v>4.0529999999999999</v>
      </c>
      <c r="AW83" s="78">
        <v>94.5</v>
      </c>
      <c r="AX83" s="78">
        <v>34</v>
      </c>
      <c r="AY83" s="78">
        <v>97</v>
      </c>
      <c r="AZ83" s="78">
        <v>18.5</v>
      </c>
      <c r="BA83" s="78">
        <v>221.5</v>
      </c>
      <c r="BB83" s="77">
        <v>25.25</v>
      </c>
      <c r="BC83" s="79">
        <v>1.95</v>
      </c>
      <c r="BD83" s="78">
        <v>2626.5</v>
      </c>
      <c r="BE83" s="57">
        <v>568.56695000000002</v>
      </c>
      <c r="BF83" s="77">
        <v>355.40672499999999</v>
      </c>
      <c r="BG83" s="61">
        <v>0.36452289999999998</v>
      </c>
      <c r="BH83" s="72">
        <v>3236</v>
      </c>
      <c r="BI83" s="72">
        <v>10878.5</v>
      </c>
      <c r="BJ83" s="61">
        <v>2.3030208500000002</v>
      </c>
    </row>
    <row r="84" spans="1:62" x14ac:dyDescent="0.35">
      <c r="A84" s="43" t="s">
        <v>325</v>
      </c>
      <c r="B84" s="43" t="s">
        <v>442</v>
      </c>
      <c r="C84" s="75">
        <v>3.76</v>
      </c>
      <c r="D84" s="75">
        <v>37.68</v>
      </c>
      <c r="E84" s="62">
        <v>3.9024999999999999</v>
      </c>
      <c r="F84" s="62">
        <v>0.77999999999999992</v>
      </c>
      <c r="G84" s="62">
        <v>8.0599999999999987</v>
      </c>
      <c r="H84" s="62">
        <v>1.9724999999999999</v>
      </c>
      <c r="I84" s="76">
        <v>100</v>
      </c>
      <c r="J84" s="76">
        <v>20.75</v>
      </c>
      <c r="K84" s="76">
        <v>89</v>
      </c>
      <c r="L84" s="76">
        <v>25</v>
      </c>
      <c r="M84" s="75">
        <v>16.45</v>
      </c>
      <c r="N84" s="75">
        <v>1.27</v>
      </c>
      <c r="O84" s="76">
        <v>105.5</v>
      </c>
      <c r="P84" s="123">
        <v>1926.5</v>
      </c>
      <c r="Q84" s="75">
        <v>1835.7461950000002</v>
      </c>
      <c r="R84" s="75">
        <v>162.46174500000001</v>
      </c>
      <c r="S84" s="62">
        <v>0.47025624999999999</v>
      </c>
      <c r="T84" s="62">
        <v>1.6056249999999999</v>
      </c>
      <c r="U84" s="76">
        <v>9537.9375</v>
      </c>
      <c r="V84" s="76">
        <v>21500.8125</v>
      </c>
      <c r="W84" s="79">
        <v>4.3</v>
      </c>
      <c r="X84" s="77">
        <v>42.695</v>
      </c>
      <c r="Y84" s="61">
        <v>4.5585000000000004</v>
      </c>
      <c r="Z84" s="61">
        <v>1.0249999999999999</v>
      </c>
      <c r="AA84" s="77">
        <v>11.849499999999999</v>
      </c>
      <c r="AB84" s="61">
        <v>4.0659999999999998</v>
      </c>
      <c r="AC84" s="78">
        <v>97</v>
      </c>
      <c r="AD84" s="78">
        <v>27</v>
      </c>
      <c r="AE84" s="78">
        <v>89.5</v>
      </c>
      <c r="AF84" s="78">
        <v>21</v>
      </c>
      <c r="AG84" s="78">
        <v>123.755</v>
      </c>
      <c r="AH84" s="79">
        <v>16.25</v>
      </c>
      <c r="AI84" s="77">
        <v>1.4249999999999998</v>
      </c>
      <c r="AJ84" s="126">
        <v>3184</v>
      </c>
      <c r="AK84" s="77">
        <v>885.48213499999997</v>
      </c>
      <c r="AL84" s="77">
        <v>162.19898999999998</v>
      </c>
      <c r="AM84" s="61">
        <v>0.91486250000000002</v>
      </c>
      <c r="AN84" s="61">
        <v>1.8204374999999999</v>
      </c>
      <c r="AO84" s="78">
        <v>3766.0625</v>
      </c>
      <c r="AP84" s="78">
        <v>12211.0625</v>
      </c>
      <c r="AQ84" s="77">
        <v>4.6399999999999997</v>
      </c>
      <c r="AR84" s="77">
        <v>46.730000000000004</v>
      </c>
      <c r="AS84" s="61">
        <v>3.6549999999999998</v>
      </c>
      <c r="AT84" s="61">
        <v>0.72550000000000003</v>
      </c>
      <c r="AU84" s="77">
        <v>8.3249999999999993</v>
      </c>
      <c r="AV84" s="61">
        <v>1.7785</v>
      </c>
      <c r="AW84" s="78">
        <v>95</v>
      </c>
      <c r="AX84" s="78">
        <v>31.5</v>
      </c>
      <c r="AY84" s="78">
        <v>91</v>
      </c>
      <c r="AZ84" s="78">
        <v>21</v>
      </c>
      <c r="BA84" s="78">
        <v>193</v>
      </c>
      <c r="BB84" s="77">
        <v>25.024999999999999</v>
      </c>
      <c r="BC84" s="79">
        <v>1.7799999999999998</v>
      </c>
      <c r="BD84" s="78">
        <v>1991.5</v>
      </c>
      <c r="BE84" s="57">
        <v>995.28693499999997</v>
      </c>
      <c r="BF84" s="77">
        <v>397.78511500000002</v>
      </c>
      <c r="BG84" s="61">
        <v>0.35802085</v>
      </c>
      <c r="BH84" s="72">
        <v>1757</v>
      </c>
      <c r="BI84" s="72">
        <v>10130.5</v>
      </c>
      <c r="BJ84" s="61">
        <v>2.7629583499999999</v>
      </c>
    </row>
    <row r="85" spans="1:62" x14ac:dyDescent="0.35">
      <c r="A85" s="43" t="s">
        <v>325</v>
      </c>
      <c r="B85" s="43" t="s">
        <v>443</v>
      </c>
      <c r="C85" s="75">
        <v>4.4050000000000002</v>
      </c>
      <c r="D85" s="75">
        <v>44.5</v>
      </c>
      <c r="E85" s="62">
        <v>5.5965000000000007</v>
      </c>
      <c r="F85" s="62">
        <v>0.95</v>
      </c>
      <c r="G85" s="62">
        <v>13.914999999999999</v>
      </c>
      <c r="H85" s="62">
        <v>4.3949999999999996</v>
      </c>
      <c r="I85" s="76">
        <v>101.5</v>
      </c>
      <c r="J85" s="76">
        <v>20.5</v>
      </c>
      <c r="K85" s="76">
        <v>87</v>
      </c>
      <c r="L85" s="76">
        <v>18.5</v>
      </c>
      <c r="M85" s="75">
        <v>18.875</v>
      </c>
      <c r="N85" s="75">
        <v>1.605</v>
      </c>
      <c r="O85" s="76">
        <v>108</v>
      </c>
      <c r="P85" s="123">
        <v>2223</v>
      </c>
      <c r="Q85" s="75">
        <v>1475.5903800000001</v>
      </c>
      <c r="R85" s="75">
        <v>142.33002500000001</v>
      </c>
      <c r="S85" s="62">
        <v>0.81772499999999992</v>
      </c>
      <c r="T85" s="62">
        <v>1.3639375</v>
      </c>
      <c r="U85" s="76">
        <v>8442.125</v>
      </c>
      <c r="V85" s="76">
        <v>16168.75</v>
      </c>
      <c r="W85" s="79">
        <v>4.7750000000000004</v>
      </c>
      <c r="X85" s="77">
        <v>48.107500000000002</v>
      </c>
      <c r="Y85" s="61">
        <v>4.2389999999999999</v>
      </c>
      <c r="Z85" s="61">
        <v>0.87199999999999989</v>
      </c>
      <c r="AA85" s="77">
        <v>11.779</v>
      </c>
      <c r="AB85" s="61">
        <v>4.5564999999999998</v>
      </c>
      <c r="AC85" s="78">
        <v>98</v>
      </c>
      <c r="AD85" s="78">
        <v>21.5</v>
      </c>
      <c r="AE85" s="78">
        <v>89</v>
      </c>
      <c r="AF85" s="78">
        <v>18</v>
      </c>
      <c r="AG85" s="78">
        <v>135.495</v>
      </c>
      <c r="AH85" s="79">
        <v>19.274999999999999</v>
      </c>
      <c r="AI85" s="77">
        <v>1.4</v>
      </c>
      <c r="AJ85" s="126">
        <v>2686</v>
      </c>
      <c r="AK85" s="77">
        <v>486.22962000000001</v>
      </c>
      <c r="AL85" s="77">
        <v>145.87265500000001</v>
      </c>
      <c r="AM85" s="61">
        <v>0.66681875000000002</v>
      </c>
      <c r="AN85" s="61">
        <v>1.2238125</v>
      </c>
      <c r="AO85" s="78">
        <v>1968.75</v>
      </c>
      <c r="AP85" s="78">
        <v>5281.625</v>
      </c>
      <c r="AQ85" s="77">
        <v>4.4550000000000001</v>
      </c>
      <c r="AR85" s="77">
        <v>44.86</v>
      </c>
      <c r="AS85" s="61">
        <v>4.7675000000000001</v>
      </c>
      <c r="AT85" s="61">
        <v>0.90249999999999997</v>
      </c>
      <c r="AU85" s="77">
        <v>11.684999999999999</v>
      </c>
      <c r="AV85" s="61">
        <v>3.1305000000000001</v>
      </c>
      <c r="AW85" s="78">
        <v>99</v>
      </c>
      <c r="AX85" s="78">
        <v>29.5</v>
      </c>
      <c r="AY85" s="78">
        <v>97</v>
      </c>
      <c r="AZ85" s="78">
        <v>19.5</v>
      </c>
      <c r="BA85" s="78">
        <v>191.5</v>
      </c>
      <c r="BB85" s="77">
        <v>21.725000000000001</v>
      </c>
      <c r="BC85" s="79">
        <v>1.3</v>
      </c>
      <c r="BD85" s="78">
        <v>3244.5</v>
      </c>
      <c r="BE85" s="57">
        <v>328.85892999999999</v>
      </c>
      <c r="BF85" s="77">
        <v>329.64976999999999</v>
      </c>
      <c r="BG85" s="61">
        <v>0.37966875</v>
      </c>
      <c r="BH85" s="72">
        <v>2241.5</v>
      </c>
      <c r="BI85" s="72">
        <v>9988.5</v>
      </c>
      <c r="BJ85" s="61">
        <v>2.79</v>
      </c>
    </row>
    <row r="86" spans="1:62" x14ac:dyDescent="0.35">
      <c r="A86" s="43" t="s">
        <v>325</v>
      </c>
      <c r="B86" s="43" t="s">
        <v>416</v>
      </c>
      <c r="C86" s="75">
        <v>4.0600000000000005</v>
      </c>
      <c r="D86" s="75">
        <v>40.144999999999996</v>
      </c>
      <c r="E86" s="62">
        <v>6.8624999999999998</v>
      </c>
      <c r="F86" s="62">
        <v>1.7</v>
      </c>
      <c r="G86" s="62">
        <v>23.364999999999998</v>
      </c>
      <c r="H86" s="62">
        <v>5.49</v>
      </c>
      <c r="I86" s="76">
        <v>107</v>
      </c>
      <c r="J86" s="76">
        <v>25</v>
      </c>
      <c r="K86" s="76">
        <v>89</v>
      </c>
      <c r="L86" s="76">
        <v>24</v>
      </c>
      <c r="M86" s="75">
        <v>23.524999999999999</v>
      </c>
      <c r="N86" s="75">
        <v>1.5699999999999998</v>
      </c>
      <c r="O86" s="76">
        <v>214</v>
      </c>
      <c r="P86" s="123">
        <v>1499.5</v>
      </c>
      <c r="Q86" s="75">
        <v>1616.0903499999999</v>
      </c>
      <c r="R86" s="75">
        <v>142.04617999999999</v>
      </c>
      <c r="S86" s="62">
        <v>0.83286875000000005</v>
      </c>
      <c r="T86" s="62">
        <v>1.2989999999999999</v>
      </c>
      <c r="U86" s="76">
        <v>7981.875</v>
      </c>
      <c r="V86" s="76">
        <v>17236.875</v>
      </c>
      <c r="W86" s="79">
        <v>4.8000000000000007</v>
      </c>
      <c r="X86" s="77">
        <v>48.665000000000006</v>
      </c>
      <c r="Y86" s="61">
        <v>6.3849999999999998</v>
      </c>
      <c r="Z86" s="61">
        <v>1.825</v>
      </c>
      <c r="AA86" s="77">
        <v>18.100000000000001</v>
      </c>
      <c r="AB86" s="61">
        <v>4.55</v>
      </c>
      <c r="AC86" s="78">
        <v>103.5</v>
      </c>
      <c r="AD86" s="78">
        <v>18.5</v>
      </c>
      <c r="AE86" s="78">
        <v>90.5</v>
      </c>
      <c r="AF86" s="78">
        <v>20.5</v>
      </c>
      <c r="AG86" s="78">
        <v>97.754999999999995</v>
      </c>
      <c r="AH86" s="79">
        <v>21.074999999999999</v>
      </c>
      <c r="AI86" s="77">
        <v>1.375</v>
      </c>
      <c r="AJ86" s="126">
        <v>2658.5</v>
      </c>
      <c r="AK86" s="77">
        <v>835.41985999999997</v>
      </c>
      <c r="AL86" s="77">
        <v>156.55734999999999</v>
      </c>
      <c r="AM86" s="61">
        <v>0.61331875000000002</v>
      </c>
      <c r="AN86" s="61">
        <v>1.0563750000000001</v>
      </c>
      <c r="AO86" s="78">
        <v>6179.5</v>
      </c>
      <c r="AP86" s="78">
        <v>12297.9375</v>
      </c>
      <c r="AQ86" s="77">
        <v>4.7650000000000006</v>
      </c>
      <c r="AR86" s="77">
        <v>47.47</v>
      </c>
      <c r="AS86" s="61">
        <v>7.4327499999999995</v>
      </c>
      <c r="AT86" s="61">
        <v>1.778</v>
      </c>
      <c r="AU86" s="77">
        <v>16.233499999999999</v>
      </c>
      <c r="AV86" s="61">
        <v>5.0369999999999999</v>
      </c>
      <c r="AW86" s="78">
        <v>102.5</v>
      </c>
      <c r="AX86" s="78">
        <v>28.5</v>
      </c>
      <c r="AY86" s="78">
        <v>93</v>
      </c>
      <c r="AZ86" s="78">
        <v>22</v>
      </c>
      <c r="BA86" s="78">
        <v>174</v>
      </c>
      <c r="BB86" s="77">
        <v>21.424999999999997</v>
      </c>
      <c r="BC86" s="79">
        <v>1.4450000000000001</v>
      </c>
      <c r="BD86" s="78">
        <v>3317.5</v>
      </c>
      <c r="BE86" s="57">
        <v>652.30563499999994</v>
      </c>
      <c r="BF86" s="77">
        <v>332.80363</v>
      </c>
      <c r="BG86" s="61">
        <v>0.27813125</v>
      </c>
      <c r="BH86" s="72">
        <v>4964</v>
      </c>
      <c r="BI86" s="72">
        <v>15635</v>
      </c>
      <c r="BJ86" s="61">
        <v>0.48381249999999998</v>
      </c>
    </row>
    <row r="87" spans="1:62" x14ac:dyDescent="0.35">
      <c r="A87" s="43" t="s">
        <v>325</v>
      </c>
      <c r="B87" s="43" t="s">
        <v>427</v>
      </c>
      <c r="C87" s="75">
        <v>4.1449999999999996</v>
      </c>
      <c r="D87" s="75">
        <v>40.620000000000005</v>
      </c>
      <c r="E87" s="62">
        <v>5.5972500000000007</v>
      </c>
      <c r="F87" s="62">
        <v>1.0125000000000002</v>
      </c>
      <c r="G87" s="62">
        <v>10.425000000000001</v>
      </c>
      <c r="H87" s="62">
        <v>3.3374999999999999</v>
      </c>
      <c r="I87" s="76">
        <v>98</v>
      </c>
      <c r="J87" s="76">
        <v>22.75</v>
      </c>
      <c r="K87" s="76">
        <v>80</v>
      </c>
      <c r="L87" s="76">
        <v>17</v>
      </c>
      <c r="M87" s="75">
        <v>19.7</v>
      </c>
      <c r="N87" s="75">
        <v>1.4450000000000001</v>
      </c>
      <c r="O87" s="76">
        <v>142</v>
      </c>
      <c r="P87" s="123">
        <v>2035</v>
      </c>
      <c r="Q87" s="75">
        <v>664.52167999999995</v>
      </c>
      <c r="R87" s="75">
        <v>135.39281</v>
      </c>
      <c r="S87" s="62">
        <v>1.1302937499999999</v>
      </c>
      <c r="T87" s="62">
        <v>1.6547499999999999</v>
      </c>
      <c r="U87" s="76">
        <v>321.75</v>
      </c>
      <c r="V87" s="76">
        <v>351.375</v>
      </c>
      <c r="W87" s="79">
        <v>4.5</v>
      </c>
      <c r="X87" s="77">
        <v>45.042500000000004</v>
      </c>
      <c r="Y87" s="61">
        <v>5.0519999999999996</v>
      </c>
      <c r="Z87" s="61">
        <v>0.6885</v>
      </c>
      <c r="AA87" s="77">
        <v>10.670999999999999</v>
      </c>
      <c r="AB87" s="61">
        <v>3.3739999999999997</v>
      </c>
      <c r="AC87" s="78">
        <v>95.5</v>
      </c>
      <c r="AD87" s="78">
        <v>24.5</v>
      </c>
      <c r="AE87" s="78">
        <v>90.5</v>
      </c>
      <c r="AF87" s="78">
        <v>19.5</v>
      </c>
      <c r="AG87" s="78">
        <v>123.545</v>
      </c>
      <c r="AH87" s="79">
        <v>19.45</v>
      </c>
      <c r="AI87" s="77">
        <v>1.4750000000000001</v>
      </c>
      <c r="AJ87" s="126">
        <v>3015.5</v>
      </c>
      <c r="AK87" s="77">
        <v>1153.70883</v>
      </c>
      <c r="AL87" s="77">
        <v>275.38562000000002</v>
      </c>
      <c r="AM87" s="61">
        <v>0.74186249999999998</v>
      </c>
      <c r="AN87" s="61">
        <v>1.5194999999999999</v>
      </c>
      <c r="AO87" s="78">
        <v>8375.625</v>
      </c>
      <c r="AP87" s="78">
        <v>11604.75</v>
      </c>
      <c r="AQ87" s="77">
        <v>4.9000000000000004</v>
      </c>
      <c r="AR87" s="77">
        <v>46.44</v>
      </c>
      <c r="AS87" s="61">
        <v>4.1715</v>
      </c>
      <c r="AT87" s="61">
        <v>1.349</v>
      </c>
      <c r="AU87" s="77">
        <v>9.8335000000000008</v>
      </c>
      <c r="AV87" s="61">
        <v>3.4944999999999995</v>
      </c>
      <c r="AW87" s="78">
        <v>96.5</v>
      </c>
      <c r="AX87" s="78">
        <v>24.5</v>
      </c>
      <c r="AY87" s="78">
        <v>98</v>
      </c>
      <c r="AZ87" s="78">
        <v>18</v>
      </c>
      <c r="BA87" s="78">
        <v>134.5</v>
      </c>
      <c r="BB87" s="77">
        <v>22.625</v>
      </c>
      <c r="BC87" s="79">
        <v>1.3</v>
      </c>
      <c r="BD87" s="78">
        <v>2559</v>
      </c>
      <c r="BE87" s="57">
        <v>1461.571565</v>
      </c>
      <c r="BF87" s="77">
        <v>892.310745</v>
      </c>
      <c r="BG87" s="61">
        <v>0.57275000000000009</v>
      </c>
      <c r="BH87" s="72">
        <v>12168.5</v>
      </c>
      <c r="BI87" s="72">
        <v>26684.5</v>
      </c>
      <c r="BJ87" s="61">
        <v>3.1540625000000002</v>
      </c>
    </row>
    <row r="88" spans="1:62" x14ac:dyDescent="0.35">
      <c r="A88" s="43" t="s">
        <v>325</v>
      </c>
      <c r="B88" s="43" t="s">
        <v>447</v>
      </c>
      <c r="C88" s="75">
        <v>4.2249999999999996</v>
      </c>
      <c r="D88" s="75">
        <v>42.615000000000002</v>
      </c>
      <c r="E88" s="62">
        <v>4.10175</v>
      </c>
      <c r="F88" s="62">
        <v>0.97499999999999998</v>
      </c>
      <c r="G88" s="62">
        <v>10.4725</v>
      </c>
      <c r="H88" s="62">
        <v>3.0274999999999999</v>
      </c>
      <c r="I88" s="76">
        <v>98</v>
      </c>
      <c r="J88" s="76">
        <v>21.75</v>
      </c>
      <c r="K88" s="76">
        <v>89</v>
      </c>
      <c r="L88" s="76">
        <v>16.5</v>
      </c>
      <c r="M88" s="75">
        <v>18.675000000000001</v>
      </c>
      <c r="N88" s="75">
        <v>1.37</v>
      </c>
      <c r="O88" s="76">
        <v>121</v>
      </c>
      <c r="P88" s="123">
        <v>1826.5</v>
      </c>
      <c r="Q88" s="75">
        <v>1378.9016450000001</v>
      </c>
      <c r="R88" s="75">
        <v>148.45407499999999</v>
      </c>
      <c r="S88" s="62">
        <v>0.54410000000000003</v>
      </c>
      <c r="T88" s="62">
        <v>1.0541875000000001</v>
      </c>
      <c r="U88" s="76">
        <v>8348.1875</v>
      </c>
      <c r="V88" s="76">
        <v>18588.6875</v>
      </c>
      <c r="W88" s="79">
        <v>4.3250000000000002</v>
      </c>
      <c r="X88" s="77">
        <v>43.7</v>
      </c>
      <c r="Y88" s="61">
        <v>4.0149999999999997</v>
      </c>
      <c r="Z88" s="61">
        <v>0.32750000000000001</v>
      </c>
      <c r="AA88" s="77">
        <v>13.04</v>
      </c>
      <c r="AB88" s="61">
        <v>3.8235000000000001</v>
      </c>
      <c r="AC88" s="78">
        <v>95.5</v>
      </c>
      <c r="AD88" s="78">
        <v>22.5</v>
      </c>
      <c r="AE88" s="78">
        <v>89</v>
      </c>
      <c r="AF88" s="78">
        <v>18</v>
      </c>
      <c r="AG88" s="78">
        <v>125.68</v>
      </c>
      <c r="AH88" s="79">
        <v>20.625</v>
      </c>
      <c r="AI88" s="77">
        <v>1.5249999999999999</v>
      </c>
      <c r="AJ88" s="126">
        <v>4511.5</v>
      </c>
      <c r="AK88" s="77">
        <v>507.37642499999998</v>
      </c>
      <c r="AL88" s="77">
        <v>105.09870000000001</v>
      </c>
      <c r="AM88" s="61">
        <v>0.87011249999999996</v>
      </c>
      <c r="AN88" s="61">
        <v>1.1778124999999999</v>
      </c>
      <c r="AO88" s="78">
        <v>3004.5625</v>
      </c>
      <c r="AP88" s="78">
        <v>5222.0625</v>
      </c>
      <c r="AQ88" s="77">
        <v>4.88</v>
      </c>
      <c r="AR88" s="77">
        <v>41.225000000000001</v>
      </c>
      <c r="AS88" s="61">
        <v>3.6224999999999996</v>
      </c>
      <c r="AT88" s="61">
        <v>1.042</v>
      </c>
      <c r="AU88" s="77">
        <v>11.299999999999999</v>
      </c>
      <c r="AV88" s="61">
        <v>3.5460000000000003</v>
      </c>
      <c r="AW88" s="78">
        <v>96.5</v>
      </c>
      <c r="AX88" s="78">
        <v>33.5</v>
      </c>
      <c r="AY88" s="78">
        <v>92.5</v>
      </c>
      <c r="AZ88" s="78">
        <v>17.5</v>
      </c>
      <c r="BA88" s="78">
        <v>176</v>
      </c>
      <c r="BB88" s="77">
        <v>24.35</v>
      </c>
      <c r="BC88" s="79">
        <v>1.45</v>
      </c>
      <c r="BD88" s="78">
        <v>2445.5</v>
      </c>
      <c r="BE88" s="57">
        <v>599.36391500000002</v>
      </c>
      <c r="BF88" s="77">
        <v>436.12377500000002</v>
      </c>
      <c r="BG88" s="61">
        <v>0.33548124999999995</v>
      </c>
      <c r="BH88" s="72">
        <v>5589</v>
      </c>
      <c r="BI88" s="72">
        <v>12814.5</v>
      </c>
      <c r="BJ88" s="61">
        <v>0.73599999999999999</v>
      </c>
    </row>
    <row r="89" spans="1:62" x14ac:dyDescent="0.35">
      <c r="A89" s="43" t="s">
        <v>325</v>
      </c>
      <c r="B89" s="43" t="s">
        <v>405</v>
      </c>
      <c r="C89" s="75">
        <v>3.7350000000000003</v>
      </c>
      <c r="D89" s="75">
        <v>36.53</v>
      </c>
      <c r="E89" s="62">
        <v>9.0314999999999994</v>
      </c>
      <c r="F89" s="62">
        <v>2.4249999999999998</v>
      </c>
      <c r="G89" s="62">
        <v>19.9575</v>
      </c>
      <c r="H89" s="62">
        <v>6.0525000000000002</v>
      </c>
      <c r="I89" s="76">
        <v>97.5</v>
      </c>
      <c r="J89" s="76">
        <v>20.25</v>
      </c>
      <c r="K89" s="76">
        <v>90.5</v>
      </c>
      <c r="L89" s="76">
        <v>24</v>
      </c>
      <c r="M89" s="75">
        <v>16.774999999999999</v>
      </c>
      <c r="N89" s="75">
        <v>1.4449999999999998</v>
      </c>
      <c r="O89" s="76">
        <v>109.5</v>
      </c>
      <c r="P89" s="123">
        <v>1570.5</v>
      </c>
      <c r="Q89" s="75">
        <v>1590.3287849999999</v>
      </c>
      <c r="R89" s="75">
        <v>137.56269500000002</v>
      </c>
      <c r="S89" s="62">
        <v>0.72258624999999999</v>
      </c>
      <c r="T89" s="62">
        <v>1.6651875</v>
      </c>
      <c r="U89" s="76">
        <v>7794.3874999999998</v>
      </c>
      <c r="V89" s="76">
        <v>16482.8</v>
      </c>
      <c r="W89" s="79">
        <v>4.8250000000000002</v>
      </c>
      <c r="X89" s="77">
        <v>48.22</v>
      </c>
      <c r="Y89" s="61">
        <v>7.5339999999999998</v>
      </c>
      <c r="Z89" s="61">
        <v>1.6875</v>
      </c>
      <c r="AA89" s="77">
        <v>16.9145</v>
      </c>
      <c r="AB89" s="61">
        <v>5.0760000000000005</v>
      </c>
      <c r="AC89" s="78">
        <v>94</v>
      </c>
      <c r="AD89" s="78">
        <v>25</v>
      </c>
      <c r="AE89" s="78">
        <v>88.5</v>
      </c>
      <c r="AF89" s="78">
        <v>21.5</v>
      </c>
      <c r="AG89" s="78">
        <v>129.255</v>
      </c>
      <c r="AH89" s="79">
        <v>19.45</v>
      </c>
      <c r="AI89" s="77">
        <v>1.35</v>
      </c>
      <c r="AJ89" s="126">
        <v>2298</v>
      </c>
      <c r="AK89" s="77">
        <v>1335.7370550000001</v>
      </c>
      <c r="AL89" s="77">
        <v>231.64877999999999</v>
      </c>
      <c r="AM89" s="61">
        <v>0.64973124999999998</v>
      </c>
      <c r="AN89" s="61">
        <v>1.4291875000000001</v>
      </c>
      <c r="AO89" s="78">
        <v>6568.25</v>
      </c>
      <c r="AP89" s="78">
        <v>5001.1875</v>
      </c>
      <c r="AQ89" s="77">
        <v>4.8900000000000006</v>
      </c>
      <c r="AR89" s="77">
        <v>48.91</v>
      </c>
      <c r="AS89" s="61">
        <v>7.7489999999999997</v>
      </c>
      <c r="AT89" s="61">
        <v>1.6555</v>
      </c>
      <c r="AU89" s="77">
        <v>13.174999999999999</v>
      </c>
      <c r="AV89" s="61">
        <v>4.9409999999999998</v>
      </c>
      <c r="AW89" s="78">
        <v>92.5</v>
      </c>
      <c r="AX89" s="78">
        <v>29.5</v>
      </c>
      <c r="AY89" s="78">
        <v>90</v>
      </c>
      <c r="AZ89" s="78">
        <v>23</v>
      </c>
      <c r="BA89" s="78">
        <v>150.5</v>
      </c>
      <c r="BB89" s="77">
        <v>22.875</v>
      </c>
      <c r="BC89" s="79">
        <v>1.4</v>
      </c>
      <c r="BD89" s="78">
        <v>3489</v>
      </c>
      <c r="BE89" s="57">
        <v>762.58429499999988</v>
      </c>
      <c r="BF89" s="77">
        <v>963.64122499999996</v>
      </c>
      <c r="BG89" s="61">
        <v>0.65235624999999997</v>
      </c>
      <c r="BH89" s="72">
        <v>4360</v>
      </c>
      <c r="BI89" s="72">
        <v>24476</v>
      </c>
      <c r="BJ89" s="61">
        <v>4.8911249999999997</v>
      </c>
    </row>
    <row r="90" spans="1:62" x14ac:dyDescent="0.35">
      <c r="A90" s="43" t="s">
        <v>325</v>
      </c>
      <c r="B90" s="43" t="s">
        <v>456</v>
      </c>
      <c r="C90" s="75">
        <v>3.9550000000000001</v>
      </c>
      <c r="D90" s="75">
        <v>39.200000000000003</v>
      </c>
      <c r="E90" s="62">
        <v>5.5625</v>
      </c>
      <c r="F90" s="62">
        <v>1.0149999999999999</v>
      </c>
      <c r="G90" s="62">
        <v>12.8675</v>
      </c>
      <c r="H90" s="62">
        <v>3.49</v>
      </c>
      <c r="I90" s="76">
        <v>99.5</v>
      </c>
      <c r="J90" s="76">
        <v>23</v>
      </c>
      <c r="K90" s="76">
        <v>86.5</v>
      </c>
      <c r="L90" s="76">
        <v>17.5</v>
      </c>
      <c r="M90" s="75">
        <v>22</v>
      </c>
      <c r="N90" s="75">
        <v>1.5049999999999999</v>
      </c>
      <c r="O90" s="76">
        <v>168.5</v>
      </c>
      <c r="P90" s="123">
        <v>1999</v>
      </c>
      <c r="Q90" s="75">
        <v>1299.8596949999999</v>
      </c>
      <c r="R90" s="75">
        <v>159.15912500000002</v>
      </c>
      <c r="S90" s="62">
        <v>0.77885624999999992</v>
      </c>
      <c r="T90" s="62">
        <v>1.2933124999999999</v>
      </c>
      <c r="U90" s="76">
        <v>7329.4375</v>
      </c>
      <c r="V90" s="76">
        <v>13883.25</v>
      </c>
      <c r="W90" s="79">
        <v>4.6899999999999995</v>
      </c>
      <c r="X90" s="77">
        <v>47.307500000000005</v>
      </c>
      <c r="Y90" s="61">
        <v>5.9689999999999994</v>
      </c>
      <c r="Z90" s="61">
        <v>1.33</v>
      </c>
      <c r="AA90" s="77">
        <v>12.853999999999999</v>
      </c>
      <c r="AB90" s="61">
        <v>3.3614999999999999</v>
      </c>
      <c r="AC90" s="78">
        <v>94</v>
      </c>
      <c r="AD90" s="78">
        <v>25</v>
      </c>
      <c r="AE90" s="78">
        <v>94.5</v>
      </c>
      <c r="AF90" s="78">
        <v>22</v>
      </c>
      <c r="AG90" s="78">
        <v>186.495</v>
      </c>
      <c r="AH90" s="79">
        <v>19.125</v>
      </c>
      <c r="AI90" s="77">
        <v>1.5</v>
      </c>
      <c r="AJ90" s="126">
        <v>2797</v>
      </c>
      <c r="AK90" s="77">
        <v>583.28969500000005</v>
      </c>
      <c r="AL90" s="77">
        <v>161.03143</v>
      </c>
      <c r="AM90" s="61">
        <v>1.1772374999999999</v>
      </c>
      <c r="AN90" s="61">
        <v>1.4590000000000001</v>
      </c>
      <c r="AO90" s="78">
        <v>4187.6875</v>
      </c>
      <c r="AP90" s="78">
        <v>7561.5625</v>
      </c>
      <c r="AQ90" s="77">
        <v>4.2549999999999999</v>
      </c>
      <c r="AR90" s="77">
        <v>46.81</v>
      </c>
      <c r="AS90" s="61">
        <v>4.7850000000000001</v>
      </c>
      <c r="AT90" s="61">
        <v>1.4675</v>
      </c>
      <c r="AU90" s="77">
        <v>8.745000000000001</v>
      </c>
      <c r="AV90" s="61">
        <v>3.3555000000000001</v>
      </c>
      <c r="AW90" s="78">
        <v>92</v>
      </c>
      <c r="AX90" s="78">
        <v>41.5</v>
      </c>
      <c r="AY90" s="78">
        <v>99.5</v>
      </c>
      <c r="AZ90" s="78">
        <v>21.5</v>
      </c>
      <c r="BA90" s="78">
        <v>156.5</v>
      </c>
      <c r="BB90" s="77">
        <v>22.175000000000001</v>
      </c>
      <c r="BC90" s="79">
        <v>1.35</v>
      </c>
      <c r="BD90" s="78">
        <v>2381</v>
      </c>
      <c r="BE90" s="57">
        <v>245.21800000000002</v>
      </c>
      <c r="BF90" s="77">
        <v>589.78763500000002</v>
      </c>
      <c r="BG90" s="61">
        <v>0.43045834999999999</v>
      </c>
      <c r="BH90" s="72">
        <v>1340</v>
      </c>
      <c r="BI90" s="72">
        <v>11732.5</v>
      </c>
      <c r="BJ90" s="61">
        <v>2.3320208500000001</v>
      </c>
    </row>
    <row r="91" spans="1:62" x14ac:dyDescent="0.35">
      <c r="A91" s="43" t="s">
        <v>325</v>
      </c>
      <c r="B91" s="43" t="s">
        <v>475</v>
      </c>
      <c r="C91" s="75">
        <v>4.17</v>
      </c>
      <c r="D91" s="75">
        <v>41.545000000000002</v>
      </c>
      <c r="E91" s="62">
        <v>3.9365000000000001</v>
      </c>
      <c r="F91" s="62">
        <v>1.19</v>
      </c>
      <c r="G91" s="62">
        <v>8.9350000000000005</v>
      </c>
      <c r="H91" s="62">
        <v>2.9524999999999997</v>
      </c>
      <c r="I91" s="76">
        <v>94.5</v>
      </c>
      <c r="J91" s="76">
        <v>27.25</v>
      </c>
      <c r="K91" s="76">
        <v>86</v>
      </c>
      <c r="L91" s="76">
        <v>15.5</v>
      </c>
      <c r="M91" s="75">
        <v>17.8</v>
      </c>
      <c r="N91" s="75">
        <v>1.4950000000000001</v>
      </c>
      <c r="O91" s="76">
        <v>95</v>
      </c>
      <c r="P91" s="123">
        <v>1264</v>
      </c>
      <c r="Q91" s="75">
        <v>1526.4030399999999</v>
      </c>
      <c r="R91" s="75">
        <v>147.06079499999998</v>
      </c>
      <c r="S91" s="62">
        <v>0.70334375000000005</v>
      </c>
      <c r="T91" s="62">
        <v>1.153</v>
      </c>
      <c r="U91" s="76">
        <v>8239.5625</v>
      </c>
      <c r="V91" s="76">
        <v>19171.875</v>
      </c>
      <c r="W91" s="79">
        <v>4.3</v>
      </c>
      <c r="X91" s="77">
        <v>43.29</v>
      </c>
      <c r="Y91" s="61">
        <v>5.5489999999999995</v>
      </c>
      <c r="Z91" s="61">
        <v>1.0465</v>
      </c>
      <c r="AA91" s="77">
        <v>12.446000000000002</v>
      </c>
      <c r="AB91" s="61">
        <v>4.0789999999999997</v>
      </c>
      <c r="AC91" s="78">
        <v>105</v>
      </c>
      <c r="AD91" s="78">
        <v>22.5</v>
      </c>
      <c r="AE91" s="78">
        <v>92</v>
      </c>
      <c r="AF91" s="78">
        <v>16.5</v>
      </c>
      <c r="AG91" s="78">
        <v>105.545</v>
      </c>
      <c r="AH91" s="79">
        <v>17.725000000000001</v>
      </c>
      <c r="AI91" s="77">
        <v>1.375</v>
      </c>
      <c r="AJ91" s="126">
        <v>2363</v>
      </c>
      <c r="AK91" s="77">
        <v>507.64714500000002</v>
      </c>
      <c r="AL91" s="77">
        <v>134.21785</v>
      </c>
      <c r="AM91" s="61">
        <v>0.59583750000000002</v>
      </c>
      <c r="AN91" s="61">
        <v>0.91756250000000006</v>
      </c>
      <c r="AO91" s="78">
        <v>3622.25</v>
      </c>
      <c r="AP91" s="78">
        <v>7372.625</v>
      </c>
      <c r="AQ91" s="77">
        <v>4.95</v>
      </c>
      <c r="AR91" s="77">
        <v>50.57</v>
      </c>
      <c r="AS91" s="61">
        <v>4.0737500000000004</v>
      </c>
      <c r="AT91" s="61">
        <v>0.87149999999999994</v>
      </c>
      <c r="AU91" s="77">
        <v>9.09</v>
      </c>
      <c r="AV91" s="61">
        <v>3.6429999999999998</v>
      </c>
      <c r="AW91" s="78">
        <v>97</v>
      </c>
      <c r="AX91" s="78">
        <v>26.5</v>
      </c>
      <c r="AY91" s="78">
        <v>95.5</v>
      </c>
      <c r="AZ91" s="78">
        <v>18.5</v>
      </c>
      <c r="BA91" s="78">
        <v>142</v>
      </c>
      <c r="BB91" s="77">
        <v>25.225000000000001</v>
      </c>
      <c r="BC91" s="79">
        <v>1.35</v>
      </c>
      <c r="BD91" s="78">
        <v>2436.5</v>
      </c>
      <c r="BE91" s="57">
        <v>547.87138499999992</v>
      </c>
      <c r="BF91" s="77">
        <v>266.23734000000002</v>
      </c>
      <c r="BG91" s="61">
        <v>0.32100000000000001</v>
      </c>
      <c r="BH91" s="72">
        <v>3813.5</v>
      </c>
      <c r="BI91" s="72">
        <v>12065</v>
      </c>
      <c r="BJ91" s="61">
        <v>0.52212499999999995</v>
      </c>
    </row>
    <row r="92" spans="1:62" x14ac:dyDescent="0.35">
      <c r="A92" s="43" t="s">
        <v>325</v>
      </c>
      <c r="B92" s="43" t="s">
        <v>459</v>
      </c>
      <c r="C92" s="75">
        <v>4.3249999999999993</v>
      </c>
      <c r="D92" s="75">
        <v>43.15</v>
      </c>
      <c r="E92" s="62">
        <v>4.67075</v>
      </c>
      <c r="F92" s="62">
        <v>1</v>
      </c>
      <c r="G92" s="62">
        <v>9.1575000000000006</v>
      </c>
      <c r="H92" s="62">
        <v>2.0975000000000001</v>
      </c>
      <c r="I92" s="76">
        <v>93.5</v>
      </c>
      <c r="J92" s="76">
        <v>22.25</v>
      </c>
      <c r="K92" s="76">
        <v>92.5</v>
      </c>
      <c r="L92" s="76">
        <v>18</v>
      </c>
      <c r="M92" s="75">
        <v>20.274999999999999</v>
      </c>
      <c r="N92" s="75">
        <v>1.3199999999999998</v>
      </c>
      <c r="O92" s="76">
        <v>156.5</v>
      </c>
      <c r="P92" s="123">
        <v>1898</v>
      </c>
      <c r="Q92" s="75">
        <v>1683.342085</v>
      </c>
      <c r="R92" s="75">
        <v>181.401365</v>
      </c>
      <c r="S92" s="62">
        <v>0.91718125000000006</v>
      </c>
      <c r="T92" s="62">
        <v>1.4456875</v>
      </c>
      <c r="U92" s="76">
        <v>8803.125</v>
      </c>
      <c r="V92" s="76">
        <v>20514.125</v>
      </c>
      <c r="W92" s="79">
        <v>4.2149999999999999</v>
      </c>
      <c r="X92" s="77">
        <v>42.6175</v>
      </c>
      <c r="Y92" s="61">
        <v>4.4974999999999996</v>
      </c>
      <c r="Z92" s="61">
        <v>0.67749999999999999</v>
      </c>
      <c r="AA92" s="77">
        <v>10.355</v>
      </c>
      <c r="AB92" s="61">
        <v>3.6835</v>
      </c>
      <c r="AC92" s="78">
        <v>90.5</v>
      </c>
      <c r="AD92" s="78">
        <v>22.5</v>
      </c>
      <c r="AE92" s="78">
        <v>94</v>
      </c>
      <c r="AF92" s="78">
        <v>18</v>
      </c>
      <c r="AG92" s="78">
        <v>101.18</v>
      </c>
      <c r="AH92" s="79">
        <v>20.375</v>
      </c>
      <c r="AI92" s="77">
        <v>1.62</v>
      </c>
      <c r="AJ92" s="126">
        <v>2527.5</v>
      </c>
      <c r="AK92" s="77">
        <v>1295.0331800000001</v>
      </c>
      <c r="AL92" s="77">
        <v>216.16916000000001</v>
      </c>
      <c r="AM92" s="61">
        <v>0.61145000000000005</v>
      </c>
      <c r="AN92" s="61">
        <v>1.2945625000000001</v>
      </c>
      <c r="AO92" s="78">
        <v>8986.0625</v>
      </c>
      <c r="AP92" s="78">
        <v>19791.375</v>
      </c>
      <c r="AQ92" s="77">
        <v>4.93</v>
      </c>
      <c r="AR92" s="77">
        <v>43.78</v>
      </c>
      <c r="AS92" s="61">
        <v>6.9225000000000003</v>
      </c>
      <c r="AT92" s="61">
        <v>1.097</v>
      </c>
      <c r="AU92" s="77">
        <v>10.875</v>
      </c>
      <c r="AV92" s="61">
        <v>4.5460000000000003</v>
      </c>
      <c r="AW92" s="78">
        <v>90.5</v>
      </c>
      <c r="AX92" s="78">
        <v>26</v>
      </c>
      <c r="AY92" s="78">
        <v>96.5</v>
      </c>
      <c r="AZ92" s="78">
        <v>17</v>
      </c>
      <c r="BA92" s="78">
        <v>139.5</v>
      </c>
      <c r="BB92" s="77">
        <v>23.975000000000001</v>
      </c>
      <c r="BC92" s="79">
        <v>1.6749999999999998</v>
      </c>
      <c r="BD92" s="78">
        <v>3067</v>
      </c>
      <c r="BE92" s="57">
        <v>941.522875</v>
      </c>
      <c r="BF92" s="77">
        <v>271.56481500000001</v>
      </c>
      <c r="BG92" s="61">
        <v>0.35496875</v>
      </c>
      <c r="BH92" s="72">
        <v>5378</v>
      </c>
      <c r="BI92" s="72">
        <v>14157.5</v>
      </c>
      <c r="BJ92" s="61">
        <v>2.104625</v>
      </c>
    </row>
    <row r="93" spans="1:62" x14ac:dyDescent="0.35">
      <c r="A93" s="43" t="s">
        <v>325</v>
      </c>
      <c r="B93" s="43" t="s">
        <v>438</v>
      </c>
      <c r="C93" s="75">
        <v>4.1500000000000004</v>
      </c>
      <c r="D93" s="75">
        <v>42.79</v>
      </c>
      <c r="E93" s="62">
        <v>5.0642500000000004</v>
      </c>
      <c r="F93" s="62">
        <v>1.2349999999999999</v>
      </c>
      <c r="G93" s="62">
        <v>9.3925000000000001</v>
      </c>
      <c r="H93" s="62">
        <v>2.0250000000000004</v>
      </c>
      <c r="I93" s="76">
        <v>102</v>
      </c>
      <c r="J93" s="76">
        <v>20.5</v>
      </c>
      <c r="K93" s="76">
        <v>87</v>
      </c>
      <c r="L93" s="76">
        <v>15</v>
      </c>
      <c r="M93" s="75">
        <v>18.350000000000001</v>
      </c>
      <c r="N93" s="75">
        <v>1.6949999999999998</v>
      </c>
      <c r="O93" s="76">
        <v>141.5</v>
      </c>
      <c r="P93" s="123">
        <v>1909.5</v>
      </c>
      <c r="Q93" s="75">
        <v>1031.3971799999999</v>
      </c>
      <c r="R93" s="75">
        <v>109.033185</v>
      </c>
      <c r="S93" s="62">
        <v>0.69393125</v>
      </c>
      <c r="T93" s="62">
        <v>0.86568749999999994</v>
      </c>
      <c r="U93" s="76">
        <v>8164.1875</v>
      </c>
      <c r="V93" s="76">
        <v>12395</v>
      </c>
      <c r="W93" s="79">
        <v>4.9250000000000007</v>
      </c>
      <c r="X93" s="77">
        <v>49.49</v>
      </c>
      <c r="Y93" s="61">
        <v>7.5114999999999998</v>
      </c>
      <c r="Z93" s="61">
        <v>1.77</v>
      </c>
      <c r="AA93" s="77">
        <v>17.151499999999999</v>
      </c>
      <c r="AB93" s="61">
        <v>5.1464999999999996</v>
      </c>
      <c r="AC93" s="78">
        <v>96.5</v>
      </c>
      <c r="AD93" s="78">
        <v>24.5</v>
      </c>
      <c r="AE93" s="78">
        <v>91</v>
      </c>
      <c r="AF93" s="78">
        <v>18</v>
      </c>
      <c r="AG93" s="78">
        <v>183.68</v>
      </c>
      <c r="AH93" s="79">
        <v>21.95</v>
      </c>
      <c r="AI93" s="77">
        <v>1.35</v>
      </c>
      <c r="AJ93" s="126">
        <v>2827.5</v>
      </c>
      <c r="AK93" s="77">
        <v>1499</v>
      </c>
      <c r="AL93" s="77">
        <v>244.98917</v>
      </c>
      <c r="AM93" s="61">
        <v>1.0827249999999999</v>
      </c>
      <c r="AN93" s="61">
        <v>1.2631250000000001</v>
      </c>
      <c r="AO93" s="78">
        <v>7991</v>
      </c>
      <c r="AP93" s="78">
        <v>15641.3125</v>
      </c>
      <c r="AQ93" s="77">
        <v>4.8049999999999997</v>
      </c>
      <c r="AR93" s="77">
        <v>48.04</v>
      </c>
      <c r="AS93" s="61">
        <v>5.63375</v>
      </c>
      <c r="AT93" s="61">
        <v>2.2035</v>
      </c>
      <c r="AU93" s="77">
        <v>15.3</v>
      </c>
      <c r="AV93" s="61">
        <v>5.8469999999999995</v>
      </c>
      <c r="AW93" s="78">
        <v>99.5</v>
      </c>
      <c r="AX93" s="78">
        <v>34</v>
      </c>
      <c r="AY93" s="78">
        <v>97</v>
      </c>
      <c r="AZ93" s="78">
        <v>17</v>
      </c>
      <c r="BA93" s="78">
        <v>201.5</v>
      </c>
      <c r="BB93" s="77">
        <v>21.15</v>
      </c>
      <c r="BC93" s="79">
        <v>1.25</v>
      </c>
      <c r="BD93" s="78">
        <v>3993.5</v>
      </c>
      <c r="BE93" s="57">
        <v>1002.971055</v>
      </c>
      <c r="BF93" s="77">
        <v>282.87826999999999</v>
      </c>
      <c r="BG93" s="61">
        <v>0.60221250000000004</v>
      </c>
      <c r="BH93" s="72">
        <v>7800.5</v>
      </c>
      <c r="BI93" s="72">
        <v>10637</v>
      </c>
      <c r="BJ93" s="61">
        <v>2.5046249999999999</v>
      </c>
    </row>
    <row r="94" spans="1:62" x14ac:dyDescent="0.35">
      <c r="A94" s="43" t="s">
        <v>325</v>
      </c>
      <c r="B94" s="43" t="s">
        <v>497</v>
      </c>
      <c r="C94" s="75">
        <v>3.91</v>
      </c>
      <c r="D94" s="75">
        <v>38.755000000000003</v>
      </c>
      <c r="E94" s="62">
        <v>4.5417500000000004</v>
      </c>
      <c r="F94" s="62">
        <v>1.8</v>
      </c>
      <c r="G94" s="62">
        <v>8.64</v>
      </c>
      <c r="H94" s="62">
        <v>3.3075000000000001</v>
      </c>
      <c r="I94" s="76">
        <v>99.5</v>
      </c>
      <c r="J94" s="76">
        <v>22.75</v>
      </c>
      <c r="K94" s="76">
        <v>87.5</v>
      </c>
      <c r="L94" s="76">
        <v>17.5</v>
      </c>
      <c r="M94" s="75">
        <v>17.774999999999999</v>
      </c>
      <c r="N94" s="75">
        <v>1.645</v>
      </c>
      <c r="O94" s="76">
        <v>125.5</v>
      </c>
      <c r="P94" s="123">
        <v>1134.5</v>
      </c>
      <c r="Q94" s="75">
        <v>1351.7980750000002</v>
      </c>
      <c r="R94" s="75">
        <v>125.78144499999999</v>
      </c>
      <c r="S94" s="62">
        <v>0.41046874999999994</v>
      </c>
      <c r="T94" s="62">
        <v>0.8776250000000001</v>
      </c>
      <c r="U94" s="76">
        <v>7055.6875</v>
      </c>
      <c r="V94" s="76">
        <v>13824.6875</v>
      </c>
      <c r="W94" s="79">
        <v>4.8250000000000002</v>
      </c>
      <c r="X94" s="77">
        <v>49.337499999999999</v>
      </c>
      <c r="Y94" s="61">
        <v>8.7125000000000004</v>
      </c>
      <c r="Z94" s="61">
        <v>1.6549999999999998</v>
      </c>
      <c r="AA94" s="77">
        <v>17.424500000000002</v>
      </c>
      <c r="AB94" s="61">
        <v>4.2509999999999994</v>
      </c>
      <c r="AC94" s="78">
        <v>103</v>
      </c>
      <c r="AD94" s="78">
        <v>24.5</v>
      </c>
      <c r="AE94" s="78">
        <v>91</v>
      </c>
      <c r="AF94" s="78">
        <v>19.5</v>
      </c>
      <c r="AG94" s="78">
        <v>148.755</v>
      </c>
      <c r="AH94" s="79">
        <v>20.350000000000001</v>
      </c>
      <c r="AI94" s="77">
        <v>1.425</v>
      </c>
      <c r="AJ94" s="126">
        <v>2897.5</v>
      </c>
      <c r="AK94" s="77">
        <v>50.116100000000003</v>
      </c>
      <c r="AL94" s="77">
        <v>131.32621</v>
      </c>
      <c r="AM94" s="61">
        <v>1.2774375</v>
      </c>
      <c r="AN94" s="61">
        <v>1.582125</v>
      </c>
      <c r="AO94" s="78">
        <v>506.875</v>
      </c>
      <c r="AP94" s="78">
        <v>810.25</v>
      </c>
      <c r="AQ94" s="77">
        <v>4.99</v>
      </c>
      <c r="AR94" s="77">
        <v>49.93</v>
      </c>
      <c r="AS94" s="61">
        <v>6.7447499999999998</v>
      </c>
      <c r="AT94" s="61">
        <v>1.2809999999999999</v>
      </c>
      <c r="AU94" s="77">
        <v>12.958500000000001</v>
      </c>
      <c r="AV94" s="61">
        <v>3.17</v>
      </c>
      <c r="AW94" s="78">
        <v>100.5</v>
      </c>
      <c r="AX94" s="78">
        <v>26.5</v>
      </c>
      <c r="AY94" s="78">
        <v>93</v>
      </c>
      <c r="AZ94" s="78">
        <v>17.5</v>
      </c>
      <c r="BA94" s="78">
        <v>179.5</v>
      </c>
      <c r="BB94" s="77">
        <v>22.6</v>
      </c>
      <c r="BC94" s="79">
        <v>1.35</v>
      </c>
      <c r="BD94" s="78">
        <v>2307</v>
      </c>
      <c r="BE94" s="57">
        <v>50.091540000000002</v>
      </c>
      <c r="BF94" s="77">
        <v>386.49254999999999</v>
      </c>
      <c r="BG94" s="61">
        <v>0.43106250000000002</v>
      </c>
      <c r="BH94" s="72">
        <v>1216</v>
      </c>
      <c r="BI94" s="72">
        <v>4497</v>
      </c>
      <c r="BJ94" s="61">
        <v>0.52112499999999995</v>
      </c>
    </row>
    <row r="95" spans="1:62" x14ac:dyDescent="0.35">
      <c r="A95" s="43" t="s">
        <v>325</v>
      </c>
      <c r="B95" s="43" t="s">
        <v>461</v>
      </c>
      <c r="C95" s="75">
        <v>4.0549999999999997</v>
      </c>
      <c r="D95" s="75">
        <v>40.36</v>
      </c>
      <c r="E95" s="62">
        <v>7.4072499999999994</v>
      </c>
      <c r="F95" s="62">
        <v>1.4249999999999998</v>
      </c>
      <c r="G95" s="62">
        <v>12.4975</v>
      </c>
      <c r="H95" s="62">
        <v>4.1449999999999996</v>
      </c>
      <c r="I95" s="76">
        <v>101.5</v>
      </c>
      <c r="J95" s="76">
        <v>27</v>
      </c>
      <c r="K95" s="76">
        <v>90</v>
      </c>
      <c r="L95" s="76">
        <v>17.5</v>
      </c>
      <c r="M95" s="75">
        <v>16.899999999999999</v>
      </c>
      <c r="N95" s="75">
        <v>1.43</v>
      </c>
      <c r="O95" s="76">
        <v>94</v>
      </c>
      <c r="P95" s="123">
        <v>1439.5</v>
      </c>
      <c r="Q95" s="75">
        <v>1672.2624900000001</v>
      </c>
      <c r="R95" s="75">
        <v>176.40357</v>
      </c>
      <c r="S95" s="62">
        <v>0.59311875000000003</v>
      </c>
      <c r="T95" s="62">
        <v>1.7084375000000001</v>
      </c>
      <c r="U95" s="76">
        <v>9467.25</v>
      </c>
      <c r="V95" s="76">
        <v>18928.75</v>
      </c>
      <c r="W95" s="79">
        <v>4.25</v>
      </c>
      <c r="X95" s="77">
        <v>42.914999999999999</v>
      </c>
      <c r="Y95" s="61">
        <v>4.8174999999999999</v>
      </c>
      <c r="Z95" s="61">
        <v>0.80500000000000005</v>
      </c>
      <c r="AA95" s="77">
        <v>13.614000000000001</v>
      </c>
      <c r="AB95" s="61">
        <v>4.8014999999999999</v>
      </c>
      <c r="AC95" s="78">
        <v>95</v>
      </c>
      <c r="AD95" s="78">
        <v>21</v>
      </c>
      <c r="AE95" s="78">
        <v>94.5</v>
      </c>
      <c r="AF95" s="78">
        <v>18.5</v>
      </c>
      <c r="AG95" s="78">
        <v>157.995</v>
      </c>
      <c r="AH95" s="79">
        <v>18.3</v>
      </c>
      <c r="AI95" s="77">
        <v>1.4249999999999998</v>
      </c>
      <c r="AJ95" s="126">
        <v>2439</v>
      </c>
      <c r="AK95" s="77">
        <v>947.60830499999997</v>
      </c>
      <c r="AL95" s="77">
        <v>264.27527500000002</v>
      </c>
      <c r="AM95" s="61">
        <v>0.68443750000000003</v>
      </c>
      <c r="AN95" s="61">
        <v>1.1989375</v>
      </c>
      <c r="AO95" s="78">
        <v>7123.5625</v>
      </c>
      <c r="AP95" s="78">
        <v>15134.625</v>
      </c>
      <c r="AQ95" s="77">
        <v>4.28</v>
      </c>
      <c r="AR95" s="77">
        <v>44.04</v>
      </c>
      <c r="AS95" s="61">
        <v>5.44625</v>
      </c>
      <c r="AT95" s="61">
        <v>1.274</v>
      </c>
      <c r="AU95" s="77">
        <v>8.9915000000000003</v>
      </c>
      <c r="AV95" s="61">
        <v>2.5055000000000001</v>
      </c>
      <c r="AW95" s="78">
        <v>97</v>
      </c>
      <c r="AX95" s="78">
        <v>30</v>
      </c>
      <c r="AY95" s="78">
        <v>92</v>
      </c>
      <c r="AZ95" s="78">
        <v>16.5</v>
      </c>
      <c r="BA95" s="78">
        <v>193.5</v>
      </c>
      <c r="BB95" s="77">
        <v>19.899999999999999</v>
      </c>
      <c r="BC95" s="79">
        <v>1.2</v>
      </c>
      <c r="BD95" s="78">
        <v>2726</v>
      </c>
      <c r="BE95" s="57">
        <v>635.866805</v>
      </c>
      <c r="BF95" s="77">
        <v>248.56104500000001</v>
      </c>
      <c r="BG95" s="61">
        <v>0.38935624999999996</v>
      </c>
      <c r="BH95" s="72">
        <v>5352</v>
      </c>
      <c r="BI95" s="72">
        <v>12932</v>
      </c>
      <c r="BJ95" s="61">
        <v>0.56099999999999994</v>
      </c>
    </row>
    <row r="96" spans="1:62" x14ac:dyDescent="0.35">
      <c r="A96" s="43" t="s">
        <v>325</v>
      </c>
      <c r="B96" s="43" t="s">
        <v>436</v>
      </c>
      <c r="C96" s="75">
        <v>4.2549999999999999</v>
      </c>
      <c r="D96" s="75">
        <v>41.4</v>
      </c>
      <c r="E96" s="62">
        <v>4.3712499999999999</v>
      </c>
      <c r="F96" s="62">
        <v>0.69</v>
      </c>
      <c r="G96" s="62">
        <v>10.925000000000001</v>
      </c>
      <c r="H96" s="62">
        <v>2.6399999999999997</v>
      </c>
      <c r="I96" s="76">
        <v>96.5</v>
      </c>
      <c r="J96" s="76">
        <v>24.5</v>
      </c>
      <c r="K96" s="76">
        <v>92</v>
      </c>
      <c r="L96" s="76">
        <v>17</v>
      </c>
      <c r="M96" s="75">
        <v>18.05</v>
      </c>
      <c r="N96" s="75">
        <v>1.2949999999999999</v>
      </c>
      <c r="O96" s="76">
        <v>185.5</v>
      </c>
      <c r="P96" s="123">
        <v>1176.5</v>
      </c>
      <c r="Q96" s="75">
        <v>675.22613000000001</v>
      </c>
      <c r="R96" s="75">
        <v>82.862144999999998</v>
      </c>
      <c r="S96" s="62">
        <v>0.81915625000000003</v>
      </c>
      <c r="T96" s="62">
        <v>0.84</v>
      </c>
      <c r="U96" s="76">
        <v>1999.5625</v>
      </c>
      <c r="V96" s="76">
        <v>5042.1875</v>
      </c>
      <c r="W96" s="79">
        <v>4.8249999999999993</v>
      </c>
      <c r="X96" s="77">
        <v>48.712500000000006</v>
      </c>
      <c r="Y96" s="61">
        <v>6.05</v>
      </c>
      <c r="Z96" s="61">
        <v>1.2</v>
      </c>
      <c r="AA96" s="77">
        <v>12.9</v>
      </c>
      <c r="AB96" s="61">
        <v>5.55</v>
      </c>
      <c r="AC96" s="78">
        <v>88</v>
      </c>
      <c r="AD96" s="78">
        <v>24</v>
      </c>
      <c r="AE96" s="78">
        <v>90.5</v>
      </c>
      <c r="AF96" s="78">
        <v>19</v>
      </c>
      <c r="AG96" s="78">
        <v>132.755</v>
      </c>
      <c r="AH96" s="79">
        <v>19.3</v>
      </c>
      <c r="AI96" s="77">
        <v>1.4750000000000001</v>
      </c>
      <c r="AJ96" s="126">
        <v>3311.5</v>
      </c>
      <c r="AK96" s="77">
        <v>330.54111999999998</v>
      </c>
      <c r="AL96" s="77">
        <v>163.47126500000002</v>
      </c>
      <c r="AM96" s="61">
        <v>0.63372499999999998</v>
      </c>
      <c r="AN96" s="61">
        <v>0.75606250000000008</v>
      </c>
      <c r="AO96" s="78">
        <v>1964.125</v>
      </c>
      <c r="AP96" s="78">
        <v>2874.875</v>
      </c>
      <c r="AQ96" s="77">
        <v>4.51</v>
      </c>
      <c r="AR96" s="77">
        <v>46.31</v>
      </c>
      <c r="AS96" s="61">
        <v>4.96</v>
      </c>
      <c r="AT96" s="61">
        <v>1.2040000000000002</v>
      </c>
      <c r="AU96" s="77">
        <v>9</v>
      </c>
      <c r="AV96" s="61">
        <v>3.6964999999999999</v>
      </c>
      <c r="AW96" s="78">
        <v>92.5</v>
      </c>
      <c r="AX96" s="78">
        <v>34.5</v>
      </c>
      <c r="AY96" s="78">
        <v>91.5</v>
      </c>
      <c r="AZ96" s="78">
        <v>22</v>
      </c>
      <c r="BA96" s="78">
        <v>190</v>
      </c>
      <c r="BB96" s="77">
        <v>21.35</v>
      </c>
      <c r="BC96" s="79">
        <v>1.2749999999999999</v>
      </c>
      <c r="BD96" s="78">
        <v>2572</v>
      </c>
      <c r="BE96" s="57">
        <v>286.62054499999999</v>
      </c>
      <c r="BF96" s="77">
        <v>268.15859999999998</v>
      </c>
      <c r="BG96" s="61">
        <v>0.40971250000000003</v>
      </c>
      <c r="BH96" s="72">
        <v>1380.5</v>
      </c>
      <c r="BI96" s="72">
        <v>5242</v>
      </c>
      <c r="BJ96" s="61">
        <v>0.60443749999999996</v>
      </c>
    </row>
    <row r="97" spans="1:62" x14ac:dyDescent="0.35">
      <c r="A97" s="43" t="s">
        <v>325</v>
      </c>
      <c r="B97" s="43" t="s">
        <v>489</v>
      </c>
      <c r="C97" s="75">
        <v>3.9749999999999996</v>
      </c>
      <c r="D97" s="75">
        <v>39.58</v>
      </c>
      <c r="E97" s="62">
        <v>3.4552500000000004</v>
      </c>
      <c r="F97" s="62">
        <v>1.145</v>
      </c>
      <c r="G97" s="62">
        <v>10.27</v>
      </c>
      <c r="H97" s="62">
        <v>2.98</v>
      </c>
      <c r="I97" s="76">
        <v>99.5</v>
      </c>
      <c r="J97" s="76">
        <v>25</v>
      </c>
      <c r="K97" s="76">
        <v>87</v>
      </c>
      <c r="L97" s="76">
        <v>17</v>
      </c>
      <c r="M97" s="75">
        <v>18.850000000000001</v>
      </c>
      <c r="N97" s="75">
        <v>1.4950000000000001</v>
      </c>
      <c r="O97" s="76">
        <v>126.5</v>
      </c>
      <c r="P97" s="123">
        <v>2004</v>
      </c>
      <c r="Q97" s="75">
        <v>1212.483475</v>
      </c>
      <c r="R97" s="75">
        <v>124.26186999999999</v>
      </c>
      <c r="S97" s="62">
        <v>0.73470624999999989</v>
      </c>
      <c r="T97" s="62">
        <v>1.1508750000000001</v>
      </c>
      <c r="U97" s="76">
        <v>8337.4375</v>
      </c>
      <c r="V97" s="76">
        <v>19102.875</v>
      </c>
      <c r="W97" s="79">
        <v>4.5</v>
      </c>
      <c r="X97" s="77">
        <v>45.097499999999997</v>
      </c>
      <c r="Y97" s="61">
        <v>3.9710000000000001</v>
      </c>
      <c r="Z97" s="61">
        <v>1.0645</v>
      </c>
      <c r="AA97" s="77">
        <v>10.1</v>
      </c>
      <c r="AB97" s="61">
        <v>2.8435000000000001</v>
      </c>
      <c r="AC97" s="78">
        <v>97.5</v>
      </c>
      <c r="AD97" s="78">
        <v>25.5</v>
      </c>
      <c r="AE97" s="78">
        <v>87.5</v>
      </c>
      <c r="AF97" s="78">
        <v>17</v>
      </c>
      <c r="AG97" s="78">
        <v>141.18</v>
      </c>
      <c r="AH97" s="79">
        <v>21.125</v>
      </c>
      <c r="AI97" s="77">
        <v>1.4750000000000001</v>
      </c>
      <c r="AJ97" s="126">
        <v>2156.5</v>
      </c>
      <c r="AK97" s="77">
        <v>727.43850499999996</v>
      </c>
      <c r="AL97" s="77">
        <v>167.71901</v>
      </c>
      <c r="AM97" s="61">
        <v>0.59831250000000002</v>
      </c>
      <c r="AN97" s="61">
        <v>1.036125</v>
      </c>
      <c r="AO97" s="78">
        <v>5795.4375</v>
      </c>
      <c r="AP97" s="78">
        <v>10973.375</v>
      </c>
      <c r="AQ97" s="77">
        <v>4.5049999999999999</v>
      </c>
      <c r="AR97" s="77">
        <v>48.325000000000003</v>
      </c>
      <c r="AS97" s="61">
        <v>5.4232499999999995</v>
      </c>
      <c r="AT97" s="61">
        <v>1.4870000000000001</v>
      </c>
      <c r="AU97" s="77">
        <v>10.875</v>
      </c>
      <c r="AV97" s="61">
        <v>3.9960000000000004</v>
      </c>
      <c r="AW97" s="78">
        <v>97.5</v>
      </c>
      <c r="AX97" s="78">
        <v>31.5</v>
      </c>
      <c r="AY97" s="78">
        <v>88</v>
      </c>
      <c r="AZ97" s="78">
        <v>18.5</v>
      </c>
      <c r="BA97" s="78">
        <v>227</v>
      </c>
      <c r="BB97" s="77">
        <v>20.875</v>
      </c>
      <c r="BC97" s="79">
        <v>1.25</v>
      </c>
      <c r="BD97" s="78">
        <v>1898</v>
      </c>
      <c r="BE97" s="57">
        <v>423.69842000000006</v>
      </c>
      <c r="BF97" s="77">
        <v>308.75316500000002</v>
      </c>
      <c r="BG97" s="61">
        <v>0.37750624999999999</v>
      </c>
      <c r="BH97" s="72">
        <v>2322</v>
      </c>
      <c r="BI97" s="72">
        <v>7911.5</v>
      </c>
      <c r="BJ97" s="61">
        <v>0.67556250000000007</v>
      </c>
    </row>
    <row r="98" spans="1:62" x14ac:dyDescent="0.35">
      <c r="A98" s="43" t="s">
        <v>325</v>
      </c>
      <c r="B98" s="43" t="s">
        <v>511</v>
      </c>
      <c r="C98" s="75">
        <v>4.32</v>
      </c>
      <c r="D98" s="75">
        <v>43.879999999999995</v>
      </c>
      <c r="E98" s="62">
        <v>5.9397500000000001</v>
      </c>
      <c r="F98" s="62">
        <v>0.8075</v>
      </c>
      <c r="G98" s="62">
        <v>13.412500000000001</v>
      </c>
      <c r="H98" s="62">
        <v>3.55</v>
      </c>
      <c r="I98" s="76">
        <v>95.5</v>
      </c>
      <c r="J98" s="76">
        <v>28.25</v>
      </c>
      <c r="K98" s="76">
        <v>90</v>
      </c>
      <c r="L98" s="76">
        <v>15.5</v>
      </c>
      <c r="M98" s="75">
        <v>18.925000000000001</v>
      </c>
      <c r="N98" s="75">
        <v>1.5049999999999999</v>
      </c>
      <c r="O98" s="76">
        <v>103</v>
      </c>
      <c r="P98" s="123">
        <v>1702</v>
      </c>
      <c r="Q98" s="75">
        <v>1322.1938700000001</v>
      </c>
      <c r="R98" s="75">
        <v>149.25074999999998</v>
      </c>
      <c r="S98" s="62">
        <v>0.43782500000000002</v>
      </c>
      <c r="T98" s="62">
        <v>1.1126875000000001</v>
      </c>
      <c r="U98" s="76">
        <v>8940.8125</v>
      </c>
      <c r="V98" s="76">
        <v>18768.875</v>
      </c>
      <c r="W98" s="79">
        <v>4.6750000000000007</v>
      </c>
      <c r="X98" s="77">
        <v>46.61</v>
      </c>
      <c r="Y98" s="61">
        <v>5.5325000000000006</v>
      </c>
      <c r="Z98" s="61">
        <v>0.77249999999999996</v>
      </c>
      <c r="AA98" s="77">
        <v>11.769</v>
      </c>
      <c r="AB98" s="61">
        <v>3.6234999999999999</v>
      </c>
      <c r="AC98" s="78">
        <v>94</v>
      </c>
      <c r="AD98" s="78">
        <v>20</v>
      </c>
      <c r="AE98" s="78">
        <v>83</v>
      </c>
      <c r="AF98" s="78">
        <v>16</v>
      </c>
      <c r="AG98" s="78">
        <v>114.045</v>
      </c>
      <c r="AH98" s="79">
        <v>18.850000000000001</v>
      </c>
      <c r="AI98" s="77">
        <v>1.5249999999999999</v>
      </c>
      <c r="AJ98" s="126">
        <v>2011</v>
      </c>
      <c r="AK98" s="77">
        <v>483.90065500000003</v>
      </c>
      <c r="AL98" s="77">
        <v>149.30146999999999</v>
      </c>
      <c r="AM98" s="61">
        <v>0.64601874999999997</v>
      </c>
      <c r="AN98" s="61">
        <v>0.86668750000000006</v>
      </c>
      <c r="AO98" s="78">
        <v>2703.5625</v>
      </c>
      <c r="AP98" s="78">
        <v>6293.0625</v>
      </c>
      <c r="AQ98" s="77">
        <v>4.9249999999999998</v>
      </c>
      <c r="AR98" s="77">
        <v>44.81</v>
      </c>
      <c r="AS98" s="61">
        <v>5.1185</v>
      </c>
      <c r="AT98" s="61">
        <v>1.1154999999999999</v>
      </c>
      <c r="AU98" s="77">
        <v>10.862500000000001</v>
      </c>
      <c r="AV98" s="61">
        <v>2.8540000000000001</v>
      </c>
      <c r="AW98" s="78">
        <v>94.5</v>
      </c>
      <c r="AX98" s="78">
        <v>27.5</v>
      </c>
      <c r="AY98" s="78">
        <v>89.5</v>
      </c>
      <c r="AZ98" s="78">
        <v>17.5</v>
      </c>
      <c r="BA98" s="78">
        <v>218.5</v>
      </c>
      <c r="BB98" s="77">
        <v>21.799999999999997</v>
      </c>
      <c r="BC98" s="79">
        <v>1.35</v>
      </c>
      <c r="BD98" s="78">
        <v>2429.5</v>
      </c>
      <c r="BE98" s="57">
        <v>639.24424999999997</v>
      </c>
      <c r="BF98" s="77">
        <v>305.69165499999997</v>
      </c>
      <c r="BG98" s="61">
        <v>0.37241875000000002</v>
      </c>
      <c r="BH98" s="72">
        <v>5096</v>
      </c>
      <c r="BI98" s="72">
        <v>12183.5</v>
      </c>
      <c r="BJ98" s="61">
        <v>0.69906249999999992</v>
      </c>
    </row>
    <row r="99" spans="1:62" x14ac:dyDescent="0.35">
      <c r="A99" s="43" t="s">
        <v>325</v>
      </c>
      <c r="B99" s="43" t="s">
        <v>446</v>
      </c>
      <c r="C99" s="75">
        <v>4.16</v>
      </c>
      <c r="D99" s="75">
        <v>41.125</v>
      </c>
      <c r="E99" s="62">
        <v>3.5927500000000001</v>
      </c>
      <c r="F99" s="62">
        <v>0.52</v>
      </c>
      <c r="G99" s="62">
        <v>10.085000000000001</v>
      </c>
      <c r="H99" s="62">
        <v>2.4500000000000002</v>
      </c>
      <c r="I99" s="76">
        <v>98</v>
      </c>
      <c r="J99" s="76">
        <v>24</v>
      </c>
      <c r="K99" s="76">
        <v>93.5</v>
      </c>
      <c r="L99" s="76">
        <v>15.5</v>
      </c>
      <c r="M99" s="75">
        <v>16.2</v>
      </c>
      <c r="N99" s="75">
        <v>1.47</v>
      </c>
      <c r="O99" s="76">
        <v>144.5</v>
      </c>
      <c r="P99" s="123">
        <v>2077.5</v>
      </c>
      <c r="Q99" s="75">
        <v>630.61306999999999</v>
      </c>
      <c r="R99" s="75">
        <v>63.512775000000005</v>
      </c>
      <c r="S99" s="62">
        <v>0.40390625000000002</v>
      </c>
      <c r="T99" s="62">
        <v>0.58306250000000004</v>
      </c>
      <c r="U99" s="76">
        <v>3234.9375</v>
      </c>
      <c r="V99" s="76">
        <v>7293.5625</v>
      </c>
      <c r="W99" s="79">
        <v>4.6500000000000004</v>
      </c>
      <c r="X99" s="77">
        <v>47.79</v>
      </c>
      <c r="Y99" s="61">
        <v>5.1165000000000003</v>
      </c>
      <c r="Z99" s="61">
        <v>0.6875</v>
      </c>
      <c r="AA99" s="77">
        <v>11.5145</v>
      </c>
      <c r="AB99" s="61">
        <v>4.9660000000000002</v>
      </c>
      <c r="AC99" s="78">
        <v>94</v>
      </c>
      <c r="AD99" s="78">
        <v>25</v>
      </c>
      <c r="AE99" s="78">
        <v>88.5</v>
      </c>
      <c r="AF99" s="78">
        <v>18</v>
      </c>
      <c r="AG99" s="78">
        <v>114.755</v>
      </c>
      <c r="AH99" s="79">
        <v>15.600000000000001</v>
      </c>
      <c r="AI99" s="77">
        <v>1.4</v>
      </c>
      <c r="AJ99" s="126">
        <v>2712.5</v>
      </c>
      <c r="AK99" s="77">
        <v>360.14440000000002</v>
      </c>
      <c r="AL99" s="77">
        <v>127.45925</v>
      </c>
      <c r="AM99" s="61">
        <v>0.60025624999999994</v>
      </c>
      <c r="AN99" s="61">
        <v>0.84962500000000007</v>
      </c>
      <c r="AO99" s="78">
        <v>1414.3125</v>
      </c>
      <c r="AP99" s="78">
        <v>4772.75</v>
      </c>
      <c r="AQ99" s="77">
        <v>4.665</v>
      </c>
      <c r="AR99" s="77">
        <v>48.17</v>
      </c>
      <c r="AS99" s="61">
        <v>4.4202500000000002</v>
      </c>
      <c r="AT99" s="61">
        <v>0.81299999999999994</v>
      </c>
      <c r="AU99" s="77">
        <v>10.39</v>
      </c>
      <c r="AV99" s="61">
        <v>2.9335</v>
      </c>
      <c r="AW99" s="78">
        <v>99.5</v>
      </c>
      <c r="AX99" s="78">
        <v>32</v>
      </c>
      <c r="AY99" s="78">
        <v>88.5</v>
      </c>
      <c r="AZ99" s="78">
        <v>18</v>
      </c>
      <c r="BA99" s="78">
        <v>121</v>
      </c>
      <c r="BB99" s="77">
        <v>20.524999999999999</v>
      </c>
      <c r="BC99" s="79">
        <v>1.4</v>
      </c>
      <c r="BD99" s="78">
        <v>2827</v>
      </c>
      <c r="BE99" s="57">
        <v>900.40463</v>
      </c>
      <c r="BF99" s="77">
        <v>454.82716000000005</v>
      </c>
      <c r="BG99" s="61">
        <v>0.37626875000000004</v>
      </c>
      <c r="BH99" s="72">
        <v>5439.5</v>
      </c>
      <c r="BI99" s="72">
        <v>15627</v>
      </c>
      <c r="BJ99" s="61">
        <v>1.088125</v>
      </c>
    </row>
    <row r="100" spans="1:62" x14ac:dyDescent="0.35">
      <c r="A100" s="43" t="s">
        <v>325</v>
      </c>
      <c r="B100" s="43" t="s">
        <v>429</v>
      </c>
      <c r="C100" s="75">
        <v>4.1100000000000003</v>
      </c>
      <c r="D100" s="75">
        <v>40.980000000000004</v>
      </c>
      <c r="E100" s="62">
        <v>5.3414999999999999</v>
      </c>
      <c r="F100" s="62">
        <v>1.5350000000000001</v>
      </c>
      <c r="G100" s="62">
        <v>12.3825</v>
      </c>
      <c r="H100" s="62">
        <v>1.7925</v>
      </c>
      <c r="I100" s="76">
        <v>97</v>
      </c>
      <c r="J100" s="76">
        <v>21.75</v>
      </c>
      <c r="K100" s="76">
        <v>90.5</v>
      </c>
      <c r="L100" s="76">
        <v>17</v>
      </c>
      <c r="M100" s="75">
        <v>19.175000000000001</v>
      </c>
      <c r="N100" s="75">
        <v>1.27</v>
      </c>
      <c r="O100" s="76">
        <v>63.5</v>
      </c>
      <c r="P100" s="123">
        <v>2120</v>
      </c>
      <c r="Q100" s="75">
        <v>1015.178865</v>
      </c>
      <c r="R100" s="75">
        <v>99.789770000000004</v>
      </c>
      <c r="S100" s="62">
        <v>1.01819375</v>
      </c>
      <c r="T100" s="62">
        <v>1.3716249999999999</v>
      </c>
      <c r="U100" s="76">
        <v>7870</v>
      </c>
      <c r="V100" s="76">
        <v>14185.375</v>
      </c>
      <c r="W100" s="79">
        <v>4.9249999999999998</v>
      </c>
      <c r="X100" s="77">
        <v>49.95</v>
      </c>
      <c r="Y100" s="61">
        <v>7.609</v>
      </c>
      <c r="Z100" s="61">
        <v>1.7725</v>
      </c>
      <c r="AA100" s="77">
        <v>18.514499999999998</v>
      </c>
      <c r="AB100" s="61">
        <v>5.3010000000000002</v>
      </c>
      <c r="AC100" s="78">
        <v>95.5</v>
      </c>
      <c r="AD100" s="78">
        <v>23.5</v>
      </c>
      <c r="AE100" s="78">
        <v>90.5</v>
      </c>
      <c r="AF100" s="78">
        <v>19</v>
      </c>
      <c r="AG100" s="78">
        <v>114.255</v>
      </c>
      <c r="AH100" s="79">
        <v>21.074999999999999</v>
      </c>
      <c r="AI100" s="77">
        <v>1.4750000000000001</v>
      </c>
      <c r="AJ100" s="126">
        <v>3158.5</v>
      </c>
      <c r="AK100" s="77">
        <v>767.80155000000002</v>
      </c>
      <c r="AL100" s="77">
        <v>219.50735500000002</v>
      </c>
      <c r="AM100" s="61">
        <v>0.46496874999999999</v>
      </c>
      <c r="AN100" s="61">
        <v>0.99399999999999999</v>
      </c>
      <c r="AO100" s="78">
        <v>4847.5625</v>
      </c>
      <c r="AP100" s="78">
        <v>10555.1875</v>
      </c>
      <c r="AQ100" s="77">
        <v>4.9649999999999999</v>
      </c>
      <c r="AR100" s="77">
        <v>49.66</v>
      </c>
      <c r="AS100" s="61">
        <v>7.8177500000000002</v>
      </c>
      <c r="AT100" s="61">
        <v>2.3330000000000002</v>
      </c>
      <c r="AU100" s="77">
        <v>16.43</v>
      </c>
      <c r="AV100" s="61">
        <v>7.2285000000000004</v>
      </c>
      <c r="AW100" s="78">
        <v>91</v>
      </c>
      <c r="AX100" s="78">
        <v>29</v>
      </c>
      <c r="AY100" s="78">
        <v>94</v>
      </c>
      <c r="AZ100" s="78">
        <v>18</v>
      </c>
      <c r="BA100" s="78">
        <v>130</v>
      </c>
      <c r="BB100" s="77">
        <v>23.65</v>
      </c>
      <c r="BC100" s="79">
        <v>1.375</v>
      </c>
      <c r="BD100" s="78">
        <v>3742.5</v>
      </c>
      <c r="BE100" s="57">
        <v>499.73339000000004</v>
      </c>
      <c r="BF100" s="77">
        <v>315.12636500000002</v>
      </c>
      <c r="BG100" s="61">
        <v>0.36474375000000003</v>
      </c>
      <c r="BH100" s="72">
        <v>2814</v>
      </c>
      <c r="BI100" s="72">
        <v>9090</v>
      </c>
      <c r="BJ100" s="61">
        <v>0.68774999999999997</v>
      </c>
    </row>
    <row r="101" spans="1:62" x14ac:dyDescent="0.35">
      <c r="A101" s="43" t="s">
        <v>325</v>
      </c>
      <c r="B101" s="43" t="s">
        <v>422</v>
      </c>
      <c r="C101" s="75">
        <v>4.3550000000000004</v>
      </c>
      <c r="D101" s="75">
        <v>40.244999999999997</v>
      </c>
      <c r="E101" s="62">
        <v>6.6724999999999994</v>
      </c>
      <c r="F101" s="62">
        <v>1.5525</v>
      </c>
      <c r="G101" s="62">
        <v>17.234999999999999</v>
      </c>
      <c r="H101" s="62">
        <v>4.8874999999999993</v>
      </c>
      <c r="I101" s="76">
        <v>98</v>
      </c>
      <c r="J101" s="76">
        <v>25.25</v>
      </c>
      <c r="K101" s="76">
        <v>93.5</v>
      </c>
      <c r="L101" s="76">
        <v>18.5</v>
      </c>
      <c r="M101" s="75">
        <v>19.625</v>
      </c>
      <c r="N101" s="75">
        <v>1.53</v>
      </c>
      <c r="O101" s="76">
        <v>178.5</v>
      </c>
      <c r="P101" s="123">
        <v>2755</v>
      </c>
      <c r="Q101" s="75">
        <v>1096.447095</v>
      </c>
      <c r="R101" s="75">
        <v>141.99477999999999</v>
      </c>
      <c r="S101" s="62">
        <v>0.51412500000000005</v>
      </c>
      <c r="T101" s="62">
        <v>1.4043125000000001</v>
      </c>
      <c r="U101" s="76">
        <v>8866</v>
      </c>
      <c r="V101" s="76">
        <v>16367.5625</v>
      </c>
      <c r="W101" s="79">
        <v>4.9250000000000007</v>
      </c>
      <c r="X101" s="77">
        <v>49.725000000000001</v>
      </c>
      <c r="Y101" s="61">
        <v>7.3849999999999998</v>
      </c>
      <c r="Z101" s="61">
        <v>1.83</v>
      </c>
      <c r="AA101" s="77">
        <v>15.974</v>
      </c>
      <c r="AB101" s="61">
        <v>5.4015000000000004</v>
      </c>
      <c r="AC101" s="78">
        <v>94</v>
      </c>
      <c r="AD101" s="78">
        <v>22.5</v>
      </c>
      <c r="AE101" s="78">
        <v>90.5</v>
      </c>
      <c r="AF101" s="78">
        <v>19.5</v>
      </c>
      <c r="AG101" s="78">
        <v>188.995</v>
      </c>
      <c r="AH101" s="79">
        <v>22.225000000000001</v>
      </c>
      <c r="AI101" s="77">
        <v>1.4750000000000001</v>
      </c>
      <c r="AJ101" s="126">
        <v>3076.5</v>
      </c>
      <c r="AK101" s="77">
        <v>1601.71002</v>
      </c>
      <c r="AL101" s="77">
        <v>227.866525</v>
      </c>
      <c r="AM101" s="61">
        <v>1.0257000000000001</v>
      </c>
      <c r="AN101" s="61">
        <v>1.717125</v>
      </c>
      <c r="AO101" s="78">
        <v>13637.6875</v>
      </c>
      <c r="AP101" s="78">
        <v>14606.25</v>
      </c>
      <c r="AQ101" s="77">
        <v>4.88</v>
      </c>
      <c r="AR101" s="77">
        <v>48.56</v>
      </c>
      <c r="AS101" s="61">
        <v>6.55525</v>
      </c>
      <c r="AT101" s="61">
        <v>1.1645000000000001</v>
      </c>
      <c r="AU101" s="77">
        <v>16.112500000000001</v>
      </c>
      <c r="AV101" s="61">
        <v>5.6929999999999996</v>
      </c>
      <c r="AW101" s="78">
        <v>95</v>
      </c>
      <c r="AX101" s="78">
        <v>27</v>
      </c>
      <c r="AY101" s="78">
        <v>94</v>
      </c>
      <c r="AZ101" s="78">
        <v>20</v>
      </c>
      <c r="BA101" s="78">
        <v>185.5</v>
      </c>
      <c r="BB101" s="77">
        <v>23.1</v>
      </c>
      <c r="BC101" s="79">
        <v>1.2749999999999999</v>
      </c>
      <c r="BD101" s="78">
        <v>2786.5</v>
      </c>
      <c r="BE101" s="57">
        <v>269.84276999999997</v>
      </c>
      <c r="BF101" s="77">
        <v>810.05477500000006</v>
      </c>
      <c r="BG101" s="61">
        <v>0.59046874999999999</v>
      </c>
      <c r="BH101" s="72">
        <v>1737.5</v>
      </c>
      <c r="BI101" s="72">
        <v>12446</v>
      </c>
      <c r="BJ101" s="61">
        <v>2.6538750000000002</v>
      </c>
    </row>
    <row r="102" spans="1:62" x14ac:dyDescent="0.35">
      <c r="A102" s="43" t="s">
        <v>325</v>
      </c>
      <c r="B102" s="43" t="s">
        <v>418</v>
      </c>
      <c r="C102" s="75">
        <v>4.24</v>
      </c>
      <c r="D102" s="75">
        <v>43.54</v>
      </c>
      <c r="E102" s="62">
        <v>4.1887499999999998</v>
      </c>
      <c r="F102" s="62">
        <v>1.1499999999999999</v>
      </c>
      <c r="G102" s="62">
        <v>12.157499999999999</v>
      </c>
      <c r="H102" s="62">
        <v>3.2675000000000001</v>
      </c>
      <c r="I102" s="76">
        <v>98</v>
      </c>
      <c r="J102" s="76">
        <v>20.75</v>
      </c>
      <c r="K102" s="76">
        <v>93.5</v>
      </c>
      <c r="L102" s="76">
        <v>16</v>
      </c>
      <c r="M102" s="75">
        <v>16.774999999999999</v>
      </c>
      <c r="N102" s="75">
        <v>1.4950000000000001</v>
      </c>
      <c r="O102" s="76">
        <v>116</v>
      </c>
      <c r="P102" s="123">
        <v>1299.5</v>
      </c>
      <c r="Q102" s="75">
        <v>1487.17309</v>
      </c>
      <c r="R102" s="75">
        <v>141.48749000000001</v>
      </c>
      <c r="S102" s="62">
        <v>0.49132500000000001</v>
      </c>
      <c r="T102" s="62">
        <v>1.29525</v>
      </c>
      <c r="U102" s="76">
        <v>9168.9375</v>
      </c>
      <c r="V102" s="76">
        <v>19141.8125</v>
      </c>
      <c r="W102" s="79">
        <v>4.5750000000000002</v>
      </c>
      <c r="X102" s="77">
        <v>46.730000000000004</v>
      </c>
      <c r="Y102" s="61">
        <v>4.8375000000000004</v>
      </c>
      <c r="Z102" s="61">
        <v>0.6875</v>
      </c>
      <c r="AA102" s="77">
        <v>9.9344999999999999</v>
      </c>
      <c r="AB102" s="61">
        <v>3.738</v>
      </c>
      <c r="AC102" s="78">
        <v>91.5</v>
      </c>
      <c r="AD102" s="78">
        <v>25.5</v>
      </c>
      <c r="AE102" s="78">
        <v>92</v>
      </c>
      <c r="AF102" s="78">
        <v>20</v>
      </c>
      <c r="AG102" s="78">
        <v>132.54500000000002</v>
      </c>
      <c r="AH102" s="79">
        <v>20.274999999999999</v>
      </c>
      <c r="AI102" s="77">
        <v>1.35</v>
      </c>
      <c r="AJ102" s="126">
        <v>2043</v>
      </c>
      <c r="AK102" s="77">
        <v>1149.530195</v>
      </c>
      <c r="AL102" s="77">
        <v>179.15410500000002</v>
      </c>
      <c r="AM102" s="61">
        <v>1.0235125</v>
      </c>
      <c r="AN102" s="61">
        <v>1.5513750000000002</v>
      </c>
      <c r="AO102" s="78">
        <v>7367.8125</v>
      </c>
      <c r="AP102" s="78">
        <v>17138</v>
      </c>
      <c r="AQ102" s="77">
        <v>4.9849999999999994</v>
      </c>
      <c r="AR102" s="77">
        <v>49.04</v>
      </c>
      <c r="AS102" s="61">
        <v>5.3842499999999998</v>
      </c>
      <c r="AT102" s="61">
        <v>0.87250000000000005</v>
      </c>
      <c r="AU102" s="77">
        <v>9.875</v>
      </c>
      <c r="AV102" s="61">
        <v>3.5235000000000003</v>
      </c>
      <c r="AW102" s="78">
        <v>97</v>
      </c>
      <c r="AX102" s="78">
        <v>33.5</v>
      </c>
      <c r="AY102" s="78">
        <v>94.5</v>
      </c>
      <c r="AZ102" s="78">
        <v>19.5</v>
      </c>
      <c r="BA102" s="78">
        <v>159</v>
      </c>
      <c r="BB102" s="77">
        <v>22.475000000000001</v>
      </c>
      <c r="BC102" s="79">
        <v>1.4</v>
      </c>
      <c r="BD102" s="78">
        <v>2561</v>
      </c>
      <c r="BE102" s="57">
        <v>437.89542499999999</v>
      </c>
      <c r="BF102" s="77">
        <v>835.90655499999991</v>
      </c>
      <c r="BG102" s="61">
        <v>0.60416875000000003</v>
      </c>
      <c r="BH102" s="72">
        <v>7950</v>
      </c>
      <c r="BI102" s="72">
        <v>19499</v>
      </c>
      <c r="BJ102" s="61">
        <v>3.5964375</v>
      </c>
    </row>
    <row r="103" spans="1:62" x14ac:dyDescent="0.35">
      <c r="A103" s="43" t="s">
        <v>325</v>
      </c>
      <c r="B103" s="43" t="s">
        <v>508</v>
      </c>
      <c r="C103" s="75">
        <v>4.1550000000000002</v>
      </c>
      <c r="D103" s="75">
        <v>42.47</v>
      </c>
      <c r="E103" s="62">
        <v>3.6974999999999998</v>
      </c>
      <c r="F103" s="62">
        <v>1.2650000000000001</v>
      </c>
      <c r="G103" s="62">
        <v>8.9824999999999999</v>
      </c>
      <c r="H103" s="62">
        <v>3.2225000000000001</v>
      </c>
      <c r="I103" s="76">
        <v>93</v>
      </c>
      <c r="J103" s="76">
        <v>20.5</v>
      </c>
      <c r="K103" s="76">
        <v>94.5</v>
      </c>
      <c r="L103" s="76">
        <v>17</v>
      </c>
      <c r="M103" s="75">
        <v>15.850000000000001</v>
      </c>
      <c r="N103" s="75">
        <v>1.4450000000000001</v>
      </c>
      <c r="O103" s="76">
        <v>118.5</v>
      </c>
      <c r="P103" s="123">
        <v>1335</v>
      </c>
      <c r="Q103" s="75">
        <v>1421.4402700000001</v>
      </c>
      <c r="R103" s="75">
        <v>148.20041500000002</v>
      </c>
      <c r="S103" s="62">
        <v>0.36241250000000003</v>
      </c>
      <c r="T103" s="62">
        <v>0.86493749999999991</v>
      </c>
      <c r="U103" s="76">
        <v>8022.125</v>
      </c>
      <c r="V103" s="76">
        <v>18118.4375</v>
      </c>
      <c r="W103" s="79">
        <v>4.6500000000000004</v>
      </c>
      <c r="X103" s="77">
        <v>48.415000000000006</v>
      </c>
      <c r="Y103" s="61">
        <v>5.6524999999999999</v>
      </c>
      <c r="Z103" s="61">
        <v>1.2075</v>
      </c>
      <c r="AA103" s="77">
        <v>12.2105</v>
      </c>
      <c r="AB103" s="61">
        <v>4.0120000000000005</v>
      </c>
      <c r="AC103" s="78">
        <v>89</v>
      </c>
      <c r="AD103" s="78">
        <v>22</v>
      </c>
      <c r="AE103" s="78">
        <v>87.5</v>
      </c>
      <c r="AF103" s="78">
        <v>17.5</v>
      </c>
      <c r="AG103" s="78">
        <v>108.755</v>
      </c>
      <c r="AH103" s="79">
        <v>18</v>
      </c>
      <c r="AI103" s="77">
        <v>1.2999999999999998</v>
      </c>
      <c r="AJ103" s="126">
        <v>2058.5</v>
      </c>
      <c r="AK103" s="77">
        <v>448.22476499999999</v>
      </c>
      <c r="AL103" s="77">
        <v>152.98819</v>
      </c>
      <c r="AM103" s="61">
        <v>0.51710834999999999</v>
      </c>
      <c r="AN103" s="61">
        <v>0.82666664999999995</v>
      </c>
      <c r="AO103" s="78">
        <v>2646.625</v>
      </c>
      <c r="AP103" s="78">
        <v>5942.1459999999997</v>
      </c>
      <c r="AQ103" s="77">
        <v>4.6099999999999994</v>
      </c>
      <c r="AR103" s="77">
        <v>48.92</v>
      </c>
      <c r="AS103" s="61">
        <v>4.81325</v>
      </c>
      <c r="AT103" s="61">
        <v>0.96900000000000008</v>
      </c>
      <c r="AU103" s="77">
        <v>7.5664999999999996</v>
      </c>
      <c r="AV103" s="61">
        <v>3.4130000000000003</v>
      </c>
      <c r="AW103" s="78">
        <v>90</v>
      </c>
      <c r="AX103" s="78">
        <v>29</v>
      </c>
      <c r="AY103" s="78">
        <v>91</v>
      </c>
      <c r="AZ103" s="78">
        <v>18</v>
      </c>
      <c r="BA103" s="78">
        <v>199.5</v>
      </c>
      <c r="BB103" s="77">
        <v>24.05</v>
      </c>
      <c r="BC103" s="79">
        <v>1.35</v>
      </c>
      <c r="BD103" s="78">
        <v>3349</v>
      </c>
      <c r="BE103" s="57">
        <v>901.92354999999998</v>
      </c>
      <c r="BF103" s="77">
        <v>265.17327999999998</v>
      </c>
      <c r="BG103" s="61">
        <v>0.31941875000000003</v>
      </c>
      <c r="BH103" s="72">
        <v>9117</v>
      </c>
      <c r="BI103" s="72">
        <v>9860</v>
      </c>
      <c r="BJ103" s="61">
        <v>0.59725000000000006</v>
      </c>
    </row>
    <row r="104" spans="1:62" x14ac:dyDescent="0.35">
      <c r="A104" s="43" t="s">
        <v>325</v>
      </c>
      <c r="B104" s="43" t="s">
        <v>455</v>
      </c>
      <c r="C104" s="75">
        <v>4.3550000000000004</v>
      </c>
      <c r="D104" s="75">
        <v>43.96</v>
      </c>
      <c r="E104" s="62">
        <v>7.1222500000000002</v>
      </c>
      <c r="F104" s="62">
        <v>1.36</v>
      </c>
      <c r="G104" s="62">
        <v>10.0075</v>
      </c>
      <c r="H104" s="62">
        <v>4.1050000000000004</v>
      </c>
      <c r="I104" s="76">
        <v>101</v>
      </c>
      <c r="J104" s="76">
        <v>20</v>
      </c>
      <c r="K104" s="76">
        <v>91</v>
      </c>
      <c r="L104" s="76">
        <v>18.5</v>
      </c>
      <c r="M104" s="75">
        <v>19.225000000000001</v>
      </c>
      <c r="N104" s="75">
        <v>1.4550000000000001</v>
      </c>
      <c r="O104" s="76">
        <v>101</v>
      </c>
      <c r="P104" s="123">
        <v>1641</v>
      </c>
      <c r="Q104" s="75">
        <v>978.72755500000005</v>
      </c>
      <c r="R104" s="75">
        <v>130.30887999999999</v>
      </c>
      <c r="S104" s="62">
        <v>0.59272499999999995</v>
      </c>
      <c r="T104" s="62">
        <v>1.136625</v>
      </c>
      <c r="U104" s="76">
        <v>6606</v>
      </c>
      <c r="V104" s="76">
        <v>12598.6875</v>
      </c>
      <c r="W104" s="79">
        <v>4.7249999999999996</v>
      </c>
      <c r="X104" s="77">
        <v>47.79</v>
      </c>
      <c r="Y104" s="61">
        <v>5.9589999999999996</v>
      </c>
      <c r="Z104" s="61">
        <v>1.0815000000000001</v>
      </c>
      <c r="AA104" s="77">
        <v>14.054</v>
      </c>
      <c r="AB104" s="61">
        <v>3.9764999999999997</v>
      </c>
      <c r="AC104" s="78">
        <v>99</v>
      </c>
      <c r="AD104" s="78">
        <v>24</v>
      </c>
      <c r="AE104" s="78">
        <v>87</v>
      </c>
      <c r="AF104" s="78">
        <v>18.5</v>
      </c>
      <c r="AG104" s="78">
        <v>106.495</v>
      </c>
      <c r="AH104" s="79">
        <v>20.05</v>
      </c>
      <c r="AI104" s="77">
        <v>1.175</v>
      </c>
      <c r="AJ104" s="126">
        <v>2253.5</v>
      </c>
      <c r="AK104" s="77">
        <v>870.10012499999993</v>
      </c>
      <c r="AL104" s="77">
        <v>142.34324500000002</v>
      </c>
      <c r="AM104" s="61">
        <v>0.77109375000000002</v>
      </c>
      <c r="AN104" s="61">
        <v>1.1870000000000001</v>
      </c>
      <c r="AO104" s="78">
        <v>4776.0625</v>
      </c>
      <c r="AP104" s="78">
        <v>12811.3125</v>
      </c>
      <c r="AQ104" s="77">
        <v>4.8049999999999997</v>
      </c>
      <c r="AR104" s="77">
        <v>48.9</v>
      </c>
      <c r="AS104" s="61">
        <v>5.1464999999999996</v>
      </c>
      <c r="AT104" s="61">
        <v>0.97249999999999992</v>
      </c>
      <c r="AU104" s="77">
        <v>10.74</v>
      </c>
      <c r="AV104" s="61">
        <v>2.9954999999999998</v>
      </c>
      <c r="AW104" s="78">
        <v>98</v>
      </c>
      <c r="AX104" s="78">
        <v>30.5</v>
      </c>
      <c r="AY104" s="78">
        <v>91</v>
      </c>
      <c r="AZ104" s="78">
        <v>18.5</v>
      </c>
      <c r="BA104" s="78">
        <v>161.5</v>
      </c>
      <c r="BB104" s="77">
        <v>22.3</v>
      </c>
      <c r="BC104" s="79">
        <v>1.2250000000000001</v>
      </c>
      <c r="BD104" s="78">
        <v>2841.5</v>
      </c>
      <c r="BE104" s="57">
        <v>332.43625000000003</v>
      </c>
      <c r="BF104" s="77">
        <v>310.81590999999997</v>
      </c>
      <c r="BG104" s="61">
        <v>0.34985624999999998</v>
      </c>
      <c r="BH104" s="72">
        <v>3313.5</v>
      </c>
      <c r="BI104" s="72">
        <v>9098.5</v>
      </c>
      <c r="BJ104" s="61">
        <v>0.69456249999999997</v>
      </c>
    </row>
    <row r="105" spans="1:62" x14ac:dyDescent="0.35">
      <c r="A105" s="43" t="s">
        <v>325</v>
      </c>
      <c r="B105" s="43" t="s">
        <v>434</v>
      </c>
      <c r="C105" s="75">
        <v>4.6050000000000004</v>
      </c>
      <c r="D105" s="75">
        <v>45.84</v>
      </c>
      <c r="E105" s="62">
        <v>3.9370000000000003</v>
      </c>
      <c r="F105" s="62">
        <v>0.84000000000000008</v>
      </c>
      <c r="G105" s="62">
        <v>9.9050000000000011</v>
      </c>
      <c r="H105" s="62">
        <v>2.7175000000000002</v>
      </c>
      <c r="I105" s="76">
        <v>93.5</v>
      </c>
      <c r="J105" s="76">
        <v>19.25</v>
      </c>
      <c r="K105" s="76">
        <v>88</v>
      </c>
      <c r="L105" s="76">
        <v>16</v>
      </c>
      <c r="M105" s="75">
        <v>18.95</v>
      </c>
      <c r="N105" s="75">
        <v>1.2450000000000001</v>
      </c>
      <c r="O105" s="76">
        <v>131</v>
      </c>
      <c r="P105" s="123">
        <v>1464</v>
      </c>
      <c r="Q105" s="75">
        <v>1612.5862400000001</v>
      </c>
      <c r="R105" s="75">
        <v>148.0934</v>
      </c>
      <c r="S105" s="62">
        <v>0.50353749999999997</v>
      </c>
      <c r="T105" s="62">
        <v>1.5058125</v>
      </c>
      <c r="U105" s="76">
        <v>8987.8125</v>
      </c>
      <c r="V105" s="76">
        <v>19984.625</v>
      </c>
      <c r="W105" s="79">
        <v>4.9000000000000004</v>
      </c>
      <c r="X105" s="77">
        <v>48.89</v>
      </c>
      <c r="Y105" s="61">
        <v>6.7149999999999999</v>
      </c>
      <c r="Z105" s="61">
        <v>1.3900000000000001</v>
      </c>
      <c r="AA105" s="77">
        <v>15.435499999999999</v>
      </c>
      <c r="AB105" s="61">
        <v>3.7969999999999997</v>
      </c>
      <c r="AC105" s="78">
        <v>93</v>
      </c>
      <c r="AD105" s="78">
        <v>22.5</v>
      </c>
      <c r="AE105" s="78">
        <v>87</v>
      </c>
      <c r="AF105" s="78">
        <v>19</v>
      </c>
      <c r="AG105" s="78">
        <v>107.755</v>
      </c>
      <c r="AH105" s="79">
        <v>18.649999999999999</v>
      </c>
      <c r="AI105" s="77">
        <v>1.46</v>
      </c>
      <c r="AJ105" s="126">
        <v>3450.5</v>
      </c>
      <c r="AK105" s="77">
        <v>875.49925000000007</v>
      </c>
      <c r="AL105" s="77">
        <v>217.26433</v>
      </c>
      <c r="AM105" s="61">
        <v>1.09299375</v>
      </c>
      <c r="AN105" s="61">
        <v>1.5780000000000001</v>
      </c>
      <c r="AO105" s="78">
        <v>9918.6875</v>
      </c>
      <c r="AP105" s="78">
        <v>15406</v>
      </c>
      <c r="AQ105" s="77">
        <v>4.6850000000000005</v>
      </c>
      <c r="AR105" s="77">
        <v>49.010000000000005</v>
      </c>
      <c r="AS105" s="61">
        <v>3.8987499999999997</v>
      </c>
      <c r="AT105" s="61">
        <v>1.1935</v>
      </c>
      <c r="AU105" s="77">
        <v>8.5579999999999998</v>
      </c>
      <c r="AV105" s="61">
        <v>2.0714999999999999</v>
      </c>
      <c r="AW105" s="78">
        <v>91.5</v>
      </c>
      <c r="AX105" s="78">
        <v>25</v>
      </c>
      <c r="AY105" s="78">
        <v>87.5</v>
      </c>
      <c r="AZ105" s="78">
        <v>19</v>
      </c>
      <c r="BA105" s="78">
        <v>195</v>
      </c>
      <c r="BB105" s="77">
        <v>20.450000000000003</v>
      </c>
      <c r="BC105" s="79">
        <v>1.6600000000000001</v>
      </c>
      <c r="BD105" s="78">
        <v>2865.5</v>
      </c>
      <c r="BE105" s="57">
        <v>866.97304500000007</v>
      </c>
      <c r="BF105" s="77">
        <v>720.28839500000004</v>
      </c>
      <c r="BG105" s="61">
        <v>0.50997500000000007</v>
      </c>
      <c r="BH105" s="72">
        <v>6664</v>
      </c>
      <c r="BI105" s="72">
        <v>19262</v>
      </c>
      <c r="BJ105" s="61">
        <v>2.7723125</v>
      </c>
    </row>
    <row r="106" spans="1:62" x14ac:dyDescent="0.35">
      <c r="A106" s="43" t="s">
        <v>325</v>
      </c>
      <c r="B106" s="43" t="s">
        <v>510</v>
      </c>
      <c r="C106" s="75">
        <v>4.0949999999999998</v>
      </c>
      <c r="D106" s="75">
        <v>41.575000000000003</v>
      </c>
      <c r="E106" s="62">
        <v>3.8025000000000002</v>
      </c>
      <c r="F106" s="62">
        <v>0.63250000000000006</v>
      </c>
      <c r="G106" s="62">
        <v>10.9825</v>
      </c>
      <c r="H106" s="62">
        <v>3.6900000000000004</v>
      </c>
      <c r="I106" s="76">
        <v>104</v>
      </c>
      <c r="J106" s="76">
        <v>17.75</v>
      </c>
      <c r="K106" s="76">
        <v>92</v>
      </c>
      <c r="L106" s="76">
        <v>16</v>
      </c>
      <c r="M106" s="75">
        <v>17.324999999999999</v>
      </c>
      <c r="N106" s="75">
        <v>1.4950000000000001</v>
      </c>
      <c r="O106" s="76">
        <v>107.5</v>
      </c>
      <c r="P106" s="123">
        <v>1442</v>
      </c>
      <c r="Q106" s="75">
        <v>1142.3366900000001</v>
      </c>
      <c r="R106" s="75">
        <v>127.90525</v>
      </c>
      <c r="S106" s="62">
        <v>0.42395625000000003</v>
      </c>
      <c r="T106" s="62">
        <v>0.62975000000000003</v>
      </c>
      <c r="U106" s="76">
        <v>3137.375</v>
      </c>
      <c r="V106" s="76">
        <v>6907.9375</v>
      </c>
      <c r="W106" s="79">
        <v>4.6749999999999998</v>
      </c>
      <c r="X106" s="77">
        <v>47.405000000000001</v>
      </c>
      <c r="Y106" s="61">
        <v>5.4450000000000003</v>
      </c>
      <c r="Z106" s="61">
        <v>0.81499999999999995</v>
      </c>
      <c r="AA106" s="77">
        <v>11.936</v>
      </c>
      <c r="AB106" s="61">
        <v>4.1289999999999996</v>
      </c>
      <c r="AC106" s="78">
        <v>103</v>
      </c>
      <c r="AD106" s="78">
        <v>27</v>
      </c>
      <c r="AE106" s="78">
        <v>93</v>
      </c>
      <c r="AF106" s="78">
        <v>17</v>
      </c>
      <c r="AG106" s="78">
        <v>138.54500000000002</v>
      </c>
      <c r="AH106" s="79">
        <v>21.75</v>
      </c>
      <c r="AI106" s="77">
        <v>1.35</v>
      </c>
      <c r="AJ106" s="126">
        <v>1707.5</v>
      </c>
      <c r="AK106" s="77">
        <v>940.56170499999996</v>
      </c>
      <c r="AL106" s="77">
        <v>199.06464499999998</v>
      </c>
      <c r="AM106" s="61">
        <v>0.63191249999999999</v>
      </c>
      <c r="AN106" s="61">
        <v>0.84275</v>
      </c>
      <c r="AO106" s="78">
        <v>3265.9375</v>
      </c>
      <c r="AP106" s="78">
        <v>8884.125</v>
      </c>
      <c r="AQ106" s="77">
        <v>4.6999999999999993</v>
      </c>
      <c r="AR106" s="77">
        <v>47.09</v>
      </c>
      <c r="AS106" s="61">
        <v>3.9355000000000002</v>
      </c>
      <c r="AT106" s="61">
        <v>0.90800000000000003</v>
      </c>
      <c r="AU106" s="77">
        <v>13.1915</v>
      </c>
      <c r="AV106" s="61">
        <v>6.2030000000000003</v>
      </c>
      <c r="AW106" s="78">
        <v>103.5</v>
      </c>
      <c r="AX106" s="78">
        <v>31.5</v>
      </c>
      <c r="AY106" s="78">
        <v>94.5</v>
      </c>
      <c r="AZ106" s="78">
        <v>17.5</v>
      </c>
      <c r="BA106" s="78">
        <v>172</v>
      </c>
      <c r="BB106" s="77">
        <v>22.524999999999999</v>
      </c>
      <c r="BC106" s="79">
        <v>1.3</v>
      </c>
      <c r="BD106" s="78">
        <v>3054</v>
      </c>
      <c r="BE106" s="57">
        <v>767.88260000000002</v>
      </c>
      <c r="BF106" s="77">
        <v>682.06542000000002</v>
      </c>
      <c r="BG106" s="61">
        <v>0.43028125</v>
      </c>
      <c r="BH106" s="72">
        <v>4155</v>
      </c>
      <c r="BI106" s="72">
        <v>16587</v>
      </c>
      <c r="BJ106" s="61">
        <v>4.2725</v>
      </c>
    </row>
    <row r="107" spans="1:62" x14ac:dyDescent="0.35">
      <c r="A107" s="43" t="s">
        <v>325</v>
      </c>
      <c r="B107" s="43" t="s">
        <v>467</v>
      </c>
      <c r="C107" s="75">
        <v>4.05</v>
      </c>
      <c r="D107" s="75">
        <v>39.94</v>
      </c>
      <c r="E107" s="62">
        <v>5.0512499999999996</v>
      </c>
      <c r="F107" s="62">
        <v>0.64999999999999991</v>
      </c>
      <c r="G107" s="62">
        <v>12.462499999999999</v>
      </c>
      <c r="H107" s="62">
        <v>3.645</v>
      </c>
      <c r="I107" s="76">
        <v>95.5</v>
      </c>
      <c r="J107" s="76">
        <v>20</v>
      </c>
      <c r="K107" s="76">
        <v>93</v>
      </c>
      <c r="L107" s="76">
        <v>18</v>
      </c>
      <c r="M107" s="75">
        <v>21</v>
      </c>
      <c r="N107" s="75">
        <v>1.77</v>
      </c>
      <c r="O107" s="76">
        <v>132</v>
      </c>
      <c r="P107" s="123">
        <v>1895</v>
      </c>
      <c r="Q107" s="75">
        <v>716.30840499999999</v>
      </c>
      <c r="R107" s="75">
        <v>123.86899</v>
      </c>
      <c r="S107" s="62">
        <v>0.73114374999999998</v>
      </c>
      <c r="T107" s="62">
        <v>1.5490625</v>
      </c>
      <c r="U107" s="76">
        <v>3736.8125</v>
      </c>
      <c r="V107" s="76">
        <v>6409</v>
      </c>
      <c r="W107" s="79">
        <v>4.125</v>
      </c>
      <c r="X107" s="77">
        <v>41.322499999999998</v>
      </c>
      <c r="Y107" s="61">
        <v>5.5350000000000001</v>
      </c>
      <c r="Z107" s="61">
        <v>1.2150000000000001</v>
      </c>
      <c r="AA107" s="77">
        <v>11.25</v>
      </c>
      <c r="AB107" s="61">
        <v>6.05</v>
      </c>
      <c r="AC107" s="78">
        <v>91.5</v>
      </c>
      <c r="AD107" s="78">
        <v>22</v>
      </c>
      <c r="AE107" s="78">
        <v>87.5</v>
      </c>
      <c r="AF107" s="78">
        <v>17.5</v>
      </c>
      <c r="AG107" s="78">
        <v>99.18</v>
      </c>
      <c r="AH107" s="79">
        <v>20.85</v>
      </c>
      <c r="AI107" s="77">
        <v>1.4750000000000001</v>
      </c>
      <c r="AJ107" s="126">
        <v>1560</v>
      </c>
      <c r="AK107" s="77">
        <v>681.37862499999994</v>
      </c>
      <c r="AL107" s="77">
        <v>203.81109499999999</v>
      </c>
      <c r="AM107" s="61">
        <v>0.50535624999999995</v>
      </c>
      <c r="AN107" s="61">
        <v>1.3684375</v>
      </c>
      <c r="AO107" s="78">
        <v>4283.75</v>
      </c>
      <c r="AP107" s="78">
        <v>9235.9375</v>
      </c>
      <c r="AQ107" s="77">
        <v>4.9550000000000001</v>
      </c>
      <c r="AR107" s="77">
        <v>46.92</v>
      </c>
      <c r="AS107" s="61">
        <v>4.1262500000000006</v>
      </c>
      <c r="AT107" s="61">
        <v>0.98350000000000004</v>
      </c>
      <c r="AU107" s="77">
        <v>11.055</v>
      </c>
      <c r="AV107" s="61">
        <v>3.3855</v>
      </c>
      <c r="AW107" s="78">
        <v>92.5</v>
      </c>
      <c r="AX107" s="78">
        <v>31.5</v>
      </c>
      <c r="AY107" s="78">
        <v>94</v>
      </c>
      <c r="AZ107" s="78">
        <v>18.5</v>
      </c>
      <c r="BA107" s="78">
        <v>112.5</v>
      </c>
      <c r="BB107" s="77">
        <v>22.225000000000001</v>
      </c>
      <c r="BC107" s="79">
        <v>1.3250000000000002</v>
      </c>
      <c r="BD107" s="78">
        <v>2947.5</v>
      </c>
      <c r="BE107" s="57">
        <v>350.31742500000001</v>
      </c>
      <c r="BF107" s="77">
        <v>260.15550500000001</v>
      </c>
      <c r="BG107" s="61">
        <v>0.43033750000000004</v>
      </c>
      <c r="BH107" s="72">
        <v>1768</v>
      </c>
      <c r="BI107" s="72">
        <v>5907</v>
      </c>
      <c r="BJ107" s="61">
        <v>2.7383125000000001</v>
      </c>
    </row>
    <row r="108" spans="1:62" x14ac:dyDescent="0.35">
      <c r="A108" s="43" t="s">
        <v>325</v>
      </c>
      <c r="B108" s="43" t="s">
        <v>469</v>
      </c>
      <c r="C108" s="75">
        <v>4.3250000000000002</v>
      </c>
      <c r="D108" s="75">
        <v>43.730000000000004</v>
      </c>
      <c r="E108" s="62">
        <v>5.0415000000000001</v>
      </c>
      <c r="F108" s="62">
        <v>1.19</v>
      </c>
      <c r="G108" s="62">
        <v>9.2974999999999994</v>
      </c>
      <c r="H108" s="62">
        <v>2.9050000000000002</v>
      </c>
      <c r="I108" s="76">
        <v>99.5</v>
      </c>
      <c r="J108" s="76">
        <v>21.75</v>
      </c>
      <c r="K108" s="76">
        <v>96</v>
      </c>
      <c r="L108" s="76">
        <v>21.5</v>
      </c>
      <c r="M108" s="75">
        <v>18.524999999999999</v>
      </c>
      <c r="N108" s="75">
        <v>1.22</v>
      </c>
      <c r="O108" s="76">
        <v>124</v>
      </c>
      <c r="P108" s="123">
        <v>2668.5</v>
      </c>
      <c r="Q108" s="75">
        <v>1674.2715500000002</v>
      </c>
      <c r="R108" s="75">
        <v>149.392325</v>
      </c>
      <c r="S108" s="62">
        <v>0.78801874999999999</v>
      </c>
      <c r="T108" s="62">
        <v>1.3689374999999999</v>
      </c>
      <c r="U108" s="76">
        <v>8640.8125</v>
      </c>
      <c r="V108" s="76">
        <v>20677.5</v>
      </c>
      <c r="W108" s="79">
        <v>4.8000000000000007</v>
      </c>
      <c r="X108" s="77">
        <v>48.377499999999998</v>
      </c>
      <c r="Y108" s="61">
        <v>5.5285000000000002</v>
      </c>
      <c r="Z108" s="61">
        <v>1.0249999999999999</v>
      </c>
      <c r="AA108" s="77">
        <v>11.27</v>
      </c>
      <c r="AB108" s="61">
        <v>3.3134999999999999</v>
      </c>
      <c r="AC108" s="78">
        <v>99</v>
      </c>
      <c r="AD108" s="78">
        <v>27.5</v>
      </c>
      <c r="AE108" s="78">
        <v>91.5</v>
      </c>
      <c r="AF108" s="78">
        <v>19</v>
      </c>
      <c r="AG108" s="78">
        <v>124.18</v>
      </c>
      <c r="AH108" s="79">
        <v>19.25</v>
      </c>
      <c r="AI108" s="77">
        <v>1.46</v>
      </c>
      <c r="AJ108" s="126">
        <v>3200</v>
      </c>
      <c r="AK108" s="77">
        <v>438.78028499999999</v>
      </c>
      <c r="AL108" s="77">
        <v>230.25418000000002</v>
      </c>
      <c r="AM108" s="61">
        <v>0.69076249999999995</v>
      </c>
      <c r="AN108" s="61">
        <v>1.2438125</v>
      </c>
      <c r="AO108" s="78">
        <v>7256.0625</v>
      </c>
      <c r="AP108" s="78">
        <v>14873.25</v>
      </c>
      <c r="AQ108" s="77">
        <v>5.0049999999999999</v>
      </c>
      <c r="AR108" s="77">
        <v>48.6</v>
      </c>
      <c r="AS108" s="61">
        <v>3.72</v>
      </c>
      <c r="AT108" s="61">
        <v>0.79699999999999993</v>
      </c>
      <c r="AU108" s="77">
        <v>10.3565</v>
      </c>
      <c r="AV108" s="61">
        <v>3.915</v>
      </c>
      <c r="AW108" s="78">
        <v>98.5</v>
      </c>
      <c r="AX108" s="78">
        <v>32</v>
      </c>
      <c r="AY108" s="78">
        <v>91</v>
      </c>
      <c r="AZ108" s="78">
        <v>22.5</v>
      </c>
      <c r="BA108" s="78">
        <v>238.5</v>
      </c>
      <c r="BB108" s="77">
        <v>23.774999999999999</v>
      </c>
      <c r="BC108" s="79">
        <v>1.71</v>
      </c>
      <c r="BD108" s="78">
        <v>2821.5</v>
      </c>
      <c r="BE108" s="57">
        <v>904.87888999999996</v>
      </c>
      <c r="BF108" s="77">
        <v>237.44035499999998</v>
      </c>
      <c r="BG108" s="61">
        <v>0.46853125000000001</v>
      </c>
      <c r="BH108" s="72">
        <v>2112.5</v>
      </c>
      <c r="BI108" s="72">
        <v>8785</v>
      </c>
      <c r="BJ108" s="61">
        <v>2.7272500000000002</v>
      </c>
    </row>
    <row r="109" spans="1:62" x14ac:dyDescent="0.35">
      <c r="A109" s="43" t="s">
        <v>325</v>
      </c>
      <c r="B109" s="43" t="s">
        <v>417</v>
      </c>
      <c r="C109" s="75">
        <v>4.0150000000000006</v>
      </c>
      <c r="D109" s="75">
        <v>41.774999999999999</v>
      </c>
      <c r="E109" s="62">
        <v>4.3637500000000005</v>
      </c>
      <c r="F109" s="62">
        <v>0.77499999999999991</v>
      </c>
      <c r="G109" s="62">
        <v>10.164999999999999</v>
      </c>
      <c r="H109" s="62">
        <v>3.3574999999999999</v>
      </c>
      <c r="I109" s="76">
        <v>97</v>
      </c>
      <c r="J109" s="76">
        <v>25.5</v>
      </c>
      <c r="K109" s="76">
        <v>87.5</v>
      </c>
      <c r="L109" s="76">
        <v>23.5</v>
      </c>
      <c r="M109" s="75">
        <v>16.975000000000001</v>
      </c>
      <c r="N109" s="75">
        <v>1.47</v>
      </c>
      <c r="O109" s="76">
        <v>87.5</v>
      </c>
      <c r="P109" s="123">
        <v>1980.5</v>
      </c>
      <c r="Q109" s="75">
        <v>1743.313995</v>
      </c>
      <c r="R109" s="75">
        <v>151.67809</v>
      </c>
      <c r="S109" s="62">
        <v>0.64961875000000002</v>
      </c>
      <c r="T109" s="62">
        <v>1.3572500000000001</v>
      </c>
      <c r="U109" s="76">
        <v>9464.9375</v>
      </c>
      <c r="V109" s="76">
        <v>20993.5625</v>
      </c>
      <c r="W109" s="79">
        <v>4.6749999999999998</v>
      </c>
      <c r="X109" s="77">
        <v>47.5625</v>
      </c>
      <c r="Y109" s="61">
        <v>5.0760000000000005</v>
      </c>
      <c r="Z109" s="61">
        <v>1.0635000000000001</v>
      </c>
      <c r="AA109" s="77">
        <v>11.144500000000001</v>
      </c>
      <c r="AB109" s="61">
        <v>4.1080000000000005</v>
      </c>
      <c r="AC109" s="78">
        <v>95</v>
      </c>
      <c r="AD109" s="78">
        <v>25.5</v>
      </c>
      <c r="AE109" s="78">
        <v>94.5</v>
      </c>
      <c r="AF109" s="78">
        <v>20</v>
      </c>
      <c r="AG109" s="78">
        <v>108.545</v>
      </c>
      <c r="AH109" s="79">
        <v>18.450000000000003</v>
      </c>
      <c r="AI109" s="77">
        <v>1.5649999999999999</v>
      </c>
      <c r="AJ109" s="126">
        <v>3369</v>
      </c>
      <c r="AK109" s="77">
        <v>1077.3840700000001</v>
      </c>
      <c r="AL109" s="77">
        <v>196.46931499999999</v>
      </c>
      <c r="AM109" s="61">
        <v>0.51198124999999994</v>
      </c>
      <c r="AN109" s="61">
        <v>1.4790624999999999</v>
      </c>
      <c r="AO109" s="78">
        <v>8788.75</v>
      </c>
      <c r="AP109" s="78">
        <v>15395.4375</v>
      </c>
      <c r="AQ109" s="77">
        <v>4.66</v>
      </c>
      <c r="AR109" s="77">
        <v>48.09</v>
      </c>
      <c r="AS109" s="61">
        <v>4.1937499999999996</v>
      </c>
      <c r="AT109" s="61">
        <v>1.1579999999999999</v>
      </c>
      <c r="AU109" s="77">
        <v>10.625</v>
      </c>
      <c r="AV109" s="61">
        <v>3.2389999999999999</v>
      </c>
      <c r="AW109" s="78">
        <v>98</v>
      </c>
      <c r="AX109" s="78">
        <v>28</v>
      </c>
      <c r="AY109" s="78">
        <v>95</v>
      </c>
      <c r="AZ109" s="78">
        <v>24</v>
      </c>
      <c r="BA109" s="78">
        <v>141.5</v>
      </c>
      <c r="BB109" s="77">
        <v>23.4</v>
      </c>
      <c r="BC109" s="79">
        <v>1.6850000000000001</v>
      </c>
      <c r="BD109" s="78">
        <v>2675.5</v>
      </c>
      <c r="BE109" s="57">
        <v>449.88708499999996</v>
      </c>
      <c r="BF109" s="77">
        <v>797.67397000000005</v>
      </c>
      <c r="BG109" s="61">
        <v>0.62466250000000001</v>
      </c>
      <c r="BH109" s="72">
        <v>1995.5</v>
      </c>
      <c r="BI109" s="72">
        <v>10854.5</v>
      </c>
      <c r="BJ109" s="61">
        <v>2.6732500000000003</v>
      </c>
    </row>
    <row r="110" spans="1:62" x14ac:dyDescent="0.35">
      <c r="A110" s="43" t="s">
        <v>325</v>
      </c>
      <c r="B110" s="43" t="s">
        <v>505</v>
      </c>
      <c r="C110" s="75">
        <v>4.1500000000000004</v>
      </c>
      <c r="D110" s="75">
        <v>41.22</v>
      </c>
      <c r="E110" s="62">
        <v>2.6147499999999999</v>
      </c>
      <c r="F110" s="62">
        <v>0.61249999999999993</v>
      </c>
      <c r="G110" s="62">
        <v>7.1150000000000002</v>
      </c>
      <c r="H110" s="62">
        <v>2.1425000000000001</v>
      </c>
      <c r="I110" s="76">
        <v>102.5</v>
      </c>
      <c r="J110" s="76">
        <v>17.5</v>
      </c>
      <c r="K110" s="76">
        <v>92.5</v>
      </c>
      <c r="L110" s="76">
        <v>15.5</v>
      </c>
      <c r="M110" s="75">
        <v>17.45</v>
      </c>
      <c r="N110" s="75">
        <v>0.69500000000000006</v>
      </c>
      <c r="O110" s="76">
        <v>116</v>
      </c>
      <c r="P110" s="123">
        <v>965</v>
      </c>
      <c r="Q110" s="75">
        <v>1517.3428200000001</v>
      </c>
      <c r="R110" s="75">
        <v>145.733405</v>
      </c>
      <c r="S110" s="62">
        <v>0.74727499999999991</v>
      </c>
      <c r="T110" s="62">
        <v>1.3164375000000001</v>
      </c>
      <c r="U110" s="76">
        <v>9035.625</v>
      </c>
      <c r="V110" s="76">
        <v>20972.75</v>
      </c>
      <c r="W110" s="79">
        <v>4.5999999999999996</v>
      </c>
      <c r="X110" s="77">
        <v>46.147499999999994</v>
      </c>
      <c r="Y110" s="61">
        <v>3.4485000000000001</v>
      </c>
      <c r="Z110" s="61">
        <v>0.71650000000000003</v>
      </c>
      <c r="AA110" s="77">
        <v>9.9649999999999999</v>
      </c>
      <c r="AB110" s="61">
        <v>3.2835000000000001</v>
      </c>
      <c r="AC110" s="78">
        <v>100</v>
      </c>
      <c r="AD110" s="78">
        <v>24</v>
      </c>
      <c r="AE110" s="78">
        <v>92</v>
      </c>
      <c r="AF110" s="78">
        <v>17.5</v>
      </c>
      <c r="AG110" s="78">
        <v>103.68</v>
      </c>
      <c r="AH110" s="79">
        <v>17.8</v>
      </c>
      <c r="AI110" s="77">
        <v>1.2999999999999998</v>
      </c>
      <c r="AJ110" s="126">
        <v>1490.5</v>
      </c>
      <c r="AK110" s="77">
        <v>929.58045000000004</v>
      </c>
      <c r="AL110" s="77">
        <v>243.3389</v>
      </c>
      <c r="AM110" s="61">
        <v>0.63996874999999998</v>
      </c>
      <c r="AN110" s="61">
        <v>1.4833125</v>
      </c>
      <c r="AO110" s="78">
        <v>7006.125</v>
      </c>
      <c r="AP110" s="78">
        <v>15117.5</v>
      </c>
      <c r="AQ110" s="77">
        <v>4.7050000000000001</v>
      </c>
      <c r="AR110" s="77">
        <v>46.575000000000003</v>
      </c>
      <c r="AS110" s="61">
        <v>3.6635</v>
      </c>
      <c r="AT110" s="61">
        <v>0.75700000000000001</v>
      </c>
      <c r="AU110" s="77">
        <v>12.405000000000001</v>
      </c>
      <c r="AV110" s="61">
        <v>4.3959999999999999</v>
      </c>
      <c r="AW110" s="78">
        <v>99</v>
      </c>
      <c r="AX110" s="78">
        <v>26.5</v>
      </c>
      <c r="AY110" s="78">
        <v>95.5</v>
      </c>
      <c r="AZ110" s="78">
        <v>18.5</v>
      </c>
      <c r="BA110" s="78">
        <v>229</v>
      </c>
      <c r="BB110" s="77">
        <v>21.95</v>
      </c>
      <c r="BC110" s="79">
        <v>1.4249999999999998</v>
      </c>
      <c r="BD110" s="78">
        <v>2102</v>
      </c>
      <c r="BE110" s="57">
        <v>932.00201000000004</v>
      </c>
      <c r="BF110" s="77">
        <v>464.11579999999998</v>
      </c>
      <c r="BG110" s="61">
        <v>0.42783125</v>
      </c>
      <c r="BH110" s="72">
        <v>1947.5</v>
      </c>
      <c r="BI110" s="72">
        <v>15509.5</v>
      </c>
      <c r="BJ110" s="61">
        <v>2.403375</v>
      </c>
    </row>
    <row r="111" spans="1:62" x14ac:dyDescent="0.35">
      <c r="A111" s="43" t="s">
        <v>325</v>
      </c>
      <c r="B111" s="43" t="s">
        <v>454</v>
      </c>
      <c r="C111" s="75">
        <v>3.875</v>
      </c>
      <c r="D111" s="75">
        <v>38.42</v>
      </c>
      <c r="E111" s="62">
        <v>4.7257499999999997</v>
      </c>
      <c r="F111" s="62">
        <v>0.85</v>
      </c>
      <c r="G111" s="62">
        <v>8.2249999999999996</v>
      </c>
      <c r="H111" s="62">
        <v>3.2550000000000003</v>
      </c>
      <c r="I111" s="76">
        <v>99.5</v>
      </c>
      <c r="J111" s="76">
        <v>23.5</v>
      </c>
      <c r="K111" s="76">
        <v>93</v>
      </c>
      <c r="L111" s="76">
        <v>17</v>
      </c>
      <c r="M111" s="75">
        <v>17.05</v>
      </c>
      <c r="N111" s="75">
        <v>1.2949999999999999</v>
      </c>
      <c r="O111" s="76">
        <v>115</v>
      </c>
      <c r="P111" s="123">
        <v>1208.5</v>
      </c>
      <c r="Q111" s="75">
        <v>1617.2557999999999</v>
      </c>
      <c r="R111" s="75">
        <v>168.49410499999999</v>
      </c>
      <c r="S111" s="62">
        <v>0.76627500000000004</v>
      </c>
      <c r="T111" s="62">
        <v>1.500875</v>
      </c>
      <c r="U111" s="76">
        <v>8614.3125</v>
      </c>
      <c r="V111" s="76">
        <v>18986.3125</v>
      </c>
      <c r="W111" s="79">
        <v>4.5750000000000002</v>
      </c>
      <c r="X111" s="77">
        <v>45.56</v>
      </c>
      <c r="Y111" s="61">
        <v>3.65</v>
      </c>
      <c r="Z111" s="61">
        <v>0.95000000000000007</v>
      </c>
      <c r="AA111" s="77">
        <v>11.041499999999999</v>
      </c>
      <c r="AB111" s="61">
        <v>4.6415000000000006</v>
      </c>
      <c r="AC111" s="78">
        <v>100.5</v>
      </c>
      <c r="AD111" s="78">
        <v>21.5</v>
      </c>
      <c r="AE111" s="78">
        <v>94</v>
      </c>
      <c r="AF111" s="78">
        <v>18</v>
      </c>
      <c r="AG111" s="78">
        <v>106.18</v>
      </c>
      <c r="AH111" s="79">
        <v>21.5</v>
      </c>
      <c r="AI111" s="77">
        <v>1.5</v>
      </c>
      <c r="AJ111" s="126">
        <v>2792</v>
      </c>
      <c r="AK111" s="77">
        <v>871.04121999999995</v>
      </c>
      <c r="AL111" s="77">
        <v>221.13749999999999</v>
      </c>
      <c r="AM111" s="61">
        <v>0.59536875</v>
      </c>
      <c r="AN111" s="61">
        <v>1.402625</v>
      </c>
      <c r="AO111" s="78">
        <v>10124.875</v>
      </c>
      <c r="AP111" s="78">
        <v>12601.4375</v>
      </c>
      <c r="AQ111" s="77">
        <v>4.9049999999999994</v>
      </c>
      <c r="AR111" s="77">
        <v>44.019999999999996</v>
      </c>
      <c r="AS111" s="61">
        <v>5.0685000000000002</v>
      </c>
      <c r="AT111" s="61">
        <v>1.246</v>
      </c>
      <c r="AU111" s="77">
        <v>8.9250000000000007</v>
      </c>
      <c r="AV111" s="61">
        <v>2.9470000000000001</v>
      </c>
      <c r="AW111" s="78">
        <v>97</v>
      </c>
      <c r="AX111" s="78">
        <v>33</v>
      </c>
      <c r="AY111" s="78">
        <v>98.5</v>
      </c>
      <c r="AZ111" s="78">
        <v>17.5</v>
      </c>
      <c r="BA111" s="78">
        <v>208.5</v>
      </c>
      <c r="BB111" s="77">
        <v>24.524999999999999</v>
      </c>
      <c r="BC111" s="79">
        <v>1.3</v>
      </c>
      <c r="BD111" s="78">
        <v>3084.5</v>
      </c>
      <c r="BE111" s="57">
        <v>1426.7106249999999</v>
      </c>
      <c r="BF111" s="77">
        <v>466.50354999999996</v>
      </c>
      <c r="BG111" s="61">
        <v>0.38978125000000002</v>
      </c>
      <c r="BH111" s="72">
        <v>6979.5</v>
      </c>
      <c r="BI111" s="72">
        <v>13486</v>
      </c>
      <c r="BJ111" s="61">
        <v>2.0226249999999997</v>
      </c>
    </row>
    <row r="112" spans="1:62" x14ac:dyDescent="0.35">
      <c r="A112" s="43" t="s">
        <v>325</v>
      </c>
      <c r="B112" s="43" t="s">
        <v>449</v>
      </c>
      <c r="C112" s="75">
        <v>4.53</v>
      </c>
      <c r="D112" s="75">
        <v>45.405000000000001</v>
      </c>
      <c r="E112" s="62">
        <v>3.9517499999999997</v>
      </c>
      <c r="F112" s="62">
        <v>0.86499999999999999</v>
      </c>
      <c r="G112" s="62">
        <v>7.9425000000000008</v>
      </c>
      <c r="H112" s="62">
        <v>2.8424999999999998</v>
      </c>
      <c r="I112" s="76">
        <v>104</v>
      </c>
      <c r="J112" s="76">
        <v>17.25</v>
      </c>
      <c r="K112" s="76">
        <v>94</v>
      </c>
      <c r="L112" s="76">
        <v>21</v>
      </c>
      <c r="M112" s="75">
        <v>19.975000000000001</v>
      </c>
      <c r="N112" s="75">
        <v>1.37</v>
      </c>
      <c r="O112" s="76">
        <v>95</v>
      </c>
      <c r="P112" s="123">
        <v>1513</v>
      </c>
      <c r="Q112" s="75">
        <v>340.33667500000001</v>
      </c>
      <c r="R112" s="75">
        <v>56.559229999999999</v>
      </c>
      <c r="S112" s="62">
        <v>0.55451874999999995</v>
      </c>
      <c r="T112" s="62">
        <v>0.74881249999999999</v>
      </c>
      <c r="U112" s="76">
        <v>1938.25</v>
      </c>
      <c r="V112" s="76">
        <v>5183.1875</v>
      </c>
      <c r="W112" s="79">
        <v>4.75</v>
      </c>
      <c r="X112" s="77">
        <v>48.252499999999998</v>
      </c>
      <c r="Y112" s="61">
        <v>6.2889999999999997</v>
      </c>
      <c r="Z112" s="61">
        <v>1.355</v>
      </c>
      <c r="AA112" s="77">
        <v>7.6604999999999999</v>
      </c>
      <c r="AB112" s="61">
        <v>2.9470000000000001</v>
      </c>
      <c r="AC112" s="78">
        <v>102</v>
      </c>
      <c r="AD112" s="78">
        <v>21.5</v>
      </c>
      <c r="AE112" s="78">
        <v>90.5</v>
      </c>
      <c r="AF112" s="78">
        <v>20</v>
      </c>
      <c r="AG112" s="78">
        <v>109.255</v>
      </c>
      <c r="AH112" s="79">
        <v>17.95</v>
      </c>
      <c r="AI112" s="77">
        <v>1.46</v>
      </c>
      <c r="AJ112" s="126">
        <v>1962</v>
      </c>
      <c r="AK112" s="77">
        <v>261.27535</v>
      </c>
      <c r="AL112" s="77">
        <v>139.90633</v>
      </c>
      <c r="AM112" s="61">
        <v>0.47348125000000002</v>
      </c>
      <c r="AN112" s="61">
        <v>0.58743750000000006</v>
      </c>
      <c r="AO112" s="78">
        <v>1415.4375</v>
      </c>
      <c r="AP112" s="78">
        <v>4060.8125</v>
      </c>
      <c r="AQ112" s="77">
        <v>4.71</v>
      </c>
      <c r="AR112" s="77">
        <v>46.94</v>
      </c>
      <c r="AS112" s="61">
        <v>4.8834999999999997</v>
      </c>
      <c r="AT112" s="61">
        <v>0.504</v>
      </c>
      <c r="AU112" s="77">
        <v>9.15</v>
      </c>
      <c r="AV112" s="61">
        <v>2.7050000000000001</v>
      </c>
      <c r="AW112" s="78">
        <v>104.5</v>
      </c>
      <c r="AX112" s="78">
        <v>28.5</v>
      </c>
      <c r="AY112" s="78">
        <v>98.5</v>
      </c>
      <c r="AZ112" s="78">
        <v>19.5</v>
      </c>
      <c r="BA112" s="78">
        <v>133</v>
      </c>
      <c r="BB112" s="77">
        <v>25.674999999999997</v>
      </c>
      <c r="BC112" s="79">
        <v>1.7949999999999999</v>
      </c>
      <c r="BD112" s="78">
        <v>2531</v>
      </c>
      <c r="BE112" s="57">
        <v>332.20908500000002</v>
      </c>
      <c r="BF112" s="77">
        <v>344.93725000000001</v>
      </c>
      <c r="BG112" s="61">
        <v>0.35219374999999997</v>
      </c>
      <c r="BH112" s="72">
        <v>2359</v>
      </c>
      <c r="BI112" s="72">
        <v>7307.5</v>
      </c>
      <c r="BJ112" s="61">
        <v>0.57218749999999996</v>
      </c>
    </row>
    <row r="113" spans="1:62" x14ac:dyDescent="0.35">
      <c r="A113" s="43" t="s">
        <v>325</v>
      </c>
      <c r="B113" s="43" t="s">
        <v>501</v>
      </c>
      <c r="C113" s="75">
        <v>4.1449999999999996</v>
      </c>
      <c r="D113" s="75">
        <v>41.515000000000001</v>
      </c>
      <c r="E113" s="62">
        <v>3.8895</v>
      </c>
      <c r="F113" s="62">
        <v>1.0549999999999999</v>
      </c>
      <c r="G113" s="62">
        <v>11.47</v>
      </c>
      <c r="H113" s="62">
        <v>3.36</v>
      </c>
      <c r="I113" s="76">
        <v>94</v>
      </c>
      <c r="J113" s="76">
        <v>18</v>
      </c>
      <c r="K113" s="76">
        <v>84.5</v>
      </c>
      <c r="L113" s="76">
        <v>17</v>
      </c>
      <c r="M113" s="75">
        <v>15.95</v>
      </c>
      <c r="N113" s="75">
        <v>1.4450000000000001</v>
      </c>
      <c r="O113" s="76">
        <v>74.5</v>
      </c>
      <c r="P113" s="123">
        <v>1707</v>
      </c>
      <c r="Q113" s="75">
        <v>899.29983000000004</v>
      </c>
      <c r="R113" s="75">
        <v>130.76912000000002</v>
      </c>
      <c r="S113" s="62">
        <v>0.59076250000000008</v>
      </c>
      <c r="T113" s="62">
        <v>1.256375</v>
      </c>
      <c r="U113" s="76">
        <v>1824.25</v>
      </c>
      <c r="V113" s="76">
        <v>5937.5</v>
      </c>
      <c r="W113" s="79">
        <v>4.5999999999999996</v>
      </c>
      <c r="X113" s="77">
        <v>46.547499999999999</v>
      </c>
      <c r="Y113" s="61">
        <v>6.4</v>
      </c>
      <c r="Z113" s="61">
        <v>1.0249999999999999</v>
      </c>
      <c r="AA113" s="77">
        <v>13.081</v>
      </c>
      <c r="AB113" s="61">
        <v>3.6589999999999998</v>
      </c>
      <c r="AC113" s="78">
        <v>91</v>
      </c>
      <c r="AD113" s="78">
        <v>25.5</v>
      </c>
      <c r="AE113" s="78">
        <v>95</v>
      </c>
      <c r="AF113" s="78">
        <v>17.5</v>
      </c>
      <c r="AG113" s="78">
        <v>134.04500000000002</v>
      </c>
      <c r="AH113" s="79">
        <v>17.574999999999999</v>
      </c>
      <c r="AI113" s="77">
        <v>1.4750000000000001</v>
      </c>
      <c r="AJ113" s="126">
        <v>2912.5</v>
      </c>
      <c r="AK113" s="77">
        <v>997.5710499999999</v>
      </c>
      <c r="AL113" s="77">
        <v>176.80977999999999</v>
      </c>
      <c r="AM113" s="61">
        <v>1.070975</v>
      </c>
      <c r="AN113" s="61">
        <v>1.580125</v>
      </c>
      <c r="AO113" s="78">
        <v>1833.125</v>
      </c>
      <c r="AP113" s="78">
        <v>5994.4375</v>
      </c>
      <c r="AQ113" s="77">
        <v>4.8</v>
      </c>
      <c r="AR113" s="77">
        <v>47.45</v>
      </c>
      <c r="AS113" s="61">
        <v>4.1500000000000004</v>
      </c>
      <c r="AT113" s="61">
        <v>0.65650000000000008</v>
      </c>
      <c r="AU113" s="77">
        <v>10.887499999999999</v>
      </c>
      <c r="AV113" s="61">
        <v>3.9154999999999998</v>
      </c>
      <c r="AW113" s="78">
        <v>90</v>
      </c>
      <c r="AX113" s="78">
        <v>31</v>
      </c>
      <c r="AY113" s="78">
        <v>95.5</v>
      </c>
      <c r="AZ113" s="78">
        <v>20</v>
      </c>
      <c r="BA113" s="78">
        <v>190</v>
      </c>
      <c r="BB113" s="77">
        <v>24.15</v>
      </c>
      <c r="BC113" s="79">
        <v>1.5</v>
      </c>
      <c r="BD113" s="78">
        <v>2240.5</v>
      </c>
      <c r="BE113" s="57">
        <v>738.89744999999994</v>
      </c>
      <c r="BF113" s="77">
        <v>316.05264999999997</v>
      </c>
      <c r="BG113" s="61">
        <v>0.38969999999999999</v>
      </c>
      <c r="BH113" s="72">
        <v>4253</v>
      </c>
      <c r="BI113" s="72">
        <v>17632</v>
      </c>
      <c r="BJ113" s="61">
        <v>1.9681250000000001</v>
      </c>
    </row>
    <row r="114" spans="1:62" x14ac:dyDescent="0.35">
      <c r="A114" s="43" t="s">
        <v>325</v>
      </c>
      <c r="B114" s="43" t="s">
        <v>444</v>
      </c>
      <c r="C114" s="75">
        <v>4.1550000000000002</v>
      </c>
      <c r="D114" s="75">
        <v>40.82</v>
      </c>
      <c r="E114" s="62">
        <v>4.65625</v>
      </c>
      <c r="F114" s="62">
        <v>1.135</v>
      </c>
      <c r="G114" s="62">
        <v>9.2100000000000009</v>
      </c>
      <c r="H114" s="62">
        <v>2.82</v>
      </c>
      <c r="I114" s="76">
        <v>95</v>
      </c>
      <c r="J114" s="76">
        <v>16</v>
      </c>
      <c r="K114" s="76">
        <v>86.5</v>
      </c>
      <c r="L114" s="76">
        <v>17.5</v>
      </c>
      <c r="M114" s="75">
        <v>19.125</v>
      </c>
      <c r="N114" s="75">
        <v>1.3199999999999998</v>
      </c>
      <c r="O114" s="76">
        <v>111.5</v>
      </c>
      <c r="P114" s="123">
        <v>1480.5</v>
      </c>
      <c r="Q114" s="75">
        <v>1157.0359250000001</v>
      </c>
      <c r="R114" s="75">
        <v>118.36969000000001</v>
      </c>
      <c r="S114" s="62">
        <v>0.78139375</v>
      </c>
      <c r="T114" s="62">
        <v>0.97550000000000003</v>
      </c>
      <c r="U114" s="76">
        <v>8961.25</v>
      </c>
      <c r="V114" s="76">
        <v>17371.1875</v>
      </c>
      <c r="W114" s="79">
        <v>4.55</v>
      </c>
      <c r="X114" s="77">
        <v>45.667500000000004</v>
      </c>
      <c r="Y114" s="61">
        <v>4.0750000000000002</v>
      </c>
      <c r="Z114" s="61">
        <v>0.67500000000000004</v>
      </c>
      <c r="AA114" s="77">
        <v>11.0855</v>
      </c>
      <c r="AB114" s="61">
        <v>3.1769999999999996</v>
      </c>
      <c r="AC114" s="78">
        <v>90.5</v>
      </c>
      <c r="AD114" s="78">
        <v>21</v>
      </c>
      <c r="AE114" s="78">
        <v>88.5</v>
      </c>
      <c r="AF114" s="78">
        <v>19</v>
      </c>
      <c r="AG114" s="78">
        <v>82.754999999999995</v>
      </c>
      <c r="AH114" s="79">
        <v>17.425000000000001</v>
      </c>
      <c r="AI114" s="77">
        <v>1.575</v>
      </c>
      <c r="AJ114" s="126">
        <v>2441</v>
      </c>
      <c r="AK114" s="77">
        <v>891.90677000000005</v>
      </c>
      <c r="AL114" s="77">
        <v>209.25725499999999</v>
      </c>
      <c r="AM114" s="61">
        <v>0.67315000000000003</v>
      </c>
      <c r="AN114" s="61">
        <v>1.8680625</v>
      </c>
      <c r="AO114" s="78">
        <v>9103.0625</v>
      </c>
      <c r="AP114" s="78">
        <v>12999.875</v>
      </c>
      <c r="AQ114" s="77">
        <v>4.6349999999999998</v>
      </c>
      <c r="AR114" s="77">
        <v>48.739999999999995</v>
      </c>
      <c r="AS114" s="61">
        <v>3.3400000000000003</v>
      </c>
      <c r="AT114" s="61">
        <v>0.39149999999999996</v>
      </c>
      <c r="AU114" s="77">
        <v>11.455</v>
      </c>
      <c r="AV114" s="61">
        <v>4.3914999999999997</v>
      </c>
      <c r="AW114" s="78">
        <v>89</v>
      </c>
      <c r="AX114" s="78">
        <v>28.5</v>
      </c>
      <c r="AY114" s="78">
        <v>92.5</v>
      </c>
      <c r="AZ114" s="78">
        <v>18.5</v>
      </c>
      <c r="BA114" s="78">
        <v>138.5</v>
      </c>
      <c r="BB114" s="77">
        <v>25.475000000000001</v>
      </c>
      <c r="BC114" s="79">
        <v>1.88</v>
      </c>
      <c r="BD114" s="78">
        <v>3291.5</v>
      </c>
      <c r="BE114" s="57">
        <v>998.81619000000001</v>
      </c>
      <c r="BF114" s="77">
        <v>337.30853500000001</v>
      </c>
      <c r="BG114" s="61">
        <v>0.40118540000000003</v>
      </c>
      <c r="BH114" s="72">
        <v>7474</v>
      </c>
      <c r="BI114" s="72">
        <v>10526.5</v>
      </c>
      <c r="BJ114" s="61">
        <v>2.2762500000000001</v>
      </c>
    </row>
    <row r="115" spans="1:62" x14ac:dyDescent="0.35">
      <c r="A115" s="43" t="s">
        <v>325</v>
      </c>
      <c r="B115" s="43" t="s">
        <v>420</v>
      </c>
      <c r="C115" s="75">
        <v>3.8149999999999999</v>
      </c>
      <c r="D115" s="75">
        <v>41.22</v>
      </c>
      <c r="E115" s="62">
        <v>3.6274999999999999</v>
      </c>
      <c r="F115" s="62">
        <v>0.72500000000000009</v>
      </c>
      <c r="G115" s="62">
        <v>9.9225000000000012</v>
      </c>
      <c r="H115" s="62">
        <v>3.1425000000000001</v>
      </c>
      <c r="I115" s="76">
        <v>90.5</v>
      </c>
      <c r="J115" s="76">
        <v>21.75</v>
      </c>
      <c r="K115" s="76">
        <v>86</v>
      </c>
      <c r="L115" s="76">
        <v>16.5</v>
      </c>
      <c r="M115" s="75">
        <v>20.399999999999999</v>
      </c>
      <c r="N115" s="75">
        <v>1.3199999999999998</v>
      </c>
      <c r="O115" s="76">
        <v>121</v>
      </c>
      <c r="P115" s="123">
        <v>1430</v>
      </c>
      <c r="Q115" s="75">
        <v>1220.34771</v>
      </c>
      <c r="R115" s="75">
        <v>139.23555999999999</v>
      </c>
      <c r="S115" s="62">
        <v>0.74413750000000001</v>
      </c>
      <c r="T115" s="62">
        <v>1.0963750000000001</v>
      </c>
      <c r="U115" s="76">
        <v>6503.3125</v>
      </c>
      <c r="V115" s="76">
        <v>13022.125</v>
      </c>
      <c r="W115" s="79">
        <v>4.5</v>
      </c>
      <c r="X115" s="77">
        <v>44.84</v>
      </c>
      <c r="Y115" s="61">
        <v>5.8175000000000008</v>
      </c>
      <c r="Z115" s="61">
        <v>0.64500000000000002</v>
      </c>
      <c r="AA115" s="77">
        <v>15.014500000000002</v>
      </c>
      <c r="AB115" s="61">
        <v>4.1479999999999997</v>
      </c>
      <c r="AC115" s="78">
        <v>91</v>
      </c>
      <c r="AD115" s="78">
        <v>20.5</v>
      </c>
      <c r="AE115" s="78">
        <v>87.5</v>
      </c>
      <c r="AF115" s="78">
        <v>16.5</v>
      </c>
      <c r="AG115" s="78">
        <v>79.045000000000002</v>
      </c>
      <c r="AH115" s="79">
        <v>20.774999999999999</v>
      </c>
      <c r="AI115" s="77">
        <v>1.46</v>
      </c>
      <c r="AJ115" s="126">
        <v>2085</v>
      </c>
      <c r="AK115" s="77">
        <v>860.33742499999994</v>
      </c>
      <c r="AL115" s="77">
        <v>134.06228999999999</v>
      </c>
      <c r="AM115" s="61">
        <v>0.71789999999999998</v>
      </c>
      <c r="AN115" s="61">
        <v>1.4108749999999999</v>
      </c>
      <c r="AO115" s="78">
        <v>6573.3125</v>
      </c>
      <c r="AP115" s="78">
        <v>11865.875</v>
      </c>
      <c r="AQ115" s="77">
        <v>4.99</v>
      </c>
      <c r="AR115" s="77">
        <v>47.980000000000004</v>
      </c>
      <c r="AS115" s="61">
        <v>5.4584999999999999</v>
      </c>
      <c r="AT115" s="61">
        <v>1.1185</v>
      </c>
      <c r="AU115" s="77">
        <v>10.55</v>
      </c>
      <c r="AV115" s="61">
        <v>4.0525000000000002</v>
      </c>
      <c r="AW115" s="78">
        <v>90.5</v>
      </c>
      <c r="AX115" s="78">
        <v>25.5</v>
      </c>
      <c r="AY115" s="78">
        <v>92.5</v>
      </c>
      <c r="AZ115" s="78">
        <v>19.5</v>
      </c>
      <c r="BA115" s="78">
        <v>193.5</v>
      </c>
      <c r="BB115" s="77">
        <v>23.45</v>
      </c>
      <c r="BC115" s="79">
        <v>1.8</v>
      </c>
      <c r="BD115" s="78">
        <v>1559.5</v>
      </c>
      <c r="BE115" s="57">
        <v>856.51682499999993</v>
      </c>
      <c r="BF115" s="77">
        <v>775.4359750000001</v>
      </c>
      <c r="BG115" s="61">
        <v>0.37633749999999999</v>
      </c>
      <c r="BH115" s="72">
        <v>6524.5</v>
      </c>
      <c r="BI115" s="72">
        <v>16583.5</v>
      </c>
      <c r="BJ115" s="61">
        <v>3.2683749999999998</v>
      </c>
    </row>
    <row r="116" spans="1:62" x14ac:dyDescent="0.35">
      <c r="A116" s="43" t="s">
        <v>325</v>
      </c>
      <c r="B116" s="43" t="s">
        <v>452</v>
      </c>
      <c r="C116" s="75">
        <v>4.6950000000000003</v>
      </c>
      <c r="D116" s="75">
        <v>46.379999999999995</v>
      </c>
      <c r="E116" s="62">
        <v>4.3537499999999998</v>
      </c>
      <c r="F116" s="62">
        <v>0.9</v>
      </c>
      <c r="G116" s="62">
        <v>9.3149999999999995</v>
      </c>
      <c r="H116" s="62">
        <v>3.2949999999999999</v>
      </c>
      <c r="I116" s="76">
        <v>101.5</v>
      </c>
      <c r="J116" s="76">
        <v>27.5</v>
      </c>
      <c r="K116" s="76">
        <v>88.5</v>
      </c>
      <c r="L116" s="76">
        <v>19</v>
      </c>
      <c r="M116" s="75">
        <v>17.7</v>
      </c>
      <c r="N116" s="75">
        <v>1.42</v>
      </c>
      <c r="O116" s="76">
        <v>171</v>
      </c>
      <c r="P116" s="123">
        <v>1545.5</v>
      </c>
      <c r="Q116" s="75">
        <v>1556.5901000000001</v>
      </c>
      <c r="R116" s="75">
        <v>125.63693499999999</v>
      </c>
      <c r="S116" s="62">
        <v>0.51396875000000009</v>
      </c>
      <c r="T116" s="62">
        <v>1.1547499999999999</v>
      </c>
      <c r="U116" s="76">
        <v>8781.125</v>
      </c>
      <c r="V116" s="76">
        <v>19448.5625</v>
      </c>
      <c r="W116" s="79">
        <v>4.5</v>
      </c>
      <c r="X116" s="77">
        <v>45.227499999999999</v>
      </c>
      <c r="Y116" s="61">
        <v>2.7875000000000001</v>
      </c>
      <c r="Z116" s="61">
        <v>0.5625</v>
      </c>
      <c r="AA116" s="77">
        <v>10.666</v>
      </c>
      <c r="AB116" s="61">
        <v>4.0939999999999994</v>
      </c>
      <c r="AC116" s="78">
        <v>101.5</v>
      </c>
      <c r="AD116" s="78">
        <v>23.5</v>
      </c>
      <c r="AE116" s="78">
        <v>90.5</v>
      </c>
      <c r="AF116" s="78">
        <v>18</v>
      </c>
      <c r="AG116" s="78">
        <v>119.545</v>
      </c>
      <c r="AH116" s="79">
        <v>17.875</v>
      </c>
      <c r="AI116" s="77">
        <v>1.5</v>
      </c>
      <c r="AJ116" s="126">
        <v>2336.5</v>
      </c>
      <c r="AK116" s="77">
        <v>699.11865999999998</v>
      </c>
      <c r="AL116" s="77">
        <v>209.299645</v>
      </c>
      <c r="AM116" s="61">
        <v>0.41655000000000003</v>
      </c>
      <c r="AN116" s="61">
        <v>0.97537499999999988</v>
      </c>
      <c r="AO116" s="78">
        <v>7867.5625</v>
      </c>
      <c r="AP116" s="78">
        <v>15090.4375</v>
      </c>
      <c r="AQ116" s="77">
        <v>4.8499999999999996</v>
      </c>
      <c r="AR116" s="77">
        <v>48.64</v>
      </c>
      <c r="AS116" s="61">
        <v>6.45</v>
      </c>
      <c r="AT116" s="61">
        <v>1.044</v>
      </c>
      <c r="AU116" s="77">
        <v>10.975</v>
      </c>
      <c r="AV116" s="61">
        <v>3.4279999999999999</v>
      </c>
      <c r="AW116" s="78">
        <v>101.5</v>
      </c>
      <c r="AX116" s="78">
        <v>24</v>
      </c>
      <c r="AY116" s="78">
        <v>91.5</v>
      </c>
      <c r="AZ116" s="78">
        <v>17.5</v>
      </c>
      <c r="BA116" s="78">
        <v>193.5</v>
      </c>
      <c r="BB116" s="77">
        <v>22.35</v>
      </c>
      <c r="BC116" s="79">
        <v>1.35</v>
      </c>
      <c r="BD116" s="78">
        <v>2148</v>
      </c>
      <c r="BE116" s="57">
        <v>433.70761000000005</v>
      </c>
      <c r="BF116" s="77">
        <v>199.80050499999999</v>
      </c>
      <c r="BG116" s="61">
        <v>0.43078125</v>
      </c>
      <c r="BH116" s="72">
        <v>2404</v>
      </c>
      <c r="BI116" s="72">
        <v>7184</v>
      </c>
      <c r="BJ116" s="61">
        <v>0.612375</v>
      </c>
    </row>
    <row r="117" spans="1:62" x14ac:dyDescent="0.35">
      <c r="A117" s="43" t="s">
        <v>325</v>
      </c>
      <c r="B117" s="43" t="s">
        <v>484</v>
      </c>
      <c r="C117" s="75">
        <v>4.41</v>
      </c>
      <c r="D117" s="75">
        <v>43.365000000000002</v>
      </c>
      <c r="E117" s="62">
        <v>4.5295000000000005</v>
      </c>
      <c r="F117" s="62">
        <v>0.77500000000000002</v>
      </c>
      <c r="G117" s="62">
        <v>10.824999999999999</v>
      </c>
      <c r="H117" s="62">
        <v>3.4975000000000001</v>
      </c>
      <c r="I117" s="76">
        <v>99</v>
      </c>
      <c r="J117" s="76">
        <v>26.75</v>
      </c>
      <c r="K117" s="76">
        <v>93.5</v>
      </c>
      <c r="L117" s="76">
        <v>18</v>
      </c>
      <c r="M117" s="75">
        <v>20.5</v>
      </c>
      <c r="N117" s="75">
        <v>1.72</v>
      </c>
      <c r="O117" s="76">
        <v>188</v>
      </c>
      <c r="P117" s="123">
        <v>1106.5</v>
      </c>
      <c r="Q117" s="75">
        <v>1136.0277900000001</v>
      </c>
      <c r="R117" s="75">
        <v>116.12914499999999</v>
      </c>
      <c r="S117" s="62">
        <v>0.66596250000000001</v>
      </c>
      <c r="T117" s="62">
        <v>1.3382499999999999</v>
      </c>
      <c r="U117" s="76">
        <v>5117.875</v>
      </c>
      <c r="V117" s="76">
        <v>10605.625</v>
      </c>
      <c r="W117" s="79">
        <v>4.7750000000000004</v>
      </c>
      <c r="X117" s="77">
        <v>47.622500000000002</v>
      </c>
      <c r="Y117" s="61">
        <v>5.32</v>
      </c>
      <c r="Z117" s="61">
        <v>1.02</v>
      </c>
      <c r="AA117" s="77">
        <v>12.3445</v>
      </c>
      <c r="AB117" s="61">
        <v>4.0110000000000001</v>
      </c>
      <c r="AC117" s="78">
        <v>90</v>
      </c>
      <c r="AD117" s="78">
        <v>21</v>
      </c>
      <c r="AE117" s="78">
        <v>92</v>
      </c>
      <c r="AF117" s="78">
        <v>18.5</v>
      </c>
      <c r="AG117" s="78">
        <v>97.754999999999995</v>
      </c>
      <c r="AH117" s="79">
        <v>22.5</v>
      </c>
      <c r="AI117" s="77">
        <v>1.7250000000000001</v>
      </c>
      <c r="AJ117" s="126">
        <v>2724.5</v>
      </c>
      <c r="AK117" s="77">
        <v>1064.6655950000002</v>
      </c>
      <c r="AL117" s="77">
        <v>190.19873000000001</v>
      </c>
      <c r="AM117" s="61">
        <v>0.53473750000000009</v>
      </c>
      <c r="AN117" s="61">
        <v>1.4190624999999999</v>
      </c>
      <c r="AO117" s="78">
        <v>7050.4375</v>
      </c>
      <c r="AP117" s="78">
        <v>16880.625</v>
      </c>
      <c r="AQ117" s="77">
        <v>5.0650000000000004</v>
      </c>
      <c r="AR117" s="77">
        <v>52.11</v>
      </c>
      <c r="AS117" s="61">
        <v>3.8214999999999999</v>
      </c>
      <c r="AT117" s="61">
        <v>0.46050000000000002</v>
      </c>
      <c r="AU117" s="77">
        <v>9.6445000000000007</v>
      </c>
      <c r="AV117" s="61">
        <v>3.7755000000000001</v>
      </c>
      <c r="AW117" s="78">
        <v>90</v>
      </c>
      <c r="AX117" s="78">
        <v>27.5</v>
      </c>
      <c r="AY117" s="78">
        <v>98</v>
      </c>
      <c r="AZ117" s="78">
        <v>16.5</v>
      </c>
      <c r="BA117" s="78">
        <v>136.5</v>
      </c>
      <c r="BB117" s="77">
        <v>23</v>
      </c>
      <c r="BC117" s="79">
        <v>1.4750000000000001</v>
      </c>
      <c r="BD117" s="78">
        <v>2370</v>
      </c>
      <c r="BE117" s="57">
        <v>647.00641499999995</v>
      </c>
      <c r="BF117" s="77">
        <v>355.64348000000001</v>
      </c>
      <c r="BG117" s="61">
        <v>0.33833124999999997</v>
      </c>
      <c r="BH117" s="72">
        <v>4029</v>
      </c>
      <c r="BI117" s="72">
        <v>11487.5</v>
      </c>
      <c r="BJ117" s="61">
        <v>2.2425000000000002</v>
      </c>
    </row>
    <row r="118" spans="1:62" x14ac:dyDescent="0.35">
      <c r="A118" s="43" t="s">
        <v>325</v>
      </c>
      <c r="B118" s="43" t="s">
        <v>504</v>
      </c>
      <c r="C118" s="75">
        <v>4.0049999999999999</v>
      </c>
      <c r="D118" s="75">
        <v>38.555</v>
      </c>
      <c r="E118" s="62">
        <v>3.8834999999999997</v>
      </c>
      <c r="F118" s="62">
        <v>0.70250000000000001</v>
      </c>
      <c r="G118" s="62">
        <v>10.234999999999999</v>
      </c>
      <c r="H118" s="62">
        <v>3.2949999999999999</v>
      </c>
      <c r="I118" s="76">
        <v>98.5</v>
      </c>
      <c r="J118" s="76">
        <v>16.25</v>
      </c>
      <c r="K118" s="76">
        <v>84.5</v>
      </c>
      <c r="L118" s="76">
        <v>18.5</v>
      </c>
      <c r="M118" s="75">
        <v>17.625</v>
      </c>
      <c r="N118" s="75">
        <v>1.355</v>
      </c>
      <c r="O118" s="76">
        <v>95</v>
      </c>
      <c r="P118" s="123">
        <v>1480.5</v>
      </c>
      <c r="Q118" s="75">
        <v>1074.0135700000001</v>
      </c>
      <c r="R118" s="75">
        <v>109.92318</v>
      </c>
      <c r="S118" s="62">
        <v>0.83281250000000007</v>
      </c>
      <c r="T118" s="62">
        <v>1.0326249999999999</v>
      </c>
      <c r="U118" s="76">
        <v>4880.9375</v>
      </c>
      <c r="V118" s="76">
        <v>9877.6875</v>
      </c>
      <c r="W118" s="79">
        <v>3.9749999999999996</v>
      </c>
      <c r="X118" s="77">
        <v>40.3125</v>
      </c>
      <c r="Y118" s="61">
        <v>2.6044999999999998</v>
      </c>
      <c r="Z118" s="61">
        <v>0.48799999999999999</v>
      </c>
      <c r="AA118" s="77">
        <v>9.9689999999999994</v>
      </c>
      <c r="AB118" s="61">
        <v>3.4815</v>
      </c>
      <c r="AC118" s="78">
        <v>98.5</v>
      </c>
      <c r="AD118" s="78">
        <v>23.5</v>
      </c>
      <c r="AE118" s="78">
        <v>96</v>
      </c>
      <c r="AF118" s="78">
        <v>18</v>
      </c>
      <c r="AG118" s="78">
        <v>119.495</v>
      </c>
      <c r="AH118" s="79">
        <v>21.4</v>
      </c>
      <c r="AI118" s="77">
        <v>1.325</v>
      </c>
      <c r="AJ118" s="126">
        <v>2980</v>
      </c>
      <c r="AK118" s="77">
        <v>390.24472000000003</v>
      </c>
      <c r="AL118" s="77">
        <v>102.92697999999999</v>
      </c>
      <c r="AM118" s="61">
        <v>0.60874374999999992</v>
      </c>
      <c r="AN118" s="61">
        <v>0.64949999999999997</v>
      </c>
      <c r="AO118" s="78">
        <v>2921.8125</v>
      </c>
      <c r="AP118" s="78">
        <v>5035.5625</v>
      </c>
      <c r="AQ118" s="77">
        <v>4.8049999999999997</v>
      </c>
      <c r="AR118" s="77">
        <v>50.56</v>
      </c>
      <c r="AS118" s="61">
        <v>3.35</v>
      </c>
      <c r="AT118" s="61">
        <v>0.63249999999999995</v>
      </c>
      <c r="AU118" s="77">
        <v>10.737500000000001</v>
      </c>
      <c r="AV118" s="61">
        <v>4.4554999999999998</v>
      </c>
      <c r="AW118" s="78">
        <v>94</v>
      </c>
      <c r="AX118" s="78">
        <v>27.5</v>
      </c>
      <c r="AY118" s="78">
        <v>92</v>
      </c>
      <c r="AZ118" s="78">
        <v>17.5</v>
      </c>
      <c r="BA118" s="78">
        <v>130</v>
      </c>
      <c r="BB118" s="77">
        <v>22.175000000000001</v>
      </c>
      <c r="BC118" s="79">
        <v>1.325</v>
      </c>
      <c r="BD118" s="78">
        <v>2420.5</v>
      </c>
      <c r="BE118" s="57">
        <v>294.53136500000005</v>
      </c>
      <c r="BF118" s="77">
        <v>275.13757500000003</v>
      </c>
      <c r="BG118" s="61">
        <v>0.35759165000000004</v>
      </c>
      <c r="BH118" s="72">
        <v>3607</v>
      </c>
      <c r="BI118" s="72">
        <v>8163</v>
      </c>
      <c r="BJ118" s="61">
        <v>0.63068750000000007</v>
      </c>
    </row>
    <row r="119" spans="1:62" x14ac:dyDescent="0.35">
      <c r="A119" s="43" t="s">
        <v>325</v>
      </c>
      <c r="B119" s="43" t="s">
        <v>415</v>
      </c>
      <c r="C119" s="75">
        <v>3.9550000000000001</v>
      </c>
      <c r="D119" s="75">
        <v>38.769999999999996</v>
      </c>
      <c r="E119" s="62">
        <v>3.20025</v>
      </c>
      <c r="F119" s="62">
        <v>0.71750000000000003</v>
      </c>
      <c r="G119" s="62">
        <v>9.32</v>
      </c>
      <c r="H119" s="62">
        <v>2.9749999999999996</v>
      </c>
      <c r="I119" s="76">
        <v>92</v>
      </c>
      <c r="J119" s="76">
        <v>25</v>
      </c>
      <c r="K119" s="76">
        <v>89</v>
      </c>
      <c r="L119" s="76">
        <v>16.5</v>
      </c>
      <c r="M119" s="75">
        <v>18.725000000000001</v>
      </c>
      <c r="N119" s="75">
        <v>1.5449999999999999</v>
      </c>
      <c r="O119" s="76">
        <v>110</v>
      </c>
      <c r="P119" s="123">
        <v>1672.5</v>
      </c>
      <c r="Q119" s="75">
        <v>1417.8448000000001</v>
      </c>
      <c r="R119" s="75">
        <v>139.735905</v>
      </c>
      <c r="S119" s="62">
        <v>0.54931875000000008</v>
      </c>
      <c r="T119" s="62">
        <v>1.5274999999999999</v>
      </c>
      <c r="U119" s="76">
        <v>10150.5</v>
      </c>
      <c r="V119" s="76">
        <v>18270.1875</v>
      </c>
      <c r="W119" s="79">
        <v>4.5500000000000007</v>
      </c>
      <c r="X119" s="77">
        <v>45.685000000000002</v>
      </c>
      <c r="Y119" s="61">
        <v>5.1749999999999998</v>
      </c>
      <c r="Z119" s="61">
        <v>1.05</v>
      </c>
      <c r="AA119" s="77">
        <v>14.6755</v>
      </c>
      <c r="AB119" s="61">
        <v>5.9370000000000003</v>
      </c>
      <c r="AC119" s="78">
        <v>87.5</v>
      </c>
      <c r="AD119" s="78">
        <v>19.5</v>
      </c>
      <c r="AE119" s="78">
        <v>91.5</v>
      </c>
      <c r="AF119" s="78">
        <v>18</v>
      </c>
      <c r="AG119" s="78">
        <v>108.755</v>
      </c>
      <c r="AH119" s="79">
        <v>21.975000000000001</v>
      </c>
      <c r="AI119" s="77">
        <v>1.5</v>
      </c>
      <c r="AJ119" s="126">
        <v>2682</v>
      </c>
      <c r="AK119" s="77">
        <v>947.49742000000003</v>
      </c>
      <c r="AL119" s="77">
        <v>222.27651</v>
      </c>
      <c r="AM119" s="61">
        <v>1.15893125</v>
      </c>
      <c r="AN119" s="61">
        <v>1.2991250000000001</v>
      </c>
      <c r="AO119" s="78">
        <v>9907.6875</v>
      </c>
      <c r="AP119" s="78">
        <v>5739.5625</v>
      </c>
      <c r="AQ119" s="77">
        <v>4.7850000000000001</v>
      </c>
      <c r="AR119" s="77">
        <v>49.9</v>
      </c>
      <c r="AS119" s="61">
        <v>6</v>
      </c>
      <c r="AT119" s="61">
        <v>1.1134999999999999</v>
      </c>
      <c r="AU119" s="77">
        <v>11.085000000000001</v>
      </c>
      <c r="AV119" s="61">
        <v>3.7364999999999999</v>
      </c>
      <c r="AW119" s="78">
        <v>89</v>
      </c>
      <c r="AX119" s="78">
        <v>36.5</v>
      </c>
      <c r="AY119" s="78">
        <v>96.5</v>
      </c>
      <c r="AZ119" s="78">
        <v>18</v>
      </c>
      <c r="BA119" s="78">
        <v>141.5</v>
      </c>
      <c r="BB119" s="77">
        <v>20.25</v>
      </c>
      <c r="BC119" s="79">
        <v>1.5699999999999998</v>
      </c>
      <c r="BD119" s="78">
        <v>3105.5</v>
      </c>
      <c r="BE119" s="57">
        <v>908.41862499999991</v>
      </c>
      <c r="BF119" s="77">
        <v>863.29298999999992</v>
      </c>
      <c r="BG119" s="61">
        <v>0.38724999999999998</v>
      </c>
      <c r="BH119" s="72">
        <v>10021.5</v>
      </c>
      <c r="BI119" s="72">
        <v>19903</v>
      </c>
      <c r="BJ119" s="61">
        <v>4.4718749999999998</v>
      </c>
    </row>
    <row r="120" spans="1:62" x14ac:dyDescent="0.35">
      <c r="A120" s="43" t="s">
        <v>325</v>
      </c>
      <c r="B120" s="43" t="s">
        <v>495</v>
      </c>
      <c r="C120" s="75">
        <v>4.3849999999999998</v>
      </c>
      <c r="D120" s="75">
        <v>44.855000000000004</v>
      </c>
      <c r="E120" s="62">
        <v>4.2225000000000001</v>
      </c>
      <c r="F120" s="62">
        <v>0.74</v>
      </c>
      <c r="G120" s="62">
        <v>9.9624999999999986</v>
      </c>
      <c r="H120" s="62">
        <v>2.8250000000000002</v>
      </c>
      <c r="I120" s="76">
        <v>104</v>
      </c>
      <c r="J120" s="76">
        <v>16.75</v>
      </c>
      <c r="K120" s="76">
        <v>88</v>
      </c>
      <c r="L120" s="76">
        <v>16</v>
      </c>
      <c r="M120" s="75">
        <v>20.274999999999999</v>
      </c>
      <c r="N120" s="75">
        <v>1.4449999999999998</v>
      </c>
      <c r="O120" s="76">
        <v>84</v>
      </c>
      <c r="P120" s="123">
        <v>1415.5</v>
      </c>
      <c r="Q120" s="75">
        <v>1272.5927750000001</v>
      </c>
      <c r="R120" s="75">
        <v>104.54983</v>
      </c>
      <c r="S120" s="62">
        <v>0.43738750000000004</v>
      </c>
      <c r="T120" s="62">
        <v>1.2956875000000001</v>
      </c>
      <c r="U120" s="76">
        <v>7166.6875</v>
      </c>
      <c r="V120" s="76">
        <v>13035.5625</v>
      </c>
      <c r="W120" s="79">
        <v>4.9749999999999996</v>
      </c>
      <c r="X120" s="77">
        <v>50.722499999999997</v>
      </c>
      <c r="Y120" s="61">
        <v>3.7675000000000001</v>
      </c>
      <c r="Z120" s="61">
        <v>0.79999999999999993</v>
      </c>
      <c r="AA120" s="77">
        <v>9.8445</v>
      </c>
      <c r="AB120" s="61">
        <v>2.581</v>
      </c>
      <c r="AC120" s="78">
        <v>100.5</v>
      </c>
      <c r="AD120" s="78">
        <v>35</v>
      </c>
      <c r="AE120" s="78">
        <v>93.5</v>
      </c>
      <c r="AF120" s="78">
        <v>19.5</v>
      </c>
      <c r="AG120" s="78">
        <v>123.755</v>
      </c>
      <c r="AH120" s="79">
        <v>22.85</v>
      </c>
      <c r="AI120" s="77">
        <v>1.4750000000000001</v>
      </c>
      <c r="AJ120" s="126">
        <v>2814</v>
      </c>
      <c r="AK120" s="77">
        <v>709.39813000000004</v>
      </c>
      <c r="AL120" s="77">
        <v>187.60194999999999</v>
      </c>
      <c r="AM120" s="61">
        <v>0.62378124999999995</v>
      </c>
      <c r="AN120" s="61">
        <v>1.5206875000000002</v>
      </c>
      <c r="AO120" s="78">
        <v>5860.75</v>
      </c>
      <c r="AP120" s="78">
        <v>11148.875</v>
      </c>
      <c r="AQ120" s="77">
        <v>5.0649999999999995</v>
      </c>
      <c r="AR120" s="77">
        <v>51.36</v>
      </c>
      <c r="AS120" s="61">
        <v>5.3250000000000002</v>
      </c>
      <c r="AT120" s="61">
        <v>0.92649999999999999</v>
      </c>
      <c r="AU120" s="77">
        <v>7.7749999999999995</v>
      </c>
      <c r="AV120" s="61">
        <v>2.77</v>
      </c>
      <c r="AW120" s="78">
        <v>97.5</v>
      </c>
      <c r="AX120" s="78">
        <v>27.5</v>
      </c>
      <c r="AY120" s="78">
        <v>94.5</v>
      </c>
      <c r="AZ120" s="78">
        <v>17</v>
      </c>
      <c r="BA120" s="78">
        <v>117</v>
      </c>
      <c r="BB120" s="77">
        <v>20.274999999999999</v>
      </c>
      <c r="BC120" s="79">
        <v>1.25</v>
      </c>
      <c r="BD120" s="78">
        <v>2793</v>
      </c>
      <c r="BE120" s="57">
        <v>468.02828</v>
      </c>
      <c r="BF120" s="77">
        <v>330.66392500000001</v>
      </c>
      <c r="BG120" s="61">
        <v>0.37136249999999998</v>
      </c>
      <c r="BH120" s="72">
        <v>2141.5</v>
      </c>
      <c r="BI120" s="72">
        <v>18354</v>
      </c>
      <c r="BJ120" s="61">
        <v>2.2030625000000001</v>
      </c>
    </row>
    <row r="121" spans="1:62" x14ac:dyDescent="0.35">
      <c r="A121" s="43" t="s">
        <v>325</v>
      </c>
      <c r="B121" s="43" t="s">
        <v>488</v>
      </c>
      <c r="C121" s="75">
        <v>3.7749999999999999</v>
      </c>
      <c r="D121" s="75">
        <v>39.840000000000003</v>
      </c>
      <c r="E121" s="62">
        <v>4.8390000000000004</v>
      </c>
      <c r="F121" s="62">
        <v>0.79</v>
      </c>
      <c r="G121" s="62">
        <v>10.6975</v>
      </c>
      <c r="H121" s="62">
        <v>3.2649999999999997</v>
      </c>
      <c r="I121" s="76">
        <v>95.5</v>
      </c>
      <c r="J121" s="76">
        <v>23</v>
      </c>
      <c r="K121" s="76">
        <v>80</v>
      </c>
      <c r="L121" s="76">
        <v>20.5</v>
      </c>
      <c r="M121" s="75">
        <v>20.399999999999999</v>
      </c>
      <c r="N121" s="75">
        <v>1.7450000000000001</v>
      </c>
      <c r="O121" s="76">
        <v>98</v>
      </c>
      <c r="P121" s="123">
        <v>1646.5</v>
      </c>
      <c r="Q121" s="75">
        <v>1506.2670499999999</v>
      </c>
      <c r="R121" s="75">
        <v>141.77921499999999</v>
      </c>
      <c r="S121" s="62">
        <v>0.57933125000000008</v>
      </c>
      <c r="T121" s="62">
        <v>1.6294999999999999</v>
      </c>
      <c r="U121" s="76">
        <v>7969.0625</v>
      </c>
      <c r="V121" s="76">
        <v>18267.8125</v>
      </c>
      <c r="W121" s="79">
        <v>4.5999999999999996</v>
      </c>
      <c r="X121" s="77">
        <v>46.41</v>
      </c>
      <c r="Y121" s="61">
        <v>5.3825000000000003</v>
      </c>
      <c r="Z121" s="61">
        <v>0.84000000000000008</v>
      </c>
      <c r="AA121" s="77">
        <v>11.926500000000001</v>
      </c>
      <c r="AB121" s="61">
        <v>3.6315</v>
      </c>
      <c r="AC121" s="78">
        <v>92</v>
      </c>
      <c r="AD121" s="78">
        <v>21.5</v>
      </c>
      <c r="AE121" s="78">
        <v>95</v>
      </c>
      <c r="AF121" s="78">
        <v>17.5</v>
      </c>
      <c r="AG121" s="78">
        <v>151.68</v>
      </c>
      <c r="AH121" s="79">
        <v>20.875</v>
      </c>
      <c r="AI121" s="77">
        <v>1.55</v>
      </c>
      <c r="AJ121" s="126">
        <v>1905.5</v>
      </c>
      <c r="AK121" s="77">
        <v>1007.33334</v>
      </c>
      <c r="AL121" s="77">
        <v>158.29404500000001</v>
      </c>
      <c r="AM121" s="61">
        <v>0.58373750000000002</v>
      </c>
      <c r="AN121" s="61">
        <v>1.4240625</v>
      </c>
      <c r="AO121" s="78">
        <v>7645.8125</v>
      </c>
      <c r="AP121" s="78">
        <v>6888.3125</v>
      </c>
      <c r="AQ121" s="77">
        <v>4.83</v>
      </c>
      <c r="AR121" s="77">
        <v>47.75</v>
      </c>
      <c r="AS121" s="61">
        <v>2.8784999999999998</v>
      </c>
      <c r="AT121" s="61">
        <v>0.46050000000000002</v>
      </c>
      <c r="AU121" s="77">
        <v>9.6929999999999996</v>
      </c>
      <c r="AV121" s="61">
        <v>3.42</v>
      </c>
      <c r="AW121" s="78">
        <v>92</v>
      </c>
      <c r="AX121" s="78">
        <v>27.5</v>
      </c>
      <c r="AY121" s="78">
        <v>101</v>
      </c>
      <c r="AZ121" s="78">
        <v>18.5</v>
      </c>
      <c r="BA121" s="78">
        <v>149</v>
      </c>
      <c r="BB121" s="77">
        <v>23.524999999999999</v>
      </c>
      <c r="BC121" s="79">
        <v>1.25</v>
      </c>
      <c r="BD121" s="78">
        <v>2493</v>
      </c>
      <c r="BE121" s="57">
        <v>904.61426500000005</v>
      </c>
      <c r="BF121" s="77">
        <v>361.07039500000002</v>
      </c>
      <c r="BG121" s="61">
        <v>0.36378749999999999</v>
      </c>
      <c r="BH121" s="72">
        <v>1945.5</v>
      </c>
      <c r="BI121" s="72">
        <v>13472.5</v>
      </c>
      <c r="BJ121" s="61">
        <v>2.1834375000000001</v>
      </c>
    </row>
    <row r="122" spans="1:62" x14ac:dyDescent="0.35">
      <c r="A122" s="43" t="s">
        <v>325</v>
      </c>
      <c r="B122" s="43" t="s">
        <v>439</v>
      </c>
      <c r="C122" s="75">
        <v>3.8899999999999997</v>
      </c>
      <c r="D122" s="75">
        <v>38.984999999999999</v>
      </c>
      <c r="E122" s="62">
        <v>3.1772499999999999</v>
      </c>
      <c r="F122" s="62">
        <v>0.71000000000000008</v>
      </c>
      <c r="G122" s="62">
        <v>7.8774999999999995</v>
      </c>
      <c r="H122" s="62">
        <v>3.09</v>
      </c>
      <c r="I122" s="76">
        <v>102.5</v>
      </c>
      <c r="J122" s="76">
        <v>16.5</v>
      </c>
      <c r="K122" s="76">
        <v>91.5</v>
      </c>
      <c r="L122" s="76">
        <v>20</v>
      </c>
      <c r="M122" s="75">
        <v>21.700000000000003</v>
      </c>
      <c r="N122" s="75">
        <v>1.5699999999999998</v>
      </c>
      <c r="O122" s="76">
        <v>95.5</v>
      </c>
      <c r="P122" s="123">
        <v>1471.5</v>
      </c>
      <c r="Q122" s="75">
        <v>1485.0933500000001</v>
      </c>
      <c r="R122" s="75">
        <v>139.06064499999999</v>
      </c>
      <c r="S122" s="62">
        <v>0.80230625</v>
      </c>
      <c r="T122" s="62">
        <v>1.1800625</v>
      </c>
      <c r="U122" s="76">
        <v>7884.25</v>
      </c>
      <c r="V122" s="76">
        <v>16507.375</v>
      </c>
      <c r="W122" s="79">
        <v>4.5250000000000004</v>
      </c>
      <c r="X122" s="77">
        <v>45.782499999999999</v>
      </c>
      <c r="Y122" s="61">
        <v>3.8570000000000002</v>
      </c>
      <c r="Z122" s="61">
        <v>0.57499999999999996</v>
      </c>
      <c r="AA122" s="77">
        <v>11.499500000000001</v>
      </c>
      <c r="AB122" s="61">
        <v>3.448</v>
      </c>
      <c r="AC122" s="78">
        <v>101</v>
      </c>
      <c r="AD122" s="78">
        <v>23</v>
      </c>
      <c r="AE122" s="78">
        <v>94.5</v>
      </c>
      <c r="AF122" s="78">
        <v>18.5</v>
      </c>
      <c r="AG122" s="78">
        <v>154.04500000000002</v>
      </c>
      <c r="AH122" s="79">
        <v>19.675000000000001</v>
      </c>
      <c r="AI122" s="77">
        <v>1.45</v>
      </c>
      <c r="AJ122" s="126">
        <v>1922.5</v>
      </c>
      <c r="AK122" s="77">
        <v>498.342085</v>
      </c>
      <c r="AL122" s="77">
        <v>147.592625</v>
      </c>
      <c r="AM122" s="61">
        <v>0.59165000000000001</v>
      </c>
      <c r="AN122" s="61">
        <v>0.93525000000000003</v>
      </c>
      <c r="AO122" s="78">
        <v>3857</v>
      </c>
      <c r="AP122" s="78">
        <v>7556.4375</v>
      </c>
      <c r="AQ122" s="77">
        <v>4.6099999999999994</v>
      </c>
      <c r="AR122" s="77">
        <v>45.239999999999995</v>
      </c>
      <c r="AS122" s="61">
        <v>3.2</v>
      </c>
      <c r="AT122" s="61">
        <v>0.33750000000000002</v>
      </c>
      <c r="AU122" s="77">
        <v>10.545</v>
      </c>
      <c r="AV122" s="61">
        <v>3.1459999999999999</v>
      </c>
      <c r="AW122" s="78">
        <v>102</v>
      </c>
      <c r="AX122" s="78">
        <v>27</v>
      </c>
      <c r="AY122" s="78">
        <v>96.5</v>
      </c>
      <c r="AZ122" s="78">
        <v>23</v>
      </c>
      <c r="BA122" s="78">
        <v>162</v>
      </c>
      <c r="BB122" s="77">
        <v>23.875</v>
      </c>
      <c r="BC122" s="79">
        <v>1.1000000000000001</v>
      </c>
      <c r="BD122" s="78">
        <v>2610.5</v>
      </c>
      <c r="BE122" s="57">
        <v>487.49468999999999</v>
      </c>
      <c r="BF122" s="77">
        <v>308.99347</v>
      </c>
      <c r="BG122" s="61">
        <v>0.37113125000000002</v>
      </c>
      <c r="BH122" s="72">
        <v>3211</v>
      </c>
      <c r="BI122" s="72">
        <v>8614</v>
      </c>
      <c r="BJ122" s="61">
        <v>0.70681249999999995</v>
      </c>
    </row>
    <row r="123" spans="1:62" x14ac:dyDescent="0.35">
      <c r="A123" s="43" t="s">
        <v>325</v>
      </c>
      <c r="B123" s="43" t="s">
        <v>465</v>
      </c>
      <c r="C123" s="75">
        <v>4.4000000000000004</v>
      </c>
      <c r="D123" s="75">
        <v>43.59</v>
      </c>
      <c r="E123" s="62">
        <v>3.6102499999999997</v>
      </c>
      <c r="F123" s="62">
        <v>0.98</v>
      </c>
      <c r="G123" s="62">
        <v>10.315000000000001</v>
      </c>
      <c r="H123" s="62">
        <v>3.3050000000000002</v>
      </c>
      <c r="I123" s="76">
        <v>99.5</v>
      </c>
      <c r="J123" s="76">
        <v>20.25</v>
      </c>
      <c r="K123" s="76">
        <v>87.5</v>
      </c>
      <c r="L123" s="76">
        <v>16</v>
      </c>
      <c r="M123" s="75">
        <v>18.95</v>
      </c>
      <c r="N123" s="75">
        <v>1.645</v>
      </c>
      <c r="O123" s="76">
        <v>140.5</v>
      </c>
      <c r="P123" s="123">
        <v>1863.5</v>
      </c>
      <c r="Q123" s="75">
        <v>1457.1402700000001</v>
      </c>
      <c r="R123" s="75">
        <v>137.30129499999998</v>
      </c>
      <c r="S123" s="62">
        <v>1.0386125000000002</v>
      </c>
      <c r="T123" s="62">
        <v>1.3925624999999999</v>
      </c>
      <c r="U123" s="76">
        <v>8528.0625</v>
      </c>
      <c r="V123" s="76">
        <v>18365.1875</v>
      </c>
      <c r="W123" s="79">
        <v>4.3250000000000002</v>
      </c>
      <c r="X123" s="77">
        <v>42.977500000000006</v>
      </c>
      <c r="Y123" s="61">
        <v>2.9674999999999998</v>
      </c>
      <c r="Z123" s="61">
        <v>0.43149999999999999</v>
      </c>
      <c r="AA123" s="77">
        <v>11.04</v>
      </c>
      <c r="AB123" s="61">
        <v>3.7935000000000003</v>
      </c>
      <c r="AC123" s="78">
        <v>99.5</v>
      </c>
      <c r="AD123" s="78">
        <v>27.5</v>
      </c>
      <c r="AE123" s="78">
        <v>89</v>
      </c>
      <c r="AF123" s="78">
        <v>18</v>
      </c>
      <c r="AG123" s="78">
        <v>131.18</v>
      </c>
      <c r="AH123" s="79">
        <v>19.149999999999999</v>
      </c>
      <c r="AI123" s="77">
        <v>1.35</v>
      </c>
      <c r="AJ123" s="126">
        <v>2368</v>
      </c>
      <c r="AK123" s="77">
        <v>568.94464500000004</v>
      </c>
      <c r="AL123" s="77">
        <v>174.60980499999999</v>
      </c>
      <c r="AM123" s="61">
        <v>0.43727499999999997</v>
      </c>
      <c r="AN123" s="61">
        <v>0.6796875</v>
      </c>
      <c r="AO123" s="78">
        <v>3670.25</v>
      </c>
      <c r="AP123" s="78">
        <v>8599.75</v>
      </c>
      <c r="AQ123" s="77">
        <v>4.78</v>
      </c>
      <c r="AR123" s="77">
        <v>41.594999999999999</v>
      </c>
      <c r="AS123" s="61">
        <v>4.5875000000000004</v>
      </c>
      <c r="AT123" s="61">
        <v>0.747</v>
      </c>
      <c r="AU123" s="77">
        <v>7.1749999999999998</v>
      </c>
      <c r="AV123" s="61">
        <v>2.9710000000000001</v>
      </c>
      <c r="AW123" s="78">
        <v>99.5</v>
      </c>
      <c r="AX123" s="78">
        <v>34</v>
      </c>
      <c r="AY123" s="78">
        <v>95.5</v>
      </c>
      <c r="AZ123" s="78">
        <v>16.5</v>
      </c>
      <c r="BA123" s="78">
        <v>118</v>
      </c>
      <c r="BB123" s="77">
        <v>20.8</v>
      </c>
      <c r="BC123" s="79">
        <v>1.375</v>
      </c>
      <c r="BD123" s="78">
        <v>2960</v>
      </c>
      <c r="BE123" s="57">
        <v>530.26173500000004</v>
      </c>
      <c r="BF123" s="77">
        <v>403.76987500000001</v>
      </c>
      <c r="BG123" s="61">
        <v>0.34241250000000001</v>
      </c>
      <c r="BH123" s="72">
        <v>5029.5</v>
      </c>
      <c r="BI123" s="72">
        <v>10833</v>
      </c>
      <c r="BJ123" s="61">
        <v>0.71312500000000001</v>
      </c>
    </row>
    <row r="124" spans="1:62" x14ac:dyDescent="0.35">
      <c r="A124" s="43" t="s">
        <v>325</v>
      </c>
      <c r="B124" s="43" t="s">
        <v>431</v>
      </c>
      <c r="C124" s="75">
        <v>4.3149999999999995</v>
      </c>
      <c r="D124" s="75">
        <v>42.239999999999995</v>
      </c>
      <c r="E124" s="62">
        <v>4.0365000000000002</v>
      </c>
      <c r="F124" s="62">
        <v>0.72000000000000008</v>
      </c>
      <c r="G124" s="62">
        <v>8.74</v>
      </c>
      <c r="H124" s="62">
        <v>3.0100000000000002</v>
      </c>
      <c r="I124" s="76">
        <v>90</v>
      </c>
      <c r="J124" s="76">
        <v>25</v>
      </c>
      <c r="K124" s="76">
        <v>90.5</v>
      </c>
      <c r="L124" s="76">
        <v>16</v>
      </c>
      <c r="M124" s="75">
        <v>18.425000000000001</v>
      </c>
      <c r="N124" s="75">
        <v>1.62</v>
      </c>
      <c r="O124" s="76">
        <v>81</v>
      </c>
      <c r="P124" s="123">
        <v>1702</v>
      </c>
      <c r="Q124" s="75">
        <v>1297.9026100000001</v>
      </c>
      <c r="R124" s="75">
        <v>121.58461500000001</v>
      </c>
      <c r="S124" s="62">
        <v>0.54545624999999998</v>
      </c>
      <c r="T124" s="62">
        <v>1.0426875</v>
      </c>
      <c r="U124" s="76">
        <v>7672.1875</v>
      </c>
      <c r="V124" s="76">
        <v>13133.25</v>
      </c>
      <c r="W124" s="79">
        <v>4.2750000000000004</v>
      </c>
      <c r="X124" s="77">
        <v>43.527500000000003</v>
      </c>
      <c r="Y124" s="61">
        <v>4.7799999999999994</v>
      </c>
      <c r="Z124" s="61">
        <v>0.88750000000000007</v>
      </c>
      <c r="AA124" s="77">
        <v>12.4695</v>
      </c>
      <c r="AB124" s="61">
        <v>4.3479999999999999</v>
      </c>
      <c r="AC124" s="78">
        <v>89</v>
      </c>
      <c r="AD124" s="78">
        <v>27.5</v>
      </c>
      <c r="AE124" s="78">
        <v>92.5</v>
      </c>
      <c r="AF124" s="78">
        <v>19</v>
      </c>
      <c r="AG124" s="78">
        <v>107.545</v>
      </c>
      <c r="AH124" s="79">
        <v>18</v>
      </c>
      <c r="AI124" s="77">
        <v>1.52</v>
      </c>
      <c r="AJ124" s="126">
        <v>2364</v>
      </c>
      <c r="AK124" s="77">
        <v>652.77657499999998</v>
      </c>
      <c r="AL124" s="77">
        <v>147.50633500000001</v>
      </c>
      <c r="AM124" s="61">
        <v>0.59352499999999997</v>
      </c>
      <c r="AN124" s="61">
        <v>0.98481249999999998</v>
      </c>
      <c r="AO124" s="78">
        <v>5042.375</v>
      </c>
      <c r="AP124" s="78">
        <v>8843.8125</v>
      </c>
      <c r="AQ124" s="77">
        <v>4.8100000000000005</v>
      </c>
      <c r="AR124" s="77">
        <v>47.92</v>
      </c>
      <c r="AS124" s="61">
        <v>3.6375000000000002</v>
      </c>
      <c r="AT124" s="61">
        <v>0.42249999999999999</v>
      </c>
      <c r="AU124" s="77">
        <v>10.369</v>
      </c>
      <c r="AV124" s="61">
        <v>3.7175000000000002</v>
      </c>
      <c r="AW124" s="78">
        <v>89.5</v>
      </c>
      <c r="AX124" s="78">
        <v>28</v>
      </c>
      <c r="AY124" s="78">
        <v>93</v>
      </c>
      <c r="AZ124" s="78">
        <v>21</v>
      </c>
      <c r="BA124" s="78">
        <v>137.5</v>
      </c>
      <c r="BB124" s="77">
        <v>26.15</v>
      </c>
      <c r="BC124" s="79">
        <v>1.8699999999999999</v>
      </c>
      <c r="BD124" s="78">
        <v>2316</v>
      </c>
      <c r="BE124" s="57">
        <v>467.40984500000002</v>
      </c>
      <c r="BF124" s="77">
        <v>259.81317000000001</v>
      </c>
      <c r="BG124" s="61">
        <v>0.40565625</v>
      </c>
      <c r="BH124" s="72">
        <v>2092.5</v>
      </c>
      <c r="BI124" s="72">
        <v>7433.5</v>
      </c>
      <c r="BJ124" s="61">
        <v>0.71518750000000009</v>
      </c>
    </row>
    <row r="125" spans="1:62" x14ac:dyDescent="0.35">
      <c r="A125" s="43" t="s">
        <v>325</v>
      </c>
      <c r="B125" s="43" t="s">
        <v>419</v>
      </c>
      <c r="C125" s="75">
        <v>3.9699999999999998</v>
      </c>
      <c r="D125" s="75">
        <v>38.875</v>
      </c>
      <c r="E125" s="62">
        <v>5.4007500000000004</v>
      </c>
      <c r="F125" s="62">
        <v>0.82750000000000001</v>
      </c>
      <c r="G125" s="62">
        <v>9.6649999999999991</v>
      </c>
      <c r="H125" s="62">
        <v>3.36</v>
      </c>
      <c r="I125" s="76">
        <v>101.5</v>
      </c>
      <c r="J125" s="76">
        <v>20.5</v>
      </c>
      <c r="K125" s="76">
        <v>86</v>
      </c>
      <c r="L125" s="76">
        <v>17.5</v>
      </c>
      <c r="M125" s="75">
        <v>18.125</v>
      </c>
      <c r="N125" s="75">
        <v>1.4449999999999998</v>
      </c>
      <c r="O125" s="76">
        <v>109.5</v>
      </c>
      <c r="P125" s="123">
        <v>1616</v>
      </c>
      <c r="Q125" s="75">
        <v>1569.6281200000001</v>
      </c>
      <c r="R125" s="75">
        <v>122.105875</v>
      </c>
      <c r="S125" s="62">
        <v>0.71365000000000001</v>
      </c>
      <c r="T125" s="62">
        <v>0.75162499999999999</v>
      </c>
      <c r="U125" s="76">
        <v>2635.5625</v>
      </c>
      <c r="V125" s="76">
        <v>4683.8125</v>
      </c>
      <c r="W125" s="79">
        <v>4.3499999999999996</v>
      </c>
      <c r="X125" s="77">
        <v>44.064999999999998</v>
      </c>
      <c r="Y125" s="61">
        <v>4.6749999999999998</v>
      </c>
      <c r="Z125" s="61">
        <v>0.67500000000000004</v>
      </c>
      <c r="AA125" s="77">
        <v>11.161</v>
      </c>
      <c r="AB125" s="61">
        <v>3.3140000000000001</v>
      </c>
      <c r="AC125" s="78">
        <v>99</v>
      </c>
      <c r="AD125" s="78">
        <v>24.5</v>
      </c>
      <c r="AE125" s="78">
        <v>93</v>
      </c>
      <c r="AF125" s="78">
        <v>19</v>
      </c>
      <c r="AG125" s="78">
        <v>128.04500000000002</v>
      </c>
      <c r="AH125" s="79">
        <v>20.95</v>
      </c>
      <c r="AI125" s="77">
        <v>1.5</v>
      </c>
      <c r="AJ125" s="126">
        <v>2094</v>
      </c>
      <c r="AK125" s="77">
        <v>971.13600499999995</v>
      </c>
      <c r="AL125" s="77">
        <v>146.95349999999999</v>
      </c>
      <c r="AM125" s="61">
        <v>0.70584374999999999</v>
      </c>
      <c r="AN125" s="61">
        <v>1.1410625000000001</v>
      </c>
      <c r="AO125" s="78">
        <v>6959.875</v>
      </c>
      <c r="AP125" s="78">
        <v>14344.875</v>
      </c>
      <c r="AQ125" s="77">
        <v>4.8000000000000007</v>
      </c>
      <c r="AR125" s="77">
        <v>47.19</v>
      </c>
      <c r="AS125" s="61">
        <v>7.9574999999999996</v>
      </c>
      <c r="AT125" s="61">
        <v>1.054</v>
      </c>
      <c r="AU125" s="77">
        <v>11.275</v>
      </c>
      <c r="AV125" s="61">
        <v>3.9779999999999998</v>
      </c>
      <c r="AW125" s="78">
        <v>99.5</v>
      </c>
      <c r="AX125" s="78">
        <v>33.5</v>
      </c>
      <c r="AY125" s="78">
        <v>89.5</v>
      </c>
      <c r="AZ125" s="78">
        <v>19</v>
      </c>
      <c r="BA125" s="78">
        <v>184.5</v>
      </c>
      <c r="BB125" s="77">
        <v>21.774999999999999</v>
      </c>
      <c r="BC125" s="79">
        <v>1.3</v>
      </c>
      <c r="BD125" s="78">
        <v>2781.5</v>
      </c>
      <c r="BE125" s="57">
        <v>576.95242999999994</v>
      </c>
      <c r="BF125" s="77">
        <v>263.08974499999999</v>
      </c>
      <c r="BG125" s="61">
        <v>0.40508125</v>
      </c>
      <c r="BH125" s="72">
        <v>3378</v>
      </c>
      <c r="BI125" s="72">
        <v>9210.5</v>
      </c>
      <c r="BJ125" s="61">
        <v>0.82350000000000001</v>
      </c>
    </row>
    <row r="126" spans="1:62" x14ac:dyDescent="0.35">
      <c r="A126" s="43" t="s">
        <v>325</v>
      </c>
      <c r="B126" s="43" t="s">
        <v>464</v>
      </c>
      <c r="C126" s="75">
        <v>4.1549999999999994</v>
      </c>
      <c r="D126" s="75">
        <v>42.55</v>
      </c>
      <c r="E126" s="62">
        <v>4.9664999999999999</v>
      </c>
      <c r="F126" s="62">
        <v>1.075</v>
      </c>
      <c r="G126" s="62">
        <v>10.157499999999999</v>
      </c>
      <c r="H126" s="62">
        <v>3.01</v>
      </c>
      <c r="I126" s="76">
        <v>99</v>
      </c>
      <c r="J126" s="76">
        <v>25</v>
      </c>
      <c r="K126" s="76">
        <v>90</v>
      </c>
      <c r="L126" s="76">
        <v>16.5</v>
      </c>
      <c r="M126" s="75">
        <v>18.375</v>
      </c>
      <c r="N126" s="75">
        <v>1.5699999999999998</v>
      </c>
      <c r="O126" s="76">
        <v>97</v>
      </c>
      <c r="P126" s="123">
        <v>2028.5</v>
      </c>
      <c r="Q126" s="75">
        <v>1321.5313599999999</v>
      </c>
      <c r="R126" s="75">
        <v>121.331445</v>
      </c>
      <c r="S126" s="62">
        <v>0.56105625000000003</v>
      </c>
      <c r="T126" s="62">
        <v>0.88024999999999998</v>
      </c>
      <c r="U126" s="76">
        <v>3552.375</v>
      </c>
      <c r="V126" s="76">
        <v>12069.5625</v>
      </c>
      <c r="W126" s="79">
        <v>4.8499999999999996</v>
      </c>
      <c r="X126" s="77">
        <v>47.44</v>
      </c>
      <c r="Y126" s="61">
        <v>4.0125000000000002</v>
      </c>
      <c r="Z126" s="61">
        <v>0.51749999999999996</v>
      </c>
      <c r="AA126" s="77">
        <v>9.275500000000001</v>
      </c>
      <c r="AB126" s="61">
        <v>2.452</v>
      </c>
      <c r="AC126" s="78">
        <v>97</v>
      </c>
      <c r="AD126" s="78">
        <v>23</v>
      </c>
      <c r="AE126" s="78">
        <v>89.5</v>
      </c>
      <c r="AF126" s="78">
        <v>17</v>
      </c>
      <c r="AG126" s="78">
        <v>118.255</v>
      </c>
      <c r="AH126" s="79">
        <v>18.375</v>
      </c>
      <c r="AI126" s="77">
        <v>1.375</v>
      </c>
      <c r="AJ126" s="126">
        <v>2282</v>
      </c>
      <c r="AK126" s="77">
        <v>947.96295499999997</v>
      </c>
      <c r="AL126" s="77">
        <v>164.16815</v>
      </c>
      <c r="AM126" s="61">
        <v>0.49675000000000002</v>
      </c>
      <c r="AN126" s="61">
        <v>0.92418750000000005</v>
      </c>
      <c r="AO126" s="78">
        <v>5889.5</v>
      </c>
      <c r="AP126" s="78">
        <v>14917.875</v>
      </c>
      <c r="AQ126" s="77">
        <v>4.5600000000000005</v>
      </c>
      <c r="AR126" s="77">
        <v>48.92</v>
      </c>
      <c r="AS126" s="61">
        <v>5.3250000000000002</v>
      </c>
      <c r="AT126" s="61">
        <v>0.82899999999999996</v>
      </c>
      <c r="AU126" s="77">
        <v>9.1374999999999993</v>
      </c>
      <c r="AV126" s="61">
        <v>3.5840000000000001</v>
      </c>
      <c r="AW126" s="78">
        <v>99</v>
      </c>
      <c r="AX126" s="78">
        <v>28</v>
      </c>
      <c r="AY126" s="78">
        <v>88.5</v>
      </c>
      <c r="AZ126" s="78">
        <v>17</v>
      </c>
      <c r="BA126" s="78">
        <v>199</v>
      </c>
      <c r="BB126" s="77">
        <v>23.65</v>
      </c>
      <c r="BC126" s="79">
        <v>1.35</v>
      </c>
      <c r="BD126" s="78">
        <v>2807</v>
      </c>
      <c r="BE126" s="57">
        <v>845.3732</v>
      </c>
      <c r="BF126" s="77">
        <v>774.93552499999998</v>
      </c>
      <c r="BG126" s="61">
        <v>0.4836375</v>
      </c>
      <c r="BH126" s="72">
        <v>4480.5</v>
      </c>
      <c r="BI126" s="72">
        <v>16355</v>
      </c>
      <c r="BJ126" s="61">
        <v>5.6968333500000004</v>
      </c>
    </row>
    <row r="127" spans="1:62" x14ac:dyDescent="0.35">
      <c r="A127" s="43" t="s">
        <v>325</v>
      </c>
      <c r="B127" s="43" t="s">
        <v>440</v>
      </c>
      <c r="C127" s="75">
        <v>4</v>
      </c>
      <c r="D127" s="75">
        <v>39.965000000000003</v>
      </c>
      <c r="E127" s="62">
        <v>4.9165000000000001</v>
      </c>
      <c r="F127" s="62">
        <v>1.145</v>
      </c>
      <c r="G127" s="62">
        <v>8.4749999999999996</v>
      </c>
      <c r="H127" s="62">
        <v>2.665</v>
      </c>
      <c r="I127" s="76">
        <v>98</v>
      </c>
      <c r="J127" s="76">
        <v>27.25</v>
      </c>
      <c r="K127" s="76">
        <v>94</v>
      </c>
      <c r="L127" s="76">
        <v>16.5</v>
      </c>
      <c r="M127" s="75">
        <v>17.700000000000003</v>
      </c>
      <c r="N127" s="75">
        <v>1.42</v>
      </c>
      <c r="O127" s="76">
        <v>129.5</v>
      </c>
      <c r="P127" s="123">
        <v>1597.5</v>
      </c>
      <c r="Q127" s="75">
        <v>1709.3775049999999</v>
      </c>
      <c r="R127" s="75">
        <v>184.17203000000001</v>
      </c>
      <c r="S127" s="62">
        <v>0.55687500000000001</v>
      </c>
      <c r="T127" s="62">
        <v>1.711875</v>
      </c>
      <c r="U127" s="76">
        <v>9564.875</v>
      </c>
      <c r="V127" s="76">
        <v>20594.5</v>
      </c>
      <c r="W127" s="79">
        <v>4.25</v>
      </c>
      <c r="X127" s="77">
        <v>42.197500000000005</v>
      </c>
      <c r="Y127" s="61">
        <v>4.7350000000000003</v>
      </c>
      <c r="Z127" s="61">
        <v>0.85749999999999993</v>
      </c>
      <c r="AA127" s="77">
        <v>8.32</v>
      </c>
      <c r="AB127" s="61">
        <v>2.7734999999999999</v>
      </c>
      <c r="AC127" s="78">
        <v>96.5</v>
      </c>
      <c r="AD127" s="78">
        <v>20.5</v>
      </c>
      <c r="AE127" s="78">
        <v>91</v>
      </c>
      <c r="AF127" s="78">
        <v>19</v>
      </c>
      <c r="AG127" s="78">
        <v>112.68</v>
      </c>
      <c r="AH127" s="79">
        <v>19.05</v>
      </c>
      <c r="AI127" s="77">
        <v>1.5249999999999999</v>
      </c>
      <c r="AJ127" s="126">
        <v>3135.5</v>
      </c>
      <c r="AK127" s="77">
        <v>586.59211000000005</v>
      </c>
      <c r="AL127" s="77">
        <v>133.99974499999999</v>
      </c>
      <c r="AM127" s="61">
        <v>1.0914937499999999</v>
      </c>
      <c r="AN127" s="61">
        <v>0.81581249999999994</v>
      </c>
      <c r="AO127" s="78">
        <v>8615.375</v>
      </c>
      <c r="AP127" s="78">
        <v>12076</v>
      </c>
      <c r="AQ127" s="77">
        <v>4.7799999999999994</v>
      </c>
      <c r="AR127" s="77">
        <v>45.09</v>
      </c>
      <c r="AS127" s="61">
        <v>5.0715000000000003</v>
      </c>
      <c r="AT127" s="61">
        <v>0.74</v>
      </c>
      <c r="AU127" s="77">
        <v>7.7680000000000007</v>
      </c>
      <c r="AV127" s="61">
        <v>2.9140000000000001</v>
      </c>
      <c r="AW127" s="78">
        <v>96.5</v>
      </c>
      <c r="AX127" s="78">
        <v>33.5</v>
      </c>
      <c r="AY127" s="78">
        <v>95</v>
      </c>
      <c r="AZ127" s="78">
        <v>18</v>
      </c>
      <c r="BA127" s="78">
        <v>199.5</v>
      </c>
      <c r="BB127" s="77">
        <v>20.875</v>
      </c>
      <c r="BC127" s="79">
        <v>1.2749999999999999</v>
      </c>
      <c r="BD127" s="78">
        <v>2356</v>
      </c>
      <c r="BE127" s="57">
        <v>841.10961999999995</v>
      </c>
      <c r="BF127" s="77">
        <v>767.26324999999997</v>
      </c>
      <c r="BG127" s="61">
        <v>0.60161249999999999</v>
      </c>
      <c r="BH127" s="72">
        <v>6376.5</v>
      </c>
      <c r="BI127" s="72">
        <v>19043</v>
      </c>
      <c r="BJ127" s="61">
        <v>2.0651875</v>
      </c>
    </row>
    <row r="128" spans="1:62" x14ac:dyDescent="0.35">
      <c r="A128" s="43" t="s">
        <v>325</v>
      </c>
      <c r="B128" s="43" t="s">
        <v>441</v>
      </c>
      <c r="C128" s="75">
        <v>4.2949999999999999</v>
      </c>
      <c r="D128" s="75">
        <v>42.56</v>
      </c>
      <c r="E128" s="62">
        <v>5.5604999999999993</v>
      </c>
      <c r="F128" s="62">
        <v>1.2774999999999999</v>
      </c>
      <c r="G128" s="62">
        <v>14.827500000000001</v>
      </c>
      <c r="H128" s="62">
        <v>4.2850000000000001</v>
      </c>
      <c r="I128" s="76">
        <v>102</v>
      </c>
      <c r="J128" s="76">
        <v>22.75</v>
      </c>
      <c r="K128" s="76">
        <v>92.5</v>
      </c>
      <c r="L128" s="76">
        <v>16.5</v>
      </c>
      <c r="M128" s="75">
        <v>23.75</v>
      </c>
      <c r="N128" s="75">
        <v>1.63</v>
      </c>
      <c r="O128" s="76">
        <v>107.5</v>
      </c>
      <c r="P128" s="123">
        <v>1603.5</v>
      </c>
      <c r="Q128" s="75">
        <v>1468.0535500000001</v>
      </c>
      <c r="R128" s="75">
        <v>110.72696000000001</v>
      </c>
      <c r="S128" s="62">
        <v>0.47488125000000003</v>
      </c>
      <c r="T128" s="62">
        <v>1.4965625</v>
      </c>
      <c r="U128" s="76">
        <v>7874</v>
      </c>
      <c r="V128" s="76">
        <v>15838.8125</v>
      </c>
      <c r="W128" s="79">
        <v>4.5</v>
      </c>
      <c r="X128" s="77">
        <v>45.064999999999998</v>
      </c>
      <c r="Y128" s="61">
        <v>4.7874999999999996</v>
      </c>
      <c r="Z128" s="61">
        <v>1.3</v>
      </c>
      <c r="AA128" s="77">
        <v>10.579000000000001</v>
      </c>
      <c r="AB128" s="61">
        <v>3.4485000000000001</v>
      </c>
      <c r="AC128" s="78">
        <v>101.5</v>
      </c>
      <c r="AD128" s="78">
        <v>21</v>
      </c>
      <c r="AE128" s="78">
        <v>91</v>
      </c>
      <c r="AF128" s="78">
        <v>18.5</v>
      </c>
      <c r="AG128" s="78">
        <v>132.04500000000002</v>
      </c>
      <c r="AH128" s="79">
        <v>21.55</v>
      </c>
      <c r="AI128" s="77">
        <v>1.6</v>
      </c>
      <c r="AJ128" s="126">
        <v>2281</v>
      </c>
      <c r="AK128" s="77">
        <v>533.84800999999993</v>
      </c>
      <c r="AL128" s="77">
        <v>151.91601500000002</v>
      </c>
      <c r="AM128" s="61">
        <v>0.66100625000000002</v>
      </c>
      <c r="AN128" s="61">
        <v>1.2338750000000001</v>
      </c>
      <c r="AO128" s="78">
        <v>2252.375</v>
      </c>
      <c r="AP128" s="78">
        <v>5852.875</v>
      </c>
      <c r="AQ128" s="77">
        <v>4.6749999999999998</v>
      </c>
      <c r="AR128" s="77">
        <v>47.489999999999995</v>
      </c>
      <c r="AS128" s="61">
        <v>4.51</v>
      </c>
      <c r="AT128" s="61">
        <v>0.53149999999999997</v>
      </c>
      <c r="AU128" s="77">
        <v>11.641500000000001</v>
      </c>
      <c r="AV128" s="61">
        <v>4.3624999999999998</v>
      </c>
      <c r="AW128" s="78">
        <v>98.5</v>
      </c>
      <c r="AX128" s="78">
        <v>34</v>
      </c>
      <c r="AY128" s="78">
        <v>88</v>
      </c>
      <c r="AZ128" s="78">
        <v>17.5</v>
      </c>
      <c r="BA128" s="78">
        <v>141</v>
      </c>
      <c r="BB128" s="77">
        <v>23.274999999999999</v>
      </c>
      <c r="BC128" s="79">
        <v>1.35</v>
      </c>
      <c r="BD128" s="78">
        <v>2671</v>
      </c>
      <c r="BE128" s="57">
        <v>374.78499499999998</v>
      </c>
      <c r="BF128" s="77">
        <v>727.89547000000005</v>
      </c>
      <c r="BG128" s="61">
        <v>0.39685625000000002</v>
      </c>
      <c r="BH128" s="72">
        <v>1234</v>
      </c>
      <c r="BI128" s="72">
        <v>8998</v>
      </c>
      <c r="BJ128" s="61">
        <v>3.153</v>
      </c>
    </row>
    <row r="129" spans="1:62" x14ac:dyDescent="0.35">
      <c r="A129" s="43" t="s">
        <v>325</v>
      </c>
      <c r="B129" s="43" t="s">
        <v>458</v>
      </c>
      <c r="C129" s="75">
        <v>4.18</v>
      </c>
      <c r="D129" s="75">
        <v>40.924999999999997</v>
      </c>
      <c r="E129" s="62">
        <v>6.0649999999999995</v>
      </c>
      <c r="F129" s="62">
        <v>0.92500000000000004</v>
      </c>
      <c r="G129" s="62">
        <v>11.715</v>
      </c>
      <c r="H129" s="62">
        <v>3.6850000000000001</v>
      </c>
      <c r="I129" s="76">
        <v>94.5</v>
      </c>
      <c r="J129" s="76">
        <v>18.75</v>
      </c>
      <c r="K129" s="76">
        <v>92</v>
      </c>
      <c r="L129" s="76">
        <v>17</v>
      </c>
      <c r="M129" s="75">
        <v>21.65</v>
      </c>
      <c r="N129" s="75">
        <v>1.905</v>
      </c>
      <c r="O129" s="76">
        <v>76.5</v>
      </c>
      <c r="P129" s="123">
        <v>1032</v>
      </c>
      <c r="Q129" s="75">
        <v>1203.3780750000001</v>
      </c>
      <c r="R129" s="75">
        <v>102.398595</v>
      </c>
      <c r="S129" s="62">
        <v>0.53538125000000003</v>
      </c>
      <c r="T129" s="62">
        <v>0.91106249999999989</v>
      </c>
      <c r="U129" s="76">
        <v>4620.25</v>
      </c>
      <c r="V129" s="76">
        <v>9482</v>
      </c>
      <c r="W129" s="79">
        <v>4.1999999999999993</v>
      </c>
      <c r="X129" s="77">
        <v>42.174999999999997</v>
      </c>
      <c r="Y129" s="61">
        <v>4.6174999999999997</v>
      </c>
      <c r="Z129" s="61">
        <v>1.2175</v>
      </c>
      <c r="AA129" s="77">
        <v>13.239000000000001</v>
      </c>
      <c r="AB129" s="61">
        <v>4.3014999999999999</v>
      </c>
      <c r="AC129" s="78">
        <v>96.5</v>
      </c>
      <c r="AD129" s="78">
        <v>19</v>
      </c>
      <c r="AE129" s="78">
        <v>94</v>
      </c>
      <c r="AF129" s="78">
        <v>17</v>
      </c>
      <c r="AG129" s="78">
        <v>93.495000000000005</v>
      </c>
      <c r="AH129" s="79">
        <v>20.399999999999999</v>
      </c>
      <c r="AI129" s="77">
        <v>1.6</v>
      </c>
      <c r="AJ129" s="126">
        <v>1716</v>
      </c>
      <c r="AK129" s="77">
        <v>520.01615000000004</v>
      </c>
      <c r="AL129" s="77">
        <v>112.526375</v>
      </c>
      <c r="AM129" s="61">
        <v>0.82654374999999991</v>
      </c>
      <c r="AN129" s="61">
        <v>1.0911875</v>
      </c>
      <c r="AO129" s="78">
        <v>3055.75</v>
      </c>
      <c r="AP129" s="78">
        <v>6746.5</v>
      </c>
      <c r="AQ129" s="77">
        <v>4.4550000000000001</v>
      </c>
      <c r="AR129" s="77">
        <v>46.629999999999995</v>
      </c>
      <c r="AS129" s="61">
        <v>4.7584999999999997</v>
      </c>
      <c r="AT129" s="61">
        <v>0.749</v>
      </c>
      <c r="AU129" s="77">
        <v>6.4834999999999994</v>
      </c>
      <c r="AV129" s="61">
        <v>2.4805000000000001</v>
      </c>
      <c r="AW129" s="78">
        <v>96</v>
      </c>
      <c r="AX129" s="78">
        <v>28.5</v>
      </c>
      <c r="AY129" s="78">
        <v>100</v>
      </c>
      <c r="AZ129" s="78">
        <v>17</v>
      </c>
      <c r="BA129" s="78">
        <v>142.5</v>
      </c>
      <c r="BB129" s="77">
        <v>21.625</v>
      </c>
      <c r="BC129" s="79">
        <v>1.4750000000000001</v>
      </c>
      <c r="BD129" s="78">
        <v>2321</v>
      </c>
      <c r="BE129" s="57">
        <v>274.502995</v>
      </c>
      <c r="BF129" s="77">
        <v>321.51216999999997</v>
      </c>
      <c r="BG129" s="61">
        <v>0.36036875000000002</v>
      </c>
      <c r="BH129" s="72">
        <v>3660</v>
      </c>
      <c r="BI129" s="72">
        <v>8583</v>
      </c>
      <c r="BJ129" s="61">
        <v>0.67887500000000001</v>
      </c>
    </row>
    <row r="130" spans="1:62" x14ac:dyDescent="0.35">
      <c r="A130" s="43" t="s">
        <v>325</v>
      </c>
      <c r="B130" s="43" t="s">
        <v>480</v>
      </c>
      <c r="C130" s="75">
        <v>4.2</v>
      </c>
      <c r="D130" s="75">
        <v>41.519999999999996</v>
      </c>
      <c r="E130" s="62">
        <v>3.9012500000000001</v>
      </c>
      <c r="F130" s="62">
        <v>0.83499999999999996</v>
      </c>
      <c r="G130" s="62">
        <v>12.8475</v>
      </c>
      <c r="H130" s="62">
        <v>3.59</v>
      </c>
      <c r="I130" s="76">
        <v>103</v>
      </c>
      <c r="J130" s="76">
        <v>18.5</v>
      </c>
      <c r="K130" s="76">
        <v>87</v>
      </c>
      <c r="L130" s="76">
        <v>17</v>
      </c>
      <c r="M130" s="75">
        <v>17.575000000000003</v>
      </c>
      <c r="N130" s="75">
        <v>1.645</v>
      </c>
      <c r="O130" s="76">
        <v>78</v>
      </c>
      <c r="P130" s="123">
        <v>1756</v>
      </c>
      <c r="Q130" s="75">
        <v>996.93454500000007</v>
      </c>
      <c r="R130" s="75">
        <v>88.394749999999988</v>
      </c>
      <c r="S130" s="62">
        <v>0.90006874999999997</v>
      </c>
      <c r="T130" s="62">
        <v>1.0495000000000001</v>
      </c>
      <c r="U130" s="76">
        <v>5646.4375</v>
      </c>
      <c r="V130" s="76">
        <v>10009.1875</v>
      </c>
      <c r="W130" s="79">
        <v>4.2750000000000004</v>
      </c>
      <c r="X130" s="77">
        <v>42.677499999999995</v>
      </c>
      <c r="Y130" s="61">
        <v>3.1890000000000001</v>
      </c>
      <c r="Z130" s="61">
        <v>0.39500000000000002</v>
      </c>
      <c r="AA130" s="77">
        <v>10.0715</v>
      </c>
      <c r="AB130" s="61">
        <v>3.4615</v>
      </c>
      <c r="AC130" s="78">
        <v>99.5</v>
      </c>
      <c r="AD130" s="78">
        <v>22</v>
      </c>
      <c r="AE130" s="78">
        <v>95</v>
      </c>
      <c r="AF130" s="78">
        <v>17.5</v>
      </c>
      <c r="AG130" s="78">
        <v>112.18</v>
      </c>
      <c r="AH130" s="79">
        <v>20.975000000000001</v>
      </c>
      <c r="AI130" s="77">
        <v>1.45</v>
      </c>
      <c r="AJ130" s="126">
        <v>1861.5</v>
      </c>
      <c r="AK130" s="77">
        <v>733.94358499999998</v>
      </c>
      <c r="AL130" s="77">
        <v>93.945104999999998</v>
      </c>
      <c r="AM130" s="61">
        <v>1.1239937499999999</v>
      </c>
      <c r="AN130" s="61">
        <v>1.3276875000000001</v>
      </c>
      <c r="AO130" s="78">
        <v>5029.3125</v>
      </c>
      <c r="AP130" s="78">
        <v>10597.6875</v>
      </c>
      <c r="AQ130" s="77">
        <v>4.7549999999999999</v>
      </c>
      <c r="AR130" s="77">
        <v>49.04</v>
      </c>
      <c r="AS130" s="61">
        <v>5.2374999999999998</v>
      </c>
      <c r="AT130" s="61">
        <v>0.82850000000000001</v>
      </c>
      <c r="AU130" s="77">
        <v>10.6875</v>
      </c>
      <c r="AV130" s="61">
        <v>2.9804999999999997</v>
      </c>
      <c r="AW130" s="78">
        <v>99.5</v>
      </c>
      <c r="AX130" s="78">
        <v>28.5</v>
      </c>
      <c r="AY130" s="78">
        <v>99.5</v>
      </c>
      <c r="AZ130" s="78">
        <v>17.5</v>
      </c>
      <c r="BA130" s="78">
        <v>182.5</v>
      </c>
      <c r="BB130" s="77">
        <v>26.4</v>
      </c>
      <c r="BC130" s="79">
        <v>1.3250000000000002</v>
      </c>
      <c r="BD130" s="78">
        <v>2075.5</v>
      </c>
      <c r="BE130" s="57">
        <v>472.55385000000001</v>
      </c>
      <c r="BF130" s="77">
        <v>204.73372000000001</v>
      </c>
      <c r="BG130" s="61">
        <v>0.40214375000000002</v>
      </c>
      <c r="BH130" s="72">
        <v>2161.5</v>
      </c>
      <c r="BI130" s="72">
        <v>7307.5</v>
      </c>
      <c r="BJ130" s="61">
        <v>0.62681249999999999</v>
      </c>
    </row>
    <row r="131" spans="1:62" x14ac:dyDescent="0.35">
      <c r="A131" s="43" t="s">
        <v>325</v>
      </c>
      <c r="B131" s="43" t="s">
        <v>503</v>
      </c>
      <c r="C131" s="75">
        <v>4.2450000000000001</v>
      </c>
      <c r="D131" s="75">
        <v>41.730000000000004</v>
      </c>
      <c r="E131" s="62">
        <v>4.8134999999999994</v>
      </c>
      <c r="F131" s="62">
        <v>1.4475</v>
      </c>
      <c r="G131" s="62">
        <v>9.98</v>
      </c>
      <c r="H131" s="62">
        <v>2.3499999999999996</v>
      </c>
      <c r="I131" s="76">
        <v>97</v>
      </c>
      <c r="J131" s="76">
        <v>20.5</v>
      </c>
      <c r="K131" s="76">
        <v>87</v>
      </c>
      <c r="L131" s="76">
        <v>16</v>
      </c>
      <c r="M131" s="75">
        <v>17.225000000000001</v>
      </c>
      <c r="N131" s="75">
        <v>1.5550000000000002</v>
      </c>
      <c r="O131" s="76">
        <v>214</v>
      </c>
      <c r="P131" s="123">
        <v>1355.5</v>
      </c>
      <c r="Q131" s="75">
        <v>1069.1315949999998</v>
      </c>
      <c r="R131" s="75">
        <v>101.07595999999999</v>
      </c>
      <c r="S131" s="62">
        <v>0.4629875</v>
      </c>
      <c r="T131" s="62">
        <v>0.875</v>
      </c>
      <c r="U131" s="76">
        <v>4714.3125</v>
      </c>
      <c r="V131" s="76">
        <v>9707.8125</v>
      </c>
      <c r="W131" s="79">
        <v>4.4499999999999993</v>
      </c>
      <c r="X131" s="77">
        <v>44.524999999999999</v>
      </c>
      <c r="Y131" s="61">
        <v>5.3745000000000003</v>
      </c>
      <c r="Z131" s="61">
        <v>0.9375</v>
      </c>
      <c r="AA131" s="77">
        <v>13.324</v>
      </c>
      <c r="AB131" s="61">
        <v>4.6135000000000002</v>
      </c>
      <c r="AC131" s="78">
        <v>94</v>
      </c>
      <c r="AD131" s="78">
        <v>29</v>
      </c>
      <c r="AE131" s="78">
        <v>92.5</v>
      </c>
      <c r="AF131" s="78">
        <v>19</v>
      </c>
      <c r="AG131" s="78">
        <v>142.54500000000002</v>
      </c>
      <c r="AH131" s="79">
        <v>18.375</v>
      </c>
      <c r="AI131" s="77">
        <v>1.5249999999999999</v>
      </c>
      <c r="AJ131" s="126">
        <v>2765.5</v>
      </c>
      <c r="AK131" s="77">
        <v>569.59735000000001</v>
      </c>
      <c r="AL131" s="77">
        <v>137.119235</v>
      </c>
      <c r="AM131" s="61">
        <v>0.55800625000000004</v>
      </c>
      <c r="AN131" s="61">
        <v>0.80143750000000002</v>
      </c>
      <c r="AO131" s="78">
        <v>3893.4375</v>
      </c>
      <c r="AP131" s="78">
        <v>7740.8125</v>
      </c>
      <c r="AQ131" s="77">
        <v>4.4000000000000004</v>
      </c>
      <c r="AR131" s="77">
        <v>45.56</v>
      </c>
      <c r="AS131" s="61">
        <v>5.0145</v>
      </c>
      <c r="AT131" s="61">
        <v>0.9335</v>
      </c>
      <c r="AU131" s="77">
        <v>11.324999999999999</v>
      </c>
      <c r="AV131" s="61">
        <v>4.1435000000000004</v>
      </c>
      <c r="AW131" s="78">
        <v>93</v>
      </c>
      <c r="AX131" s="78">
        <v>29.5</v>
      </c>
      <c r="AY131" s="78">
        <v>94.5</v>
      </c>
      <c r="AZ131" s="78">
        <v>17</v>
      </c>
      <c r="BA131" s="78">
        <v>220.5</v>
      </c>
      <c r="BB131" s="77">
        <v>20.175000000000001</v>
      </c>
      <c r="BC131" s="79">
        <v>1.2749999999999999</v>
      </c>
      <c r="BD131" s="78">
        <v>2728.5</v>
      </c>
      <c r="BE131" s="57">
        <v>309.63357999999999</v>
      </c>
      <c r="BF131" s="77">
        <v>245.10722000000001</v>
      </c>
      <c r="BG131" s="61">
        <v>0.38465625000000003</v>
      </c>
      <c r="BH131" s="72">
        <v>1321.5</v>
      </c>
      <c r="BI131" s="72">
        <v>5986.5</v>
      </c>
      <c r="BJ131" s="61">
        <v>0.59368749999999992</v>
      </c>
    </row>
    <row r="132" spans="1:62" x14ac:dyDescent="0.35">
      <c r="A132" s="43" t="s">
        <v>325</v>
      </c>
      <c r="B132" s="43" t="s">
        <v>491</v>
      </c>
      <c r="C132" s="75">
        <v>3.96</v>
      </c>
      <c r="D132" s="75">
        <v>39.625</v>
      </c>
      <c r="E132" s="62">
        <v>4.6542500000000002</v>
      </c>
      <c r="F132" s="62">
        <v>1.1499999999999999</v>
      </c>
      <c r="G132" s="62">
        <v>12.022500000000001</v>
      </c>
      <c r="H132" s="62">
        <v>3.69</v>
      </c>
      <c r="I132" s="76">
        <v>97</v>
      </c>
      <c r="J132" s="76">
        <v>25.25</v>
      </c>
      <c r="K132" s="76">
        <v>94.5</v>
      </c>
      <c r="L132" s="76">
        <v>18</v>
      </c>
      <c r="M132" s="75">
        <v>19.25</v>
      </c>
      <c r="N132" s="75">
        <v>1.395</v>
      </c>
      <c r="O132" s="76">
        <v>130.5</v>
      </c>
      <c r="P132" s="123">
        <v>1284.5</v>
      </c>
      <c r="Q132" s="75">
        <v>1508.6237699999999</v>
      </c>
      <c r="R132" s="75">
        <v>112.10432999999999</v>
      </c>
      <c r="S132" s="62">
        <v>0.43383749999999999</v>
      </c>
      <c r="T132" s="62">
        <v>0.99749999999999994</v>
      </c>
      <c r="U132" s="76">
        <v>7516.3125</v>
      </c>
      <c r="V132" s="76">
        <v>15405.375</v>
      </c>
      <c r="W132" s="79">
        <v>4.9749999999999996</v>
      </c>
      <c r="X132" s="77">
        <v>50.217500000000001</v>
      </c>
      <c r="Y132" s="61">
        <v>5.984</v>
      </c>
      <c r="Z132" s="61">
        <v>1.135</v>
      </c>
      <c r="AA132" s="77">
        <v>9.8094999999999999</v>
      </c>
      <c r="AB132" s="61">
        <v>3.6259999999999999</v>
      </c>
      <c r="AC132" s="78">
        <v>98</v>
      </c>
      <c r="AD132" s="78">
        <v>21.5</v>
      </c>
      <c r="AE132" s="78">
        <v>94</v>
      </c>
      <c r="AF132" s="78">
        <v>17.5</v>
      </c>
      <c r="AG132" s="78">
        <v>101.755</v>
      </c>
      <c r="AH132" s="79">
        <v>20.2</v>
      </c>
      <c r="AI132" s="77">
        <v>1.425</v>
      </c>
      <c r="AJ132" s="126">
        <v>2865.5</v>
      </c>
      <c r="AK132" s="77">
        <v>603.46452999999997</v>
      </c>
      <c r="AL132" s="77">
        <v>138.255155</v>
      </c>
      <c r="AM132" s="61">
        <v>0.67171249999999993</v>
      </c>
      <c r="AN132" s="61">
        <v>1.0399375</v>
      </c>
      <c r="AO132" s="78">
        <v>4142.6875</v>
      </c>
      <c r="AP132" s="78">
        <v>8515.3125</v>
      </c>
      <c r="AQ132" s="77">
        <v>5.04</v>
      </c>
      <c r="AR132" s="77">
        <v>51.72</v>
      </c>
      <c r="AS132" s="61">
        <v>5.4700000000000006</v>
      </c>
      <c r="AT132" s="61">
        <v>0.56800000000000006</v>
      </c>
      <c r="AU132" s="77">
        <v>10.35</v>
      </c>
      <c r="AV132" s="61">
        <v>3.516</v>
      </c>
      <c r="AW132" s="78">
        <v>99</v>
      </c>
      <c r="AX132" s="78">
        <v>30.5</v>
      </c>
      <c r="AY132" s="78">
        <v>95</v>
      </c>
      <c r="AZ132" s="78">
        <v>17</v>
      </c>
      <c r="BA132" s="78">
        <v>135</v>
      </c>
      <c r="BB132" s="77">
        <v>19.8</v>
      </c>
      <c r="BC132" s="79">
        <v>1.375</v>
      </c>
      <c r="BD132" s="78">
        <v>2935.5</v>
      </c>
      <c r="BE132" s="57">
        <v>345.93115</v>
      </c>
      <c r="BF132" s="77">
        <v>230.05147500000001</v>
      </c>
      <c r="BG132" s="61">
        <v>0.42852500000000004</v>
      </c>
      <c r="BH132" s="72">
        <v>1563</v>
      </c>
      <c r="BI132" s="72">
        <v>5199.5</v>
      </c>
      <c r="BJ132" s="61">
        <v>0.65356250000000005</v>
      </c>
    </row>
    <row r="133" spans="1:62" x14ac:dyDescent="0.35">
      <c r="A133" s="43" t="s">
        <v>325</v>
      </c>
      <c r="B133" s="43" t="s">
        <v>483</v>
      </c>
      <c r="C133" s="75">
        <v>3.92</v>
      </c>
      <c r="D133" s="75">
        <v>39.25</v>
      </c>
      <c r="E133" s="62">
        <v>5.1392500000000005</v>
      </c>
      <c r="F133" s="62">
        <v>0.96750000000000003</v>
      </c>
      <c r="G133" s="62">
        <v>10.1</v>
      </c>
      <c r="H133" s="62">
        <v>3.375</v>
      </c>
      <c r="I133" s="76">
        <v>99.5</v>
      </c>
      <c r="J133" s="76">
        <v>21.75</v>
      </c>
      <c r="K133" s="76">
        <v>93.5</v>
      </c>
      <c r="L133" s="76">
        <v>18.5</v>
      </c>
      <c r="M133" s="75">
        <v>19.625</v>
      </c>
      <c r="N133" s="75">
        <v>1.5049999999999999</v>
      </c>
      <c r="O133" s="76">
        <v>107</v>
      </c>
      <c r="P133" s="123">
        <v>2322</v>
      </c>
      <c r="Q133" s="75">
        <v>1182.70922</v>
      </c>
      <c r="R133" s="75">
        <v>105.93919000000001</v>
      </c>
      <c r="S133" s="62">
        <v>0.41598124999999997</v>
      </c>
      <c r="T133" s="62">
        <v>1.4759375000000001</v>
      </c>
      <c r="U133" s="76">
        <v>6076.5625</v>
      </c>
      <c r="V133" s="76">
        <v>12910.875</v>
      </c>
      <c r="W133" s="79">
        <v>4.5250000000000004</v>
      </c>
      <c r="X133" s="77">
        <v>45.302499999999995</v>
      </c>
      <c r="Y133" s="61">
        <v>3.8200000000000003</v>
      </c>
      <c r="Z133" s="61">
        <v>0.55249999999999999</v>
      </c>
      <c r="AA133" s="77">
        <v>11.739000000000001</v>
      </c>
      <c r="AB133" s="61">
        <v>3.8384999999999998</v>
      </c>
      <c r="AC133" s="78">
        <v>97.5</v>
      </c>
      <c r="AD133" s="78">
        <v>23</v>
      </c>
      <c r="AE133" s="78">
        <v>84</v>
      </c>
      <c r="AF133" s="78">
        <v>19</v>
      </c>
      <c r="AG133" s="78">
        <v>123.045</v>
      </c>
      <c r="AH133" s="79">
        <v>20.074999999999999</v>
      </c>
      <c r="AI133" s="77">
        <v>1.325</v>
      </c>
      <c r="AJ133" s="126">
        <v>3230.5</v>
      </c>
      <c r="AK133" s="77">
        <v>954.41802000000007</v>
      </c>
      <c r="AL133" s="77">
        <v>150.67282</v>
      </c>
      <c r="AM133" s="61">
        <v>0.60076249999999998</v>
      </c>
      <c r="AN133" s="61">
        <v>1.4398124999999999</v>
      </c>
      <c r="AO133" s="78">
        <v>7311.5625</v>
      </c>
      <c r="AP133" s="78">
        <v>5702.25</v>
      </c>
      <c r="AQ133" s="77">
        <v>4.5500000000000007</v>
      </c>
      <c r="AR133" s="77">
        <v>46.010000000000005</v>
      </c>
      <c r="AS133" s="61">
        <v>4.5214999999999996</v>
      </c>
      <c r="AT133" s="61">
        <v>1.1800000000000002</v>
      </c>
      <c r="AU133" s="77">
        <v>8.6070000000000011</v>
      </c>
      <c r="AV133" s="61">
        <v>3.1074999999999999</v>
      </c>
      <c r="AW133" s="78">
        <v>97.5</v>
      </c>
      <c r="AX133" s="78">
        <v>29</v>
      </c>
      <c r="AY133" s="78">
        <v>83</v>
      </c>
      <c r="AZ133" s="78">
        <v>18</v>
      </c>
      <c r="BA133" s="78">
        <v>170.5</v>
      </c>
      <c r="BB133" s="77">
        <v>24.75</v>
      </c>
      <c r="BC133" s="79">
        <v>1.55</v>
      </c>
      <c r="BD133" s="78">
        <v>2739.5</v>
      </c>
      <c r="BE133" s="57">
        <v>896.16464999999994</v>
      </c>
      <c r="BF133" s="77">
        <v>222.74865</v>
      </c>
      <c r="BG133" s="61">
        <v>0.3790771</v>
      </c>
      <c r="BH133" s="72">
        <v>3011</v>
      </c>
      <c r="BI133" s="72">
        <v>12124</v>
      </c>
      <c r="BJ133" s="61">
        <v>2.8873749999999996</v>
      </c>
    </row>
    <row r="134" spans="1:62" x14ac:dyDescent="0.35">
      <c r="A134" s="43" t="s">
        <v>325</v>
      </c>
      <c r="B134" s="43" t="s">
        <v>412</v>
      </c>
      <c r="C134" s="75">
        <v>4.2450000000000001</v>
      </c>
      <c r="D134" s="75">
        <v>43.92</v>
      </c>
      <c r="E134" s="62">
        <v>6.7164999999999999</v>
      </c>
      <c r="F134" s="62">
        <v>0.9225000000000001</v>
      </c>
      <c r="G134" s="62">
        <v>11.692499999999999</v>
      </c>
      <c r="H134" s="62">
        <v>4.1349999999999998</v>
      </c>
      <c r="I134" s="76">
        <v>99.5</v>
      </c>
      <c r="J134" s="76">
        <v>16.5</v>
      </c>
      <c r="K134" s="76">
        <v>83.5</v>
      </c>
      <c r="L134" s="76">
        <v>16.5</v>
      </c>
      <c r="M134" s="75">
        <v>16.850000000000001</v>
      </c>
      <c r="N134" s="75">
        <v>1.38</v>
      </c>
      <c r="O134" s="76">
        <v>67</v>
      </c>
      <c r="P134" s="123">
        <v>881</v>
      </c>
      <c r="Q134" s="75">
        <v>925.30853500000001</v>
      </c>
      <c r="R134" s="75">
        <v>126.73082500000001</v>
      </c>
      <c r="S134" s="62">
        <v>0.81774374999999999</v>
      </c>
      <c r="T134" s="62">
        <v>1.1570624999999999</v>
      </c>
      <c r="U134" s="76">
        <v>5173.0625</v>
      </c>
      <c r="V134" s="76">
        <v>15694.75</v>
      </c>
      <c r="W134" s="79">
        <v>4.375</v>
      </c>
      <c r="X134" s="77">
        <v>44.662499999999994</v>
      </c>
      <c r="Y134" s="61">
        <v>5.5489999999999995</v>
      </c>
      <c r="Z134" s="61">
        <v>1.075</v>
      </c>
      <c r="AA134" s="77">
        <v>9.3689999999999998</v>
      </c>
      <c r="AB134" s="61">
        <v>3.0135000000000001</v>
      </c>
      <c r="AC134" s="78">
        <v>98.5</v>
      </c>
      <c r="AD134" s="78">
        <v>25.5</v>
      </c>
      <c r="AE134" s="78">
        <v>93</v>
      </c>
      <c r="AF134" s="78">
        <v>18</v>
      </c>
      <c r="AG134" s="78">
        <v>80.045000000000002</v>
      </c>
      <c r="AH134" s="79">
        <v>17.175000000000001</v>
      </c>
      <c r="AI134" s="77">
        <v>1.675</v>
      </c>
      <c r="AJ134" s="126">
        <v>1909.5</v>
      </c>
      <c r="AK134" s="77">
        <v>850.64802999999995</v>
      </c>
      <c r="AL134" s="77">
        <v>216.65273000000002</v>
      </c>
      <c r="AM134" s="61">
        <v>1.1320937500000001</v>
      </c>
      <c r="AN134" s="61">
        <v>0.9719374999999999</v>
      </c>
      <c r="AO134" s="78">
        <v>9523.6875</v>
      </c>
      <c r="AP134" s="78">
        <v>18211.75</v>
      </c>
      <c r="AQ134" s="77">
        <v>4.7249999999999996</v>
      </c>
      <c r="AR134" s="77">
        <v>46.4</v>
      </c>
      <c r="AS134" s="61">
        <v>4.875</v>
      </c>
      <c r="AT134" s="61">
        <v>1.232</v>
      </c>
      <c r="AU134" s="77">
        <v>9.8915000000000006</v>
      </c>
      <c r="AV134" s="61">
        <v>3.4375</v>
      </c>
      <c r="AW134" s="78">
        <v>96.5</v>
      </c>
      <c r="AX134" s="78">
        <v>28</v>
      </c>
      <c r="AY134" s="78">
        <v>94</v>
      </c>
      <c r="AZ134" s="78">
        <v>17.5</v>
      </c>
      <c r="BA134" s="78">
        <v>117</v>
      </c>
      <c r="BB134" s="77">
        <v>23.875</v>
      </c>
      <c r="BC134" s="79">
        <v>1.7149999999999999</v>
      </c>
      <c r="BD134" s="78">
        <v>2230</v>
      </c>
      <c r="BE134" s="57">
        <v>788.79003499999999</v>
      </c>
      <c r="BF134" s="77">
        <v>882.36957000000007</v>
      </c>
      <c r="BG134" s="61">
        <v>0.67474374999999998</v>
      </c>
      <c r="BH134" s="72">
        <v>1582</v>
      </c>
      <c r="BI134" s="72">
        <v>20763.5</v>
      </c>
      <c r="BJ134" s="61">
        <v>6.2323749999999993</v>
      </c>
    </row>
    <row r="135" spans="1:62" x14ac:dyDescent="0.35">
      <c r="A135" s="43" t="s">
        <v>325</v>
      </c>
      <c r="B135" s="43" t="s">
        <v>432</v>
      </c>
      <c r="C135" s="75">
        <v>4.13</v>
      </c>
      <c r="D135" s="75">
        <v>42.484999999999999</v>
      </c>
      <c r="E135" s="62">
        <v>4.88</v>
      </c>
      <c r="F135" s="62">
        <v>1.19</v>
      </c>
      <c r="G135" s="62">
        <v>9.0649999999999995</v>
      </c>
      <c r="H135" s="62">
        <v>2.2374999999999998</v>
      </c>
      <c r="I135" s="76">
        <v>100.5</v>
      </c>
      <c r="J135" s="76">
        <v>21.25</v>
      </c>
      <c r="K135" s="76">
        <v>91</v>
      </c>
      <c r="L135" s="76">
        <v>16.5</v>
      </c>
      <c r="M135" s="75">
        <v>18.75</v>
      </c>
      <c r="N135" s="75">
        <v>1.72</v>
      </c>
      <c r="O135" s="76">
        <v>126</v>
      </c>
      <c r="P135" s="123">
        <v>1088</v>
      </c>
      <c r="Q135" s="75">
        <v>1174.991405</v>
      </c>
      <c r="R135" s="75">
        <v>89.438535000000002</v>
      </c>
      <c r="S135" s="62">
        <v>0.98737809999999993</v>
      </c>
      <c r="T135" s="62">
        <v>1.2093750000000001</v>
      </c>
      <c r="U135" s="76">
        <v>7339.21875</v>
      </c>
      <c r="V135" s="76">
        <v>13581.5</v>
      </c>
      <c r="W135" s="79">
        <v>4.9000000000000004</v>
      </c>
      <c r="X135" s="77">
        <v>46.954999999999998</v>
      </c>
      <c r="Y135" s="61">
        <v>7.3825000000000003</v>
      </c>
      <c r="Z135" s="61">
        <v>1.1539999999999999</v>
      </c>
      <c r="AA135" s="77">
        <v>14.7105</v>
      </c>
      <c r="AB135" s="61">
        <v>4.9119999999999999</v>
      </c>
      <c r="AC135" s="78">
        <v>98.5</v>
      </c>
      <c r="AD135" s="78">
        <v>26</v>
      </c>
      <c r="AE135" s="78">
        <v>88.5</v>
      </c>
      <c r="AF135" s="78">
        <v>17</v>
      </c>
      <c r="AG135" s="78">
        <v>136.255</v>
      </c>
      <c r="AH135" s="79">
        <v>19.424999999999997</v>
      </c>
      <c r="AI135" s="77">
        <v>1.45</v>
      </c>
      <c r="AJ135" s="126">
        <v>1611</v>
      </c>
      <c r="AK135" s="77">
        <v>622.06983000000002</v>
      </c>
      <c r="AL135" s="77">
        <v>128.036475</v>
      </c>
      <c r="AM135" s="61">
        <v>0.69286249999999994</v>
      </c>
      <c r="AN135" s="61">
        <v>0.98774999999999991</v>
      </c>
      <c r="AO135" s="78">
        <v>2879.0625</v>
      </c>
      <c r="AP135" s="78">
        <v>10054.75</v>
      </c>
      <c r="AQ135" s="77">
        <v>4.6849999999999996</v>
      </c>
      <c r="AR135" s="77">
        <v>46.54</v>
      </c>
      <c r="AS135" s="61">
        <v>4.5964999999999998</v>
      </c>
      <c r="AT135" s="61">
        <v>0.95649999999999991</v>
      </c>
      <c r="AU135" s="77">
        <v>10.9415</v>
      </c>
      <c r="AV135" s="61">
        <v>3.9465000000000003</v>
      </c>
      <c r="AW135" s="78">
        <v>99.5</v>
      </c>
      <c r="AX135" s="78">
        <v>28.5</v>
      </c>
      <c r="AY135" s="78">
        <v>91</v>
      </c>
      <c r="AZ135" s="78">
        <v>17</v>
      </c>
      <c r="BA135" s="78">
        <v>99</v>
      </c>
      <c r="BB135" s="77">
        <v>24.925000000000001</v>
      </c>
      <c r="BC135" s="79">
        <v>1.1749999999999998</v>
      </c>
      <c r="BD135" s="78">
        <v>2273.5</v>
      </c>
      <c r="BE135" s="57">
        <v>533.485725</v>
      </c>
      <c r="BF135" s="77">
        <v>325.17492999999996</v>
      </c>
      <c r="BG135" s="61">
        <v>0.29618749999999999</v>
      </c>
      <c r="BH135" s="72">
        <v>3410</v>
      </c>
      <c r="BI135" s="72">
        <v>12556</v>
      </c>
      <c r="BJ135" s="61">
        <v>0.49375000000000002</v>
      </c>
    </row>
    <row r="136" spans="1:62" x14ac:dyDescent="0.35">
      <c r="A136" s="43" t="s">
        <v>325</v>
      </c>
      <c r="B136" s="43" t="s">
        <v>490</v>
      </c>
      <c r="C136" s="75">
        <v>4.0649999999999995</v>
      </c>
      <c r="D136" s="75">
        <v>41.424999999999997</v>
      </c>
      <c r="E136" s="62">
        <v>5.0125000000000002</v>
      </c>
      <c r="F136" s="62">
        <v>0.63</v>
      </c>
      <c r="G136" s="62">
        <v>7.25</v>
      </c>
      <c r="H136" s="62">
        <v>3.3250000000000002</v>
      </c>
      <c r="I136" s="76">
        <v>102.5</v>
      </c>
      <c r="J136" s="76">
        <v>20</v>
      </c>
      <c r="K136" s="76">
        <v>88.5</v>
      </c>
      <c r="L136" s="76">
        <v>18.5</v>
      </c>
      <c r="M136" s="75">
        <v>20.65</v>
      </c>
      <c r="N136" s="75">
        <v>1.52</v>
      </c>
      <c r="O136" s="76">
        <v>135</v>
      </c>
      <c r="P136" s="123">
        <v>1477</v>
      </c>
      <c r="Q136" s="75">
        <v>1241.550315</v>
      </c>
      <c r="R136" s="75">
        <v>98.237304999999992</v>
      </c>
      <c r="S136" s="62">
        <v>0.80022499999999996</v>
      </c>
      <c r="T136" s="62">
        <v>1.1491875</v>
      </c>
      <c r="U136" s="76">
        <v>6432.5</v>
      </c>
      <c r="V136" s="76">
        <v>14525.6875</v>
      </c>
      <c r="W136" s="79">
        <v>4.45</v>
      </c>
      <c r="X136" s="77">
        <v>44.997500000000002</v>
      </c>
      <c r="Y136" s="61">
        <v>3.7450000000000001</v>
      </c>
      <c r="Z136" s="61">
        <v>0.79249999999999998</v>
      </c>
      <c r="AA136" s="77">
        <v>10.1845</v>
      </c>
      <c r="AB136" s="61">
        <v>3.3129999999999997</v>
      </c>
      <c r="AC136" s="78">
        <v>103.5</v>
      </c>
      <c r="AD136" s="78">
        <v>20</v>
      </c>
      <c r="AE136" s="78">
        <v>90</v>
      </c>
      <c r="AF136" s="78">
        <v>18.5</v>
      </c>
      <c r="AG136" s="78">
        <v>128.54500000000002</v>
      </c>
      <c r="AH136" s="79">
        <v>20.95</v>
      </c>
      <c r="AI136" s="77">
        <v>1.35</v>
      </c>
      <c r="AJ136" s="126">
        <v>2270</v>
      </c>
      <c r="AK136" s="77">
        <v>347.617075</v>
      </c>
      <c r="AL136" s="77">
        <v>112.469725</v>
      </c>
      <c r="AM136" s="61">
        <v>0.78086875</v>
      </c>
      <c r="AN136" s="61">
        <v>1.0618125</v>
      </c>
      <c r="AO136" s="78">
        <v>1607.5</v>
      </c>
      <c r="AP136" s="78">
        <v>3957.875</v>
      </c>
      <c r="AQ136" s="77">
        <v>4.6349999999999998</v>
      </c>
      <c r="AR136" s="77">
        <v>45.97</v>
      </c>
      <c r="AS136" s="61">
        <v>5.1050000000000004</v>
      </c>
      <c r="AT136" s="61">
        <v>1.02</v>
      </c>
      <c r="AU136" s="77">
        <v>6.8800000000000008</v>
      </c>
      <c r="AV136" s="61">
        <v>2.431</v>
      </c>
      <c r="AW136" s="78">
        <v>100.5</v>
      </c>
      <c r="AX136" s="78">
        <v>32</v>
      </c>
      <c r="AY136" s="78">
        <v>96</v>
      </c>
      <c r="AZ136" s="78">
        <v>19</v>
      </c>
      <c r="BA136" s="78">
        <v>149</v>
      </c>
      <c r="BB136" s="77">
        <v>23.074999999999999</v>
      </c>
      <c r="BC136" s="79">
        <v>1.325</v>
      </c>
      <c r="BD136" s="78">
        <v>2730.5</v>
      </c>
      <c r="BE136" s="57">
        <v>422.80604499999998</v>
      </c>
      <c r="BF136" s="77">
        <v>218.65022999999999</v>
      </c>
      <c r="BG136" s="61">
        <v>0.45328124999999997</v>
      </c>
      <c r="BH136" s="72">
        <v>1896</v>
      </c>
      <c r="BI136" s="72">
        <v>6139.5</v>
      </c>
      <c r="BJ136" s="61">
        <v>0.69881249999999995</v>
      </c>
    </row>
    <row r="137" spans="1:62" x14ac:dyDescent="0.35">
      <c r="A137" s="43" t="s">
        <v>325</v>
      </c>
      <c r="B137" s="43" t="s">
        <v>411</v>
      </c>
      <c r="C137" s="75">
        <v>4.0299999999999994</v>
      </c>
      <c r="D137" s="75">
        <v>41.18</v>
      </c>
      <c r="E137" s="62">
        <v>4.7925000000000004</v>
      </c>
      <c r="F137" s="62">
        <v>0.75249999999999995</v>
      </c>
      <c r="G137" s="62">
        <v>10.0975</v>
      </c>
      <c r="H137" s="62">
        <v>2.5274999999999999</v>
      </c>
      <c r="I137" s="76">
        <v>98</v>
      </c>
      <c r="J137" s="76">
        <v>20</v>
      </c>
      <c r="K137" s="76">
        <v>88</v>
      </c>
      <c r="L137" s="76">
        <v>14.5</v>
      </c>
      <c r="M137" s="75">
        <v>16.55</v>
      </c>
      <c r="N137" s="75">
        <v>1.38</v>
      </c>
      <c r="O137" s="76">
        <v>126</v>
      </c>
      <c r="P137" s="123">
        <v>2327.5</v>
      </c>
      <c r="Q137" s="75">
        <v>1430.6575250000001</v>
      </c>
      <c r="R137" s="75">
        <v>151.71776499999999</v>
      </c>
      <c r="S137" s="62">
        <v>0.49338749999999998</v>
      </c>
      <c r="T137" s="62">
        <v>1.3890208500000001</v>
      </c>
      <c r="U137" s="76">
        <v>7212.0625</v>
      </c>
      <c r="V137" s="76">
        <v>21041.271000000001</v>
      </c>
      <c r="W137" s="79">
        <v>4.75</v>
      </c>
      <c r="X137" s="77">
        <v>48.204999999999998</v>
      </c>
      <c r="Y137" s="61">
        <v>5.6835000000000004</v>
      </c>
      <c r="Z137" s="61">
        <v>1.3485</v>
      </c>
      <c r="AA137" s="77">
        <v>11.459</v>
      </c>
      <c r="AB137" s="61">
        <v>3.6364999999999998</v>
      </c>
      <c r="AC137" s="78">
        <v>98</v>
      </c>
      <c r="AD137" s="78">
        <v>24</v>
      </c>
      <c r="AE137" s="78">
        <v>86.5</v>
      </c>
      <c r="AF137" s="78">
        <v>18</v>
      </c>
      <c r="AG137" s="78">
        <v>118.495</v>
      </c>
      <c r="AH137" s="79">
        <v>17.25</v>
      </c>
      <c r="AI137" s="77">
        <v>1.5</v>
      </c>
      <c r="AJ137" s="126">
        <v>2920.5</v>
      </c>
      <c r="AK137" s="77">
        <v>1036.0759499999999</v>
      </c>
      <c r="AL137" s="77">
        <v>250.14924999999999</v>
      </c>
      <c r="AM137" s="61">
        <v>1.07344375</v>
      </c>
      <c r="AN137" s="61">
        <v>1.9428125000000001</v>
      </c>
      <c r="AO137" s="78">
        <v>9169.625</v>
      </c>
      <c r="AP137" s="78">
        <v>13919.25</v>
      </c>
      <c r="AQ137" s="77">
        <v>4.88</v>
      </c>
      <c r="AR137" s="77">
        <v>49.28</v>
      </c>
      <c r="AS137" s="61">
        <v>5.7149999999999999</v>
      </c>
      <c r="AT137" s="61">
        <v>1.0899999999999999</v>
      </c>
      <c r="AU137" s="77">
        <v>11.245000000000001</v>
      </c>
      <c r="AV137" s="61">
        <v>4.2355</v>
      </c>
      <c r="AW137" s="78">
        <v>97</v>
      </c>
      <c r="AX137" s="78">
        <v>30.5</v>
      </c>
      <c r="AY137" s="78">
        <v>87</v>
      </c>
      <c r="AZ137" s="78">
        <v>18</v>
      </c>
      <c r="BA137" s="78">
        <v>208</v>
      </c>
      <c r="BB137" s="77">
        <v>21.65</v>
      </c>
      <c r="BC137" s="79">
        <v>1.4500000000000002</v>
      </c>
      <c r="BD137" s="78">
        <v>3072</v>
      </c>
      <c r="BE137" s="57">
        <v>1324.3679200000001</v>
      </c>
      <c r="BF137" s="77">
        <v>1119.6113049999999</v>
      </c>
      <c r="BG137" s="61">
        <v>0.63973750000000007</v>
      </c>
      <c r="BH137" s="72">
        <v>2476.5</v>
      </c>
      <c r="BI137" s="72">
        <v>10439</v>
      </c>
      <c r="BJ137" s="61">
        <v>1.9010625000000001</v>
      </c>
    </row>
    <row r="138" spans="1:62" x14ac:dyDescent="0.35">
      <c r="A138" s="43" t="s">
        <v>325</v>
      </c>
      <c r="B138" s="43" t="s">
        <v>413</v>
      </c>
      <c r="C138" s="75">
        <v>3.9749999999999996</v>
      </c>
      <c r="D138" s="75">
        <v>38.984999999999999</v>
      </c>
      <c r="E138" s="62">
        <v>5.625</v>
      </c>
      <c r="F138" s="62">
        <v>0.89</v>
      </c>
      <c r="G138" s="62">
        <v>10.614999999999998</v>
      </c>
      <c r="H138" s="62">
        <v>2.5775000000000001</v>
      </c>
      <c r="I138" s="76">
        <v>95</v>
      </c>
      <c r="J138" s="76">
        <v>19.5</v>
      </c>
      <c r="K138" s="76">
        <v>86</v>
      </c>
      <c r="L138" s="76">
        <v>17</v>
      </c>
      <c r="M138" s="75">
        <v>18.399999999999999</v>
      </c>
      <c r="N138" s="75">
        <v>1.2949999999999999</v>
      </c>
      <c r="O138" s="76">
        <v>103.5</v>
      </c>
      <c r="P138" s="123">
        <v>2110</v>
      </c>
      <c r="Q138" s="75">
        <v>978.12815999999998</v>
      </c>
      <c r="R138" s="75">
        <v>115.38335500000001</v>
      </c>
      <c r="S138" s="62">
        <v>0.49313125000000002</v>
      </c>
      <c r="T138" s="62">
        <v>0.92981249999999993</v>
      </c>
      <c r="U138" s="76">
        <v>7817.75</v>
      </c>
      <c r="V138" s="76">
        <v>15006.8125</v>
      </c>
      <c r="W138" s="79">
        <v>4.45</v>
      </c>
      <c r="X138" s="77">
        <v>44.4925</v>
      </c>
      <c r="Y138" s="61">
        <v>2.5865</v>
      </c>
      <c r="Z138" s="61">
        <v>0.48499999999999999</v>
      </c>
      <c r="AA138" s="77">
        <v>9.7949999999999999</v>
      </c>
      <c r="AB138" s="61">
        <v>3.6285000000000003</v>
      </c>
      <c r="AC138" s="78">
        <v>91</v>
      </c>
      <c r="AD138" s="78">
        <v>23.5</v>
      </c>
      <c r="AE138" s="78">
        <v>85.5</v>
      </c>
      <c r="AF138" s="78">
        <v>18</v>
      </c>
      <c r="AG138" s="78">
        <v>112.68</v>
      </c>
      <c r="AH138" s="79">
        <v>21.25</v>
      </c>
      <c r="AI138" s="77">
        <v>1.5</v>
      </c>
      <c r="AJ138" s="126">
        <v>2515.5</v>
      </c>
      <c r="AK138" s="77">
        <v>251.23440500000001</v>
      </c>
      <c r="AL138" s="77">
        <v>78.082494999999994</v>
      </c>
      <c r="AM138" s="61">
        <v>0.92836874999999996</v>
      </c>
      <c r="AN138" s="61">
        <v>0.99718750000000012</v>
      </c>
      <c r="AO138" s="78">
        <v>1164.625</v>
      </c>
      <c r="AP138" s="78">
        <v>2818.3125</v>
      </c>
      <c r="AQ138" s="77">
        <v>4.43</v>
      </c>
      <c r="AR138" s="77">
        <v>48</v>
      </c>
      <c r="AS138" s="61">
        <v>6.16</v>
      </c>
      <c r="AT138" s="61">
        <v>0.85200000000000009</v>
      </c>
      <c r="AU138" s="77">
        <v>10.79</v>
      </c>
      <c r="AV138" s="61">
        <v>3.8209999999999997</v>
      </c>
      <c r="AW138" s="78">
        <v>93.5</v>
      </c>
      <c r="AX138" s="78">
        <v>28</v>
      </c>
      <c r="AY138" s="78">
        <v>90.5</v>
      </c>
      <c r="AZ138" s="78">
        <v>18</v>
      </c>
      <c r="BA138" s="78">
        <v>146</v>
      </c>
      <c r="BB138" s="77">
        <v>23.425000000000001</v>
      </c>
      <c r="BC138" s="79">
        <v>1.4</v>
      </c>
      <c r="BD138" s="78">
        <v>2552.5</v>
      </c>
      <c r="BE138" s="57">
        <v>359.53865499999995</v>
      </c>
      <c r="BF138" s="77">
        <v>285.48036999999999</v>
      </c>
      <c r="BG138" s="61">
        <v>0.4342125</v>
      </c>
      <c r="BH138" s="72">
        <v>2254.5</v>
      </c>
      <c r="BI138" s="72">
        <v>6568.5</v>
      </c>
      <c r="BJ138" s="61">
        <v>0.66949999999999998</v>
      </c>
    </row>
    <row r="139" spans="1:62" x14ac:dyDescent="0.35">
      <c r="A139" s="43" t="s">
        <v>325</v>
      </c>
      <c r="B139" s="43" t="s">
        <v>494</v>
      </c>
      <c r="C139" s="75">
        <v>4.085</v>
      </c>
      <c r="D139" s="75">
        <v>39.230000000000004</v>
      </c>
      <c r="E139" s="62">
        <v>4.79</v>
      </c>
      <c r="F139" s="62">
        <v>0.62</v>
      </c>
      <c r="G139" s="62">
        <v>8.2324999999999999</v>
      </c>
      <c r="H139" s="62">
        <v>2.2999999999999998</v>
      </c>
      <c r="I139" s="76">
        <v>98.5</v>
      </c>
      <c r="J139" s="76">
        <v>13</v>
      </c>
      <c r="K139" s="76">
        <v>87.5</v>
      </c>
      <c r="L139" s="76">
        <v>19.5</v>
      </c>
      <c r="M139" s="75">
        <v>18.674999999999997</v>
      </c>
      <c r="N139" s="75">
        <v>1.395</v>
      </c>
      <c r="O139" s="76">
        <v>138.5</v>
      </c>
      <c r="P139" s="123">
        <v>1069.5</v>
      </c>
      <c r="Q139" s="75">
        <v>1586.5870650000002</v>
      </c>
      <c r="R139" s="75">
        <v>137.39327</v>
      </c>
      <c r="S139" s="62">
        <v>0.53675000000000006</v>
      </c>
      <c r="T139" s="62">
        <v>1.5949374999999999</v>
      </c>
      <c r="U139" s="76">
        <v>9338.8125</v>
      </c>
      <c r="V139" s="76">
        <v>20114.125</v>
      </c>
      <c r="W139" s="79">
        <v>4.0749999999999993</v>
      </c>
      <c r="X139" s="77">
        <v>41.297499999999999</v>
      </c>
      <c r="Y139" s="61">
        <v>3.8665000000000003</v>
      </c>
      <c r="Z139" s="61">
        <v>0.70850000000000002</v>
      </c>
      <c r="AA139" s="77">
        <v>10.2645</v>
      </c>
      <c r="AB139" s="61">
        <v>3.7759999999999998</v>
      </c>
      <c r="AC139" s="78">
        <v>99</v>
      </c>
      <c r="AD139" s="78">
        <v>23.5</v>
      </c>
      <c r="AE139" s="78">
        <v>86</v>
      </c>
      <c r="AF139" s="78">
        <v>16.5</v>
      </c>
      <c r="AG139" s="78">
        <v>148.255</v>
      </c>
      <c r="AH139" s="79">
        <v>21.475000000000001</v>
      </c>
      <c r="AI139" s="77">
        <v>1.4750000000000001</v>
      </c>
      <c r="AJ139" s="126">
        <v>2058</v>
      </c>
      <c r="AK139" s="77">
        <v>469.08979499999998</v>
      </c>
      <c r="AL139" s="77">
        <v>161.792145</v>
      </c>
      <c r="AM139" s="61">
        <v>0.49861875</v>
      </c>
      <c r="AN139" s="61">
        <v>1.3097500000000002</v>
      </c>
      <c r="AO139" s="78">
        <v>7931.1875</v>
      </c>
      <c r="AP139" s="78">
        <v>10714.6875</v>
      </c>
      <c r="AQ139" s="77">
        <v>4.84</v>
      </c>
      <c r="AR139" s="77">
        <v>49.35</v>
      </c>
      <c r="AS139" s="61">
        <v>3.9165000000000001</v>
      </c>
      <c r="AT139" s="61">
        <v>0.72649999999999992</v>
      </c>
      <c r="AU139" s="77">
        <v>7.7835000000000001</v>
      </c>
      <c r="AV139" s="61">
        <v>2.9535</v>
      </c>
      <c r="AW139" s="78">
        <v>98.5</v>
      </c>
      <c r="AX139" s="78">
        <v>32.5</v>
      </c>
      <c r="AY139" s="78">
        <v>91.5</v>
      </c>
      <c r="AZ139" s="78">
        <v>18.5</v>
      </c>
      <c r="BA139" s="78">
        <v>155</v>
      </c>
      <c r="BB139" s="77">
        <v>21.95</v>
      </c>
      <c r="BC139" s="79">
        <v>1.25</v>
      </c>
      <c r="BD139" s="78">
        <v>2825</v>
      </c>
      <c r="BE139" s="57">
        <v>316.13216500000004</v>
      </c>
      <c r="BF139" s="77">
        <v>252.52234999999999</v>
      </c>
      <c r="BG139" s="61">
        <v>0.45206250000000003</v>
      </c>
      <c r="BH139" s="72">
        <v>1448</v>
      </c>
      <c r="BI139" s="72">
        <v>14006</v>
      </c>
      <c r="BJ139" s="61">
        <v>2.2751874999999999</v>
      </c>
    </row>
    <row r="140" spans="1:62" x14ac:dyDescent="0.35">
      <c r="A140" s="43" t="s">
        <v>325</v>
      </c>
      <c r="B140" s="43" t="s">
        <v>453</v>
      </c>
      <c r="C140" s="75">
        <v>4.5049999999999999</v>
      </c>
      <c r="D140" s="75">
        <v>45.06</v>
      </c>
      <c r="E140" s="62">
        <v>6.4249999999999998</v>
      </c>
      <c r="F140" s="62">
        <v>0.86750000000000005</v>
      </c>
      <c r="G140" s="62">
        <v>9.1425000000000001</v>
      </c>
      <c r="H140" s="62">
        <v>2.8725000000000001</v>
      </c>
      <c r="I140" s="76">
        <v>101</v>
      </c>
      <c r="J140" s="76">
        <v>22.25</v>
      </c>
      <c r="K140" s="76">
        <v>89.5</v>
      </c>
      <c r="L140" s="76">
        <v>18</v>
      </c>
      <c r="M140" s="75">
        <v>18.925000000000001</v>
      </c>
      <c r="N140" s="75">
        <v>1.33</v>
      </c>
      <c r="O140" s="76">
        <v>142</v>
      </c>
      <c r="P140" s="123">
        <v>2096</v>
      </c>
      <c r="Q140" s="75">
        <v>784.72294499999998</v>
      </c>
      <c r="R140" s="75">
        <v>96.911299999999997</v>
      </c>
      <c r="S140" s="62">
        <v>0.71239374999999994</v>
      </c>
      <c r="T140" s="62">
        <v>0.97443750000000007</v>
      </c>
      <c r="U140" s="76">
        <v>4346.4375</v>
      </c>
      <c r="V140" s="76">
        <v>10451.125</v>
      </c>
      <c r="W140" s="79">
        <v>4.6500000000000004</v>
      </c>
      <c r="X140" s="77">
        <v>46.25</v>
      </c>
      <c r="Y140" s="61">
        <v>4.1989999999999998</v>
      </c>
      <c r="Z140" s="61">
        <v>0.81499999999999995</v>
      </c>
      <c r="AA140" s="77">
        <v>11.369</v>
      </c>
      <c r="AB140" s="61">
        <v>3.5615000000000001</v>
      </c>
      <c r="AC140" s="78">
        <v>96.5</v>
      </c>
      <c r="AD140" s="78">
        <v>21</v>
      </c>
      <c r="AE140" s="78">
        <v>86</v>
      </c>
      <c r="AF140" s="78">
        <v>17.5</v>
      </c>
      <c r="AG140" s="78">
        <v>171.995</v>
      </c>
      <c r="AH140" s="79">
        <v>18.375</v>
      </c>
      <c r="AI140" s="77">
        <v>1.5249999999999999</v>
      </c>
      <c r="AJ140" s="126">
        <v>1891.5</v>
      </c>
      <c r="AK140" s="77">
        <v>354.90810999999997</v>
      </c>
      <c r="AL140" s="77">
        <v>174.89066</v>
      </c>
      <c r="AM140" s="61">
        <v>0.50350209999999995</v>
      </c>
      <c r="AN140" s="61">
        <v>0.73877085000000009</v>
      </c>
      <c r="AO140" s="78">
        <v>1929.25</v>
      </c>
      <c r="AP140" s="78">
        <v>5324.3540000000003</v>
      </c>
      <c r="AQ140" s="77">
        <v>4.5049999999999999</v>
      </c>
      <c r="AR140" s="77">
        <v>46.47</v>
      </c>
      <c r="AS140" s="61">
        <v>4.4969999999999999</v>
      </c>
      <c r="AT140" s="61">
        <v>0.88600000000000012</v>
      </c>
      <c r="AU140" s="77">
        <v>11.3855</v>
      </c>
      <c r="AV140" s="61">
        <v>3.2625000000000002</v>
      </c>
      <c r="AW140" s="78">
        <v>98.5</v>
      </c>
      <c r="AX140" s="78">
        <v>35</v>
      </c>
      <c r="AY140" s="78">
        <v>92.5</v>
      </c>
      <c r="AZ140" s="78">
        <v>18</v>
      </c>
      <c r="BA140" s="78">
        <v>151.5</v>
      </c>
      <c r="BB140" s="77">
        <v>25.975000000000001</v>
      </c>
      <c r="BC140" s="79">
        <v>1.7250000000000001</v>
      </c>
      <c r="BD140" s="78">
        <v>2370.5</v>
      </c>
      <c r="BE140" s="57">
        <v>206.72384</v>
      </c>
      <c r="BF140" s="77">
        <v>286.43019499999997</v>
      </c>
      <c r="BG140" s="61">
        <v>0.35294585000000001</v>
      </c>
      <c r="BH140" s="72">
        <v>3156</v>
      </c>
      <c r="BI140" s="72">
        <v>7325.5</v>
      </c>
      <c r="BJ140" s="61">
        <v>0.58304164999999997</v>
      </c>
    </row>
    <row r="141" spans="1:62" x14ac:dyDescent="0.35">
      <c r="A141" s="43" t="s">
        <v>325</v>
      </c>
      <c r="B141" s="43" t="s">
        <v>450</v>
      </c>
      <c r="C141" s="75">
        <v>4.5149999999999997</v>
      </c>
      <c r="D141" s="75">
        <v>45.74</v>
      </c>
      <c r="E141" s="62">
        <v>4.7</v>
      </c>
      <c r="F141" s="62">
        <v>0.77500000000000002</v>
      </c>
      <c r="G141" s="62">
        <v>7.0049999999999999</v>
      </c>
      <c r="H141" s="62">
        <v>1.895</v>
      </c>
      <c r="I141" s="76">
        <v>100</v>
      </c>
      <c r="J141" s="76">
        <v>28.25</v>
      </c>
      <c r="K141" s="76">
        <v>91.5</v>
      </c>
      <c r="L141" s="76">
        <v>19</v>
      </c>
      <c r="M141" s="75">
        <v>18.725000000000001</v>
      </c>
      <c r="N141" s="75">
        <v>1.2949999999999999</v>
      </c>
      <c r="O141" s="76">
        <v>84</v>
      </c>
      <c r="P141" s="123">
        <v>1985</v>
      </c>
      <c r="Q141" s="75">
        <v>1394.4631549999999</v>
      </c>
      <c r="R141" s="75">
        <v>168.56322</v>
      </c>
      <c r="S141" s="62">
        <v>0.70475624999999997</v>
      </c>
      <c r="T141" s="62">
        <v>1.4374375000000001</v>
      </c>
      <c r="U141" s="76">
        <v>8940.875</v>
      </c>
      <c r="V141" s="76">
        <v>19196.8125</v>
      </c>
      <c r="W141" s="79">
        <v>4.4749999999999996</v>
      </c>
      <c r="X141" s="77">
        <v>45.097499999999997</v>
      </c>
      <c r="Y141" s="61">
        <v>4.8</v>
      </c>
      <c r="Z141" s="61">
        <v>0.89749999999999996</v>
      </c>
      <c r="AA141" s="77">
        <v>10.954499999999999</v>
      </c>
      <c r="AB141" s="61">
        <v>4.7029999999999994</v>
      </c>
      <c r="AC141" s="78">
        <v>98.5</v>
      </c>
      <c r="AD141" s="78">
        <v>21</v>
      </c>
      <c r="AE141" s="78">
        <v>86.5</v>
      </c>
      <c r="AF141" s="78">
        <v>17.5</v>
      </c>
      <c r="AG141" s="78">
        <v>93.045000000000002</v>
      </c>
      <c r="AH141" s="79">
        <v>18.475000000000001</v>
      </c>
      <c r="AI141" s="77">
        <v>1.5249999999999999</v>
      </c>
      <c r="AJ141" s="126">
        <v>2255.5</v>
      </c>
      <c r="AK141" s="77">
        <v>1046.0711699999999</v>
      </c>
      <c r="AL141" s="77">
        <v>279.62812499999995</v>
      </c>
      <c r="AM141" s="61">
        <v>0.64305625</v>
      </c>
      <c r="AN141" s="61">
        <v>1.9055624999999998</v>
      </c>
      <c r="AO141" s="78">
        <v>8707.5625</v>
      </c>
      <c r="AP141" s="78">
        <v>20302.75</v>
      </c>
      <c r="AQ141" s="77">
        <v>4.76</v>
      </c>
      <c r="AR141" s="77">
        <v>46.09</v>
      </c>
      <c r="AS141" s="61">
        <v>4.1862500000000002</v>
      </c>
      <c r="AT141" s="61">
        <v>1.1765000000000001</v>
      </c>
      <c r="AU141" s="77">
        <v>10.391500000000001</v>
      </c>
      <c r="AV141" s="61">
        <v>3.1945000000000001</v>
      </c>
      <c r="AW141" s="78">
        <v>103.5</v>
      </c>
      <c r="AX141" s="78">
        <v>33</v>
      </c>
      <c r="AY141" s="78">
        <v>97.5</v>
      </c>
      <c r="AZ141" s="78">
        <v>19</v>
      </c>
      <c r="BA141" s="78">
        <v>118</v>
      </c>
      <c r="BB141" s="77">
        <v>24</v>
      </c>
      <c r="BC141" s="79">
        <v>1.5</v>
      </c>
      <c r="BD141" s="78">
        <v>2905</v>
      </c>
      <c r="BE141" s="57">
        <v>1032.9269099999999</v>
      </c>
      <c r="BF141" s="77">
        <v>468.82011499999999</v>
      </c>
      <c r="BG141" s="61">
        <v>0.41411249999999999</v>
      </c>
      <c r="BH141" s="72">
        <v>6749.5</v>
      </c>
      <c r="BI141" s="72">
        <v>11462</v>
      </c>
      <c r="BJ141" s="61">
        <v>3.085</v>
      </c>
    </row>
    <row r="142" spans="1:62" x14ac:dyDescent="0.35">
      <c r="A142" s="43" t="s">
        <v>325</v>
      </c>
      <c r="B142" s="43" t="s">
        <v>437</v>
      </c>
      <c r="C142" s="75">
        <v>4.2450000000000001</v>
      </c>
      <c r="D142" s="75">
        <v>41.04</v>
      </c>
      <c r="E142" s="62">
        <v>5.2625000000000002</v>
      </c>
      <c r="F142" s="62">
        <v>0.65250000000000008</v>
      </c>
      <c r="G142" s="62">
        <v>10.002500000000001</v>
      </c>
      <c r="H142" s="62">
        <v>3.5</v>
      </c>
      <c r="I142" s="76">
        <v>99.5</v>
      </c>
      <c r="J142" s="76">
        <v>24.5</v>
      </c>
      <c r="K142" s="76">
        <v>93.5</v>
      </c>
      <c r="L142" s="76">
        <v>18.5</v>
      </c>
      <c r="M142" s="75">
        <v>19.174999999999997</v>
      </c>
      <c r="N142" s="75">
        <v>1.355</v>
      </c>
      <c r="O142" s="76">
        <v>99.5</v>
      </c>
      <c r="P142" s="123">
        <v>1739</v>
      </c>
      <c r="Q142" s="75">
        <v>1511.9655550000002</v>
      </c>
      <c r="R142" s="75">
        <v>140.66295</v>
      </c>
      <c r="S142" s="62">
        <v>1.1520312500000001</v>
      </c>
      <c r="T142" s="62">
        <v>1.530125</v>
      </c>
      <c r="U142" s="76">
        <v>9592.4375</v>
      </c>
      <c r="V142" s="76">
        <v>19130.5</v>
      </c>
      <c r="W142" s="79">
        <v>4.5999999999999996</v>
      </c>
      <c r="X142" s="77">
        <v>46.034999999999997</v>
      </c>
      <c r="Y142" s="61">
        <v>4.375</v>
      </c>
      <c r="Z142" s="61">
        <v>0.8</v>
      </c>
      <c r="AA142" s="77">
        <v>9.0890000000000004</v>
      </c>
      <c r="AB142" s="61">
        <v>3.6985000000000001</v>
      </c>
      <c r="AC142" s="78">
        <v>96</v>
      </c>
      <c r="AD142" s="78">
        <v>24.5</v>
      </c>
      <c r="AE142" s="78">
        <v>91.5</v>
      </c>
      <c r="AF142" s="78">
        <v>18</v>
      </c>
      <c r="AG142" s="78">
        <v>102.045</v>
      </c>
      <c r="AH142" s="79">
        <v>20.925000000000001</v>
      </c>
      <c r="AI142" s="77">
        <v>1.425</v>
      </c>
      <c r="AJ142" s="126">
        <v>1808</v>
      </c>
      <c r="AK142" s="77">
        <v>768.54617999999994</v>
      </c>
      <c r="AL142" s="77">
        <v>252.798665</v>
      </c>
      <c r="AM142" s="61">
        <v>0.92309375000000005</v>
      </c>
      <c r="AN142" s="61">
        <v>1.3783125000000001</v>
      </c>
      <c r="AO142" s="78">
        <v>10028.666649999999</v>
      </c>
      <c r="AP142" s="78">
        <v>17234.146000000001</v>
      </c>
      <c r="AQ142" s="77">
        <v>4.8499999999999996</v>
      </c>
      <c r="AR142" s="77">
        <v>46.71</v>
      </c>
      <c r="AS142" s="61">
        <v>4.1057500000000005</v>
      </c>
      <c r="AT142" s="61">
        <v>0.51149999999999995</v>
      </c>
      <c r="AU142" s="77">
        <v>11.457000000000001</v>
      </c>
      <c r="AV142" s="61">
        <v>2.9610000000000003</v>
      </c>
      <c r="AW142" s="78">
        <v>91</v>
      </c>
      <c r="AX142" s="78">
        <v>26</v>
      </c>
      <c r="AY142" s="78">
        <v>95</v>
      </c>
      <c r="AZ142" s="78">
        <v>18</v>
      </c>
      <c r="BA142" s="78">
        <v>86.5</v>
      </c>
      <c r="BB142" s="77">
        <v>23.875</v>
      </c>
      <c r="BC142" s="79">
        <v>1.3250000000000002</v>
      </c>
      <c r="BD142" s="78">
        <v>2211.5</v>
      </c>
      <c r="BE142" s="57">
        <v>421.94729999999998</v>
      </c>
      <c r="BF142" s="77">
        <v>216.700345</v>
      </c>
      <c r="BG142" s="61">
        <v>0.57419375000000006</v>
      </c>
      <c r="BH142" s="72">
        <v>2590.5</v>
      </c>
      <c r="BI142" s="72">
        <v>11891.5</v>
      </c>
      <c r="BJ142" s="61">
        <v>1.9959375000000001</v>
      </c>
    </row>
    <row r="143" spans="1:62" x14ac:dyDescent="0.35">
      <c r="A143" s="43" t="s">
        <v>325</v>
      </c>
      <c r="B143" s="43" t="s">
        <v>421</v>
      </c>
      <c r="C143" s="75">
        <v>4.1500000000000004</v>
      </c>
      <c r="D143" s="75">
        <v>41.56</v>
      </c>
      <c r="E143" s="62">
        <v>3.3374999999999999</v>
      </c>
      <c r="F143" s="62">
        <v>0.57750000000000001</v>
      </c>
      <c r="G143" s="62">
        <v>9.5299999999999994</v>
      </c>
      <c r="H143" s="62">
        <v>2.1425000000000001</v>
      </c>
      <c r="I143" s="76">
        <v>98.5</v>
      </c>
      <c r="J143" s="76">
        <v>17.25</v>
      </c>
      <c r="K143" s="76">
        <v>87</v>
      </c>
      <c r="L143" s="76">
        <v>20</v>
      </c>
      <c r="M143" s="75">
        <v>20.6</v>
      </c>
      <c r="N143" s="75">
        <v>1.595</v>
      </c>
      <c r="O143" s="76">
        <v>158</v>
      </c>
      <c r="P143" s="123">
        <v>1506.5</v>
      </c>
      <c r="Q143" s="75">
        <v>1516.4290000000001</v>
      </c>
      <c r="R143" s="75">
        <v>175.62765999999999</v>
      </c>
      <c r="S143" s="62">
        <v>0.64623125000000003</v>
      </c>
      <c r="T143" s="62">
        <v>1.1868750000000001</v>
      </c>
      <c r="U143" s="76">
        <v>9104.75</v>
      </c>
      <c r="V143" s="76">
        <v>20134.4375</v>
      </c>
      <c r="W143" s="79">
        <v>4.625</v>
      </c>
      <c r="X143" s="77">
        <v>46.107500000000002</v>
      </c>
      <c r="Y143" s="61">
        <v>3.2290000000000001</v>
      </c>
      <c r="Z143" s="61">
        <v>0.35649999999999998</v>
      </c>
      <c r="AA143" s="77">
        <v>10.75</v>
      </c>
      <c r="AB143" s="61">
        <v>3.3434999999999997</v>
      </c>
      <c r="AC143" s="78">
        <v>99.5</v>
      </c>
      <c r="AD143" s="78">
        <v>23.5</v>
      </c>
      <c r="AE143" s="78">
        <v>86.5</v>
      </c>
      <c r="AF143" s="78">
        <v>17.5</v>
      </c>
      <c r="AG143" s="78">
        <v>116.68</v>
      </c>
      <c r="AH143" s="79">
        <v>20.725000000000001</v>
      </c>
      <c r="AI143" s="77">
        <v>1.4750000000000001</v>
      </c>
      <c r="AJ143" s="126">
        <v>2339.5</v>
      </c>
      <c r="AK143" s="77">
        <v>1034.1143999999999</v>
      </c>
      <c r="AL143" s="77">
        <v>143.51833499999998</v>
      </c>
      <c r="AM143" s="61">
        <v>0.69369999999999998</v>
      </c>
      <c r="AN143" s="61">
        <v>1.44075</v>
      </c>
      <c r="AO143" s="78">
        <v>8856.5625</v>
      </c>
      <c r="AP143" s="78">
        <v>15045.3125</v>
      </c>
      <c r="AQ143" s="77">
        <v>4.83</v>
      </c>
      <c r="AR143" s="77">
        <v>48.82</v>
      </c>
      <c r="AS143" s="61">
        <v>2.9424999999999999</v>
      </c>
      <c r="AT143" s="61">
        <v>1.0845</v>
      </c>
      <c r="AU143" s="77">
        <v>9.18</v>
      </c>
      <c r="AV143" s="61">
        <v>3.6859999999999999</v>
      </c>
      <c r="AW143" s="78">
        <v>99.5</v>
      </c>
      <c r="AX143" s="78">
        <v>29.5</v>
      </c>
      <c r="AY143" s="78">
        <v>93.5</v>
      </c>
      <c r="AZ143" s="78">
        <v>18.5</v>
      </c>
      <c r="BA143" s="78">
        <v>117</v>
      </c>
      <c r="BB143" s="77">
        <v>21.125</v>
      </c>
      <c r="BC143" s="79">
        <v>1.425</v>
      </c>
      <c r="BD143" s="78">
        <v>2929.5</v>
      </c>
      <c r="BE143" s="57">
        <v>935.86383000000001</v>
      </c>
      <c r="BF143" s="77">
        <v>960.21799999999996</v>
      </c>
      <c r="BG143" s="61">
        <v>0.55083124999999999</v>
      </c>
      <c r="BH143" s="72">
        <v>11829</v>
      </c>
      <c r="BI143" s="72">
        <v>19873</v>
      </c>
      <c r="BJ143" s="61">
        <v>1.8162499999999999</v>
      </c>
    </row>
    <row r="144" spans="1:62" x14ac:dyDescent="0.35">
      <c r="A144" s="43" t="s">
        <v>325</v>
      </c>
      <c r="B144" s="43" t="s">
        <v>462</v>
      </c>
      <c r="C144" s="75">
        <v>3.8149999999999999</v>
      </c>
      <c r="D144" s="75">
        <v>37.799999999999997</v>
      </c>
      <c r="E144" s="62">
        <v>4.4975000000000005</v>
      </c>
      <c r="F144" s="62">
        <v>0.59</v>
      </c>
      <c r="G144" s="62">
        <v>7.85</v>
      </c>
      <c r="H144" s="62">
        <v>2.3825000000000003</v>
      </c>
      <c r="I144" s="76">
        <v>102.5</v>
      </c>
      <c r="J144" s="76">
        <v>21.75</v>
      </c>
      <c r="K144" s="76">
        <v>85</v>
      </c>
      <c r="L144" s="76">
        <v>19</v>
      </c>
      <c r="M144" s="75">
        <v>16.675000000000001</v>
      </c>
      <c r="N144" s="75">
        <v>1.345</v>
      </c>
      <c r="O144" s="76">
        <v>65</v>
      </c>
      <c r="P144" s="123">
        <v>1169</v>
      </c>
      <c r="Q144" s="75">
        <v>395.55004500000001</v>
      </c>
      <c r="R144" s="75">
        <v>55.21472</v>
      </c>
      <c r="S144" s="62">
        <v>0.77260625000000005</v>
      </c>
      <c r="T144" s="62">
        <v>0.82981249999999995</v>
      </c>
      <c r="U144" s="76">
        <v>2574.375</v>
      </c>
      <c r="V144" s="76">
        <v>6735</v>
      </c>
      <c r="W144" s="79">
        <v>4.8250000000000002</v>
      </c>
      <c r="X144" s="77">
        <v>49.032499999999999</v>
      </c>
      <c r="Y144" s="61">
        <v>5.4</v>
      </c>
      <c r="Z144" s="61">
        <v>1.22</v>
      </c>
      <c r="AA144" s="77">
        <v>9.9145000000000003</v>
      </c>
      <c r="AB144" s="61">
        <v>3.7229999999999999</v>
      </c>
      <c r="AC144" s="78">
        <v>102</v>
      </c>
      <c r="AD144" s="78">
        <v>24</v>
      </c>
      <c r="AE144" s="78">
        <v>87.5</v>
      </c>
      <c r="AF144" s="78">
        <v>16.5</v>
      </c>
      <c r="AG144" s="78">
        <v>107.045</v>
      </c>
      <c r="AH144" s="79">
        <v>20.350000000000001</v>
      </c>
      <c r="AI144" s="77">
        <v>1.375</v>
      </c>
      <c r="AJ144" s="126">
        <v>1949</v>
      </c>
      <c r="AK144" s="77">
        <v>362.70277000000004</v>
      </c>
      <c r="AL144" s="77">
        <v>143.75412499999999</v>
      </c>
      <c r="AM144" s="61">
        <v>0.54718749999999994</v>
      </c>
      <c r="AN144" s="61">
        <v>0.85406249999999995</v>
      </c>
      <c r="AO144" s="78">
        <v>2889.0625</v>
      </c>
      <c r="AP144" s="78">
        <v>4439.8125</v>
      </c>
      <c r="AQ144" s="77">
        <v>4.9849999999999994</v>
      </c>
      <c r="AR144" s="77">
        <v>48.41</v>
      </c>
      <c r="AS144" s="61">
        <v>3.9177499999999998</v>
      </c>
      <c r="AT144" s="61">
        <v>0.70650000000000002</v>
      </c>
      <c r="AU144" s="77">
        <v>8.1125000000000007</v>
      </c>
      <c r="AV144" s="61">
        <v>2.8675000000000002</v>
      </c>
      <c r="AW144" s="78">
        <v>100.5</v>
      </c>
      <c r="AX144" s="78">
        <v>30.5</v>
      </c>
      <c r="AY144" s="78">
        <v>85</v>
      </c>
      <c r="AZ144" s="78">
        <v>19</v>
      </c>
      <c r="BA144" s="78">
        <v>104.5</v>
      </c>
      <c r="BB144" s="77">
        <v>25.35</v>
      </c>
      <c r="BC144" s="79">
        <v>1.45</v>
      </c>
      <c r="BD144" s="78">
        <v>3058</v>
      </c>
      <c r="BE144" s="57">
        <v>332.52748000000003</v>
      </c>
      <c r="BF144" s="77">
        <v>244.96003999999999</v>
      </c>
      <c r="BG144" s="61">
        <v>0.41270000000000001</v>
      </c>
      <c r="BH144" s="72">
        <v>1404</v>
      </c>
      <c r="BI144" s="72">
        <v>5578.5</v>
      </c>
      <c r="BJ144" s="61">
        <v>0.61256250000000001</v>
      </c>
    </row>
    <row r="145" spans="1:62" x14ac:dyDescent="0.35">
      <c r="A145" s="43" t="s">
        <v>325</v>
      </c>
      <c r="B145" s="43" t="s">
        <v>477</v>
      </c>
      <c r="C145" s="75">
        <v>4.5199999999999996</v>
      </c>
      <c r="D145" s="75">
        <v>44.814999999999998</v>
      </c>
      <c r="E145" s="62">
        <v>4.7625000000000002</v>
      </c>
      <c r="F145" s="62">
        <v>0.96</v>
      </c>
      <c r="G145" s="62">
        <v>9.3724999999999987</v>
      </c>
      <c r="H145" s="62">
        <v>2.7749999999999999</v>
      </c>
      <c r="I145" s="76">
        <v>100</v>
      </c>
      <c r="J145" s="76">
        <v>21.5</v>
      </c>
      <c r="K145" s="76">
        <v>95.5</v>
      </c>
      <c r="L145" s="76">
        <v>22</v>
      </c>
      <c r="M145" s="75">
        <v>16.625</v>
      </c>
      <c r="N145" s="75">
        <v>1.4950000000000001</v>
      </c>
      <c r="O145" s="76">
        <v>147</v>
      </c>
      <c r="P145" s="123">
        <v>1902.5</v>
      </c>
      <c r="Q145" s="75">
        <v>1341.69733</v>
      </c>
      <c r="R145" s="75">
        <v>115.68004500000001</v>
      </c>
      <c r="S145" s="62">
        <v>0.79508749999999995</v>
      </c>
      <c r="T145" s="62">
        <v>0.99287499999999995</v>
      </c>
      <c r="U145" s="76">
        <v>3041.6875</v>
      </c>
      <c r="V145" s="76">
        <v>5729.625</v>
      </c>
      <c r="W145" s="79">
        <v>4.5749999999999993</v>
      </c>
      <c r="X145" s="77">
        <v>46.89</v>
      </c>
      <c r="Y145" s="61">
        <v>4.1760000000000002</v>
      </c>
      <c r="Z145" s="61">
        <v>0.77900000000000003</v>
      </c>
      <c r="AA145" s="77">
        <v>9.895999999999999</v>
      </c>
      <c r="AB145" s="61">
        <v>3.6790000000000003</v>
      </c>
      <c r="AC145" s="78">
        <v>96.5</v>
      </c>
      <c r="AD145" s="78">
        <v>25</v>
      </c>
      <c r="AE145" s="78">
        <v>95.5</v>
      </c>
      <c r="AF145" s="78">
        <v>17</v>
      </c>
      <c r="AG145" s="78">
        <v>121.045</v>
      </c>
      <c r="AH145" s="79">
        <v>19.600000000000001</v>
      </c>
      <c r="AI145" s="77">
        <v>1.4</v>
      </c>
      <c r="AJ145" s="126">
        <v>1984</v>
      </c>
      <c r="AK145" s="77">
        <v>947.02927</v>
      </c>
      <c r="AL145" s="77">
        <v>206.851225</v>
      </c>
      <c r="AM145" s="61">
        <v>0.52811874999999997</v>
      </c>
      <c r="AN145" s="61">
        <v>1.1603124999999999</v>
      </c>
      <c r="AO145" s="78">
        <v>7128.0625</v>
      </c>
      <c r="AP145" s="78">
        <v>14034.25</v>
      </c>
      <c r="AQ145" s="77">
        <v>4.8000000000000007</v>
      </c>
      <c r="AR145" s="77">
        <v>48.39</v>
      </c>
      <c r="AS145" s="61">
        <v>7.3710000000000004</v>
      </c>
      <c r="AT145" s="61">
        <v>1.129</v>
      </c>
      <c r="AU145" s="77">
        <v>11.15</v>
      </c>
      <c r="AV145" s="61">
        <v>3.7530000000000001</v>
      </c>
      <c r="AW145" s="78">
        <v>97.5</v>
      </c>
      <c r="AX145" s="78">
        <v>29.5</v>
      </c>
      <c r="AY145" s="78">
        <v>94</v>
      </c>
      <c r="AZ145" s="78">
        <v>18</v>
      </c>
      <c r="BA145" s="78">
        <v>152.5</v>
      </c>
      <c r="BB145" s="77">
        <v>22.225000000000001</v>
      </c>
      <c r="BC145" s="79">
        <v>1.125</v>
      </c>
      <c r="BD145" s="78">
        <v>2120</v>
      </c>
      <c r="BE145" s="57">
        <v>794.09749999999997</v>
      </c>
      <c r="BF145" s="77">
        <v>315.51943</v>
      </c>
      <c r="BG145" s="61">
        <v>0.41790625000000003</v>
      </c>
      <c r="BH145" s="72">
        <v>3958</v>
      </c>
      <c r="BI145" s="72">
        <v>12587.5</v>
      </c>
      <c r="BJ145" s="61">
        <v>1.044</v>
      </c>
    </row>
    <row r="146" spans="1:62" x14ac:dyDescent="0.35">
      <c r="A146" s="43" t="s">
        <v>325</v>
      </c>
      <c r="B146" s="43" t="s">
        <v>482</v>
      </c>
      <c r="C146" s="75">
        <v>4.0500000000000007</v>
      </c>
      <c r="D146" s="75">
        <v>40.980000000000004</v>
      </c>
      <c r="E146" s="62">
        <v>4.76</v>
      </c>
      <c r="F146" s="62">
        <v>0.96499999999999997</v>
      </c>
      <c r="G146" s="62">
        <v>8.5150000000000006</v>
      </c>
      <c r="H146" s="62">
        <v>2.75</v>
      </c>
      <c r="I146" s="76">
        <v>99.5</v>
      </c>
      <c r="J146" s="76">
        <v>16.5</v>
      </c>
      <c r="K146" s="76">
        <v>83.5</v>
      </c>
      <c r="L146" s="76">
        <v>17.5</v>
      </c>
      <c r="M146" s="75">
        <v>16.3</v>
      </c>
      <c r="N146" s="75">
        <v>1.345</v>
      </c>
      <c r="O146" s="76">
        <v>70.5</v>
      </c>
      <c r="P146" s="123">
        <v>2000.5</v>
      </c>
      <c r="Q146" s="75">
        <v>1494.9577199999999</v>
      </c>
      <c r="R146" s="75">
        <v>134.24902499999999</v>
      </c>
      <c r="S146" s="62">
        <v>0.560025</v>
      </c>
      <c r="T146" s="62">
        <v>1.6735625000000001</v>
      </c>
      <c r="U146" s="76">
        <v>7736.5625</v>
      </c>
      <c r="V146" s="76">
        <v>18487.3125</v>
      </c>
      <c r="W146" s="79">
        <v>4.7750000000000004</v>
      </c>
      <c r="X146" s="77">
        <v>48.727499999999999</v>
      </c>
      <c r="Y146" s="61">
        <v>3.1929999999999996</v>
      </c>
      <c r="Z146" s="61">
        <v>0.53600000000000003</v>
      </c>
      <c r="AA146" s="77">
        <v>10.9815</v>
      </c>
      <c r="AB146" s="61">
        <v>2.8565</v>
      </c>
      <c r="AC146" s="78">
        <v>100.5</v>
      </c>
      <c r="AD146" s="78">
        <v>20</v>
      </c>
      <c r="AE146" s="78">
        <v>88</v>
      </c>
      <c r="AF146" s="78">
        <v>18.5</v>
      </c>
      <c r="AG146" s="78">
        <v>122.68</v>
      </c>
      <c r="AH146" s="79">
        <v>21.375</v>
      </c>
      <c r="AI146" s="77">
        <v>1.4</v>
      </c>
      <c r="AJ146" s="126">
        <v>2417.5</v>
      </c>
      <c r="AK146" s="77">
        <v>709.91379500000005</v>
      </c>
      <c r="AL146" s="77">
        <v>259.846765</v>
      </c>
      <c r="AM146" s="61">
        <v>0.60899375</v>
      </c>
      <c r="AN146" s="61">
        <v>1.0633124999999999</v>
      </c>
      <c r="AO146" s="78">
        <v>5843.875</v>
      </c>
      <c r="AP146" s="78">
        <v>10581.8125</v>
      </c>
      <c r="AQ146" s="77">
        <v>4.7050000000000001</v>
      </c>
      <c r="AR146" s="77">
        <v>44.769999999999996</v>
      </c>
      <c r="AS146" s="61">
        <v>4.7127499999999998</v>
      </c>
      <c r="AT146" s="61">
        <v>0.86599999999999999</v>
      </c>
      <c r="AU146" s="77">
        <v>13.3125</v>
      </c>
      <c r="AV146" s="61">
        <v>4.4554999999999998</v>
      </c>
      <c r="AW146" s="78">
        <v>99.5</v>
      </c>
      <c r="AX146" s="78">
        <v>33.5</v>
      </c>
      <c r="AY146" s="78">
        <v>93.5</v>
      </c>
      <c r="AZ146" s="78">
        <v>20</v>
      </c>
      <c r="BA146" s="78">
        <v>137</v>
      </c>
      <c r="BB146" s="77">
        <v>21.299999999999997</v>
      </c>
      <c r="BC146" s="79">
        <v>1.3250000000000002</v>
      </c>
      <c r="BD146" s="78">
        <v>2620</v>
      </c>
      <c r="BE146" s="57">
        <v>435.00676500000003</v>
      </c>
      <c r="BF146" s="77">
        <v>277.50396000000001</v>
      </c>
      <c r="BG146" s="61">
        <v>0.37003335000000004</v>
      </c>
      <c r="BH146" s="72">
        <v>2592.5</v>
      </c>
      <c r="BI146" s="72">
        <v>9792</v>
      </c>
      <c r="BJ146" s="61">
        <v>2.13741665</v>
      </c>
    </row>
    <row r="147" spans="1:62" x14ac:dyDescent="0.35">
      <c r="A147" s="43" t="s">
        <v>325</v>
      </c>
      <c r="B147" s="43" t="s">
        <v>435</v>
      </c>
      <c r="C147" s="75">
        <v>4.5749999999999993</v>
      </c>
      <c r="D147" s="75">
        <v>46.155000000000001</v>
      </c>
      <c r="E147" s="62">
        <v>4.5575000000000001</v>
      </c>
      <c r="F147" s="62">
        <v>0.97250000000000003</v>
      </c>
      <c r="G147" s="62">
        <v>10.9575</v>
      </c>
      <c r="H147" s="62">
        <v>2.95</v>
      </c>
      <c r="I147" s="76">
        <v>93</v>
      </c>
      <c r="J147" s="76">
        <v>24.5</v>
      </c>
      <c r="K147" s="76">
        <v>83</v>
      </c>
      <c r="L147" s="76">
        <v>17</v>
      </c>
      <c r="M147" s="75">
        <v>17.100000000000001</v>
      </c>
      <c r="N147" s="75">
        <v>1.2850000000000001</v>
      </c>
      <c r="O147" s="76">
        <v>115.5</v>
      </c>
      <c r="P147" s="123">
        <v>1883</v>
      </c>
      <c r="Q147" s="75">
        <v>1442.2289049999999</v>
      </c>
      <c r="R147" s="75">
        <v>113.23962999999999</v>
      </c>
      <c r="S147" s="62">
        <v>0.51831249999999995</v>
      </c>
      <c r="T147" s="62">
        <v>0.82074999999999998</v>
      </c>
      <c r="U147" s="76">
        <v>7262.1875</v>
      </c>
      <c r="V147" s="76">
        <v>16184</v>
      </c>
      <c r="W147" s="79">
        <v>4.6999999999999993</v>
      </c>
      <c r="X147" s="77">
        <v>46.672499999999999</v>
      </c>
      <c r="Y147" s="61">
        <v>4.7249999999999996</v>
      </c>
      <c r="Z147" s="61">
        <v>1.0125</v>
      </c>
      <c r="AA147" s="77">
        <v>16.1065</v>
      </c>
      <c r="AB147" s="61">
        <v>4.3565000000000005</v>
      </c>
      <c r="AC147" s="78">
        <v>92</v>
      </c>
      <c r="AD147" s="78">
        <v>21</v>
      </c>
      <c r="AE147" s="78">
        <v>90.5</v>
      </c>
      <c r="AF147" s="78">
        <v>19</v>
      </c>
      <c r="AG147" s="78">
        <v>158.68</v>
      </c>
      <c r="AH147" s="79">
        <v>15.524999999999999</v>
      </c>
      <c r="AI147" s="77">
        <v>1.615</v>
      </c>
      <c r="AJ147" s="126">
        <v>2585.5</v>
      </c>
      <c r="AK147" s="77">
        <v>297.11699499999997</v>
      </c>
      <c r="AL147" s="77">
        <v>125.307575</v>
      </c>
      <c r="AM147" s="61">
        <v>0.61815624999999996</v>
      </c>
      <c r="AN147" s="61">
        <v>0.76706249999999998</v>
      </c>
      <c r="AO147" s="78">
        <v>1658.3125</v>
      </c>
      <c r="AP147" s="78">
        <v>3838.875</v>
      </c>
      <c r="AQ147" s="77">
        <v>4.7300000000000004</v>
      </c>
      <c r="AR147" s="77">
        <v>45.15</v>
      </c>
      <c r="AS147" s="61">
        <v>5.306</v>
      </c>
      <c r="AT147" s="61">
        <v>1.4470000000000001</v>
      </c>
      <c r="AU147" s="77">
        <v>10.6</v>
      </c>
      <c r="AV147" s="61">
        <v>3.3555000000000001</v>
      </c>
      <c r="AW147" s="78">
        <v>92</v>
      </c>
      <c r="AX147" s="78">
        <v>24</v>
      </c>
      <c r="AY147" s="78">
        <v>95</v>
      </c>
      <c r="AZ147" s="78">
        <v>18</v>
      </c>
      <c r="BA147" s="78">
        <v>106.5</v>
      </c>
      <c r="BB147" s="77">
        <v>20.100000000000001</v>
      </c>
      <c r="BC147" s="79">
        <v>1.9649999999999999</v>
      </c>
      <c r="BD147" s="78">
        <v>2593</v>
      </c>
      <c r="BE147" s="57">
        <v>517.00337500000001</v>
      </c>
      <c r="BF147" s="77">
        <v>228.534975</v>
      </c>
      <c r="BG147" s="61">
        <v>0.44473125000000002</v>
      </c>
      <c r="BH147" s="72">
        <v>3664</v>
      </c>
      <c r="BI147" s="72">
        <v>7810</v>
      </c>
      <c r="BJ147" s="61">
        <v>0.80537499999999995</v>
      </c>
    </row>
    <row r="148" spans="1:62" x14ac:dyDescent="0.35">
      <c r="A148" s="43" t="s">
        <v>325</v>
      </c>
      <c r="B148" s="43" t="s">
        <v>502</v>
      </c>
      <c r="C148" s="75">
        <v>4.18</v>
      </c>
      <c r="D148" s="75">
        <v>42.230000000000004</v>
      </c>
      <c r="E148" s="62">
        <v>3.5</v>
      </c>
      <c r="F148" s="62">
        <v>0.7</v>
      </c>
      <c r="G148" s="62">
        <v>7.1224999999999996</v>
      </c>
      <c r="H148" s="62">
        <v>2.2650000000000001</v>
      </c>
      <c r="I148" s="76">
        <v>97</v>
      </c>
      <c r="J148" s="76">
        <v>20.5</v>
      </c>
      <c r="K148" s="76">
        <v>83.5</v>
      </c>
      <c r="L148" s="76">
        <v>15.5</v>
      </c>
      <c r="M148" s="75">
        <v>17.100000000000001</v>
      </c>
      <c r="N148" s="75">
        <v>1.395</v>
      </c>
      <c r="O148" s="76">
        <v>102.5</v>
      </c>
      <c r="P148" s="123">
        <v>1242.5</v>
      </c>
      <c r="Q148" s="75">
        <v>1418.46874</v>
      </c>
      <c r="R148" s="75">
        <v>192.55828500000001</v>
      </c>
      <c r="S148" s="62">
        <v>0.9418312499999999</v>
      </c>
      <c r="T148" s="62">
        <v>1.3695625</v>
      </c>
      <c r="U148" s="76">
        <v>8068.1875</v>
      </c>
      <c r="V148" s="76">
        <v>17924</v>
      </c>
      <c r="W148" s="79">
        <v>4.3499999999999996</v>
      </c>
      <c r="X148" s="77">
        <v>43.21</v>
      </c>
      <c r="Y148" s="61">
        <v>3.1884999999999999</v>
      </c>
      <c r="Z148" s="61">
        <v>0.42000000000000004</v>
      </c>
      <c r="AA148" s="77">
        <v>12.131499999999999</v>
      </c>
      <c r="AB148" s="61">
        <v>4.7565</v>
      </c>
      <c r="AC148" s="78">
        <v>95</v>
      </c>
      <c r="AD148" s="78">
        <v>22</v>
      </c>
      <c r="AE148" s="78">
        <v>89.5</v>
      </c>
      <c r="AF148" s="78">
        <v>16</v>
      </c>
      <c r="AG148" s="78">
        <v>79.680000000000007</v>
      </c>
      <c r="AH148" s="79">
        <v>20.5</v>
      </c>
      <c r="AI148" s="77">
        <v>1.2999999999999998</v>
      </c>
      <c r="AJ148" s="126">
        <v>1622</v>
      </c>
      <c r="AK148" s="77">
        <v>949.28759500000001</v>
      </c>
      <c r="AL148" s="77">
        <v>242.23809499999999</v>
      </c>
      <c r="AM148" s="61">
        <v>0.62026875000000004</v>
      </c>
      <c r="AN148" s="61">
        <v>1.2228124999999999</v>
      </c>
      <c r="AO148" s="78">
        <v>2991.6875</v>
      </c>
      <c r="AP148" s="78">
        <v>6837.6875</v>
      </c>
      <c r="AQ148" s="77">
        <v>4.9550000000000001</v>
      </c>
      <c r="AR148" s="77">
        <v>45.57</v>
      </c>
      <c r="AS148" s="61">
        <v>5.6375000000000002</v>
      </c>
      <c r="AT148" s="61">
        <v>1.016</v>
      </c>
      <c r="AU148" s="77">
        <v>10.5335</v>
      </c>
      <c r="AV148" s="61">
        <v>2.972</v>
      </c>
      <c r="AW148" s="78">
        <v>91.5</v>
      </c>
      <c r="AX148" s="78">
        <v>32</v>
      </c>
      <c r="AY148" s="78">
        <v>94</v>
      </c>
      <c r="AZ148" s="78">
        <v>19.5</v>
      </c>
      <c r="BA148" s="78">
        <v>122.5</v>
      </c>
      <c r="BB148" s="77">
        <v>22.4</v>
      </c>
      <c r="BC148" s="79">
        <v>1.2250000000000001</v>
      </c>
      <c r="BD148" s="78">
        <v>2154</v>
      </c>
      <c r="BE148" s="57">
        <v>922.87769500000002</v>
      </c>
      <c r="BF148" s="77">
        <v>246.395205</v>
      </c>
      <c r="BG148" s="61">
        <v>0.50742500000000001</v>
      </c>
      <c r="BH148" s="72">
        <v>1752.5</v>
      </c>
      <c r="BI148" s="72">
        <v>16430.5</v>
      </c>
      <c r="BJ148" s="61">
        <v>2.3333124999999999</v>
      </c>
    </row>
    <row r="149" spans="1:62" x14ac:dyDescent="0.35">
      <c r="A149" s="43" t="s">
        <v>325</v>
      </c>
      <c r="B149" s="43" t="s">
        <v>496</v>
      </c>
      <c r="C149" s="75">
        <v>4.57</v>
      </c>
      <c r="D149" s="75">
        <v>44.534999999999997</v>
      </c>
      <c r="E149" s="62">
        <v>6.8</v>
      </c>
      <c r="F149" s="62">
        <v>1.0075000000000001</v>
      </c>
      <c r="G149" s="62">
        <v>13.2</v>
      </c>
      <c r="H149" s="62">
        <v>4.05</v>
      </c>
      <c r="I149" s="76">
        <v>98.5</v>
      </c>
      <c r="J149" s="76">
        <v>23.75</v>
      </c>
      <c r="K149" s="76">
        <v>93.5</v>
      </c>
      <c r="L149" s="76">
        <v>16</v>
      </c>
      <c r="M149" s="75">
        <v>15.45</v>
      </c>
      <c r="N149" s="75">
        <v>1.62</v>
      </c>
      <c r="O149" s="76">
        <v>80</v>
      </c>
      <c r="P149" s="123">
        <v>1708.5</v>
      </c>
      <c r="Q149" s="75">
        <v>887.86679500000002</v>
      </c>
      <c r="R149" s="75">
        <v>110.54560000000001</v>
      </c>
      <c r="S149" s="62">
        <v>0.41518750000000004</v>
      </c>
      <c r="T149" s="62">
        <v>0.83024999999999993</v>
      </c>
      <c r="U149" s="76">
        <v>6269.75</v>
      </c>
      <c r="V149" s="76">
        <v>12449.8125</v>
      </c>
      <c r="W149" s="79">
        <v>4.3250000000000002</v>
      </c>
      <c r="X149" s="77">
        <v>43.67</v>
      </c>
      <c r="Y149" s="61">
        <v>4.2684999999999995</v>
      </c>
      <c r="Z149" s="61">
        <v>0.83</v>
      </c>
      <c r="AA149" s="77">
        <v>9.5809999999999995</v>
      </c>
      <c r="AB149" s="61">
        <v>2.8140000000000001</v>
      </c>
      <c r="AC149" s="78">
        <v>97.5</v>
      </c>
      <c r="AD149" s="78">
        <v>22</v>
      </c>
      <c r="AE149" s="78">
        <v>83</v>
      </c>
      <c r="AF149" s="78">
        <v>16.5</v>
      </c>
      <c r="AG149" s="78">
        <v>109.545</v>
      </c>
      <c r="AH149" s="79">
        <v>16.925000000000001</v>
      </c>
      <c r="AI149" s="77">
        <v>1.2749999999999999</v>
      </c>
      <c r="AJ149" s="126">
        <v>2015.5</v>
      </c>
      <c r="AK149" s="77">
        <v>503.49614999999994</v>
      </c>
      <c r="AL149" s="77">
        <v>143.36752999999999</v>
      </c>
      <c r="AM149" s="61">
        <v>0.64519375000000001</v>
      </c>
      <c r="AN149" s="61">
        <v>1.0454375</v>
      </c>
      <c r="AO149" s="78">
        <v>4332.1875</v>
      </c>
      <c r="AP149" s="78">
        <v>6539.5</v>
      </c>
      <c r="AQ149" s="77">
        <v>5</v>
      </c>
      <c r="AR149" s="77">
        <v>49.760000000000005</v>
      </c>
      <c r="AS149" s="61">
        <v>4.8864999999999998</v>
      </c>
      <c r="AT149" s="61">
        <v>0.78149999999999997</v>
      </c>
      <c r="AU149" s="77">
        <v>8.35</v>
      </c>
      <c r="AV149" s="61">
        <v>3.0529999999999999</v>
      </c>
      <c r="AW149" s="78">
        <v>97</v>
      </c>
      <c r="AX149" s="78">
        <v>34.5</v>
      </c>
      <c r="AY149" s="78">
        <v>92</v>
      </c>
      <c r="AZ149" s="78">
        <v>19.5</v>
      </c>
      <c r="BA149" s="78">
        <v>174.5</v>
      </c>
      <c r="BB149" s="77">
        <v>21.65</v>
      </c>
      <c r="BC149" s="79">
        <v>1.35</v>
      </c>
      <c r="BD149" s="78">
        <v>3271.5</v>
      </c>
      <c r="BE149" s="57">
        <v>434.91509499999995</v>
      </c>
      <c r="BF149" s="77">
        <v>343.60770500000001</v>
      </c>
      <c r="BG149" s="61">
        <v>0.3584</v>
      </c>
      <c r="BH149" s="72">
        <v>2546</v>
      </c>
      <c r="BI149" s="72">
        <v>8716.5</v>
      </c>
      <c r="BJ149" s="61">
        <v>0.69881250000000006</v>
      </c>
    </row>
    <row r="150" spans="1:62" x14ac:dyDescent="0.35">
      <c r="A150" s="43" t="s">
        <v>325</v>
      </c>
      <c r="B150" s="43" t="s">
        <v>507</v>
      </c>
      <c r="C150" s="75">
        <v>4.2249999999999996</v>
      </c>
      <c r="D150" s="75">
        <v>42.72</v>
      </c>
      <c r="E150" s="62">
        <v>6.1549999999999994</v>
      </c>
      <c r="F150" s="62">
        <v>1.4700000000000002</v>
      </c>
      <c r="G150" s="62">
        <v>9.7825000000000006</v>
      </c>
      <c r="H150" s="62">
        <v>3.5</v>
      </c>
      <c r="I150" s="76">
        <v>95</v>
      </c>
      <c r="J150" s="76">
        <v>20.75</v>
      </c>
      <c r="K150" s="76">
        <v>83.5</v>
      </c>
      <c r="L150" s="76">
        <v>15.5</v>
      </c>
      <c r="M150" s="75">
        <v>17.7</v>
      </c>
      <c r="N150" s="75">
        <v>1.4950000000000001</v>
      </c>
      <c r="O150" s="76">
        <v>99</v>
      </c>
      <c r="P150" s="123">
        <v>1969.5</v>
      </c>
      <c r="Q150" s="75">
        <v>1342.36877</v>
      </c>
      <c r="R150" s="75">
        <v>126.769965</v>
      </c>
      <c r="S150" s="62">
        <v>0.40609585000000004</v>
      </c>
      <c r="T150" s="62">
        <v>0.99816664999999993</v>
      </c>
      <c r="U150" s="76">
        <v>8058.6458499999999</v>
      </c>
      <c r="V150" s="76">
        <v>16442.3125</v>
      </c>
      <c r="W150" s="79">
        <v>4.5549999999999997</v>
      </c>
      <c r="X150" s="77">
        <v>45.712500000000006</v>
      </c>
      <c r="Y150" s="61">
        <v>4.0990000000000002</v>
      </c>
      <c r="Z150" s="61">
        <v>0.7</v>
      </c>
      <c r="AA150" s="77">
        <v>11.08</v>
      </c>
      <c r="AB150" s="61">
        <v>2.8384999999999998</v>
      </c>
      <c r="AC150" s="78">
        <v>91.5</v>
      </c>
      <c r="AD150" s="78">
        <v>25</v>
      </c>
      <c r="AE150" s="78">
        <v>94.5</v>
      </c>
      <c r="AF150" s="78">
        <v>18</v>
      </c>
      <c r="AG150" s="78">
        <v>112.68</v>
      </c>
      <c r="AH150" s="79">
        <v>19.274999999999999</v>
      </c>
      <c r="AI150" s="77">
        <v>1.4750000000000001</v>
      </c>
      <c r="AJ150" s="126">
        <v>2165.5</v>
      </c>
      <c r="AK150" s="77">
        <v>479.86202500000002</v>
      </c>
      <c r="AL150" s="77">
        <v>103.441935</v>
      </c>
      <c r="AM150" s="61">
        <v>0.828125</v>
      </c>
      <c r="AN150" s="61">
        <v>1.0735000000000001</v>
      </c>
      <c r="AO150" s="78">
        <v>3473.0625</v>
      </c>
      <c r="AP150" s="78">
        <v>6028.25</v>
      </c>
      <c r="AQ150" s="77">
        <v>4.38</v>
      </c>
      <c r="AR150" s="77">
        <v>39.494999999999997</v>
      </c>
      <c r="AS150" s="61">
        <v>5.7750000000000004</v>
      </c>
      <c r="AT150" s="61">
        <v>1.397</v>
      </c>
      <c r="AU150" s="77">
        <v>12.987499999999999</v>
      </c>
      <c r="AV150" s="61">
        <v>4.4584999999999999</v>
      </c>
      <c r="AW150" s="78">
        <v>92.5</v>
      </c>
      <c r="AX150" s="78">
        <v>29</v>
      </c>
      <c r="AY150" s="78">
        <v>100</v>
      </c>
      <c r="AZ150" s="78">
        <v>16.5</v>
      </c>
      <c r="BA150" s="78">
        <v>203.5</v>
      </c>
      <c r="BB150" s="77">
        <v>23.1</v>
      </c>
      <c r="BC150" s="79">
        <v>1.5750000000000002</v>
      </c>
      <c r="BD150" s="78">
        <v>2696.5</v>
      </c>
      <c r="BE150" s="57">
        <v>569.18150500000002</v>
      </c>
      <c r="BF150" s="77">
        <v>352.13590499999998</v>
      </c>
      <c r="BG150" s="61">
        <v>0.35444375</v>
      </c>
      <c r="BH150" s="72">
        <v>3714.5</v>
      </c>
      <c r="BI150" s="72">
        <v>10423</v>
      </c>
      <c r="BJ150" s="61">
        <v>0.75693750000000004</v>
      </c>
    </row>
    <row r="151" spans="1:62" x14ac:dyDescent="0.35">
      <c r="A151" s="43" t="s">
        <v>325</v>
      </c>
      <c r="B151" s="43" t="s">
        <v>486</v>
      </c>
      <c r="C151" s="75">
        <v>4.3550000000000004</v>
      </c>
      <c r="D151" s="75">
        <v>43.644999999999996</v>
      </c>
      <c r="E151" s="62">
        <v>4.33</v>
      </c>
      <c r="F151" s="62">
        <v>1.0549999999999999</v>
      </c>
      <c r="G151" s="62">
        <v>10.2075</v>
      </c>
      <c r="H151" s="62">
        <v>2.75</v>
      </c>
      <c r="I151" s="76">
        <v>100</v>
      </c>
      <c r="J151" s="76">
        <v>14.75</v>
      </c>
      <c r="K151" s="76">
        <v>90.5</v>
      </c>
      <c r="L151" s="76">
        <v>19.5</v>
      </c>
      <c r="M151" s="75">
        <v>18.850000000000001</v>
      </c>
      <c r="N151" s="75">
        <v>1.62</v>
      </c>
      <c r="O151" s="76">
        <v>80.5</v>
      </c>
      <c r="P151" s="123">
        <v>1528.5</v>
      </c>
      <c r="Q151" s="75">
        <v>1511.1957</v>
      </c>
      <c r="R151" s="75">
        <v>136.14182</v>
      </c>
      <c r="S151" s="62">
        <v>0.84337499999999999</v>
      </c>
      <c r="T151" s="62">
        <v>1.274</v>
      </c>
      <c r="U151" s="76">
        <v>8089.125</v>
      </c>
      <c r="V151" s="76">
        <v>18482.3125</v>
      </c>
      <c r="W151" s="79">
        <v>4.7750000000000004</v>
      </c>
      <c r="X151" s="77">
        <v>47.87</v>
      </c>
      <c r="Y151" s="61">
        <v>6.0449999999999999</v>
      </c>
      <c r="Z151" s="61">
        <v>1.18</v>
      </c>
      <c r="AA151" s="77">
        <v>10.525500000000001</v>
      </c>
      <c r="AB151" s="61">
        <v>3.3519999999999999</v>
      </c>
      <c r="AC151" s="78">
        <v>92.5</v>
      </c>
      <c r="AD151" s="78">
        <v>18</v>
      </c>
      <c r="AE151" s="78">
        <v>86.5</v>
      </c>
      <c r="AF151" s="78">
        <v>17.5</v>
      </c>
      <c r="AG151" s="78">
        <v>101.755</v>
      </c>
      <c r="AH151" s="79">
        <v>19.600000000000001</v>
      </c>
      <c r="AI151" s="77">
        <v>1.35</v>
      </c>
      <c r="AJ151" s="126">
        <v>2286</v>
      </c>
      <c r="AK151" s="77">
        <v>798.00644499999999</v>
      </c>
      <c r="AL151" s="77">
        <v>138.45627500000001</v>
      </c>
      <c r="AM151" s="61">
        <v>0.50431875000000004</v>
      </c>
      <c r="AN151" s="61">
        <v>0.83843749999999995</v>
      </c>
      <c r="AO151" s="78">
        <v>5853.3125</v>
      </c>
      <c r="AP151" s="78">
        <v>11983.875</v>
      </c>
      <c r="AQ151" s="77">
        <v>4.8100000000000005</v>
      </c>
      <c r="AR151" s="77">
        <v>49.43</v>
      </c>
      <c r="AS151" s="61">
        <v>4.8102499999999999</v>
      </c>
      <c r="AT151" s="61">
        <v>0.95500000000000007</v>
      </c>
      <c r="AU151" s="77">
        <v>11.208499999999999</v>
      </c>
      <c r="AV151" s="61">
        <v>4.4714999999999998</v>
      </c>
      <c r="AW151" s="78">
        <v>93</v>
      </c>
      <c r="AX151" s="78">
        <v>24</v>
      </c>
      <c r="AY151" s="78">
        <v>87</v>
      </c>
      <c r="AZ151" s="78">
        <v>17.5</v>
      </c>
      <c r="BA151" s="78">
        <v>187.5</v>
      </c>
      <c r="BB151" s="77">
        <v>24.475000000000001</v>
      </c>
      <c r="BC151" s="79">
        <v>1.4500000000000002</v>
      </c>
      <c r="BD151" s="78">
        <v>2875.5</v>
      </c>
      <c r="BE151" s="57">
        <v>391.880245</v>
      </c>
      <c r="BF151" s="77">
        <v>354.01823000000002</v>
      </c>
      <c r="BG151" s="61">
        <v>0.37087500000000001</v>
      </c>
      <c r="BH151" s="72">
        <v>2116.5</v>
      </c>
      <c r="BI151" s="72">
        <v>7781</v>
      </c>
      <c r="BJ151" s="61">
        <v>0.68781249999999994</v>
      </c>
    </row>
    <row r="152" spans="1:62" x14ac:dyDescent="0.35">
      <c r="A152" s="43" t="s">
        <v>325</v>
      </c>
      <c r="B152" s="43" t="s">
        <v>451</v>
      </c>
      <c r="C152" s="75">
        <v>4.2050000000000001</v>
      </c>
      <c r="D152" s="75">
        <v>42.459999999999994</v>
      </c>
      <c r="E152" s="62">
        <v>4.8049999999999997</v>
      </c>
      <c r="F152" s="62">
        <v>0.74750000000000005</v>
      </c>
      <c r="G152" s="62">
        <v>9.0824999999999996</v>
      </c>
      <c r="H152" s="62">
        <v>3.0825</v>
      </c>
      <c r="I152" s="76">
        <v>97.5</v>
      </c>
      <c r="J152" s="76">
        <v>19</v>
      </c>
      <c r="K152" s="76">
        <v>89</v>
      </c>
      <c r="L152" s="76">
        <v>17</v>
      </c>
      <c r="M152" s="75">
        <v>19.5</v>
      </c>
      <c r="N152" s="75">
        <v>1.4449999999999998</v>
      </c>
      <c r="O152" s="76">
        <v>101.5</v>
      </c>
      <c r="P152" s="123">
        <v>2135.5</v>
      </c>
      <c r="Q152" s="75">
        <v>812.83354499999996</v>
      </c>
      <c r="R152" s="75">
        <v>101.25963</v>
      </c>
      <c r="S152" s="62">
        <v>0.66513750000000005</v>
      </c>
      <c r="T152" s="62">
        <v>1.1515</v>
      </c>
      <c r="U152" s="76">
        <v>3659.5625</v>
      </c>
      <c r="V152" s="76">
        <v>9725.0625</v>
      </c>
      <c r="W152" s="79">
        <v>4.8499999999999996</v>
      </c>
      <c r="X152" s="77">
        <v>48.917500000000004</v>
      </c>
      <c r="Y152" s="61">
        <v>5.2575000000000003</v>
      </c>
      <c r="Z152" s="61">
        <v>1.1315</v>
      </c>
      <c r="AA152" s="77">
        <v>12.1755</v>
      </c>
      <c r="AB152" s="61">
        <v>3.0969999999999995</v>
      </c>
      <c r="AC152" s="78">
        <v>92.5</v>
      </c>
      <c r="AD152" s="78">
        <v>26</v>
      </c>
      <c r="AE152" s="78">
        <v>91.5</v>
      </c>
      <c r="AF152" s="78">
        <v>16.5</v>
      </c>
      <c r="AG152" s="78">
        <v>110.255</v>
      </c>
      <c r="AH152" s="79">
        <v>20.5</v>
      </c>
      <c r="AI152" s="77">
        <v>1.375</v>
      </c>
      <c r="AJ152" s="126">
        <v>2637.5</v>
      </c>
      <c r="AK152" s="77">
        <v>1342.9085700000001</v>
      </c>
      <c r="AL152" s="77">
        <v>203.33767499999999</v>
      </c>
      <c r="AM152" s="61">
        <v>0.97512500000000002</v>
      </c>
      <c r="AN152" s="61">
        <v>1.4118124999999999</v>
      </c>
      <c r="AO152" s="78">
        <v>10437</v>
      </c>
      <c r="AP152" s="78">
        <v>23207.4375</v>
      </c>
      <c r="AQ152" s="77">
        <v>4.835</v>
      </c>
      <c r="AR152" s="77">
        <v>49.43</v>
      </c>
      <c r="AS152" s="61">
        <v>3.9889999999999999</v>
      </c>
      <c r="AT152" s="61">
        <v>0.92900000000000005</v>
      </c>
      <c r="AU152" s="77">
        <v>8.2085000000000008</v>
      </c>
      <c r="AV152" s="61">
        <v>3.1129999999999995</v>
      </c>
      <c r="AW152" s="78">
        <v>97</v>
      </c>
      <c r="AX152" s="78">
        <v>35.5</v>
      </c>
      <c r="AY152" s="78">
        <v>94</v>
      </c>
      <c r="AZ152" s="78">
        <v>16.5</v>
      </c>
      <c r="BA152" s="78">
        <v>106.5</v>
      </c>
      <c r="BB152" s="77">
        <v>23.25</v>
      </c>
      <c r="BC152" s="79">
        <v>1.1749999999999998</v>
      </c>
      <c r="BD152" s="78">
        <v>2672.5</v>
      </c>
      <c r="BE152" s="57">
        <v>1738.9250750000001</v>
      </c>
      <c r="BF152" s="77">
        <v>385.96365000000003</v>
      </c>
      <c r="BG152" s="61">
        <v>0.29576875000000002</v>
      </c>
      <c r="BH152" s="72">
        <v>17896.5</v>
      </c>
      <c r="BI152" s="72">
        <v>24974.5</v>
      </c>
      <c r="BJ152" s="61">
        <v>2.7418750000000003</v>
      </c>
    </row>
    <row r="153" spans="1:62" x14ac:dyDescent="0.35">
      <c r="A153" s="43" t="s">
        <v>325</v>
      </c>
      <c r="B153" s="43" t="s">
        <v>479</v>
      </c>
      <c r="C153" s="75">
        <v>4.2149999999999999</v>
      </c>
      <c r="D153" s="75">
        <v>43.400000000000006</v>
      </c>
      <c r="E153" s="62">
        <v>4.29</v>
      </c>
      <c r="F153" s="62">
        <v>0.79500000000000004</v>
      </c>
      <c r="G153" s="62">
        <v>6.9725000000000001</v>
      </c>
      <c r="H153" s="62">
        <v>2.375</v>
      </c>
      <c r="I153" s="76">
        <v>99.5</v>
      </c>
      <c r="J153" s="76">
        <v>22</v>
      </c>
      <c r="K153" s="76">
        <v>87</v>
      </c>
      <c r="L153" s="76">
        <v>15</v>
      </c>
      <c r="M153" s="75">
        <v>19.675000000000001</v>
      </c>
      <c r="N153" s="75">
        <v>1.4449999999999998</v>
      </c>
      <c r="O153" s="76">
        <v>95</v>
      </c>
      <c r="P153" s="123">
        <v>1895.5</v>
      </c>
      <c r="Q153" s="75">
        <v>1547.7987950000002</v>
      </c>
      <c r="R153" s="75">
        <v>153.52692999999999</v>
      </c>
      <c r="S153" s="62">
        <v>0.65968749999999998</v>
      </c>
      <c r="T153" s="62">
        <v>1.456375</v>
      </c>
      <c r="U153" s="76">
        <v>8664.6875</v>
      </c>
      <c r="V153" s="76">
        <v>19544</v>
      </c>
      <c r="W153" s="79">
        <v>4.55</v>
      </c>
      <c r="X153" s="77">
        <v>45.8675</v>
      </c>
      <c r="Y153" s="61">
        <v>2.7519999999999998</v>
      </c>
      <c r="Z153" s="61">
        <v>0.58650000000000002</v>
      </c>
      <c r="AA153" s="77">
        <v>9.9995000000000012</v>
      </c>
      <c r="AB153" s="61">
        <v>2.3679999999999999</v>
      </c>
      <c r="AC153" s="78">
        <v>97.5</v>
      </c>
      <c r="AD153" s="78">
        <v>22.5</v>
      </c>
      <c r="AE153" s="78">
        <v>85</v>
      </c>
      <c r="AF153" s="78">
        <v>18</v>
      </c>
      <c r="AG153" s="78">
        <v>126.045</v>
      </c>
      <c r="AH153" s="79">
        <v>21.225000000000001</v>
      </c>
      <c r="AI153" s="77">
        <v>1.4750000000000001</v>
      </c>
      <c r="AJ153" s="126">
        <v>2039</v>
      </c>
      <c r="AK153" s="77">
        <v>593.65981999999997</v>
      </c>
      <c r="AL153" s="77">
        <v>170.72169</v>
      </c>
      <c r="AM153" s="61">
        <v>0.62779375000000004</v>
      </c>
      <c r="AN153" s="61">
        <v>1.1514375000000001</v>
      </c>
      <c r="AO153" s="78">
        <v>9966.1875</v>
      </c>
      <c r="AP153" s="78">
        <v>9181.875</v>
      </c>
      <c r="AQ153" s="77">
        <v>4.71</v>
      </c>
      <c r="AR153" s="77">
        <v>51.239999999999995</v>
      </c>
      <c r="AS153" s="61">
        <v>3.6837499999999999</v>
      </c>
      <c r="AT153" s="61">
        <v>0.66999999999999993</v>
      </c>
      <c r="AU153" s="77">
        <v>11.309999999999999</v>
      </c>
      <c r="AV153" s="61">
        <v>3.3959999999999999</v>
      </c>
      <c r="AW153" s="78">
        <v>96.5</v>
      </c>
      <c r="AX153" s="78">
        <v>29.5</v>
      </c>
      <c r="AY153" s="78">
        <v>88.5</v>
      </c>
      <c r="AZ153" s="78">
        <v>16.5</v>
      </c>
      <c r="BA153" s="78">
        <v>162.5</v>
      </c>
      <c r="BB153" s="77">
        <v>24.35</v>
      </c>
      <c r="BC153" s="79">
        <v>1.5750000000000002</v>
      </c>
      <c r="BD153" s="78">
        <v>2878</v>
      </c>
      <c r="BE153" s="57">
        <v>393.39245</v>
      </c>
      <c r="BF153" s="77">
        <v>316.46394499999997</v>
      </c>
      <c r="BG153" s="61">
        <v>0.38993125000000001</v>
      </c>
      <c r="BH153" s="72">
        <v>7118.5</v>
      </c>
      <c r="BI153" s="72">
        <v>13625.5</v>
      </c>
      <c r="BJ153" s="61">
        <v>2.8461249999999998</v>
      </c>
    </row>
    <row r="154" spans="1:62" x14ac:dyDescent="0.35">
      <c r="A154" s="43" t="s">
        <v>325</v>
      </c>
      <c r="B154" s="43" t="s">
        <v>426</v>
      </c>
      <c r="C154" s="75">
        <v>4</v>
      </c>
      <c r="D154" s="75">
        <v>39.29</v>
      </c>
      <c r="E154" s="62">
        <v>4.3849999999999998</v>
      </c>
      <c r="F154" s="62">
        <v>0.78749999999999998</v>
      </c>
      <c r="G154" s="62">
        <v>10.350000000000001</v>
      </c>
      <c r="H154" s="62">
        <v>3.31</v>
      </c>
      <c r="I154" s="76">
        <v>95</v>
      </c>
      <c r="J154" s="76">
        <v>28.25</v>
      </c>
      <c r="K154" s="76">
        <v>98</v>
      </c>
      <c r="L154" s="76">
        <v>15.5</v>
      </c>
      <c r="M154" s="75">
        <v>17.074999999999999</v>
      </c>
      <c r="N154" s="75">
        <v>1.42</v>
      </c>
      <c r="O154" s="76">
        <v>125</v>
      </c>
      <c r="P154" s="123">
        <v>1037.5</v>
      </c>
      <c r="Q154" s="75">
        <v>1030.7780250000001</v>
      </c>
      <c r="R154" s="75">
        <v>96.006180000000001</v>
      </c>
      <c r="S154" s="62">
        <v>0.67781875000000003</v>
      </c>
      <c r="T154" s="62">
        <v>0.98328125</v>
      </c>
      <c r="U154" s="76">
        <v>5251.75</v>
      </c>
      <c r="V154" s="76">
        <v>11365.155999999999</v>
      </c>
      <c r="W154" s="79">
        <v>4.5999999999999996</v>
      </c>
      <c r="X154" s="77">
        <v>46.127499999999998</v>
      </c>
      <c r="Y154" s="61">
        <v>3.5999999999999996</v>
      </c>
      <c r="Z154" s="61">
        <v>0.41049999999999998</v>
      </c>
      <c r="AA154" s="77">
        <v>9.7349999999999994</v>
      </c>
      <c r="AB154" s="61">
        <v>3.3384999999999998</v>
      </c>
      <c r="AC154" s="78">
        <v>90.5</v>
      </c>
      <c r="AD154" s="78">
        <v>20.5</v>
      </c>
      <c r="AE154" s="78">
        <v>95.5</v>
      </c>
      <c r="AF154" s="78">
        <v>18</v>
      </c>
      <c r="AG154" s="78">
        <v>154.68</v>
      </c>
      <c r="AH154" s="79">
        <v>21.274999999999999</v>
      </c>
      <c r="AI154" s="77">
        <v>1.5249999999999999</v>
      </c>
      <c r="AJ154" s="126">
        <v>2255</v>
      </c>
      <c r="AK154" s="77">
        <v>463.86583999999999</v>
      </c>
      <c r="AL154" s="77">
        <v>124.42755499999998</v>
      </c>
      <c r="AM154" s="61">
        <v>0.6882625</v>
      </c>
      <c r="AN154" s="61">
        <v>1.0102500000000001</v>
      </c>
      <c r="AO154" s="78">
        <v>2411.875</v>
      </c>
      <c r="AP154" s="78">
        <v>6318.0625</v>
      </c>
      <c r="AQ154" s="77">
        <v>4.7549999999999999</v>
      </c>
      <c r="AR154" s="77">
        <v>46.265000000000001</v>
      </c>
      <c r="AS154" s="61">
        <v>4.3697499999999998</v>
      </c>
      <c r="AT154" s="61">
        <v>0.98699999999999999</v>
      </c>
      <c r="AU154" s="77">
        <v>10.0625</v>
      </c>
      <c r="AV154" s="61">
        <v>3.3209999999999997</v>
      </c>
      <c r="AW154" s="78">
        <v>94</v>
      </c>
      <c r="AX154" s="78">
        <v>31</v>
      </c>
      <c r="AY154" s="78">
        <v>95.5</v>
      </c>
      <c r="AZ154" s="78">
        <v>18.5</v>
      </c>
      <c r="BA154" s="78">
        <v>267</v>
      </c>
      <c r="BB154" s="77">
        <v>21.3</v>
      </c>
      <c r="BC154" s="79">
        <v>1.425</v>
      </c>
      <c r="BD154" s="78">
        <v>2762</v>
      </c>
      <c r="BE154" s="57">
        <v>383.93792999999999</v>
      </c>
      <c r="BF154" s="77">
        <v>293.21737999999999</v>
      </c>
      <c r="BG154" s="61">
        <v>0.38600625</v>
      </c>
      <c r="BH154" s="72">
        <v>2580.5</v>
      </c>
      <c r="BI154" s="72">
        <v>6856.5</v>
      </c>
      <c r="BJ154" s="61">
        <v>0.64912499999999995</v>
      </c>
    </row>
    <row r="155" spans="1:62" x14ac:dyDescent="0.35">
      <c r="A155" s="43" t="s">
        <v>325</v>
      </c>
      <c r="B155" s="43" t="s">
        <v>493</v>
      </c>
      <c r="C155" s="75">
        <v>3.7149999999999999</v>
      </c>
      <c r="D155" s="75">
        <v>37.020000000000003</v>
      </c>
      <c r="E155" s="62">
        <v>5.6749999999999998</v>
      </c>
      <c r="F155" s="62">
        <v>0.68</v>
      </c>
      <c r="G155" s="62">
        <v>8.33</v>
      </c>
      <c r="H155" s="62">
        <v>2.17</v>
      </c>
      <c r="I155" s="76">
        <v>97.5</v>
      </c>
      <c r="J155" s="76">
        <v>19.75</v>
      </c>
      <c r="K155" s="76">
        <v>91</v>
      </c>
      <c r="L155" s="76">
        <v>16.5</v>
      </c>
      <c r="M155" s="75">
        <v>21</v>
      </c>
      <c r="N155" s="75">
        <v>1.52</v>
      </c>
      <c r="O155" s="76">
        <v>130.5</v>
      </c>
      <c r="P155" s="123">
        <v>2275</v>
      </c>
      <c r="Q155" s="75">
        <v>1341.050925</v>
      </c>
      <c r="R155" s="75">
        <v>134.678865</v>
      </c>
      <c r="S155" s="62">
        <v>0.62043749999999998</v>
      </c>
      <c r="T155" s="62">
        <v>1.0171458499999999</v>
      </c>
      <c r="U155" s="76">
        <v>8270.9583500000008</v>
      </c>
      <c r="V155" s="76">
        <v>16649.353999999999</v>
      </c>
      <c r="W155" s="79">
        <v>4.4749999999999996</v>
      </c>
      <c r="X155" s="77">
        <v>45.922499999999999</v>
      </c>
      <c r="Y155" s="61">
        <v>3.9349999999999996</v>
      </c>
      <c r="Z155" s="61">
        <v>0.84250000000000003</v>
      </c>
      <c r="AA155" s="77">
        <v>12.894500000000001</v>
      </c>
      <c r="AB155" s="61">
        <v>3.6230000000000002</v>
      </c>
      <c r="AC155" s="78">
        <v>98</v>
      </c>
      <c r="AD155" s="78">
        <v>23</v>
      </c>
      <c r="AE155" s="78">
        <v>97</v>
      </c>
      <c r="AF155" s="78">
        <v>18.5</v>
      </c>
      <c r="AG155" s="78">
        <v>157.54500000000002</v>
      </c>
      <c r="AH155" s="79">
        <v>22.35</v>
      </c>
      <c r="AI155" s="77">
        <v>1.625</v>
      </c>
      <c r="AJ155" s="126">
        <v>3710.5</v>
      </c>
      <c r="AK155" s="77">
        <v>605.48170000000005</v>
      </c>
      <c r="AL155" s="77">
        <v>141.91897499999999</v>
      </c>
      <c r="AM155" s="61">
        <v>0.54351874999999994</v>
      </c>
      <c r="AN155" s="61">
        <v>1.365375</v>
      </c>
      <c r="AO155" s="78">
        <v>4881.9375</v>
      </c>
      <c r="AP155" s="78">
        <v>8962.5625</v>
      </c>
      <c r="AQ155" s="77">
        <v>4.91</v>
      </c>
      <c r="AR155" s="77">
        <v>47.69</v>
      </c>
      <c r="AS155" s="61">
        <v>5.2062500000000007</v>
      </c>
      <c r="AT155" s="61">
        <v>1.1299999999999999</v>
      </c>
      <c r="AU155" s="77">
        <v>8.61</v>
      </c>
      <c r="AV155" s="61">
        <v>3.0960000000000001</v>
      </c>
      <c r="AW155" s="78">
        <v>97</v>
      </c>
      <c r="AX155" s="78">
        <v>31</v>
      </c>
      <c r="AY155" s="78">
        <v>102</v>
      </c>
      <c r="AZ155" s="78">
        <v>21.5</v>
      </c>
      <c r="BA155" s="78">
        <v>229.5</v>
      </c>
      <c r="BB155" s="77">
        <v>22.875</v>
      </c>
      <c r="BC155" s="79">
        <v>1.375</v>
      </c>
      <c r="BD155" s="78">
        <v>2689</v>
      </c>
      <c r="BE155" s="57">
        <v>507.37582000000003</v>
      </c>
      <c r="BF155" s="77">
        <v>299.36747500000001</v>
      </c>
      <c r="BG155" s="61">
        <v>0.33056249999999998</v>
      </c>
      <c r="BH155" s="72">
        <v>3999.5</v>
      </c>
      <c r="BI155" s="72">
        <v>9414</v>
      </c>
      <c r="BJ155" s="61">
        <v>0.56200000000000006</v>
      </c>
    </row>
    <row r="156" spans="1:62" x14ac:dyDescent="0.35">
      <c r="A156" s="43" t="s">
        <v>325</v>
      </c>
      <c r="B156" s="43" t="s">
        <v>460</v>
      </c>
      <c r="C156" s="75">
        <v>4.5050000000000008</v>
      </c>
      <c r="D156" s="75">
        <v>44.25</v>
      </c>
      <c r="E156" s="62">
        <v>6.125</v>
      </c>
      <c r="F156" s="62">
        <v>1.25</v>
      </c>
      <c r="G156" s="62">
        <v>8.7974999999999994</v>
      </c>
      <c r="H156" s="62">
        <v>3.0225</v>
      </c>
      <c r="I156" s="76">
        <v>101</v>
      </c>
      <c r="J156" s="76">
        <v>22.25</v>
      </c>
      <c r="K156" s="76">
        <v>90.5</v>
      </c>
      <c r="L156" s="76">
        <v>15.5</v>
      </c>
      <c r="M156" s="75">
        <v>20.225000000000001</v>
      </c>
      <c r="N156" s="75">
        <v>1.38</v>
      </c>
      <c r="O156" s="76">
        <v>82</v>
      </c>
      <c r="P156" s="123">
        <v>940</v>
      </c>
      <c r="Q156" s="75">
        <v>1659.405925</v>
      </c>
      <c r="R156" s="75">
        <v>182.04757000000001</v>
      </c>
      <c r="S156" s="62">
        <v>0.50013125000000003</v>
      </c>
      <c r="T156" s="62">
        <v>1.65</v>
      </c>
      <c r="U156" s="76">
        <v>9602.1875</v>
      </c>
      <c r="V156" s="76">
        <v>20357.625</v>
      </c>
      <c r="W156" s="79">
        <v>4.7249999999999996</v>
      </c>
      <c r="X156" s="77">
        <v>47.407499999999999</v>
      </c>
      <c r="Y156" s="61">
        <v>2.8825000000000003</v>
      </c>
      <c r="Z156" s="61">
        <v>0.4975</v>
      </c>
      <c r="AA156" s="77">
        <v>9.2390000000000008</v>
      </c>
      <c r="AB156" s="61">
        <v>3.3614999999999999</v>
      </c>
      <c r="AC156" s="78">
        <v>99.5</v>
      </c>
      <c r="AD156" s="78">
        <v>21</v>
      </c>
      <c r="AE156" s="78">
        <v>90</v>
      </c>
      <c r="AF156" s="78">
        <v>16.5</v>
      </c>
      <c r="AG156" s="78">
        <v>65.495000000000005</v>
      </c>
      <c r="AH156" s="79">
        <v>19.45</v>
      </c>
      <c r="AI156" s="77">
        <v>1.5750000000000002</v>
      </c>
      <c r="AJ156" s="126">
        <v>1739</v>
      </c>
      <c r="AK156" s="77">
        <v>997.02538000000004</v>
      </c>
      <c r="AL156" s="77">
        <v>201.61623500000002</v>
      </c>
      <c r="AM156" s="61">
        <v>0.61649584999999996</v>
      </c>
      <c r="AN156" s="61">
        <v>1.4040416499999999</v>
      </c>
      <c r="AO156" s="78">
        <v>8004.625</v>
      </c>
      <c r="AP156" s="78">
        <v>14880.458500000001</v>
      </c>
      <c r="AQ156" s="77">
        <v>4.53</v>
      </c>
      <c r="AR156" s="77">
        <v>47.75</v>
      </c>
      <c r="AS156" s="61">
        <v>5.5060000000000002</v>
      </c>
      <c r="AT156" s="61">
        <v>1.141</v>
      </c>
      <c r="AU156" s="77">
        <v>11.75</v>
      </c>
      <c r="AV156" s="61">
        <v>3.1139999999999999</v>
      </c>
      <c r="AW156" s="78">
        <v>100.5</v>
      </c>
      <c r="AX156" s="78">
        <v>31.5</v>
      </c>
      <c r="AY156" s="78">
        <v>95.5</v>
      </c>
      <c r="AZ156" s="78">
        <v>20.5</v>
      </c>
      <c r="BA156" s="78">
        <v>148.5</v>
      </c>
      <c r="BB156" s="77">
        <v>27.049999999999997</v>
      </c>
      <c r="BC156" s="79">
        <v>1.6850000000000001</v>
      </c>
      <c r="BD156" s="78">
        <v>2295</v>
      </c>
      <c r="BE156" s="57">
        <v>981.66094499999997</v>
      </c>
      <c r="BF156" s="77">
        <v>238.42245499999999</v>
      </c>
      <c r="BG156" s="61">
        <v>0.33430625000000003</v>
      </c>
      <c r="BH156" s="72">
        <v>3409</v>
      </c>
      <c r="BI156" s="72">
        <v>17322</v>
      </c>
      <c r="BJ156" s="61">
        <v>2.0694374999999998</v>
      </c>
    </row>
    <row r="157" spans="1:62" x14ac:dyDescent="0.35">
      <c r="A157" s="43" t="s">
        <v>325</v>
      </c>
      <c r="B157" s="43" t="s">
        <v>406</v>
      </c>
      <c r="C157" s="75">
        <v>4.1099999999999994</v>
      </c>
      <c r="D157" s="75">
        <v>41.704999999999998</v>
      </c>
      <c r="E157" s="62">
        <v>3.4575</v>
      </c>
      <c r="F157" s="62">
        <v>0.70000000000000007</v>
      </c>
      <c r="G157" s="62">
        <v>8.004999999999999</v>
      </c>
      <c r="H157" s="62">
        <v>2.36</v>
      </c>
      <c r="I157" s="76">
        <v>101.5</v>
      </c>
      <c r="J157" s="76">
        <v>24.75</v>
      </c>
      <c r="K157" s="76">
        <v>90</v>
      </c>
      <c r="L157" s="76">
        <v>24.5</v>
      </c>
      <c r="M157" s="75">
        <v>17.55</v>
      </c>
      <c r="N157" s="75">
        <v>1.4700000000000002</v>
      </c>
      <c r="O157" s="76">
        <v>148</v>
      </c>
      <c r="P157" s="123">
        <v>1507.5</v>
      </c>
      <c r="Q157" s="75">
        <v>1771.482195</v>
      </c>
      <c r="R157" s="75">
        <v>153.151195</v>
      </c>
      <c r="S157" s="62">
        <v>0.81794374999999997</v>
      </c>
      <c r="T157" s="62">
        <v>1.2762500000000001</v>
      </c>
      <c r="U157" s="76">
        <v>9802.75</v>
      </c>
      <c r="V157" s="76">
        <v>21434.9375</v>
      </c>
      <c r="W157" s="79">
        <v>4.6750000000000007</v>
      </c>
      <c r="X157" s="77">
        <v>46.662500000000001</v>
      </c>
      <c r="Y157" s="61">
        <v>4.5715000000000003</v>
      </c>
      <c r="Z157" s="61">
        <v>0.75350000000000006</v>
      </c>
      <c r="AA157" s="77">
        <v>13.4345</v>
      </c>
      <c r="AB157" s="61">
        <v>4.0910000000000002</v>
      </c>
      <c r="AC157" s="78">
        <v>98</v>
      </c>
      <c r="AD157" s="78">
        <v>36.5</v>
      </c>
      <c r="AE157" s="78">
        <v>93.5</v>
      </c>
      <c r="AF157" s="78">
        <v>23</v>
      </c>
      <c r="AG157" s="78">
        <v>148.255</v>
      </c>
      <c r="AH157" s="79">
        <v>17.274999999999999</v>
      </c>
      <c r="AI157" s="77">
        <v>1.5699999999999998</v>
      </c>
      <c r="AJ157" s="126">
        <v>4640.5</v>
      </c>
      <c r="AK157" s="77">
        <v>395.22047500000002</v>
      </c>
      <c r="AL157" s="77">
        <v>171.40356</v>
      </c>
      <c r="AM157" s="61">
        <v>0.74497499999999994</v>
      </c>
      <c r="AN157" s="61">
        <v>1.8879999999999999</v>
      </c>
      <c r="AO157" s="78">
        <v>5954.75</v>
      </c>
      <c r="AP157" s="78">
        <v>13083.125</v>
      </c>
      <c r="AQ157" s="77">
        <v>4.8900000000000006</v>
      </c>
      <c r="AR157" s="77">
        <v>49.47</v>
      </c>
      <c r="AS157" s="61">
        <v>4.5432500000000005</v>
      </c>
      <c r="AT157" s="61">
        <v>1.0229999999999999</v>
      </c>
      <c r="AU157" s="77">
        <v>10.42</v>
      </c>
      <c r="AV157" s="61">
        <v>3.3784999999999998</v>
      </c>
      <c r="AW157" s="78">
        <v>99.5</v>
      </c>
      <c r="AX157" s="78">
        <v>32</v>
      </c>
      <c r="AY157" s="78">
        <v>98</v>
      </c>
      <c r="AZ157" s="78">
        <v>27</v>
      </c>
      <c r="BA157" s="78">
        <v>96</v>
      </c>
      <c r="BB157" s="77">
        <v>25.225000000000001</v>
      </c>
      <c r="BC157" s="79">
        <v>1.9</v>
      </c>
      <c r="BD157" s="78">
        <v>2318</v>
      </c>
      <c r="BE157" s="57">
        <v>572.23032000000001</v>
      </c>
      <c r="BF157" s="77">
        <v>364.48675500000002</v>
      </c>
      <c r="BG157" s="61">
        <v>0.33598749999999999</v>
      </c>
      <c r="BH157" s="72">
        <v>3819.5</v>
      </c>
      <c r="BI157" s="72">
        <v>10926.5</v>
      </c>
      <c r="BJ157" s="61">
        <v>0.68518749999999995</v>
      </c>
    </row>
    <row r="158" spans="1:62" x14ac:dyDescent="0.35">
      <c r="A158" s="43" t="s">
        <v>325</v>
      </c>
      <c r="B158" s="43" t="s">
        <v>407</v>
      </c>
      <c r="C158" s="75">
        <v>4.43</v>
      </c>
      <c r="D158" s="75">
        <v>44.3</v>
      </c>
      <c r="E158" s="62">
        <v>4.1150000000000002</v>
      </c>
      <c r="F158" s="62">
        <v>0.86750000000000005</v>
      </c>
      <c r="G158" s="62">
        <v>9.1850000000000005</v>
      </c>
      <c r="H158" s="62">
        <v>2.82</v>
      </c>
      <c r="I158" s="76">
        <v>99.5</v>
      </c>
      <c r="J158" s="76">
        <v>22.75</v>
      </c>
      <c r="K158" s="76">
        <v>88.5</v>
      </c>
      <c r="L158" s="76">
        <v>17.5</v>
      </c>
      <c r="M158" s="75">
        <v>19.524999999999999</v>
      </c>
      <c r="N158" s="75">
        <v>1.62</v>
      </c>
      <c r="O158" s="76">
        <v>138.5</v>
      </c>
      <c r="P158" s="123">
        <v>1566</v>
      </c>
      <c r="Q158" s="75">
        <v>1500.4154750000002</v>
      </c>
      <c r="R158" s="75">
        <v>142.33266</v>
      </c>
      <c r="S158" s="62">
        <v>0.67248750000000002</v>
      </c>
      <c r="T158" s="62">
        <v>1.1680625</v>
      </c>
      <c r="U158" s="76">
        <v>8380.8125</v>
      </c>
      <c r="V158" s="76">
        <v>18840.375</v>
      </c>
      <c r="W158" s="79">
        <v>4.875</v>
      </c>
      <c r="X158" s="77">
        <v>50.09</v>
      </c>
      <c r="Y158" s="61">
        <v>5.71</v>
      </c>
      <c r="Z158" s="61">
        <v>1.196</v>
      </c>
      <c r="AA158" s="77">
        <v>10.8855</v>
      </c>
      <c r="AB158" s="61">
        <v>4.3019999999999996</v>
      </c>
      <c r="AC158" s="78">
        <v>95.5</v>
      </c>
      <c r="AD158" s="78">
        <v>23</v>
      </c>
      <c r="AE158" s="78">
        <v>88</v>
      </c>
      <c r="AF158" s="78">
        <v>19.5</v>
      </c>
      <c r="AG158" s="78">
        <v>118.755</v>
      </c>
      <c r="AH158" s="79">
        <v>16</v>
      </c>
      <c r="AI158" s="77">
        <v>1.47</v>
      </c>
      <c r="AJ158" s="126">
        <v>3341</v>
      </c>
      <c r="AK158" s="77">
        <v>505.46754500000003</v>
      </c>
      <c r="AL158" s="77">
        <v>187.84178</v>
      </c>
      <c r="AM158" s="61">
        <v>0.52519375000000001</v>
      </c>
      <c r="AN158" s="61">
        <v>1.0101249999999999</v>
      </c>
      <c r="AO158" s="78">
        <v>3682.5625</v>
      </c>
      <c r="AP158" s="78">
        <v>6679.75</v>
      </c>
      <c r="AQ158" s="77">
        <v>4.6099999999999994</v>
      </c>
      <c r="AR158" s="77">
        <v>47.56</v>
      </c>
      <c r="AS158" s="61">
        <v>4.6289999999999996</v>
      </c>
      <c r="AT158" s="61">
        <v>0.872</v>
      </c>
      <c r="AU158" s="77">
        <v>8.125</v>
      </c>
      <c r="AV158" s="61">
        <v>2.4144999999999999</v>
      </c>
      <c r="AW158" s="78">
        <v>97</v>
      </c>
      <c r="AX158" s="78">
        <v>26.5</v>
      </c>
      <c r="AY158" s="78">
        <v>87.5</v>
      </c>
      <c r="AZ158" s="78">
        <v>19.5</v>
      </c>
      <c r="BA158" s="78">
        <v>186</v>
      </c>
      <c r="BB158" s="77">
        <v>23.15</v>
      </c>
      <c r="BC158" s="79">
        <v>1.7749999999999999</v>
      </c>
      <c r="BD158" s="78">
        <v>1761</v>
      </c>
      <c r="BE158" s="57">
        <v>485.95069999999998</v>
      </c>
      <c r="BF158" s="77">
        <v>328.60443000000004</v>
      </c>
      <c r="BG158" s="61">
        <v>0.35688335000000004</v>
      </c>
      <c r="BH158" s="72">
        <v>2945.5</v>
      </c>
      <c r="BI158" s="72">
        <v>10976</v>
      </c>
      <c r="BJ158" s="61">
        <v>0.66587499999999999</v>
      </c>
    </row>
    <row r="159" spans="1:62" x14ac:dyDescent="0.35">
      <c r="A159" s="43" t="s">
        <v>325</v>
      </c>
      <c r="B159" s="43" t="s">
        <v>473</v>
      </c>
      <c r="C159" s="75">
        <v>4.09</v>
      </c>
      <c r="D159" s="75">
        <v>41.379999999999995</v>
      </c>
      <c r="E159" s="62">
        <v>4.0500000000000007</v>
      </c>
      <c r="F159" s="62">
        <v>0.7649999999999999</v>
      </c>
      <c r="G159" s="62">
        <v>9.0449999999999999</v>
      </c>
      <c r="H159" s="62">
        <v>3.0750000000000002</v>
      </c>
      <c r="I159" s="76">
        <v>99.5</v>
      </c>
      <c r="J159" s="76">
        <v>22.75</v>
      </c>
      <c r="K159" s="76">
        <v>88.5</v>
      </c>
      <c r="L159" s="76">
        <v>16.5</v>
      </c>
      <c r="M159" s="75">
        <v>16.925000000000001</v>
      </c>
      <c r="N159" s="75">
        <v>1.3199999999999998</v>
      </c>
      <c r="O159" s="76">
        <v>103.5</v>
      </c>
      <c r="P159" s="123">
        <v>1589</v>
      </c>
      <c r="Q159" s="75">
        <v>1446.6383900000001</v>
      </c>
      <c r="R159" s="75">
        <v>113.082005</v>
      </c>
      <c r="S159" s="62">
        <v>0.9211125</v>
      </c>
      <c r="T159" s="62">
        <v>1.3285</v>
      </c>
      <c r="U159" s="76">
        <v>8763.875</v>
      </c>
      <c r="V159" s="76">
        <v>17819.4375</v>
      </c>
      <c r="W159" s="79">
        <v>4.55</v>
      </c>
      <c r="X159" s="77">
        <v>45.212500000000006</v>
      </c>
      <c r="Y159" s="61">
        <v>2.62</v>
      </c>
      <c r="Z159" s="61">
        <v>0.4965</v>
      </c>
      <c r="AA159" s="77">
        <v>10.724499999999999</v>
      </c>
      <c r="AB159" s="61">
        <v>3.4379999999999997</v>
      </c>
      <c r="AC159" s="78">
        <v>98</v>
      </c>
      <c r="AD159" s="78">
        <v>23</v>
      </c>
      <c r="AE159" s="78">
        <v>92</v>
      </c>
      <c r="AF159" s="78">
        <v>18.5</v>
      </c>
      <c r="AG159" s="78">
        <v>122.045</v>
      </c>
      <c r="AH159" s="79">
        <v>17.425000000000001</v>
      </c>
      <c r="AI159" s="77">
        <v>1.4750000000000001</v>
      </c>
      <c r="AJ159" s="126">
        <v>3023</v>
      </c>
      <c r="AK159" s="77">
        <v>1070.93947</v>
      </c>
      <c r="AL159" s="77">
        <v>255.27688000000001</v>
      </c>
      <c r="AM159" s="61">
        <v>0.59437499999999999</v>
      </c>
      <c r="AN159" s="61">
        <v>1.0291874999999999</v>
      </c>
      <c r="AO159" s="78">
        <v>7750</v>
      </c>
      <c r="AP159" s="78">
        <v>16482.75</v>
      </c>
      <c r="AQ159" s="77">
        <v>5.0350000000000001</v>
      </c>
      <c r="AR159" s="77">
        <v>48.75</v>
      </c>
      <c r="AS159" s="61">
        <v>3.5317499999999997</v>
      </c>
      <c r="AT159" s="61">
        <v>0.69750000000000001</v>
      </c>
      <c r="AU159" s="77">
        <v>8.375</v>
      </c>
      <c r="AV159" s="61">
        <v>2.7675000000000001</v>
      </c>
      <c r="AW159" s="78">
        <v>98.5</v>
      </c>
      <c r="AX159" s="78">
        <v>31</v>
      </c>
      <c r="AY159" s="78">
        <v>97.5</v>
      </c>
      <c r="AZ159" s="78">
        <v>20</v>
      </c>
      <c r="BA159" s="78">
        <v>171.5</v>
      </c>
      <c r="BB159" s="77">
        <v>24.425000000000001</v>
      </c>
      <c r="BC159" s="79">
        <v>1.4750000000000001</v>
      </c>
      <c r="BD159" s="78">
        <v>2473.5</v>
      </c>
      <c r="BE159" s="57">
        <v>830.598795</v>
      </c>
      <c r="BF159" s="77">
        <v>297.62585999999999</v>
      </c>
      <c r="BG159" s="61">
        <v>0.37230000000000002</v>
      </c>
      <c r="BH159" s="72">
        <v>6336.5</v>
      </c>
      <c r="BI159" s="72">
        <v>16495</v>
      </c>
      <c r="BJ159" s="61">
        <v>2.8201874999999998</v>
      </c>
    </row>
    <row r="160" spans="1:62" x14ac:dyDescent="0.35">
      <c r="A160" s="43" t="s">
        <v>325</v>
      </c>
      <c r="B160" s="43" t="s">
        <v>485</v>
      </c>
      <c r="C160" s="75">
        <v>4.0250000000000004</v>
      </c>
      <c r="D160" s="75">
        <v>40.370000000000005</v>
      </c>
      <c r="E160" s="62">
        <v>5.1150000000000002</v>
      </c>
      <c r="F160" s="62">
        <v>0.88750000000000007</v>
      </c>
      <c r="G160" s="62">
        <v>10.927499999999998</v>
      </c>
      <c r="H160" s="62">
        <v>3.2050000000000001</v>
      </c>
      <c r="I160" s="76">
        <v>93.5</v>
      </c>
      <c r="J160" s="76">
        <v>25</v>
      </c>
      <c r="K160" s="76">
        <v>90.5</v>
      </c>
      <c r="L160" s="76">
        <v>16.5</v>
      </c>
      <c r="M160" s="75">
        <v>19.824999999999999</v>
      </c>
      <c r="N160" s="75">
        <v>1.42</v>
      </c>
      <c r="O160" s="76">
        <v>140</v>
      </c>
      <c r="P160" s="123">
        <v>1411.5</v>
      </c>
      <c r="Q160" s="75">
        <v>640.24374</v>
      </c>
      <c r="R160" s="75">
        <v>45.075620000000001</v>
      </c>
      <c r="S160" s="62">
        <v>0.80252499999999993</v>
      </c>
      <c r="T160" s="62">
        <v>0.75062499999999999</v>
      </c>
      <c r="U160" s="76">
        <v>1862.1875</v>
      </c>
      <c r="V160" s="76">
        <v>3857.8125</v>
      </c>
      <c r="W160" s="79">
        <v>4.5750000000000002</v>
      </c>
      <c r="X160" s="77">
        <v>46.269999999999996</v>
      </c>
      <c r="Y160" s="61">
        <v>4.1840000000000002</v>
      </c>
      <c r="Z160" s="61">
        <v>0.92500000000000004</v>
      </c>
      <c r="AA160" s="77">
        <v>10.586500000000001</v>
      </c>
      <c r="AB160" s="61">
        <v>3.0415000000000001</v>
      </c>
      <c r="AC160" s="78">
        <v>91</v>
      </c>
      <c r="AD160" s="78">
        <v>26</v>
      </c>
      <c r="AE160" s="78">
        <v>94</v>
      </c>
      <c r="AF160" s="78">
        <v>15.5</v>
      </c>
      <c r="AG160" s="78">
        <v>147.18</v>
      </c>
      <c r="AH160" s="79">
        <v>20.25</v>
      </c>
      <c r="AI160" s="77">
        <v>1.35</v>
      </c>
      <c r="AJ160" s="126">
        <v>2553</v>
      </c>
      <c r="AK160" s="77">
        <v>330.23184000000003</v>
      </c>
      <c r="AL160" s="77">
        <v>160.26206999999999</v>
      </c>
      <c r="AM160" s="61">
        <v>0.58913749999999998</v>
      </c>
      <c r="AN160" s="61">
        <v>1.0005625</v>
      </c>
      <c r="AO160" s="78">
        <v>2011.6875</v>
      </c>
      <c r="AP160" s="78">
        <v>4456.875</v>
      </c>
      <c r="AQ160" s="77">
        <v>5.1050000000000004</v>
      </c>
      <c r="AR160" s="77">
        <v>49.14</v>
      </c>
      <c r="AS160" s="61">
        <v>5.1587500000000004</v>
      </c>
      <c r="AT160" s="61">
        <v>0.82600000000000007</v>
      </c>
      <c r="AU160" s="77">
        <v>12.6625</v>
      </c>
      <c r="AV160" s="61">
        <v>6.718</v>
      </c>
      <c r="AW160" s="78">
        <v>88</v>
      </c>
      <c r="AX160" s="78">
        <v>30.5</v>
      </c>
      <c r="AY160" s="78">
        <v>101.5</v>
      </c>
      <c r="AZ160" s="78">
        <v>19</v>
      </c>
      <c r="BA160" s="78">
        <v>251</v>
      </c>
      <c r="BB160" s="77">
        <v>20.725000000000001</v>
      </c>
      <c r="BC160" s="79">
        <v>1.4</v>
      </c>
      <c r="BD160" s="78">
        <v>3177</v>
      </c>
      <c r="BE160" s="57">
        <v>441.02152000000001</v>
      </c>
      <c r="BF160" s="77">
        <v>256.82221499999997</v>
      </c>
      <c r="BG160" s="61">
        <v>0.41366249999999999</v>
      </c>
      <c r="BH160" s="72">
        <v>2123.5</v>
      </c>
      <c r="BI160" s="72">
        <v>7045</v>
      </c>
      <c r="BJ160" s="61">
        <v>0.72070835</v>
      </c>
    </row>
    <row r="161" spans="1:62" x14ac:dyDescent="0.35">
      <c r="A161" s="43" t="s">
        <v>325</v>
      </c>
      <c r="B161" s="43" t="s">
        <v>424</v>
      </c>
      <c r="C161" s="75">
        <v>4.4050000000000002</v>
      </c>
      <c r="D161" s="75">
        <v>44.414999999999999</v>
      </c>
      <c r="E161" s="62">
        <v>5.48</v>
      </c>
      <c r="F161" s="62">
        <v>1.0425</v>
      </c>
      <c r="G161" s="62">
        <v>10.045</v>
      </c>
      <c r="H161" s="62">
        <v>3.1100000000000003</v>
      </c>
      <c r="I161" s="76">
        <v>94.5</v>
      </c>
      <c r="J161" s="76">
        <v>19.5</v>
      </c>
      <c r="K161" s="76">
        <v>87.5</v>
      </c>
      <c r="L161" s="76">
        <v>16.5</v>
      </c>
      <c r="M161" s="75">
        <v>18.424999999999997</v>
      </c>
      <c r="N161" s="75">
        <v>1.605</v>
      </c>
      <c r="O161" s="76">
        <v>76</v>
      </c>
      <c r="P161" s="123">
        <v>1043.5</v>
      </c>
      <c r="Q161" s="75">
        <v>1292.663775</v>
      </c>
      <c r="R161" s="75">
        <v>104.319405</v>
      </c>
      <c r="S161" s="62">
        <v>0.47664375000000003</v>
      </c>
      <c r="T161" s="62">
        <v>0.97243750000000007</v>
      </c>
      <c r="U161" s="76">
        <v>6171.4375</v>
      </c>
      <c r="V161" s="76">
        <v>13871.9375</v>
      </c>
      <c r="W161" s="79">
        <v>4.5999999999999996</v>
      </c>
      <c r="X161" s="77">
        <v>46.445</v>
      </c>
      <c r="Y161" s="61">
        <v>4.12</v>
      </c>
      <c r="Z161" s="61">
        <v>0.66249999999999998</v>
      </c>
      <c r="AA161" s="77">
        <v>14.204000000000001</v>
      </c>
      <c r="AB161" s="61">
        <v>4.0614999999999997</v>
      </c>
      <c r="AC161" s="78">
        <v>91.5</v>
      </c>
      <c r="AD161" s="78">
        <v>20.5</v>
      </c>
      <c r="AE161" s="78">
        <v>90</v>
      </c>
      <c r="AF161" s="78">
        <v>19</v>
      </c>
      <c r="AG161" s="78">
        <v>128.995</v>
      </c>
      <c r="AH161" s="79">
        <v>20.774999999999999</v>
      </c>
      <c r="AI161" s="77">
        <v>1.35</v>
      </c>
      <c r="AJ161" s="126">
        <v>1601</v>
      </c>
      <c r="AK161" s="77">
        <v>565.63717500000007</v>
      </c>
      <c r="AL161" s="77">
        <v>135.35183000000001</v>
      </c>
      <c r="AM161" s="61">
        <v>0.82914374999999996</v>
      </c>
      <c r="AN161" s="61">
        <v>1.8579375</v>
      </c>
      <c r="AO161" s="78">
        <v>3404.3125</v>
      </c>
      <c r="AP161" s="78">
        <v>6690.1875</v>
      </c>
      <c r="AQ161" s="77">
        <v>4.6050000000000004</v>
      </c>
      <c r="AR161" s="77">
        <v>47.72</v>
      </c>
      <c r="AS161" s="61">
        <v>3.11775</v>
      </c>
      <c r="AT161" s="61">
        <v>0.77</v>
      </c>
      <c r="AU161" s="77">
        <v>9.2249999999999996</v>
      </c>
      <c r="AV161" s="61">
        <v>2.6804999999999999</v>
      </c>
      <c r="AW161" s="78">
        <v>93</v>
      </c>
      <c r="AX161" s="78">
        <v>27</v>
      </c>
      <c r="AY161" s="78">
        <v>93.5</v>
      </c>
      <c r="AZ161" s="78">
        <v>18.5</v>
      </c>
      <c r="BA161" s="78">
        <v>149</v>
      </c>
      <c r="BB161" s="77">
        <v>23.5</v>
      </c>
      <c r="BC161" s="79">
        <v>1.4750000000000001</v>
      </c>
      <c r="BD161" s="78">
        <v>1922.5</v>
      </c>
      <c r="BE161" s="57">
        <v>315.996015</v>
      </c>
      <c r="BF161" s="77">
        <v>300.017785</v>
      </c>
      <c r="BG161" s="61">
        <v>0.32371040000000001</v>
      </c>
      <c r="BH161" s="72">
        <v>3942</v>
      </c>
      <c r="BI161" s="72">
        <v>11834</v>
      </c>
      <c r="BJ161" s="61">
        <v>0.55987500000000001</v>
      </c>
    </row>
    <row r="162" spans="1:62" x14ac:dyDescent="0.35">
      <c r="A162" s="43" t="s">
        <v>325</v>
      </c>
      <c r="B162" s="43" t="s">
        <v>463</v>
      </c>
      <c r="C162" s="75">
        <v>3.9249999999999998</v>
      </c>
      <c r="D162" s="75">
        <v>39.17</v>
      </c>
      <c r="E162" s="62">
        <v>6.6150000000000002</v>
      </c>
      <c r="F162" s="62">
        <v>1.4449999999999998</v>
      </c>
      <c r="G162" s="62">
        <v>13.205</v>
      </c>
      <c r="H162" s="62">
        <v>3.2925</v>
      </c>
      <c r="I162" s="76">
        <v>104</v>
      </c>
      <c r="J162" s="76">
        <v>28</v>
      </c>
      <c r="K162" s="76">
        <v>92.5</v>
      </c>
      <c r="L162" s="76">
        <v>22</v>
      </c>
      <c r="M162" s="75">
        <v>19.8</v>
      </c>
      <c r="N162" s="75">
        <v>1.345</v>
      </c>
      <c r="O162" s="76">
        <v>146</v>
      </c>
      <c r="P162" s="123">
        <v>2183</v>
      </c>
      <c r="Q162" s="75">
        <v>1048.5951599999999</v>
      </c>
      <c r="R162" s="75">
        <v>137.47341</v>
      </c>
      <c r="S162" s="62">
        <v>0.62850625000000004</v>
      </c>
      <c r="T162" s="62">
        <v>0.98143749999999996</v>
      </c>
      <c r="U162" s="76">
        <v>4853.5625</v>
      </c>
      <c r="V162" s="76">
        <v>10757.125</v>
      </c>
      <c r="W162" s="79">
        <v>4.375</v>
      </c>
      <c r="X162" s="77">
        <v>44.064999999999998</v>
      </c>
      <c r="Y162" s="61">
        <v>3.5979999999999999</v>
      </c>
      <c r="Z162" s="61">
        <v>0.66249999999999998</v>
      </c>
      <c r="AA162" s="77">
        <v>11.8665</v>
      </c>
      <c r="AB162" s="61">
        <v>3.4664999999999999</v>
      </c>
      <c r="AC162" s="78">
        <v>100</v>
      </c>
      <c r="AD162" s="78">
        <v>25.5</v>
      </c>
      <c r="AE162" s="78">
        <v>93</v>
      </c>
      <c r="AF162" s="78">
        <v>16</v>
      </c>
      <c r="AG162" s="78">
        <v>107.68</v>
      </c>
      <c r="AH162" s="79">
        <v>19.3</v>
      </c>
      <c r="AI162" s="77">
        <v>1.375</v>
      </c>
      <c r="AJ162" s="126">
        <v>2754</v>
      </c>
      <c r="AK162" s="77">
        <v>929.45717500000001</v>
      </c>
      <c r="AL162" s="77">
        <v>196.13217</v>
      </c>
      <c r="AM162" s="61">
        <v>0.74546250000000003</v>
      </c>
      <c r="AN162" s="61">
        <v>2.409875</v>
      </c>
      <c r="AO162" s="78">
        <v>6259.5625</v>
      </c>
      <c r="AP162" s="78">
        <v>12924.6875</v>
      </c>
      <c r="AQ162" s="77">
        <v>4.8550000000000004</v>
      </c>
      <c r="AR162" s="77">
        <v>45.53</v>
      </c>
      <c r="AS162" s="61">
        <v>5.1317500000000003</v>
      </c>
      <c r="AT162" s="61">
        <v>0.86850000000000005</v>
      </c>
      <c r="AU162" s="77">
        <v>9.23</v>
      </c>
      <c r="AV162" s="61">
        <v>3.2204999999999999</v>
      </c>
      <c r="AW162" s="78">
        <v>101.5</v>
      </c>
      <c r="AX162" s="78">
        <v>29.5</v>
      </c>
      <c r="AY162" s="78">
        <v>94.5</v>
      </c>
      <c r="AZ162" s="78">
        <v>23</v>
      </c>
      <c r="BA162" s="78">
        <v>178</v>
      </c>
      <c r="BB162" s="77">
        <v>24.225000000000001</v>
      </c>
      <c r="BC162" s="79">
        <v>1.325</v>
      </c>
      <c r="BD162" s="78">
        <v>2849.5</v>
      </c>
      <c r="BE162" s="57">
        <v>544.91238999999996</v>
      </c>
      <c r="BF162" s="77">
        <v>327.65937000000002</v>
      </c>
      <c r="BG162" s="61">
        <v>0.37875625000000002</v>
      </c>
      <c r="BH162" s="72">
        <v>4840.5</v>
      </c>
      <c r="BI162" s="72">
        <v>10871.5</v>
      </c>
      <c r="BJ162" s="61">
        <v>3.3094374999999996</v>
      </c>
    </row>
    <row r="163" spans="1:62" x14ac:dyDescent="0.35">
      <c r="A163" s="43" t="s">
        <v>325</v>
      </c>
      <c r="B163" s="43" t="s">
        <v>470</v>
      </c>
      <c r="C163" s="75">
        <v>3.9049999999999998</v>
      </c>
      <c r="D163" s="75">
        <v>39.22</v>
      </c>
      <c r="E163" s="62">
        <v>3.9749999999999996</v>
      </c>
      <c r="F163" s="62">
        <v>0.67999999999999994</v>
      </c>
      <c r="G163" s="62">
        <v>9.2025000000000006</v>
      </c>
      <c r="H163" s="62">
        <v>3.03</v>
      </c>
      <c r="I163" s="76">
        <v>100</v>
      </c>
      <c r="J163" s="76">
        <v>21.25</v>
      </c>
      <c r="K163" s="76">
        <v>88.5</v>
      </c>
      <c r="L163" s="76">
        <v>17</v>
      </c>
      <c r="M163" s="75">
        <v>16.375</v>
      </c>
      <c r="N163" s="75">
        <v>1.405</v>
      </c>
      <c r="O163" s="76">
        <v>109.5</v>
      </c>
      <c r="P163" s="123">
        <v>2190</v>
      </c>
      <c r="Q163" s="75">
        <v>1298.7516350000001</v>
      </c>
      <c r="R163" s="75">
        <v>110.54432</v>
      </c>
      <c r="S163" s="62">
        <v>0.59496874999999994</v>
      </c>
      <c r="T163" s="62">
        <v>1.4517500000000001</v>
      </c>
      <c r="U163" s="76">
        <v>6585.4375</v>
      </c>
      <c r="V163" s="76">
        <v>13100.625</v>
      </c>
      <c r="W163" s="79">
        <v>4.5</v>
      </c>
      <c r="X163" s="77">
        <v>45.702500000000001</v>
      </c>
      <c r="Y163" s="61">
        <v>6</v>
      </c>
      <c r="Z163" s="61">
        <v>1.18</v>
      </c>
      <c r="AA163" s="77">
        <v>14.539</v>
      </c>
      <c r="AB163" s="61">
        <v>3.8114999999999997</v>
      </c>
      <c r="AC163" s="78">
        <v>97.5</v>
      </c>
      <c r="AD163" s="78">
        <v>25.5</v>
      </c>
      <c r="AE163" s="78">
        <v>92.5</v>
      </c>
      <c r="AF163" s="78">
        <v>22</v>
      </c>
      <c r="AG163" s="78">
        <v>176.495</v>
      </c>
      <c r="AH163" s="79">
        <v>17.25</v>
      </c>
      <c r="AI163" s="77">
        <v>1.25</v>
      </c>
      <c r="AJ163" s="126">
        <v>2775.5</v>
      </c>
      <c r="AK163" s="77">
        <v>656.78000999999995</v>
      </c>
      <c r="AL163" s="77">
        <v>172.639455</v>
      </c>
      <c r="AM163" s="61">
        <v>0.66414375000000003</v>
      </c>
      <c r="AN163" s="61">
        <v>1.14975</v>
      </c>
      <c r="AO163" s="78">
        <v>7820.4375</v>
      </c>
      <c r="AP163" s="78">
        <v>7176.875</v>
      </c>
      <c r="AQ163" s="77">
        <v>5.0299999999999994</v>
      </c>
      <c r="AR163" s="77">
        <v>51.86</v>
      </c>
      <c r="AS163" s="61">
        <v>4.0047499999999996</v>
      </c>
      <c r="AT163" s="61">
        <v>1.0975000000000001</v>
      </c>
      <c r="AU163" s="77">
        <v>10.45</v>
      </c>
      <c r="AV163" s="61">
        <v>4.1254999999999997</v>
      </c>
      <c r="AW163" s="78">
        <v>91.5</v>
      </c>
      <c r="AX163" s="78">
        <v>34</v>
      </c>
      <c r="AY163" s="78">
        <v>96.5</v>
      </c>
      <c r="AZ163" s="78">
        <v>23</v>
      </c>
      <c r="BA163" s="78">
        <v>127.5</v>
      </c>
      <c r="BB163" s="77">
        <v>22.05</v>
      </c>
      <c r="BC163" s="79">
        <v>1.35</v>
      </c>
      <c r="BD163" s="78">
        <v>2497.5</v>
      </c>
      <c r="BE163" s="57">
        <v>791.189885</v>
      </c>
      <c r="BF163" s="77">
        <v>274.32288499999999</v>
      </c>
      <c r="BG163" s="61">
        <v>0.37365000000000004</v>
      </c>
      <c r="BH163" s="72">
        <v>2200.5</v>
      </c>
      <c r="BI163" s="72">
        <v>10001</v>
      </c>
      <c r="BJ163" s="61">
        <v>3.3015624999999997</v>
      </c>
    </row>
    <row r="164" spans="1:62" x14ac:dyDescent="0.35">
      <c r="A164" s="43" t="s">
        <v>325</v>
      </c>
      <c r="B164" s="43" t="s">
        <v>478</v>
      </c>
      <c r="C164" s="75">
        <v>4.1550000000000002</v>
      </c>
      <c r="D164" s="75">
        <v>43.29</v>
      </c>
      <c r="E164" s="62">
        <v>4.25</v>
      </c>
      <c r="F164" s="62">
        <v>0.56000000000000005</v>
      </c>
      <c r="G164" s="62">
        <v>12.892499999999998</v>
      </c>
      <c r="H164" s="62">
        <v>4.125</v>
      </c>
      <c r="I164" s="76">
        <v>97</v>
      </c>
      <c r="J164" s="76">
        <v>25</v>
      </c>
      <c r="K164" s="76">
        <v>90.5</v>
      </c>
      <c r="L164" s="76">
        <v>16</v>
      </c>
      <c r="M164" s="75">
        <v>16</v>
      </c>
      <c r="N164" s="75">
        <v>1.38</v>
      </c>
      <c r="O164" s="76">
        <v>130</v>
      </c>
      <c r="P164" s="123">
        <v>1481.5</v>
      </c>
      <c r="Q164" s="75">
        <v>897.29092500000002</v>
      </c>
      <c r="R164" s="75">
        <v>70.052360000000007</v>
      </c>
      <c r="S164" s="62">
        <v>0.49980625000000001</v>
      </c>
      <c r="T164" s="62">
        <v>0.75787500000000008</v>
      </c>
      <c r="U164" s="76">
        <v>4591.125</v>
      </c>
      <c r="V164" s="76">
        <v>7697.3125</v>
      </c>
      <c r="W164" s="79">
        <v>5.0250000000000004</v>
      </c>
      <c r="X164" s="77">
        <v>50.2575</v>
      </c>
      <c r="Y164" s="61">
        <v>6.01</v>
      </c>
      <c r="Z164" s="61">
        <v>1.1675</v>
      </c>
      <c r="AA164" s="77">
        <v>14.959</v>
      </c>
      <c r="AB164" s="61">
        <v>4.3114999999999997</v>
      </c>
      <c r="AC164" s="78">
        <v>95.5</v>
      </c>
      <c r="AD164" s="78">
        <v>25</v>
      </c>
      <c r="AE164" s="78">
        <v>87</v>
      </c>
      <c r="AF164" s="78">
        <v>17.5</v>
      </c>
      <c r="AG164" s="78">
        <v>119.995</v>
      </c>
      <c r="AH164" s="79">
        <v>17.149999999999999</v>
      </c>
      <c r="AI164" s="77">
        <v>1.4</v>
      </c>
      <c r="AJ164" s="126">
        <v>2815</v>
      </c>
      <c r="AK164" s="77">
        <v>661.70617500000003</v>
      </c>
      <c r="AL164" s="77">
        <v>216.34563</v>
      </c>
      <c r="AM164" s="61">
        <v>0.46663125000000005</v>
      </c>
      <c r="AN164" s="61">
        <v>0.83462499999999995</v>
      </c>
      <c r="AO164" s="78">
        <v>5298</v>
      </c>
      <c r="AP164" s="78">
        <v>9903.75</v>
      </c>
      <c r="AQ164" s="77">
        <v>4.7799999999999994</v>
      </c>
      <c r="AR164" s="77">
        <v>48.55</v>
      </c>
      <c r="AS164" s="61">
        <v>5.3964999999999996</v>
      </c>
      <c r="AT164" s="61">
        <v>1.1825000000000001</v>
      </c>
      <c r="AU164" s="77">
        <v>11.208500000000001</v>
      </c>
      <c r="AV164" s="61">
        <v>3.5140000000000002</v>
      </c>
      <c r="AW164" s="78">
        <v>97.5</v>
      </c>
      <c r="AX164" s="78">
        <v>29</v>
      </c>
      <c r="AY164" s="78">
        <v>91.5</v>
      </c>
      <c r="AZ164" s="78">
        <v>18.5</v>
      </c>
      <c r="BA164" s="78">
        <v>194.5</v>
      </c>
      <c r="BB164" s="77">
        <v>21.074999999999999</v>
      </c>
      <c r="BC164" s="79">
        <v>1.3</v>
      </c>
      <c r="BD164" s="78">
        <v>1840</v>
      </c>
      <c r="BE164" s="57">
        <v>246.91414999999998</v>
      </c>
      <c r="BF164" s="77">
        <v>259.21421500000002</v>
      </c>
      <c r="BG164" s="61">
        <v>0.32482500000000003</v>
      </c>
      <c r="BH164" s="72">
        <v>3555</v>
      </c>
      <c r="BI164" s="72">
        <v>9601</v>
      </c>
      <c r="BJ164" s="61">
        <v>0.48481249999999998</v>
      </c>
    </row>
    <row r="165" spans="1:62" x14ac:dyDescent="0.35">
      <c r="A165" s="43" t="s">
        <v>325</v>
      </c>
      <c r="B165" s="43" t="s">
        <v>481</v>
      </c>
      <c r="C165" s="75">
        <v>4.6050000000000004</v>
      </c>
      <c r="D165" s="75">
        <v>46.424999999999997</v>
      </c>
      <c r="E165" s="62">
        <v>5.0425000000000004</v>
      </c>
      <c r="F165" s="62">
        <v>0.83749999999999991</v>
      </c>
      <c r="G165" s="62">
        <v>9.2074999999999996</v>
      </c>
      <c r="H165" s="62">
        <v>2.5150000000000001</v>
      </c>
      <c r="I165" s="76">
        <v>97.5</v>
      </c>
      <c r="J165" s="76">
        <v>28</v>
      </c>
      <c r="K165" s="76">
        <v>88</v>
      </c>
      <c r="L165" s="76">
        <v>16.5</v>
      </c>
      <c r="M165" s="75">
        <v>18.975000000000001</v>
      </c>
      <c r="N165" s="75">
        <v>1.57</v>
      </c>
      <c r="O165" s="76">
        <v>137</v>
      </c>
      <c r="P165" s="123">
        <v>2080.5</v>
      </c>
      <c r="Q165" s="75">
        <v>782.24302999999998</v>
      </c>
      <c r="R165" s="75">
        <v>86.507814999999994</v>
      </c>
      <c r="S165" s="62">
        <v>0.693075</v>
      </c>
      <c r="T165" s="62">
        <v>0.85162499999999997</v>
      </c>
      <c r="U165" s="76">
        <v>4888.875</v>
      </c>
      <c r="V165" s="76">
        <v>7378.125</v>
      </c>
      <c r="W165" s="79">
        <v>4.8250000000000002</v>
      </c>
      <c r="X165" s="77">
        <v>48.922499999999999</v>
      </c>
      <c r="Y165" s="61">
        <v>6.0385000000000009</v>
      </c>
      <c r="Z165" s="61">
        <v>1.0960000000000001</v>
      </c>
      <c r="AA165" s="77">
        <v>13.045500000000001</v>
      </c>
      <c r="AB165" s="61">
        <v>4.8220000000000001</v>
      </c>
      <c r="AC165" s="78">
        <v>96.5</v>
      </c>
      <c r="AD165" s="78">
        <v>22.5</v>
      </c>
      <c r="AE165" s="78">
        <v>91</v>
      </c>
      <c r="AF165" s="78">
        <v>16.5</v>
      </c>
      <c r="AG165" s="78">
        <v>104.755</v>
      </c>
      <c r="AH165" s="79">
        <v>19.2</v>
      </c>
      <c r="AI165" s="77">
        <v>1.45</v>
      </c>
      <c r="AJ165" s="126">
        <v>2739.5</v>
      </c>
      <c r="AK165" s="77">
        <v>699.88664499999993</v>
      </c>
      <c r="AL165" s="77">
        <v>157.80457000000001</v>
      </c>
      <c r="AM165" s="61">
        <v>0.42184999999999995</v>
      </c>
      <c r="AN165" s="61">
        <v>0.71362499999999995</v>
      </c>
      <c r="AO165" s="78">
        <v>4106.125</v>
      </c>
      <c r="AP165" s="78">
        <v>11179.125</v>
      </c>
      <c r="AQ165" s="77">
        <v>4.6850000000000005</v>
      </c>
      <c r="AR165" s="77">
        <v>50.129999999999995</v>
      </c>
      <c r="AS165" s="61">
        <v>5.2132500000000004</v>
      </c>
      <c r="AT165" s="61">
        <v>1.6539999999999999</v>
      </c>
      <c r="AU165" s="77">
        <v>13.45</v>
      </c>
      <c r="AV165" s="61">
        <v>4.0465</v>
      </c>
      <c r="AW165" s="78">
        <v>97</v>
      </c>
      <c r="AX165" s="78">
        <v>29.5</v>
      </c>
      <c r="AY165" s="78">
        <v>94</v>
      </c>
      <c r="AZ165" s="78">
        <v>21</v>
      </c>
      <c r="BA165" s="78">
        <v>243</v>
      </c>
      <c r="BB165" s="77">
        <v>20.65</v>
      </c>
      <c r="BC165" s="79">
        <v>1.35</v>
      </c>
      <c r="BD165" s="78">
        <v>2943</v>
      </c>
      <c r="BE165" s="57">
        <v>828.59750000000008</v>
      </c>
      <c r="BF165" s="77">
        <v>309.35612500000002</v>
      </c>
      <c r="BG165" s="61">
        <v>0.36208750000000001</v>
      </c>
      <c r="BH165" s="72">
        <v>4361</v>
      </c>
      <c r="BI165" s="72">
        <v>13809.5</v>
      </c>
      <c r="BJ165" s="61">
        <v>0.87725000000000009</v>
      </c>
    </row>
    <row r="166" spans="1:62" x14ac:dyDescent="0.35">
      <c r="A166" s="43" t="s">
        <v>325</v>
      </c>
      <c r="B166" s="43" t="s">
        <v>476</v>
      </c>
      <c r="C166" s="75">
        <v>4.26</v>
      </c>
      <c r="D166" s="75">
        <v>42.515000000000001</v>
      </c>
      <c r="E166" s="62">
        <v>6.19</v>
      </c>
      <c r="F166" s="62">
        <v>1.3050000000000002</v>
      </c>
      <c r="G166" s="62">
        <v>11.065000000000001</v>
      </c>
      <c r="H166" s="62">
        <v>3.6274999999999995</v>
      </c>
      <c r="I166" s="76">
        <v>103</v>
      </c>
      <c r="J166" s="76">
        <v>27</v>
      </c>
      <c r="K166" s="76">
        <v>94.5</v>
      </c>
      <c r="L166" s="76">
        <v>18.5</v>
      </c>
      <c r="M166" s="75">
        <v>18.274999999999999</v>
      </c>
      <c r="N166" s="75">
        <v>1.345</v>
      </c>
      <c r="O166" s="76">
        <v>162.5</v>
      </c>
      <c r="P166" s="123">
        <v>1365</v>
      </c>
      <c r="Q166" s="75">
        <v>1139.7732550000001</v>
      </c>
      <c r="R166" s="75">
        <v>116.332005</v>
      </c>
      <c r="S166" s="62">
        <v>0.85715000000000008</v>
      </c>
      <c r="T166" s="62">
        <v>1.183875</v>
      </c>
      <c r="U166" s="76">
        <v>5137.375</v>
      </c>
      <c r="V166" s="76">
        <v>11747.9375</v>
      </c>
      <c r="W166" s="79">
        <v>4.55</v>
      </c>
      <c r="X166" s="77">
        <v>45.905000000000001</v>
      </c>
      <c r="Y166" s="61">
        <v>6.0280000000000005</v>
      </c>
      <c r="Z166" s="61">
        <v>0.9335</v>
      </c>
      <c r="AA166" s="77">
        <v>15.764500000000002</v>
      </c>
      <c r="AB166" s="61">
        <v>4.6509999999999998</v>
      </c>
      <c r="AC166" s="78">
        <v>98</v>
      </c>
      <c r="AD166" s="78">
        <v>24</v>
      </c>
      <c r="AE166" s="78">
        <v>94.5</v>
      </c>
      <c r="AF166" s="78">
        <v>18</v>
      </c>
      <c r="AG166" s="78">
        <v>112.255</v>
      </c>
      <c r="AH166" s="79">
        <v>18.149999999999999</v>
      </c>
      <c r="AI166" s="77">
        <v>1.47</v>
      </c>
      <c r="AJ166" s="126">
        <v>3492</v>
      </c>
      <c r="AK166" s="77">
        <v>431.94578000000001</v>
      </c>
      <c r="AL166" s="77">
        <v>119.29092</v>
      </c>
      <c r="AM166" s="61">
        <v>0.69662500000000005</v>
      </c>
      <c r="AN166" s="61">
        <v>0.98906249999999996</v>
      </c>
      <c r="AO166" s="78">
        <v>2239.5625</v>
      </c>
      <c r="AP166" s="78">
        <v>5178.875</v>
      </c>
      <c r="AQ166" s="77">
        <v>5.1150000000000002</v>
      </c>
      <c r="AR166" s="77">
        <v>52.019999999999996</v>
      </c>
      <c r="AS166" s="61">
        <v>4.7480000000000002</v>
      </c>
      <c r="AT166" s="61">
        <v>1.0655000000000001</v>
      </c>
      <c r="AU166" s="77">
        <v>9.5374999999999996</v>
      </c>
      <c r="AV166" s="61">
        <v>2.7284999999999999</v>
      </c>
      <c r="AW166" s="78">
        <v>103.5</v>
      </c>
      <c r="AX166" s="78">
        <v>33</v>
      </c>
      <c r="AY166" s="78">
        <v>92</v>
      </c>
      <c r="AZ166" s="78">
        <v>16.5</v>
      </c>
      <c r="BA166" s="78">
        <v>106.5</v>
      </c>
      <c r="BB166" s="77">
        <v>25.8</v>
      </c>
      <c r="BC166" s="79">
        <v>1.77</v>
      </c>
      <c r="BD166" s="78">
        <v>2975</v>
      </c>
      <c r="BE166" s="57">
        <v>464.04443500000002</v>
      </c>
      <c r="BF166" s="77">
        <v>348.02647999999999</v>
      </c>
      <c r="BG166" s="61">
        <v>0.35263335000000001</v>
      </c>
      <c r="BH166" s="72">
        <v>2659.5</v>
      </c>
      <c r="BI166" s="72">
        <v>8961</v>
      </c>
      <c r="BJ166" s="61">
        <v>0.66977084999999992</v>
      </c>
    </row>
    <row r="167" spans="1:62" x14ac:dyDescent="0.35">
      <c r="A167" s="43" t="s">
        <v>325</v>
      </c>
      <c r="B167" s="43" t="s">
        <v>466</v>
      </c>
      <c r="C167" s="75">
        <v>3.94</v>
      </c>
      <c r="D167" s="75">
        <v>39.775000000000006</v>
      </c>
      <c r="E167" s="62">
        <v>4.3000000000000007</v>
      </c>
      <c r="F167" s="62">
        <v>1.175</v>
      </c>
      <c r="G167" s="62">
        <v>8.625</v>
      </c>
      <c r="H167" s="62">
        <v>3.19</v>
      </c>
      <c r="I167" s="76">
        <v>99.5</v>
      </c>
      <c r="J167" s="76">
        <v>23.25</v>
      </c>
      <c r="K167" s="76">
        <v>93</v>
      </c>
      <c r="L167" s="76">
        <v>16.5</v>
      </c>
      <c r="M167" s="75">
        <v>19.200000000000003</v>
      </c>
      <c r="N167" s="75">
        <v>1.345</v>
      </c>
      <c r="O167" s="76">
        <v>130.5</v>
      </c>
      <c r="P167" s="123">
        <v>1387</v>
      </c>
      <c r="Q167" s="75">
        <v>1507.4823350000001</v>
      </c>
      <c r="R167" s="75">
        <v>154.09287999999998</v>
      </c>
      <c r="S167" s="62">
        <v>1.40874375</v>
      </c>
      <c r="T167" s="62">
        <v>2.4004375000000002</v>
      </c>
      <c r="U167" s="76">
        <v>9796.375</v>
      </c>
      <c r="V167" s="76">
        <v>19528.25</v>
      </c>
      <c r="W167" s="79">
        <v>4.3250000000000002</v>
      </c>
      <c r="X167" s="77">
        <v>43.482500000000002</v>
      </c>
      <c r="Y167" s="61">
        <v>3.1494999999999997</v>
      </c>
      <c r="Z167" s="61">
        <v>0.51350000000000007</v>
      </c>
      <c r="AA167" s="77">
        <v>11.1045</v>
      </c>
      <c r="AB167" s="61">
        <v>3.4079999999999999</v>
      </c>
      <c r="AC167" s="78">
        <v>99.5</v>
      </c>
      <c r="AD167" s="78">
        <v>22.5</v>
      </c>
      <c r="AE167" s="78">
        <v>92.5</v>
      </c>
      <c r="AF167" s="78">
        <v>17.5</v>
      </c>
      <c r="AG167" s="78">
        <v>105.545</v>
      </c>
      <c r="AH167" s="79">
        <v>18.75</v>
      </c>
      <c r="AI167" s="77">
        <v>1.57</v>
      </c>
      <c r="AJ167" s="126">
        <v>2528</v>
      </c>
      <c r="AK167" s="77">
        <v>986.18742999999995</v>
      </c>
      <c r="AL167" s="77">
        <v>187.39586</v>
      </c>
      <c r="AM167" s="61">
        <v>0.98924374999999998</v>
      </c>
      <c r="AN167" s="61">
        <v>1.5289999999999999</v>
      </c>
      <c r="AO167" s="78">
        <v>8057.75</v>
      </c>
      <c r="AP167" s="78">
        <v>15494.625</v>
      </c>
      <c r="AQ167" s="77">
        <v>4.7850000000000001</v>
      </c>
      <c r="AR167" s="77">
        <v>45.14</v>
      </c>
      <c r="AS167" s="61">
        <v>3.40625</v>
      </c>
      <c r="AT167" s="61">
        <v>0.85</v>
      </c>
      <c r="AU167" s="77">
        <v>6.68</v>
      </c>
      <c r="AV167" s="61">
        <v>2.141</v>
      </c>
      <c r="AW167" s="78">
        <v>97.5</v>
      </c>
      <c r="AX167" s="78">
        <v>30</v>
      </c>
      <c r="AY167" s="78">
        <v>98</v>
      </c>
      <c r="AZ167" s="78">
        <v>19.5</v>
      </c>
      <c r="BA167" s="78">
        <v>197</v>
      </c>
      <c r="BB167" s="77">
        <v>24.35</v>
      </c>
      <c r="BC167" s="79">
        <v>1.74</v>
      </c>
      <c r="BD167" s="78">
        <v>2424.5</v>
      </c>
      <c r="BE167" s="57">
        <v>628.05498499999999</v>
      </c>
      <c r="BF167" s="77">
        <v>260.07952</v>
      </c>
      <c r="BG167" s="61">
        <v>0.36262499999999998</v>
      </c>
      <c r="BH167" s="72">
        <v>4518.5</v>
      </c>
      <c r="BI167" s="72">
        <v>10818.5</v>
      </c>
      <c r="BJ167" s="61">
        <v>0.65162500000000001</v>
      </c>
    </row>
    <row r="168" spans="1:62" x14ac:dyDescent="0.35">
      <c r="A168" s="43" t="s">
        <v>325</v>
      </c>
      <c r="B168" s="43" t="s">
        <v>423</v>
      </c>
      <c r="C168" s="75">
        <v>3.8</v>
      </c>
      <c r="D168" s="75">
        <v>38.769999999999996</v>
      </c>
      <c r="E168" s="62">
        <v>6.1150000000000002</v>
      </c>
      <c r="F168" s="62">
        <v>1.4874999999999998</v>
      </c>
      <c r="G168" s="62">
        <v>9.9974999999999987</v>
      </c>
      <c r="H168" s="62">
        <v>3.3149999999999999</v>
      </c>
      <c r="I168" s="76">
        <v>98</v>
      </c>
      <c r="J168" s="76">
        <v>28</v>
      </c>
      <c r="K168" s="76">
        <v>91.5</v>
      </c>
      <c r="L168" s="76">
        <v>22</v>
      </c>
      <c r="M168" s="75">
        <v>20.074999999999999</v>
      </c>
      <c r="N168" s="75">
        <v>1.7200000000000002</v>
      </c>
      <c r="O168" s="76">
        <v>139.5</v>
      </c>
      <c r="P168" s="123">
        <v>1686</v>
      </c>
      <c r="Q168" s="75">
        <v>1592.7333349999999</v>
      </c>
      <c r="R168" s="75">
        <v>158.82024999999999</v>
      </c>
      <c r="S168" s="62">
        <v>0.71958125000000006</v>
      </c>
      <c r="T168" s="62">
        <v>1.3555000000000001</v>
      </c>
      <c r="U168" s="76">
        <v>8971.75</v>
      </c>
      <c r="V168" s="76">
        <v>20321.25</v>
      </c>
      <c r="W168" s="79">
        <v>4.5250000000000004</v>
      </c>
      <c r="X168" s="77">
        <v>45.277500000000003</v>
      </c>
      <c r="Y168" s="61">
        <v>3.585</v>
      </c>
      <c r="Z168" s="61">
        <v>0.47250000000000003</v>
      </c>
      <c r="AA168" s="77">
        <v>12.004999999999999</v>
      </c>
      <c r="AB168" s="61">
        <v>3.7084999999999999</v>
      </c>
      <c r="AC168" s="78">
        <v>94</v>
      </c>
      <c r="AD168" s="78">
        <v>22</v>
      </c>
      <c r="AE168" s="78">
        <v>92</v>
      </c>
      <c r="AF168" s="78">
        <v>20.5</v>
      </c>
      <c r="AG168" s="78">
        <v>96.68</v>
      </c>
      <c r="AH168" s="79">
        <v>21.95</v>
      </c>
      <c r="AI168" s="77">
        <v>1.425</v>
      </c>
      <c r="AJ168" s="126">
        <v>1742.5</v>
      </c>
      <c r="AK168" s="77">
        <v>616.41407500000003</v>
      </c>
      <c r="AL168" s="77">
        <v>200.96529000000001</v>
      </c>
      <c r="AM168" s="61">
        <v>0.44414584999999995</v>
      </c>
      <c r="AN168" s="61">
        <v>0.83666664999999996</v>
      </c>
      <c r="AO168" s="78">
        <v>4520.25</v>
      </c>
      <c r="AP168" s="78">
        <v>9300.1875</v>
      </c>
      <c r="AQ168" s="77">
        <v>4.1550000000000002</v>
      </c>
      <c r="AR168" s="77">
        <v>41.745000000000005</v>
      </c>
      <c r="AS168" s="61">
        <v>3.6150000000000002</v>
      </c>
      <c r="AT168" s="61">
        <v>1</v>
      </c>
      <c r="AU168" s="77">
        <v>13.3</v>
      </c>
      <c r="AV168" s="61">
        <v>4</v>
      </c>
      <c r="AW168" s="78">
        <v>96.5</v>
      </c>
      <c r="AX168" s="78">
        <v>32</v>
      </c>
      <c r="AY168" s="78">
        <v>93.5</v>
      </c>
      <c r="AZ168" s="78">
        <v>17.5</v>
      </c>
      <c r="BA168" s="78">
        <v>164.5</v>
      </c>
      <c r="BB168" s="77">
        <v>25.45</v>
      </c>
      <c r="BC168" s="79">
        <v>1.4</v>
      </c>
      <c r="BD168" s="78">
        <v>2464</v>
      </c>
      <c r="BE168" s="57">
        <v>424.724695</v>
      </c>
      <c r="BF168" s="77">
        <v>307.57473499999998</v>
      </c>
      <c r="BG168" s="61">
        <v>0.38649790000000001</v>
      </c>
      <c r="BH168" s="72">
        <v>3525</v>
      </c>
      <c r="BI168" s="72">
        <v>8459.5</v>
      </c>
      <c r="BJ168" s="61">
        <v>0.76047914999999999</v>
      </c>
    </row>
    <row r="169" spans="1:62" x14ac:dyDescent="0.35">
      <c r="A169" s="43" t="s">
        <v>325</v>
      </c>
      <c r="B169" s="43" t="s">
        <v>500</v>
      </c>
      <c r="C169" s="75">
        <v>4.2450000000000001</v>
      </c>
      <c r="D169" s="75">
        <v>41.85</v>
      </c>
      <c r="E169" s="62">
        <v>5.04</v>
      </c>
      <c r="F169" s="62">
        <v>0.7</v>
      </c>
      <c r="G169" s="62">
        <v>10.8675</v>
      </c>
      <c r="H169" s="62">
        <v>3.26</v>
      </c>
      <c r="I169" s="76">
        <v>103.5</v>
      </c>
      <c r="J169" s="76">
        <v>28.25</v>
      </c>
      <c r="K169" s="76">
        <v>88.5</v>
      </c>
      <c r="L169" s="76">
        <v>18.5</v>
      </c>
      <c r="M169" s="75">
        <v>20.7</v>
      </c>
      <c r="N169" s="75">
        <v>1.5299999999999998</v>
      </c>
      <c r="O169" s="76">
        <v>128</v>
      </c>
      <c r="P169" s="123">
        <v>2142.5</v>
      </c>
      <c r="Q169" s="75">
        <v>951.09989499999995</v>
      </c>
      <c r="R169" s="75">
        <v>117.92140999999999</v>
      </c>
      <c r="S169" s="62">
        <v>1.2724375000000001</v>
      </c>
      <c r="T169" s="62">
        <v>1.51675</v>
      </c>
      <c r="U169" s="76">
        <v>4286.0625</v>
      </c>
      <c r="V169" s="76">
        <v>8478.9375</v>
      </c>
      <c r="W169" s="79">
        <v>4.1749999999999998</v>
      </c>
      <c r="X169" s="77">
        <v>41.897499999999994</v>
      </c>
      <c r="Y169" s="61">
        <v>4.8</v>
      </c>
      <c r="Z169" s="61">
        <v>0.75</v>
      </c>
      <c r="AA169" s="77">
        <v>12.249000000000001</v>
      </c>
      <c r="AB169" s="61">
        <v>4.0735000000000001</v>
      </c>
      <c r="AC169" s="78">
        <v>101.5</v>
      </c>
      <c r="AD169" s="78">
        <v>21.5</v>
      </c>
      <c r="AE169" s="78">
        <v>90.5</v>
      </c>
      <c r="AF169" s="78">
        <v>19</v>
      </c>
      <c r="AG169" s="78">
        <v>75.545000000000002</v>
      </c>
      <c r="AH169" s="79">
        <v>22.324999999999999</v>
      </c>
      <c r="AI169" s="77">
        <v>1.5750000000000002</v>
      </c>
      <c r="AJ169" s="126">
        <v>1894.5</v>
      </c>
      <c r="AK169" s="77">
        <v>821.29268999999999</v>
      </c>
      <c r="AL169" s="77">
        <v>178.74937499999999</v>
      </c>
      <c r="AM169" s="61">
        <v>0.61227500000000001</v>
      </c>
      <c r="AN169" s="61">
        <v>1.0061875</v>
      </c>
      <c r="AO169" s="78">
        <v>5453.625</v>
      </c>
      <c r="AP169" s="78">
        <v>12160.4375</v>
      </c>
      <c r="AQ169" s="77">
        <v>4.5750000000000002</v>
      </c>
      <c r="AR169" s="77">
        <v>46</v>
      </c>
      <c r="AS169" s="61">
        <v>4.6367500000000001</v>
      </c>
      <c r="AT169" s="61">
        <v>1.014</v>
      </c>
      <c r="AU169" s="77">
        <v>8.5465</v>
      </c>
      <c r="AV169" s="61">
        <v>2.7504999999999997</v>
      </c>
      <c r="AW169" s="78">
        <v>96.5</v>
      </c>
      <c r="AX169" s="78">
        <v>27</v>
      </c>
      <c r="AY169" s="78">
        <v>95.5</v>
      </c>
      <c r="AZ169" s="78">
        <v>17</v>
      </c>
      <c r="BA169" s="78">
        <v>178</v>
      </c>
      <c r="BB169" s="77">
        <v>25.225000000000001</v>
      </c>
      <c r="BC169" s="79">
        <v>1.5249999999999999</v>
      </c>
      <c r="BD169" s="78">
        <v>2928</v>
      </c>
      <c r="BE169" s="57">
        <v>333.16914499999996</v>
      </c>
      <c r="BF169" s="77">
        <v>254.970325</v>
      </c>
      <c r="BG169" s="61">
        <v>0.37958124999999998</v>
      </c>
      <c r="BH169" s="72">
        <v>1915.5</v>
      </c>
      <c r="BI169" s="72">
        <v>6447</v>
      </c>
      <c r="BJ169" s="61">
        <v>0.59618749999999998</v>
      </c>
    </row>
    <row r="170" spans="1:62" x14ac:dyDescent="0.35">
      <c r="A170" s="43" t="s">
        <v>325</v>
      </c>
      <c r="B170" s="43" t="s">
        <v>499</v>
      </c>
      <c r="C170" s="75">
        <v>3.9950000000000001</v>
      </c>
      <c r="D170" s="75">
        <v>40.17</v>
      </c>
      <c r="E170" s="62">
        <v>5.4749999999999996</v>
      </c>
      <c r="F170" s="62">
        <v>0.99</v>
      </c>
      <c r="G170" s="62">
        <v>8.09</v>
      </c>
      <c r="H170" s="62">
        <v>2.4900000000000002</v>
      </c>
      <c r="I170" s="76">
        <v>102.5</v>
      </c>
      <c r="J170" s="76">
        <v>25</v>
      </c>
      <c r="K170" s="76">
        <v>87</v>
      </c>
      <c r="L170" s="76">
        <v>19</v>
      </c>
      <c r="M170" s="75">
        <v>21.024999999999999</v>
      </c>
      <c r="N170" s="75">
        <v>1.3900000000000001</v>
      </c>
      <c r="O170" s="76">
        <v>135</v>
      </c>
      <c r="P170" s="123">
        <v>1094.5</v>
      </c>
      <c r="Q170" s="75">
        <v>1437.3499000000002</v>
      </c>
      <c r="R170" s="75">
        <v>143.01804000000001</v>
      </c>
      <c r="S170" s="62">
        <v>0.74203124999999992</v>
      </c>
      <c r="T170" s="62">
        <v>1.2651250000000001</v>
      </c>
      <c r="U170" s="76">
        <v>8851.875</v>
      </c>
      <c r="V170" s="76">
        <v>17202.125</v>
      </c>
      <c r="W170" s="79">
        <v>4.5600000000000005</v>
      </c>
      <c r="X170" s="77">
        <v>45.495000000000005</v>
      </c>
      <c r="Y170" s="61">
        <v>4.3049999999999997</v>
      </c>
      <c r="Z170" s="61">
        <v>0.99</v>
      </c>
      <c r="AA170" s="77">
        <v>13.164000000000001</v>
      </c>
      <c r="AB170" s="61">
        <v>4.2735000000000003</v>
      </c>
      <c r="AC170" s="78">
        <v>99.5</v>
      </c>
      <c r="AD170" s="78">
        <v>28.5</v>
      </c>
      <c r="AE170" s="78">
        <v>85</v>
      </c>
      <c r="AF170" s="78">
        <v>19</v>
      </c>
      <c r="AG170" s="78">
        <v>167.54500000000002</v>
      </c>
      <c r="AH170" s="79">
        <v>19</v>
      </c>
      <c r="AI170" s="77">
        <v>1.5499999999999998</v>
      </c>
      <c r="AJ170" s="126">
        <v>2034</v>
      </c>
      <c r="AK170" s="77">
        <v>612.554755</v>
      </c>
      <c r="AL170" s="77">
        <v>140.34912500000002</v>
      </c>
      <c r="AM170" s="61">
        <v>0.56158750000000002</v>
      </c>
      <c r="AN170" s="61">
        <v>0.88300000000000001</v>
      </c>
      <c r="AO170" s="78">
        <v>4301.375</v>
      </c>
      <c r="AP170" s="78">
        <v>8020.6875</v>
      </c>
      <c r="AQ170" s="77">
        <v>4.82</v>
      </c>
      <c r="AR170" s="77">
        <v>45.870000000000005</v>
      </c>
      <c r="AS170" s="61">
        <v>3.6749999999999998</v>
      </c>
      <c r="AT170" s="61">
        <v>0.53</v>
      </c>
      <c r="AU170" s="77">
        <v>8</v>
      </c>
      <c r="AV170" s="61">
        <v>3.3075000000000001</v>
      </c>
      <c r="AW170" s="78">
        <v>98</v>
      </c>
      <c r="AX170" s="78">
        <v>28</v>
      </c>
      <c r="AY170" s="78">
        <v>92</v>
      </c>
      <c r="AZ170" s="78">
        <v>18</v>
      </c>
      <c r="BA170" s="78">
        <v>199</v>
      </c>
      <c r="BB170" s="77">
        <v>24.35</v>
      </c>
      <c r="BC170" s="79">
        <v>1.4</v>
      </c>
      <c r="BD170" s="78">
        <v>2557.5</v>
      </c>
      <c r="BE170" s="57">
        <v>497.79304999999999</v>
      </c>
      <c r="BF170" s="77">
        <v>181.456515</v>
      </c>
      <c r="BG170" s="61">
        <v>0.46353125000000006</v>
      </c>
      <c r="BH170" s="72">
        <v>3034.5</v>
      </c>
      <c r="BI170" s="72">
        <v>8232.5</v>
      </c>
      <c r="BJ170" s="61">
        <v>0.65818749999999993</v>
      </c>
    </row>
    <row r="171" spans="1:62" x14ac:dyDescent="0.35">
      <c r="A171" s="43" t="s">
        <v>325</v>
      </c>
      <c r="B171" s="43" t="s">
        <v>472</v>
      </c>
      <c r="C171" s="75">
        <v>3.665</v>
      </c>
      <c r="D171" s="75">
        <v>36.945</v>
      </c>
      <c r="E171" s="62">
        <v>3.9249999999999998</v>
      </c>
      <c r="F171" s="62">
        <v>0.80499999999999994</v>
      </c>
      <c r="G171" s="62">
        <v>6.8250000000000002</v>
      </c>
      <c r="H171" s="62">
        <v>2.1749999999999998</v>
      </c>
      <c r="I171" s="76">
        <v>97.5</v>
      </c>
      <c r="J171" s="76">
        <v>21.75</v>
      </c>
      <c r="K171" s="76">
        <v>90.5</v>
      </c>
      <c r="L171" s="76">
        <v>20</v>
      </c>
      <c r="M171" s="75">
        <v>17.5</v>
      </c>
      <c r="N171" s="75">
        <v>1.27</v>
      </c>
      <c r="O171" s="76">
        <v>116</v>
      </c>
      <c r="P171" s="123">
        <v>2244.5</v>
      </c>
      <c r="Q171" s="75">
        <v>1242.4787249999999</v>
      </c>
      <c r="R171" s="75">
        <v>134.00242499999999</v>
      </c>
      <c r="S171" s="62">
        <v>0.72486875000000006</v>
      </c>
      <c r="T171" s="62">
        <v>1.2105625</v>
      </c>
      <c r="U171" s="76">
        <v>7654</v>
      </c>
      <c r="V171" s="76">
        <v>13844.5625</v>
      </c>
      <c r="W171" s="79">
        <v>4.25</v>
      </c>
      <c r="X171" s="77">
        <v>42.872500000000002</v>
      </c>
      <c r="Y171" s="61">
        <v>4.2014999999999993</v>
      </c>
      <c r="Z171" s="61">
        <v>0.42149999999999999</v>
      </c>
      <c r="AA171" s="77">
        <v>13.224499999999999</v>
      </c>
      <c r="AB171" s="61">
        <v>3.5230000000000001</v>
      </c>
      <c r="AC171" s="78">
        <v>94</v>
      </c>
      <c r="AD171" s="78">
        <v>20</v>
      </c>
      <c r="AE171" s="78">
        <v>93</v>
      </c>
      <c r="AF171" s="78">
        <v>17.5</v>
      </c>
      <c r="AG171" s="78">
        <v>203.54499999999999</v>
      </c>
      <c r="AH171" s="79">
        <v>17.5</v>
      </c>
      <c r="AI171" s="77">
        <v>1.4</v>
      </c>
      <c r="AJ171" s="126">
        <v>3802.5</v>
      </c>
      <c r="AK171" s="77">
        <v>415.82595000000003</v>
      </c>
      <c r="AL171" s="77">
        <v>146.25229000000002</v>
      </c>
      <c r="AM171" s="61">
        <v>0.55358125000000002</v>
      </c>
      <c r="AN171" s="61">
        <v>0.78025</v>
      </c>
      <c r="AO171" s="78">
        <v>3159.9375</v>
      </c>
      <c r="AP171" s="78">
        <v>5800.25</v>
      </c>
      <c r="AQ171" s="77">
        <v>4.41</v>
      </c>
      <c r="AR171" s="77">
        <v>44.41</v>
      </c>
      <c r="AS171" s="61">
        <v>4.1645000000000003</v>
      </c>
      <c r="AT171" s="61">
        <v>0.76</v>
      </c>
      <c r="AU171" s="77">
        <v>7.375</v>
      </c>
      <c r="AV171" s="61">
        <v>2.6360000000000001</v>
      </c>
      <c r="AW171" s="78">
        <v>93</v>
      </c>
      <c r="AX171" s="78">
        <v>26</v>
      </c>
      <c r="AY171" s="78">
        <v>96.5</v>
      </c>
      <c r="AZ171" s="78">
        <v>22.5</v>
      </c>
      <c r="BA171" s="78">
        <v>243.5</v>
      </c>
      <c r="BB171" s="77">
        <v>24.450000000000003</v>
      </c>
      <c r="BC171" s="79">
        <v>1.425</v>
      </c>
      <c r="BD171" s="78">
        <v>2365.5</v>
      </c>
      <c r="BE171" s="57">
        <v>314.98639499999996</v>
      </c>
      <c r="BF171" s="77">
        <v>313.94652000000002</v>
      </c>
      <c r="BG171" s="61">
        <v>0.40806874999999998</v>
      </c>
      <c r="BH171" s="72">
        <v>2060.5</v>
      </c>
      <c r="BI171" s="72">
        <v>5818</v>
      </c>
      <c r="BJ171" s="61">
        <v>0.7255625</v>
      </c>
    </row>
    <row r="172" spans="1:62" x14ac:dyDescent="0.35">
      <c r="A172" s="43" t="s">
        <v>325</v>
      </c>
      <c r="B172" s="43" t="s">
        <v>468</v>
      </c>
      <c r="C172" s="75">
        <v>4.1950000000000003</v>
      </c>
      <c r="D172" s="75">
        <v>41.555</v>
      </c>
      <c r="E172" s="62">
        <v>4.9050000000000002</v>
      </c>
      <c r="F172" s="62">
        <v>1.0925</v>
      </c>
      <c r="G172" s="62">
        <v>8.2675000000000001</v>
      </c>
      <c r="H172" s="62">
        <v>3.625</v>
      </c>
      <c r="I172" s="76">
        <v>102</v>
      </c>
      <c r="J172" s="76">
        <v>18.5</v>
      </c>
      <c r="K172" s="76">
        <v>87.5</v>
      </c>
      <c r="L172" s="76">
        <v>18</v>
      </c>
      <c r="M172" s="75">
        <v>18.25</v>
      </c>
      <c r="N172" s="75">
        <v>1.2949999999999999</v>
      </c>
      <c r="O172" s="76">
        <v>75</v>
      </c>
      <c r="P172" s="123">
        <v>1487.5</v>
      </c>
      <c r="Q172" s="75">
        <v>1595.2810099999999</v>
      </c>
      <c r="R172" s="75">
        <v>170.69358499999998</v>
      </c>
      <c r="S172" s="62">
        <v>1.0661750000000001</v>
      </c>
      <c r="T172" s="62">
        <v>1.5345</v>
      </c>
      <c r="U172" s="76">
        <v>10574.3125</v>
      </c>
      <c r="V172" s="76">
        <v>21260.625</v>
      </c>
      <c r="W172" s="79">
        <v>4.4000000000000004</v>
      </c>
      <c r="X172" s="77">
        <v>44.21</v>
      </c>
      <c r="Y172" s="61">
        <v>6.15</v>
      </c>
      <c r="Z172" s="61">
        <v>0.88349999999999995</v>
      </c>
      <c r="AA172" s="77">
        <v>15.676</v>
      </c>
      <c r="AB172" s="61">
        <v>5.5540000000000003</v>
      </c>
      <c r="AC172" s="78">
        <v>102</v>
      </c>
      <c r="AD172" s="78">
        <v>22.5</v>
      </c>
      <c r="AE172" s="78">
        <v>96.5</v>
      </c>
      <c r="AF172" s="78">
        <v>18</v>
      </c>
      <c r="AG172" s="78">
        <v>148.54500000000002</v>
      </c>
      <c r="AH172" s="79">
        <v>21.05</v>
      </c>
      <c r="AI172" s="77">
        <v>1.4750000000000001</v>
      </c>
      <c r="AJ172" s="126">
        <v>2954.5</v>
      </c>
      <c r="AK172" s="77">
        <v>386.71425999999997</v>
      </c>
      <c r="AL172" s="77">
        <v>189.00257500000001</v>
      </c>
      <c r="AM172" s="61">
        <v>0.58564375000000002</v>
      </c>
      <c r="AN172" s="61">
        <v>0.93143749999999992</v>
      </c>
      <c r="AO172" s="78">
        <v>2967</v>
      </c>
      <c r="AP172" s="78">
        <v>5121.8125</v>
      </c>
      <c r="AQ172" s="77">
        <v>4.4000000000000004</v>
      </c>
      <c r="AR172" s="77">
        <v>44.83</v>
      </c>
      <c r="AS172" s="61">
        <v>6.4722499999999998</v>
      </c>
      <c r="AT172" s="61">
        <v>0.65</v>
      </c>
      <c r="AU172" s="77">
        <v>13.149999999999999</v>
      </c>
      <c r="AV172" s="61">
        <v>3.8864999999999998</v>
      </c>
      <c r="AW172" s="78">
        <v>102</v>
      </c>
      <c r="AX172" s="78">
        <v>28</v>
      </c>
      <c r="AY172" s="78">
        <v>100</v>
      </c>
      <c r="AZ172" s="78">
        <v>19</v>
      </c>
      <c r="BA172" s="78">
        <v>157</v>
      </c>
      <c r="BB172" s="77">
        <v>25.725000000000001</v>
      </c>
      <c r="BC172" s="79">
        <v>1.65</v>
      </c>
      <c r="BD172" s="78">
        <v>2076</v>
      </c>
      <c r="BE172" s="57">
        <v>841.51531999999997</v>
      </c>
      <c r="BF172" s="77">
        <v>332.05487499999998</v>
      </c>
      <c r="BG172" s="61">
        <v>0.34383750000000002</v>
      </c>
      <c r="BH172" s="72">
        <v>5061</v>
      </c>
      <c r="BI172" s="72">
        <v>14708</v>
      </c>
      <c r="BJ172" s="61">
        <v>0.88412499999999994</v>
      </c>
    </row>
    <row r="173" spans="1:62" x14ac:dyDescent="0.35">
      <c r="A173" s="43" t="s">
        <v>325</v>
      </c>
      <c r="B173" s="43" t="s">
        <v>428</v>
      </c>
      <c r="C173" s="75">
        <v>3.8250000000000002</v>
      </c>
      <c r="D173" s="75">
        <v>38.58</v>
      </c>
      <c r="E173" s="62">
        <v>3.54</v>
      </c>
      <c r="F173" s="62">
        <v>0.81499999999999995</v>
      </c>
      <c r="G173" s="62">
        <v>6.5</v>
      </c>
      <c r="H173" s="62">
        <v>1.85</v>
      </c>
      <c r="I173" s="76">
        <v>100.5</v>
      </c>
      <c r="J173" s="76">
        <v>25.25</v>
      </c>
      <c r="K173" s="76">
        <v>90</v>
      </c>
      <c r="L173" s="76">
        <v>23</v>
      </c>
      <c r="M173" s="75">
        <v>18.45</v>
      </c>
      <c r="N173" s="75">
        <v>1.4449999999999998</v>
      </c>
      <c r="O173" s="76">
        <v>151</v>
      </c>
      <c r="P173" s="123">
        <v>2444.5</v>
      </c>
      <c r="Q173" s="75">
        <v>1298.72173</v>
      </c>
      <c r="R173" s="75">
        <v>155.77192500000001</v>
      </c>
      <c r="S173" s="62">
        <v>0.66670625000000006</v>
      </c>
      <c r="T173" s="62">
        <v>1.0885</v>
      </c>
      <c r="U173" s="76">
        <v>7575.8125</v>
      </c>
      <c r="V173" s="76">
        <v>15227.5625</v>
      </c>
      <c r="W173" s="79">
        <v>4.4000000000000004</v>
      </c>
      <c r="X173" s="77">
        <v>44.372500000000002</v>
      </c>
      <c r="Y173" s="61">
        <v>2.76</v>
      </c>
      <c r="Z173" s="61">
        <v>0.41749999999999998</v>
      </c>
      <c r="AA173" s="77">
        <v>9.6565000000000012</v>
      </c>
      <c r="AB173" s="61">
        <v>4.0164999999999997</v>
      </c>
      <c r="AC173" s="78">
        <v>97</v>
      </c>
      <c r="AD173" s="78">
        <v>23</v>
      </c>
      <c r="AE173" s="78">
        <v>93</v>
      </c>
      <c r="AF173" s="78">
        <v>19</v>
      </c>
      <c r="AG173" s="78">
        <v>124.68</v>
      </c>
      <c r="AH173" s="79">
        <v>20.774999999999999</v>
      </c>
      <c r="AI173" s="77">
        <v>1.62</v>
      </c>
      <c r="AJ173" s="126">
        <v>2639</v>
      </c>
      <c r="AK173" s="77">
        <v>1050.6282249999999</v>
      </c>
      <c r="AL173" s="77">
        <v>150.29422499999998</v>
      </c>
      <c r="AM173" s="61">
        <v>0.52949374999999999</v>
      </c>
      <c r="AN173" s="61">
        <v>0.79275000000000007</v>
      </c>
      <c r="AO173" s="78">
        <v>15007.75</v>
      </c>
      <c r="AP173" s="78">
        <v>15904.875</v>
      </c>
      <c r="AQ173" s="77">
        <v>4.6050000000000004</v>
      </c>
      <c r="AR173" s="77">
        <v>45.989999999999995</v>
      </c>
      <c r="AS173" s="61">
        <v>5.0819999999999999</v>
      </c>
      <c r="AT173" s="61">
        <v>0.9484999999999999</v>
      </c>
      <c r="AU173" s="77">
        <v>12.35</v>
      </c>
      <c r="AV173" s="61">
        <v>3.6604999999999999</v>
      </c>
      <c r="AW173" s="78">
        <v>97.5</v>
      </c>
      <c r="AX173" s="78">
        <v>29</v>
      </c>
      <c r="AY173" s="78">
        <v>91</v>
      </c>
      <c r="AZ173" s="78">
        <v>21.5</v>
      </c>
      <c r="BA173" s="78">
        <v>123</v>
      </c>
      <c r="BB173" s="77">
        <v>22.875</v>
      </c>
      <c r="BC173" s="79">
        <v>1.66</v>
      </c>
      <c r="BD173" s="78">
        <v>2863</v>
      </c>
      <c r="BE173" s="57">
        <v>457.52660500000002</v>
      </c>
      <c r="BF173" s="77">
        <v>273.25410499999998</v>
      </c>
      <c r="BG173" s="61">
        <v>0.40835624999999998</v>
      </c>
      <c r="BH173" s="72">
        <v>2448</v>
      </c>
      <c r="BI173" s="72">
        <v>7641</v>
      </c>
      <c r="BJ173" s="61">
        <v>0.73306249999999995</v>
      </c>
    </row>
    <row r="174" spans="1:62" x14ac:dyDescent="0.35">
      <c r="A174" s="43" t="s">
        <v>325</v>
      </c>
      <c r="B174" s="43" t="s">
        <v>492</v>
      </c>
      <c r="C174" s="75">
        <v>3.9950000000000001</v>
      </c>
      <c r="D174" s="75">
        <v>38.765000000000001</v>
      </c>
      <c r="E174" s="62">
        <v>3.6624999999999996</v>
      </c>
      <c r="F174" s="62">
        <v>0.52499999999999991</v>
      </c>
      <c r="G174" s="62">
        <v>9.5150000000000006</v>
      </c>
      <c r="H174" s="62">
        <v>3.125</v>
      </c>
      <c r="I174" s="76">
        <v>96.5</v>
      </c>
      <c r="J174" s="76">
        <v>25</v>
      </c>
      <c r="K174" s="76">
        <v>92.5</v>
      </c>
      <c r="L174" s="76">
        <v>18.5</v>
      </c>
      <c r="M174" s="75">
        <v>17.05</v>
      </c>
      <c r="N174" s="75">
        <v>1.5049999999999999</v>
      </c>
      <c r="O174" s="76">
        <v>133</v>
      </c>
      <c r="P174" s="123">
        <v>1609</v>
      </c>
      <c r="Q174" s="75">
        <v>1664.0907</v>
      </c>
      <c r="R174" s="75">
        <v>182.94904500000001</v>
      </c>
      <c r="S174" s="62">
        <v>0.55638750000000003</v>
      </c>
      <c r="T174" s="62">
        <v>1.1713749999999998</v>
      </c>
      <c r="U174" s="76">
        <v>8939.625</v>
      </c>
      <c r="V174" s="76">
        <v>21186.1875</v>
      </c>
      <c r="W174" s="79">
        <v>4.875</v>
      </c>
      <c r="X174" s="77">
        <v>49.164999999999999</v>
      </c>
      <c r="Y174" s="61">
        <v>5.13</v>
      </c>
      <c r="Z174" s="61">
        <v>0.98</v>
      </c>
      <c r="AA174" s="77">
        <v>12.353999999999999</v>
      </c>
      <c r="AB174" s="61">
        <v>4.5985000000000005</v>
      </c>
      <c r="AC174" s="78">
        <v>89.5</v>
      </c>
      <c r="AD174" s="78">
        <v>22</v>
      </c>
      <c r="AE174" s="78">
        <v>93.5</v>
      </c>
      <c r="AF174" s="78">
        <v>18</v>
      </c>
      <c r="AG174" s="78">
        <v>97.545000000000002</v>
      </c>
      <c r="AH174" s="79">
        <v>19.375</v>
      </c>
      <c r="AI174" s="77">
        <v>1.325</v>
      </c>
      <c r="AJ174" s="126">
        <v>1821.5</v>
      </c>
      <c r="AK174" s="77">
        <v>341.26484999999997</v>
      </c>
      <c r="AL174" s="77">
        <v>111.35424999999999</v>
      </c>
      <c r="AM174" s="61">
        <v>0.76631875000000005</v>
      </c>
      <c r="AN174" s="61">
        <v>0.91900000000000004</v>
      </c>
      <c r="AO174" s="78">
        <v>1396.0625</v>
      </c>
      <c r="AP174" s="78">
        <v>4095.1875</v>
      </c>
      <c r="AQ174" s="77">
        <v>4.75</v>
      </c>
      <c r="AR174" s="77">
        <v>47.1</v>
      </c>
      <c r="AS174" s="61">
        <v>6.9887499999999996</v>
      </c>
      <c r="AT174" s="61">
        <v>1.5405</v>
      </c>
      <c r="AU174" s="77">
        <v>13.487500000000001</v>
      </c>
      <c r="AV174" s="61">
        <v>5.2539999999999996</v>
      </c>
      <c r="AW174" s="78">
        <v>88</v>
      </c>
      <c r="AX174" s="78">
        <v>29</v>
      </c>
      <c r="AY174" s="78">
        <v>99</v>
      </c>
      <c r="AZ174" s="78">
        <v>17</v>
      </c>
      <c r="BA174" s="78">
        <v>153</v>
      </c>
      <c r="BB174" s="77">
        <v>22.024999999999999</v>
      </c>
      <c r="BC174" s="79">
        <v>1.325</v>
      </c>
      <c r="BD174" s="78">
        <v>2508</v>
      </c>
      <c r="BE174" s="57">
        <v>287.13353000000001</v>
      </c>
      <c r="BF174" s="77">
        <v>280.52898500000003</v>
      </c>
      <c r="BG174" s="61">
        <v>0.43517499999999998</v>
      </c>
      <c r="BH174" s="72">
        <v>1529</v>
      </c>
      <c r="BI174" s="72">
        <v>5426</v>
      </c>
      <c r="BJ174" s="61">
        <v>0.76824999999999999</v>
      </c>
    </row>
    <row r="175" spans="1:62" x14ac:dyDescent="0.35">
      <c r="A175" s="43" t="s">
        <v>325</v>
      </c>
      <c r="B175" s="43" t="s">
        <v>408</v>
      </c>
      <c r="C175" s="75">
        <v>3.83</v>
      </c>
      <c r="D175" s="75">
        <v>38.134999999999998</v>
      </c>
      <c r="E175" s="62">
        <v>6.16</v>
      </c>
      <c r="F175" s="62">
        <v>1.21</v>
      </c>
      <c r="G175" s="62">
        <v>14.48</v>
      </c>
      <c r="H175" s="62">
        <v>3.59</v>
      </c>
      <c r="I175" s="76">
        <v>93.5</v>
      </c>
      <c r="J175" s="76">
        <v>29</v>
      </c>
      <c r="K175" s="76">
        <v>89.5</v>
      </c>
      <c r="L175" s="76">
        <v>17.5</v>
      </c>
      <c r="M175" s="75">
        <v>18.049999999999997</v>
      </c>
      <c r="N175" s="75">
        <v>1.28</v>
      </c>
      <c r="O175" s="76">
        <v>139</v>
      </c>
      <c r="P175" s="123">
        <v>1267</v>
      </c>
      <c r="Q175" s="75">
        <v>1216.0495449999999</v>
      </c>
      <c r="R175" s="75">
        <v>130.00542000000002</v>
      </c>
      <c r="S175" s="62">
        <v>0.54844999999999999</v>
      </c>
      <c r="T175" s="62">
        <v>0.996</v>
      </c>
      <c r="U175" s="76">
        <v>4603.5625</v>
      </c>
      <c r="V175" s="76">
        <v>12904.625</v>
      </c>
      <c r="W175" s="79">
        <v>4.55</v>
      </c>
      <c r="X175" s="77">
        <v>45.927500000000002</v>
      </c>
      <c r="Y175" s="61">
        <v>4.7</v>
      </c>
      <c r="Z175" s="61">
        <v>1.05</v>
      </c>
      <c r="AA175" s="77">
        <v>13.9</v>
      </c>
      <c r="AB175" s="61">
        <v>5.5</v>
      </c>
      <c r="AC175" s="78">
        <v>89</v>
      </c>
      <c r="AD175" s="78">
        <v>21</v>
      </c>
      <c r="AE175" s="78">
        <v>91.5</v>
      </c>
      <c r="AF175" s="78">
        <v>17.5</v>
      </c>
      <c r="AG175" s="78">
        <v>152.995</v>
      </c>
      <c r="AH175" s="79">
        <v>18.649999999999999</v>
      </c>
      <c r="AI175" s="77">
        <v>1.625</v>
      </c>
      <c r="AJ175" s="126">
        <v>2440</v>
      </c>
      <c r="AK175" s="77">
        <v>390.58345499999996</v>
      </c>
      <c r="AL175" s="77">
        <v>161.22431999999998</v>
      </c>
      <c r="AM175" s="61">
        <v>0.71084999999999998</v>
      </c>
      <c r="AN175" s="61">
        <v>1.1036250000000001</v>
      </c>
      <c r="AO175" s="78">
        <v>5576</v>
      </c>
      <c r="AP175" s="78">
        <v>13466.125</v>
      </c>
      <c r="AQ175" s="77">
        <v>4.7050000000000001</v>
      </c>
      <c r="AR175" s="77">
        <v>48.83</v>
      </c>
      <c r="AS175" s="61">
        <v>3.21225</v>
      </c>
      <c r="AT175" s="61">
        <v>0.73650000000000004</v>
      </c>
      <c r="AU175" s="77">
        <v>10.3215</v>
      </c>
      <c r="AV175" s="61">
        <v>3.2875000000000001</v>
      </c>
      <c r="AW175" s="78">
        <v>91</v>
      </c>
      <c r="AX175" s="78">
        <v>32</v>
      </c>
      <c r="AY175" s="78">
        <v>93</v>
      </c>
      <c r="AZ175" s="78">
        <v>19</v>
      </c>
      <c r="BA175" s="78">
        <v>223.5</v>
      </c>
      <c r="BB175" s="77">
        <v>26.45</v>
      </c>
      <c r="BC175" s="79">
        <v>1.7650000000000001</v>
      </c>
      <c r="BD175" s="78">
        <v>2658</v>
      </c>
      <c r="BE175" s="57">
        <v>475.13159999999999</v>
      </c>
      <c r="BF175" s="77">
        <v>435.01842499999998</v>
      </c>
      <c r="BG175" s="61">
        <v>0.39274374999999995</v>
      </c>
      <c r="BH175" s="72">
        <v>4741</v>
      </c>
      <c r="BI175" s="72">
        <v>11694</v>
      </c>
      <c r="BJ175" s="61">
        <v>1.4769999999999999</v>
      </c>
    </row>
    <row r="176" spans="1:62" x14ac:dyDescent="0.35">
      <c r="A176" s="43" t="s">
        <v>325</v>
      </c>
      <c r="B176" s="43" t="s">
        <v>410</v>
      </c>
      <c r="C176" s="75">
        <v>4.2850000000000001</v>
      </c>
      <c r="D176" s="75">
        <v>43.045000000000002</v>
      </c>
      <c r="E176" s="62">
        <v>7.585</v>
      </c>
      <c r="F176" s="62">
        <v>1.06</v>
      </c>
      <c r="G176" s="62">
        <v>12.2425</v>
      </c>
      <c r="H176" s="62">
        <v>3.54</v>
      </c>
      <c r="I176" s="76">
        <v>101.5</v>
      </c>
      <c r="J176" s="76">
        <v>21.25</v>
      </c>
      <c r="K176" s="76">
        <v>83</v>
      </c>
      <c r="L176" s="76">
        <v>22</v>
      </c>
      <c r="M176" s="75">
        <v>20.375</v>
      </c>
      <c r="N176" s="75">
        <v>1.4950000000000001</v>
      </c>
      <c r="O176" s="76">
        <v>55.5</v>
      </c>
      <c r="P176" s="123">
        <v>1271.5</v>
      </c>
      <c r="Q176" s="75">
        <v>884.54629999999997</v>
      </c>
      <c r="R176" s="75">
        <v>95.632755000000003</v>
      </c>
      <c r="S176" s="62">
        <v>0.62874375000000005</v>
      </c>
      <c r="T176" s="62">
        <v>0.86031250000000004</v>
      </c>
      <c r="U176" s="76">
        <v>3321.125</v>
      </c>
      <c r="V176" s="76">
        <v>7190.9375</v>
      </c>
      <c r="W176" s="79">
        <v>5.05</v>
      </c>
      <c r="X176" s="77">
        <v>50.734999999999999</v>
      </c>
      <c r="Y176" s="61">
        <v>5.2424999999999997</v>
      </c>
      <c r="Z176" s="61">
        <v>1.1174999999999999</v>
      </c>
      <c r="AA176" s="77">
        <v>11.8245</v>
      </c>
      <c r="AB176" s="61">
        <v>3.6160000000000001</v>
      </c>
      <c r="AC176" s="78">
        <v>98.5</v>
      </c>
      <c r="AD176" s="78">
        <v>23.5</v>
      </c>
      <c r="AE176" s="78">
        <v>92</v>
      </c>
      <c r="AF176" s="78">
        <v>21</v>
      </c>
      <c r="AG176" s="78">
        <v>124.755</v>
      </c>
      <c r="AH176" s="79">
        <v>23.549999999999997</v>
      </c>
      <c r="AI176" s="77">
        <v>1.575</v>
      </c>
      <c r="AJ176" s="126">
        <v>2689</v>
      </c>
      <c r="AK176" s="77">
        <v>541.93952999999999</v>
      </c>
      <c r="AL176" s="77">
        <v>161.92550499999999</v>
      </c>
      <c r="AM176" s="61">
        <v>0.4463125</v>
      </c>
      <c r="AN176" s="61">
        <v>0.77793749999999995</v>
      </c>
      <c r="AO176" s="78">
        <v>5545.875</v>
      </c>
      <c r="AP176" s="78">
        <v>11084.1875</v>
      </c>
      <c r="AQ176" s="77">
        <v>4.6400000000000006</v>
      </c>
      <c r="AR176" s="77">
        <v>46.86</v>
      </c>
      <c r="AS176" s="61">
        <v>6.1792499999999997</v>
      </c>
      <c r="AT176" s="61">
        <v>1.1034999999999999</v>
      </c>
      <c r="AU176" s="77">
        <v>10.035499999999999</v>
      </c>
      <c r="AV176" s="61">
        <v>4.0679999999999996</v>
      </c>
      <c r="AW176" s="78">
        <v>97</v>
      </c>
      <c r="AX176" s="78">
        <v>33.5</v>
      </c>
      <c r="AY176" s="78">
        <v>96.5</v>
      </c>
      <c r="AZ176" s="78">
        <v>20.5</v>
      </c>
      <c r="BA176" s="78">
        <v>165</v>
      </c>
      <c r="BB176" s="77">
        <v>19.074999999999999</v>
      </c>
      <c r="BC176" s="79">
        <v>1.2</v>
      </c>
      <c r="BD176" s="78">
        <v>2120</v>
      </c>
      <c r="BE176" s="57">
        <v>569.20051000000001</v>
      </c>
      <c r="BF176" s="77">
        <v>267.76185500000003</v>
      </c>
      <c r="BG176" s="61">
        <v>0.38486874999999998</v>
      </c>
      <c r="BH176" s="72">
        <v>3153</v>
      </c>
      <c r="BI176" s="72">
        <v>9184</v>
      </c>
      <c r="BJ176" s="61">
        <v>0.74068749999999994</v>
      </c>
    </row>
    <row r="177" spans="1:62" x14ac:dyDescent="0.35">
      <c r="A177" s="43" t="s">
        <v>325</v>
      </c>
      <c r="B177" s="43" t="s">
        <v>474</v>
      </c>
      <c r="C177" s="75">
        <v>3.8949999999999996</v>
      </c>
      <c r="D177" s="75">
        <v>38.945</v>
      </c>
      <c r="E177" s="62">
        <v>3.2774999999999999</v>
      </c>
      <c r="F177" s="62">
        <v>1.1725000000000001</v>
      </c>
      <c r="G177" s="62">
        <v>11.5975</v>
      </c>
      <c r="H177" s="62">
        <v>2.76</v>
      </c>
      <c r="I177" s="76">
        <v>102.5</v>
      </c>
      <c r="J177" s="76">
        <v>25</v>
      </c>
      <c r="K177" s="76">
        <v>92.5</v>
      </c>
      <c r="L177" s="76">
        <v>18</v>
      </c>
      <c r="M177" s="75">
        <v>15.5</v>
      </c>
      <c r="N177" s="75">
        <v>1.48</v>
      </c>
      <c r="O177" s="76">
        <v>120</v>
      </c>
      <c r="P177" s="123">
        <v>2151.5</v>
      </c>
      <c r="Q177" s="75">
        <v>1105.7058649999999</v>
      </c>
      <c r="R177" s="75">
        <v>121.47573499999999</v>
      </c>
      <c r="S177" s="62">
        <v>0.50278750000000005</v>
      </c>
      <c r="T177" s="62">
        <v>0.98099999999999998</v>
      </c>
      <c r="U177" s="76">
        <v>6090.3125</v>
      </c>
      <c r="V177" s="76">
        <v>10515</v>
      </c>
      <c r="W177" s="79">
        <v>4.125</v>
      </c>
      <c r="X177" s="77">
        <v>41.475000000000001</v>
      </c>
      <c r="Y177" s="61">
        <v>3.9240000000000004</v>
      </c>
      <c r="Z177" s="61">
        <v>0.58000000000000007</v>
      </c>
      <c r="AA177" s="77">
        <v>11.899000000000001</v>
      </c>
      <c r="AB177" s="61">
        <v>3.9735</v>
      </c>
      <c r="AC177" s="78">
        <v>103</v>
      </c>
      <c r="AD177" s="78">
        <v>22</v>
      </c>
      <c r="AE177" s="78">
        <v>90.5</v>
      </c>
      <c r="AF177" s="78">
        <v>18.5</v>
      </c>
      <c r="AG177" s="78">
        <v>195.04500000000002</v>
      </c>
      <c r="AH177" s="79">
        <v>17.899999999999999</v>
      </c>
      <c r="AI177" s="77">
        <v>1.4</v>
      </c>
      <c r="AJ177" s="126">
        <v>2390</v>
      </c>
      <c r="AK177" s="77">
        <v>847.62952000000007</v>
      </c>
      <c r="AL177" s="77">
        <v>145.86196000000001</v>
      </c>
      <c r="AM177" s="61">
        <v>0.75162499999999999</v>
      </c>
      <c r="AN177" s="61">
        <v>1.1896875</v>
      </c>
      <c r="AO177" s="78">
        <v>5374.4375</v>
      </c>
      <c r="AP177" s="78">
        <v>12137.9375</v>
      </c>
      <c r="AQ177" s="77">
        <v>4.8499999999999996</v>
      </c>
      <c r="AR177" s="77">
        <v>45.42</v>
      </c>
      <c r="AS177" s="61">
        <v>5.0670000000000002</v>
      </c>
      <c r="AT177" s="61">
        <v>0.94399999999999995</v>
      </c>
      <c r="AU177" s="77">
        <v>8.5715000000000003</v>
      </c>
      <c r="AV177" s="61">
        <v>2.9644999999999997</v>
      </c>
      <c r="AW177" s="78">
        <v>103</v>
      </c>
      <c r="AX177" s="78">
        <v>35</v>
      </c>
      <c r="AY177" s="78">
        <v>95.5</v>
      </c>
      <c r="AZ177" s="78">
        <v>21.5</v>
      </c>
      <c r="BA177" s="78">
        <v>212.5</v>
      </c>
      <c r="BB177" s="77">
        <v>24.024999999999999</v>
      </c>
      <c r="BC177" s="79">
        <v>1.425</v>
      </c>
      <c r="BD177" s="78">
        <v>2604</v>
      </c>
      <c r="BE177" s="57">
        <v>362.85145</v>
      </c>
      <c r="BF177" s="77">
        <v>253.21035499999999</v>
      </c>
      <c r="BG177" s="61">
        <v>0.3967</v>
      </c>
      <c r="BH177" s="72">
        <v>1752</v>
      </c>
      <c r="BI177" s="72">
        <v>6549.5</v>
      </c>
      <c r="BJ177" s="61">
        <v>0.63743749999999999</v>
      </c>
    </row>
    <row r="178" spans="1:62" x14ac:dyDescent="0.35">
      <c r="A178" s="43" t="s">
        <v>325</v>
      </c>
      <c r="B178" s="43" t="s">
        <v>409</v>
      </c>
      <c r="C178" s="75">
        <v>3.8250000000000002</v>
      </c>
      <c r="D178" s="75">
        <v>38.585000000000001</v>
      </c>
      <c r="E178" s="62">
        <v>3.8325</v>
      </c>
      <c r="F178" s="62">
        <v>0.72750000000000004</v>
      </c>
      <c r="G178" s="62">
        <v>10.067500000000001</v>
      </c>
      <c r="H178" s="62">
        <v>3.415</v>
      </c>
      <c r="I178" s="76">
        <v>101</v>
      </c>
      <c r="J178" s="76">
        <v>23</v>
      </c>
      <c r="K178" s="76">
        <v>94</v>
      </c>
      <c r="L178" s="76">
        <v>18.5</v>
      </c>
      <c r="M178" s="75">
        <v>20</v>
      </c>
      <c r="N178" s="75">
        <v>1.57</v>
      </c>
      <c r="O178" s="76">
        <v>81.5</v>
      </c>
      <c r="P178" s="123">
        <v>1573</v>
      </c>
      <c r="Q178" s="75">
        <v>1368.978175</v>
      </c>
      <c r="R178" s="75">
        <v>139.00057000000001</v>
      </c>
      <c r="S178" s="62">
        <v>0.53113125000000005</v>
      </c>
      <c r="T178" s="62">
        <v>1.0137499999999999</v>
      </c>
      <c r="U178" s="76">
        <v>8455.3125</v>
      </c>
      <c r="V178" s="76">
        <v>17133.6875</v>
      </c>
      <c r="W178" s="79">
        <v>4.375</v>
      </c>
      <c r="X178" s="77">
        <v>43.747500000000002</v>
      </c>
      <c r="Y178" s="61">
        <v>3.8784999999999998</v>
      </c>
      <c r="Z178" s="61">
        <v>0.71450000000000002</v>
      </c>
      <c r="AA178" s="77">
        <v>12.315000000000001</v>
      </c>
      <c r="AB178" s="61">
        <v>3.5635000000000003</v>
      </c>
      <c r="AC178" s="78">
        <v>99</v>
      </c>
      <c r="AD178" s="78">
        <v>23</v>
      </c>
      <c r="AE178" s="78">
        <v>92.5</v>
      </c>
      <c r="AF178" s="78">
        <v>17</v>
      </c>
      <c r="AG178" s="78">
        <v>127.18</v>
      </c>
      <c r="AH178" s="79">
        <v>20.05</v>
      </c>
      <c r="AI178" s="77">
        <v>1.375</v>
      </c>
      <c r="AJ178" s="126">
        <v>2225.5</v>
      </c>
      <c r="AK178" s="77">
        <v>4099.1140349999996</v>
      </c>
      <c r="AL178" s="77">
        <v>177.40441000000001</v>
      </c>
      <c r="AM178" s="61">
        <v>0.59544375000000005</v>
      </c>
      <c r="AN178" s="61">
        <v>0.86</v>
      </c>
      <c r="AO178" s="78">
        <v>4568.125</v>
      </c>
      <c r="AP178" s="78">
        <v>9204.375</v>
      </c>
      <c r="AQ178" s="77">
        <v>4.5299999999999994</v>
      </c>
      <c r="AR178" s="77">
        <v>40.120000000000005</v>
      </c>
      <c r="AS178" s="61">
        <v>5.2467500000000005</v>
      </c>
      <c r="AT178" s="61">
        <v>0.69599999999999995</v>
      </c>
      <c r="AU178" s="77">
        <v>9.75</v>
      </c>
      <c r="AV178" s="61">
        <v>3.0409999999999999</v>
      </c>
      <c r="AW178" s="78">
        <v>99.5</v>
      </c>
      <c r="AX178" s="78">
        <v>31</v>
      </c>
      <c r="AY178" s="78">
        <v>93</v>
      </c>
      <c r="AZ178" s="78">
        <v>19</v>
      </c>
      <c r="BA178" s="78">
        <v>149</v>
      </c>
      <c r="BB178" s="77">
        <v>22.7</v>
      </c>
      <c r="BC178" s="79">
        <v>1.4</v>
      </c>
      <c r="BD178" s="78">
        <v>2560</v>
      </c>
      <c r="BE178" s="57">
        <v>661.57541000000003</v>
      </c>
      <c r="BF178" s="77">
        <v>932.71242500000005</v>
      </c>
      <c r="BG178" s="61">
        <v>0.48114835</v>
      </c>
      <c r="BH178" s="72">
        <v>3144.5</v>
      </c>
      <c r="BI178" s="72">
        <v>12201</v>
      </c>
      <c r="BJ178" s="61">
        <v>1.26308335</v>
      </c>
    </row>
    <row r="179" spans="1:62" x14ac:dyDescent="0.35">
      <c r="A179" s="43" t="s">
        <v>325</v>
      </c>
      <c r="B179" s="43" t="s">
        <v>433</v>
      </c>
      <c r="C179" s="75">
        <v>3.5250000000000004</v>
      </c>
      <c r="D179" s="75">
        <v>35.120000000000005</v>
      </c>
      <c r="E179" s="62">
        <v>3.93</v>
      </c>
      <c r="F179" s="62">
        <v>1.085</v>
      </c>
      <c r="G179" s="62">
        <v>8.24</v>
      </c>
      <c r="H179" s="62">
        <v>2.9699999999999998</v>
      </c>
      <c r="I179" s="76">
        <v>103</v>
      </c>
      <c r="J179" s="76">
        <v>21</v>
      </c>
      <c r="K179" s="76">
        <v>94</v>
      </c>
      <c r="L179" s="76">
        <v>20.5</v>
      </c>
      <c r="M179" s="75">
        <v>16.975000000000001</v>
      </c>
      <c r="N179" s="75">
        <v>1.345</v>
      </c>
      <c r="O179" s="76">
        <v>70</v>
      </c>
      <c r="P179" s="123">
        <v>1399</v>
      </c>
      <c r="Q179" s="75">
        <v>1046.0600899999999</v>
      </c>
      <c r="R179" s="75">
        <v>96.771644999999992</v>
      </c>
      <c r="S179" s="62">
        <v>0.45100499999999999</v>
      </c>
      <c r="T179" s="62">
        <v>0.98675000000000002</v>
      </c>
      <c r="U179" s="76">
        <v>4059.45</v>
      </c>
      <c r="V179" s="76">
        <v>9662.5499999999993</v>
      </c>
      <c r="W179" s="79">
        <v>4.2750000000000004</v>
      </c>
      <c r="X179" s="77">
        <v>42.975000000000001</v>
      </c>
      <c r="Y179" s="61">
        <v>4.5244999999999997</v>
      </c>
      <c r="Z179" s="61">
        <v>0.87149999999999994</v>
      </c>
      <c r="AA179" s="77">
        <v>12.166499999999999</v>
      </c>
      <c r="AB179" s="61">
        <v>3.3265000000000002</v>
      </c>
      <c r="AC179" s="78">
        <v>102.5</v>
      </c>
      <c r="AD179" s="78">
        <v>22</v>
      </c>
      <c r="AE179" s="78">
        <v>87.5</v>
      </c>
      <c r="AF179" s="78">
        <v>20</v>
      </c>
      <c r="AG179" s="78">
        <v>115.18</v>
      </c>
      <c r="AH179" s="79">
        <v>16.274999999999999</v>
      </c>
      <c r="AI179" s="77">
        <v>1.5249999999999999</v>
      </c>
      <c r="AJ179" s="126">
        <v>2073.5</v>
      </c>
      <c r="AK179" s="77">
        <v>855.04528499999992</v>
      </c>
      <c r="AL179" s="77">
        <v>181.95510999999999</v>
      </c>
      <c r="AM179" s="61">
        <v>0.48021875000000003</v>
      </c>
      <c r="AN179" s="61">
        <v>0.81950000000000001</v>
      </c>
      <c r="AO179" s="78">
        <v>7185.5</v>
      </c>
      <c r="AP179" s="78">
        <v>12595.75</v>
      </c>
      <c r="AQ179" s="77">
        <v>4.4800000000000004</v>
      </c>
      <c r="AR179" s="77">
        <v>46.42</v>
      </c>
      <c r="AS179" s="61">
        <v>5.5880000000000001</v>
      </c>
      <c r="AT179" s="61">
        <v>0.87</v>
      </c>
      <c r="AU179" s="77">
        <v>7.9085000000000001</v>
      </c>
      <c r="AV179" s="61">
        <v>1.8805000000000001</v>
      </c>
      <c r="AW179" s="78">
        <v>101.5</v>
      </c>
      <c r="AX179" s="78">
        <v>26</v>
      </c>
      <c r="AY179" s="78">
        <v>89.5</v>
      </c>
      <c r="AZ179" s="78">
        <v>26</v>
      </c>
      <c r="BA179" s="78">
        <v>139</v>
      </c>
      <c r="BB179" s="77">
        <v>23.925000000000001</v>
      </c>
      <c r="BC179" s="79">
        <v>1.6800000000000002</v>
      </c>
      <c r="BD179" s="78">
        <v>2557</v>
      </c>
      <c r="BE179" s="57">
        <v>609.20617500000003</v>
      </c>
      <c r="BF179" s="77">
        <v>318.51845500000002</v>
      </c>
      <c r="BG179" s="61">
        <v>0.35444375</v>
      </c>
      <c r="BH179" s="72">
        <v>3452</v>
      </c>
      <c r="BI179" s="72">
        <v>10780</v>
      </c>
      <c r="BJ179" s="61">
        <v>0.78300000000000003</v>
      </c>
    </row>
    <row r="180" spans="1:62" x14ac:dyDescent="0.35">
      <c r="A180" s="43" t="s">
        <v>325</v>
      </c>
      <c r="B180" s="43" t="s">
        <v>498</v>
      </c>
      <c r="C180" s="75">
        <v>3.9</v>
      </c>
      <c r="D180" s="75">
        <v>39.125</v>
      </c>
      <c r="E180" s="62">
        <v>5.8975</v>
      </c>
      <c r="F180" s="62">
        <v>1.415</v>
      </c>
      <c r="G180" s="62">
        <v>14.574999999999999</v>
      </c>
      <c r="H180" s="62">
        <v>5</v>
      </c>
      <c r="I180" s="76">
        <v>98.5</v>
      </c>
      <c r="J180" s="76">
        <v>24</v>
      </c>
      <c r="K180" s="76">
        <v>88.5</v>
      </c>
      <c r="L180" s="76">
        <v>15.5</v>
      </c>
      <c r="M180" s="75">
        <v>18.05</v>
      </c>
      <c r="N180" s="75">
        <v>1.4950000000000001</v>
      </c>
      <c r="O180" s="76">
        <v>115</v>
      </c>
      <c r="P180" s="123">
        <v>1905</v>
      </c>
      <c r="Q180" s="75">
        <v>1364.7245949999999</v>
      </c>
      <c r="R180" s="75">
        <v>141.97908000000001</v>
      </c>
      <c r="S180" s="62">
        <v>0.74874375000000004</v>
      </c>
      <c r="T180" s="62">
        <v>1.0998125000000001</v>
      </c>
      <c r="U180" s="76">
        <v>7921</v>
      </c>
      <c r="V180" s="76">
        <v>17311.1875</v>
      </c>
      <c r="W180" s="79">
        <v>4.6500000000000004</v>
      </c>
      <c r="X180" s="77">
        <v>46.974999999999994</v>
      </c>
      <c r="Y180" s="61">
        <v>5.984</v>
      </c>
      <c r="Z180" s="61">
        <v>1.3065</v>
      </c>
      <c r="AA180" s="77">
        <v>14.111000000000001</v>
      </c>
      <c r="AB180" s="61">
        <v>3.6139999999999999</v>
      </c>
      <c r="AC180" s="78">
        <v>99.5</v>
      </c>
      <c r="AD180" s="78">
        <v>21.5</v>
      </c>
      <c r="AE180" s="78">
        <v>90</v>
      </c>
      <c r="AF180" s="78">
        <v>19</v>
      </c>
      <c r="AG180" s="78">
        <v>100.045</v>
      </c>
      <c r="AH180" s="79">
        <v>18.174999999999997</v>
      </c>
      <c r="AI180" s="77">
        <v>1.325</v>
      </c>
      <c r="AJ180" s="126">
        <v>3040.5</v>
      </c>
      <c r="AK180" s="77">
        <v>725.08843999999999</v>
      </c>
      <c r="AL180" s="77">
        <v>171.88691</v>
      </c>
      <c r="AM180" s="61">
        <v>0.50686874999999998</v>
      </c>
      <c r="AN180" s="61">
        <v>0.87812500000000004</v>
      </c>
      <c r="AO180" s="78">
        <v>4768.5625</v>
      </c>
      <c r="AP180" s="78">
        <v>11725.6875</v>
      </c>
      <c r="AQ180" s="77">
        <v>4.8499999999999996</v>
      </c>
      <c r="AR180" s="77">
        <v>48.39</v>
      </c>
      <c r="AS180" s="61">
        <v>5.85</v>
      </c>
      <c r="AT180" s="61">
        <v>1.2189999999999999</v>
      </c>
      <c r="AU180" s="77">
        <v>10.125</v>
      </c>
      <c r="AV180" s="61">
        <v>3.5030000000000001</v>
      </c>
      <c r="AW180" s="78">
        <v>100.5</v>
      </c>
      <c r="AX180" s="78">
        <v>23.5</v>
      </c>
      <c r="AY180" s="78">
        <v>88</v>
      </c>
      <c r="AZ180" s="78">
        <v>18.5</v>
      </c>
      <c r="BA180" s="78">
        <v>230.5</v>
      </c>
      <c r="BB180" s="77">
        <v>22.074999999999999</v>
      </c>
      <c r="BC180" s="79">
        <v>1.2749999999999999</v>
      </c>
      <c r="BD180" s="78">
        <v>2205.5</v>
      </c>
      <c r="BE180" s="57">
        <v>767.59123999999997</v>
      </c>
      <c r="BF180" s="77">
        <v>455.04849000000002</v>
      </c>
      <c r="BG180" s="61">
        <v>0.34722500000000001</v>
      </c>
      <c r="BH180" s="72">
        <v>6505.5</v>
      </c>
      <c r="BI180" s="72">
        <v>14410.5</v>
      </c>
      <c r="BJ180" s="61">
        <v>1.8614375000000001</v>
      </c>
    </row>
    <row r="181" spans="1:62" x14ac:dyDescent="0.35">
      <c r="A181" s="43" t="s">
        <v>325</v>
      </c>
      <c r="B181" s="43" t="s">
        <v>506</v>
      </c>
      <c r="C181" s="75">
        <v>4.2149999999999999</v>
      </c>
      <c r="D181" s="75">
        <v>42.064999999999998</v>
      </c>
      <c r="E181" s="62">
        <v>4.6974999999999998</v>
      </c>
      <c r="F181" s="62">
        <v>0.75</v>
      </c>
      <c r="G181" s="62">
        <v>9.5549999999999997</v>
      </c>
      <c r="H181" s="62">
        <v>2.9649999999999999</v>
      </c>
      <c r="I181" s="76">
        <v>101</v>
      </c>
      <c r="J181" s="76">
        <v>25.25</v>
      </c>
      <c r="K181" s="76">
        <v>92.5</v>
      </c>
      <c r="L181" s="76">
        <v>16</v>
      </c>
      <c r="M181" s="75">
        <v>20.149999999999999</v>
      </c>
      <c r="N181" s="75">
        <v>1.595</v>
      </c>
      <c r="O181" s="76">
        <v>83.5</v>
      </c>
      <c r="P181" s="123">
        <v>1171.5</v>
      </c>
      <c r="Q181" s="75">
        <v>1523.661605</v>
      </c>
      <c r="R181" s="75">
        <v>151.64928</v>
      </c>
      <c r="S181" s="62">
        <v>0.79636874999999996</v>
      </c>
      <c r="T181" s="62">
        <v>1.2353749999999999</v>
      </c>
      <c r="U181" s="76">
        <v>8227.3125</v>
      </c>
      <c r="V181" s="76">
        <v>19757.5</v>
      </c>
      <c r="W181" s="79">
        <v>4.4499999999999993</v>
      </c>
      <c r="X181" s="77">
        <v>45.422499999999999</v>
      </c>
      <c r="Y181" s="61">
        <v>5.4124999999999996</v>
      </c>
      <c r="Z181" s="61">
        <v>1.2124999999999999</v>
      </c>
      <c r="AA181" s="77">
        <v>10.9945</v>
      </c>
      <c r="AB181" s="61">
        <v>3.6379999999999999</v>
      </c>
      <c r="AC181" s="78">
        <v>98.5</v>
      </c>
      <c r="AD181" s="78">
        <v>23.5</v>
      </c>
      <c r="AE181" s="78">
        <v>96</v>
      </c>
      <c r="AF181" s="78">
        <v>18.5</v>
      </c>
      <c r="AG181" s="78">
        <v>144.54500000000002</v>
      </c>
      <c r="AH181" s="79">
        <v>21.15</v>
      </c>
      <c r="AI181" s="77">
        <v>1.375</v>
      </c>
      <c r="AJ181" s="126">
        <v>1746.5</v>
      </c>
      <c r="AK181" s="77">
        <v>311.839045</v>
      </c>
      <c r="AL181" s="77">
        <v>111.45465000000002</v>
      </c>
      <c r="AM181" s="61">
        <v>0.60276250000000009</v>
      </c>
      <c r="AN181" s="61">
        <v>0.87437500000000001</v>
      </c>
      <c r="AO181" s="78">
        <v>1239.0625</v>
      </c>
      <c r="AP181" s="78">
        <v>3580.5</v>
      </c>
      <c r="AQ181" s="77">
        <v>4.6349999999999998</v>
      </c>
      <c r="AR181" s="77">
        <v>47.64</v>
      </c>
      <c r="AS181" s="61">
        <v>4.2479999999999993</v>
      </c>
      <c r="AT181" s="61">
        <v>1.0075000000000001</v>
      </c>
      <c r="AU181" s="77">
        <v>9.5399999999999991</v>
      </c>
      <c r="AV181" s="61">
        <v>2.8810000000000002</v>
      </c>
      <c r="AW181" s="78">
        <v>99</v>
      </c>
      <c r="AX181" s="78">
        <v>31</v>
      </c>
      <c r="AY181" s="78">
        <v>98</v>
      </c>
      <c r="AZ181" s="78">
        <v>19.5</v>
      </c>
      <c r="BA181" s="78">
        <v>178.5</v>
      </c>
      <c r="BB181" s="77">
        <v>23.925000000000001</v>
      </c>
      <c r="BC181" s="79">
        <v>1.5249999999999999</v>
      </c>
      <c r="BD181" s="78">
        <v>1958</v>
      </c>
      <c r="BE181" s="57">
        <v>392.95377999999999</v>
      </c>
      <c r="BF181" s="77">
        <v>387.60965499999998</v>
      </c>
      <c r="BG181" s="61">
        <v>0.36925624999999995</v>
      </c>
      <c r="BH181" s="72">
        <v>2575</v>
      </c>
      <c r="BI181" s="72">
        <v>8276</v>
      </c>
      <c r="BJ181" s="61">
        <v>0.71693750000000001</v>
      </c>
    </row>
    <row r="182" spans="1:62" x14ac:dyDescent="0.35">
      <c r="A182" s="43" t="s">
        <v>325</v>
      </c>
      <c r="B182" s="43" t="s">
        <v>445</v>
      </c>
      <c r="C182" s="75">
        <v>3.9450000000000003</v>
      </c>
      <c r="D182" s="75">
        <v>39.384999999999998</v>
      </c>
      <c r="E182" s="62">
        <v>5.4175000000000004</v>
      </c>
      <c r="F182" s="62">
        <v>0.87249999999999994</v>
      </c>
      <c r="G182" s="62">
        <v>9.3324999999999996</v>
      </c>
      <c r="H182" s="62">
        <v>3.665</v>
      </c>
      <c r="I182" s="76">
        <v>99</v>
      </c>
      <c r="J182" s="76">
        <v>27</v>
      </c>
      <c r="K182" s="76">
        <v>93.5</v>
      </c>
      <c r="L182" s="76">
        <v>17</v>
      </c>
      <c r="M182" s="75">
        <v>17.3</v>
      </c>
      <c r="N182" s="75">
        <v>1.355</v>
      </c>
      <c r="O182" s="76">
        <v>134.5</v>
      </c>
      <c r="P182" s="123">
        <v>1329.5</v>
      </c>
      <c r="Q182" s="75">
        <v>1560.05582</v>
      </c>
      <c r="R182" s="75">
        <v>163.263305</v>
      </c>
      <c r="S182" s="62">
        <v>0.71752499999999997</v>
      </c>
      <c r="T182" s="62">
        <v>1.3168124999999999</v>
      </c>
      <c r="U182" s="76">
        <v>9424.25</v>
      </c>
      <c r="V182" s="76">
        <v>19386.4375</v>
      </c>
      <c r="W182" s="79">
        <v>3.5</v>
      </c>
      <c r="X182" s="77">
        <v>43.905955000000006</v>
      </c>
      <c r="Y182" s="61">
        <v>2.84</v>
      </c>
      <c r="Z182" s="61">
        <v>0.5625</v>
      </c>
      <c r="AA182" s="77">
        <v>10.119</v>
      </c>
      <c r="AB182" s="61">
        <v>3.4685000000000001</v>
      </c>
      <c r="AC182" s="78">
        <v>98</v>
      </c>
      <c r="AD182" s="78">
        <v>21</v>
      </c>
      <c r="AE182" s="78">
        <v>96</v>
      </c>
      <c r="AF182" s="78">
        <v>20.5</v>
      </c>
      <c r="AG182" s="78">
        <v>116.545</v>
      </c>
      <c r="AH182" s="79">
        <v>19</v>
      </c>
      <c r="AI182" s="77">
        <v>1.625</v>
      </c>
      <c r="AJ182" s="126">
        <v>1843.5</v>
      </c>
      <c r="AK182" s="77">
        <v>1075.4075800000001</v>
      </c>
      <c r="AL182" s="77">
        <v>245.24097999999998</v>
      </c>
      <c r="AM182" s="61">
        <v>0.59569375000000002</v>
      </c>
      <c r="AN182" s="61">
        <v>1.1727500000000002</v>
      </c>
      <c r="AO182" s="78">
        <v>6412</v>
      </c>
      <c r="AP182" s="78">
        <v>16190.75</v>
      </c>
      <c r="AQ182" s="77">
        <v>4.9250000000000007</v>
      </c>
      <c r="AR182" s="77">
        <v>45.16</v>
      </c>
      <c r="AS182" s="61">
        <v>5.6755000000000004</v>
      </c>
      <c r="AT182" s="61">
        <v>1.2225000000000001</v>
      </c>
      <c r="AU182" s="77">
        <v>11.371500000000001</v>
      </c>
      <c r="AV182" s="61">
        <v>4.4359999999999999</v>
      </c>
      <c r="AW182" s="78">
        <v>90.5</v>
      </c>
      <c r="AX182" s="78">
        <v>35.5</v>
      </c>
      <c r="AY182" s="78">
        <v>101.5</v>
      </c>
      <c r="AZ182" s="78">
        <v>23</v>
      </c>
      <c r="BA182" s="78">
        <v>187.5</v>
      </c>
      <c r="BB182" s="77">
        <v>23.625</v>
      </c>
      <c r="BC182" s="79">
        <v>1.9949999999999999</v>
      </c>
      <c r="BD182" s="78">
        <v>2312.5</v>
      </c>
      <c r="BE182" s="57">
        <v>375.12337000000002</v>
      </c>
      <c r="BF182" s="77">
        <v>310.81658500000003</v>
      </c>
      <c r="BG182" s="61">
        <v>0.37473124999999996</v>
      </c>
      <c r="BH182" s="72">
        <v>2463.5</v>
      </c>
      <c r="BI182" s="72">
        <v>7325.5</v>
      </c>
      <c r="BJ182" s="61">
        <v>0.65937500000000004</v>
      </c>
    </row>
    <row r="183" spans="1:62" x14ac:dyDescent="0.35">
      <c r="A183" s="43" t="s">
        <v>325</v>
      </c>
      <c r="B183" s="43" t="s">
        <v>509</v>
      </c>
      <c r="C183" s="75">
        <v>4.0199999999999996</v>
      </c>
      <c r="D183" s="75">
        <v>40.85</v>
      </c>
      <c r="E183" s="62">
        <v>4.6524999999999999</v>
      </c>
      <c r="F183" s="62">
        <v>0.91500000000000004</v>
      </c>
      <c r="G183" s="62">
        <v>10.642499999999998</v>
      </c>
      <c r="H183" s="62">
        <v>3.1850000000000001</v>
      </c>
      <c r="I183" s="76">
        <v>101.5</v>
      </c>
      <c r="J183" s="76">
        <v>18.25</v>
      </c>
      <c r="K183" s="76">
        <v>83</v>
      </c>
      <c r="L183" s="76">
        <v>17.5</v>
      </c>
      <c r="M183" s="75">
        <v>17.425000000000001</v>
      </c>
      <c r="N183" s="75">
        <v>1.5950000000000002</v>
      </c>
      <c r="O183" s="76">
        <v>125.5</v>
      </c>
      <c r="P183" s="123">
        <v>2151</v>
      </c>
      <c r="Q183" s="75">
        <v>1347.5743950000001</v>
      </c>
      <c r="R183" s="75">
        <v>142.77001999999999</v>
      </c>
      <c r="S183" s="62">
        <v>0.56689999999999996</v>
      </c>
      <c r="T183" s="62">
        <v>1.001625</v>
      </c>
      <c r="U183" s="76">
        <v>8549.5625</v>
      </c>
      <c r="V183" s="76">
        <v>16677.9375</v>
      </c>
      <c r="W183" s="79">
        <v>4.75</v>
      </c>
      <c r="X183" s="77">
        <v>45.1875</v>
      </c>
      <c r="Y183" s="61">
        <v>6.2665000000000006</v>
      </c>
      <c r="Z183" s="61">
        <v>0.97499999999999998</v>
      </c>
      <c r="AA183" s="77">
        <v>14.670999999999999</v>
      </c>
      <c r="AB183" s="61">
        <v>3.8439999999999999</v>
      </c>
      <c r="AC183" s="78">
        <v>97.5</v>
      </c>
      <c r="AD183" s="78">
        <v>25.5</v>
      </c>
      <c r="AE183" s="78">
        <v>94.5</v>
      </c>
      <c r="AF183" s="78">
        <v>17</v>
      </c>
      <c r="AG183" s="78">
        <v>152.04500000000002</v>
      </c>
      <c r="AH183" s="79">
        <v>17.5</v>
      </c>
      <c r="AI183" s="77">
        <v>1.4750000000000001</v>
      </c>
      <c r="AJ183" s="126">
        <v>2446.5</v>
      </c>
      <c r="AK183" s="77">
        <v>858.14320000000009</v>
      </c>
      <c r="AL183" s="77">
        <v>137.09480500000001</v>
      </c>
      <c r="AM183" s="61">
        <v>0.87037500000000001</v>
      </c>
      <c r="AN183" s="61">
        <v>1.296</v>
      </c>
      <c r="AO183" s="78">
        <v>6484.875</v>
      </c>
      <c r="AP183" s="78">
        <v>12412.4375</v>
      </c>
      <c r="AQ183" s="77">
        <v>4.7750000000000004</v>
      </c>
      <c r="AR183" s="77">
        <v>47.010000000000005</v>
      </c>
      <c r="AS183" s="61">
        <v>4.9712500000000004</v>
      </c>
      <c r="AT183" s="61">
        <v>0.65650000000000008</v>
      </c>
      <c r="AU183" s="77">
        <v>11.166499999999999</v>
      </c>
      <c r="AV183" s="61">
        <v>4.6195000000000004</v>
      </c>
      <c r="AW183" s="78">
        <v>97.5</v>
      </c>
      <c r="AX183" s="78">
        <v>31.5</v>
      </c>
      <c r="AY183" s="78">
        <v>96</v>
      </c>
      <c r="AZ183" s="78">
        <v>18</v>
      </c>
      <c r="BA183" s="78">
        <v>163.5</v>
      </c>
      <c r="BB183" s="77">
        <v>24.65</v>
      </c>
      <c r="BC183" s="79">
        <v>1.3</v>
      </c>
      <c r="BD183" s="78">
        <v>2077</v>
      </c>
      <c r="BE183" s="57">
        <v>876.54270000000008</v>
      </c>
      <c r="BF183" s="77">
        <v>327.03422999999998</v>
      </c>
      <c r="BG183" s="61">
        <v>0.36278749999999998</v>
      </c>
      <c r="BH183" s="72">
        <v>5724.5</v>
      </c>
      <c r="BI183" s="72">
        <v>15020.5</v>
      </c>
      <c r="BJ183" s="61">
        <v>0.93118750000000006</v>
      </c>
    </row>
    <row r="184" spans="1:62" x14ac:dyDescent="0.35">
      <c r="A184" s="43" t="s">
        <v>675</v>
      </c>
      <c r="B184" s="43" t="s">
        <v>529</v>
      </c>
      <c r="C184" s="75">
        <v>4.09</v>
      </c>
      <c r="D184" s="75">
        <v>41.604999999999997</v>
      </c>
      <c r="E184" s="62">
        <v>5.0597500000000002</v>
      </c>
      <c r="F184" s="62">
        <v>1.319</v>
      </c>
      <c r="G184" s="62">
        <v>7.9625000000000004</v>
      </c>
      <c r="H184" s="62">
        <v>3.1625000000000001</v>
      </c>
      <c r="I184" s="76">
        <v>96.5</v>
      </c>
      <c r="J184" s="76">
        <v>20.75</v>
      </c>
      <c r="K184" s="76">
        <v>88</v>
      </c>
      <c r="L184" s="76">
        <v>18.5</v>
      </c>
      <c r="M184" s="75">
        <v>21.6</v>
      </c>
      <c r="N184" s="75">
        <v>1.5</v>
      </c>
      <c r="O184" s="76">
        <v>86</v>
      </c>
      <c r="P184" s="123">
        <v>1250.5</v>
      </c>
      <c r="Q184" s="75">
        <v>384.86017000000004</v>
      </c>
      <c r="R184" s="75">
        <v>43.668000000000006</v>
      </c>
      <c r="S184" s="62">
        <v>0.36880625</v>
      </c>
      <c r="T184" s="62">
        <v>0.39784999999999998</v>
      </c>
      <c r="U184" s="76">
        <v>1596</v>
      </c>
      <c r="V184" s="76">
        <v>4711.0309999999999</v>
      </c>
      <c r="W184" s="79">
        <v>4.6124999999999998</v>
      </c>
      <c r="X184" s="77">
        <v>46.739999999999995</v>
      </c>
      <c r="Y184" s="61">
        <v>5.4295</v>
      </c>
      <c r="Z184" s="61">
        <v>1.6084999999999998</v>
      </c>
      <c r="AA184" s="77">
        <v>9.0375000000000014</v>
      </c>
      <c r="AB184" s="61">
        <v>4.7750000000000004</v>
      </c>
      <c r="AC184" s="78">
        <v>97.5</v>
      </c>
      <c r="AD184" s="78">
        <v>26.5</v>
      </c>
      <c r="AE184" s="78">
        <v>97</v>
      </c>
      <c r="AF184" s="78">
        <v>18.5</v>
      </c>
      <c r="AG184" s="78">
        <v>153</v>
      </c>
      <c r="AH184" s="79">
        <v>22.95</v>
      </c>
      <c r="AI184" s="77">
        <v>1.25</v>
      </c>
      <c r="AJ184" s="126">
        <v>1876</v>
      </c>
      <c r="AK184" s="77">
        <v>693.55243499999995</v>
      </c>
      <c r="AL184" s="77">
        <v>83.667150000000007</v>
      </c>
      <c r="AM184" s="61">
        <v>1.0024</v>
      </c>
      <c r="AN184" s="61">
        <v>1.3532500000000001</v>
      </c>
      <c r="AO184" s="78">
        <v>4376</v>
      </c>
      <c r="AP184" s="78">
        <v>9412.625</v>
      </c>
      <c r="AQ184" s="77">
        <v>4.8150000000000004</v>
      </c>
      <c r="AR184" s="77">
        <v>47.454999999999998</v>
      </c>
      <c r="AS184" s="61">
        <v>5.9962499999999999</v>
      </c>
      <c r="AT184" s="61">
        <v>0.9205000000000001</v>
      </c>
      <c r="AU184" s="77">
        <v>10.498000000000001</v>
      </c>
      <c r="AV184" s="61">
        <v>3.2124999999999999</v>
      </c>
      <c r="AW184" s="78">
        <v>93</v>
      </c>
      <c r="AX184" s="78">
        <v>24</v>
      </c>
      <c r="AY184" s="78">
        <v>101</v>
      </c>
      <c r="AZ184" s="78">
        <v>20</v>
      </c>
      <c r="BA184" s="78">
        <v>188.5</v>
      </c>
      <c r="BB184" s="77">
        <v>24.174999999999997</v>
      </c>
      <c r="BC184" s="79">
        <v>1.375</v>
      </c>
      <c r="BD184" s="78">
        <v>2380</v>
      </c>
      <c r="BE184" s="57">
        <v>506.89139999999998</v>
      </c>
      <c r="BF184" s="77">
        <v>63.384599999999999</v>
      </c>
      <c r="BG184" s="61">
        <v>0.41055624999999996</v>
      </c>
      <c r="BH184" s="72">
        <v>1619</v>
      </c>
      <c r="BI184" s="72">
        <v>5779</v>
      </c>
      <c r="BJ184" s="61">
        <v>0.63975000000000004</v>
      </c>
    </row>
    <row r="185" spans="1:62" x14ac:dyDescent="0.35">
      <c r="A185" s="43" t="s">
        <v>675</v>
      </c>
      <c r="B185" s="43" t="s">
        <v>526</v>
      </c>
      <c r="C185" s="75">
        <v>4.3250000000000002</v>
      </c>
      <c r="D185" s="75">
        <v>44.19</v>
      </c>
      <c r="E185" s="62">
        <v>4.5057499999999999</v>
      </c>
      <c r="F185" s="62">
        <v>1.0225</v>
      </c>
      <c r="G185" s="62">
        <v>11.716999999999999</v>
      </c>
      <c r="H185" s="62">
        <v>3.8834999999999997</v>
      </c>
      <c r="I185" s="76">
        <v>95.5</v>
      </c>
      <c r="J185" s="76">
        <v>17</v>
      </c>
      <c r="K185" s="76">
        <v>91</v>
      </c>
      <c r="L185" s="76">
        <v>16</v>
      </c>
      <c r="M185" s="75">
        <v>19.774999999999999</v>
      </c>
      <c r="N185" s="75">
        <v>1.375</v>
      </c>
      <c r="O185" s="76">
        <v>107.5</v>
      </c>
      <c r="P185" s="123">
        <v>1504.5</v>
      </c>
      <c r="Q185" s="75">
        <v>367.90765999999996</v>
      </c>
      <c r="R185" s="75">
        <v>50.535849999999996</v>
      </c>
      <c r="S185" s="62">
        <v>0.64703124999999995</v>
      </c>
      <c r="T185" s="62">
        <v>0.69855</v>
      </c>
      <c r="U185" s="76">
        <v>1171.5625</v>
      </c>
      <c r="V185" s="76">
        <v>4104.75</v>
      </c>
      <c r="W185" s="79">
        <v>4.5500000000000007</v>
      </c>
      <c r="X185" s="77">
        <v>45.9</v>
      </c>
      <c r="Y185" s="61">
        <v>4.9874999999999998</v>
      </c>
      <c r="Z185" s="61">
        <v>1.5249999999999999</v>
      </c>
      <c r="AA185" s="77">
        <v>9.6750000000000007</v>
      </c>
      <c r="AB185" s="61">
        <v>4.3625000000000007</v>
      </c>
      <c r="AC185" s="78">
        <v>96.5</v>
      </c>
      <c r="AD185" s="78">
        <v>24</v>
      </c>
      <c r="AE185" s="78">
        <v>104</v>
      </c>
      <c r="AF185" s="78">
        <v>21</v>
      </c>
      <c r="AG185" s="78">
        <v>153</v>
      </c>
      <c r="AH185" s="79">
        <v>21.475000000000001</v>
      </c>
      <c r="AI185" s="77">
        <v>1.1000000000000001</v>
      </c>
      <c r="AJ185" s="126">
        <v>2240.5</v>
      </c>
      <c r="AK185" s="77">
        <v>755.48938499999997</v>
      </c>
      <c r="AL185" s="77">
        <v>83.193299999999994</v>
      </c>
      <c r="AM185" s="61">
        <v>0.67780000000000007</v>
      </c>
      <c r="AN185" s="61">
        <v>0.96650000000000003</v>
      </c>
      <c r="AO185" s="78">
        <v>4878.3125</v>
      </c>
      <c r="AP185" s="78">
        <v>10110.5625</v>
      </c>
      <c r="AQ185" s="77">
        <v>4.875</v>
      </c>
      <c r="AR185" s="77">
        <v>46.760000000000005</v>
      </c>
      <c r="AS185" s="61">
        <v>7.0555000000000003</v>
      </c>
      <c r="AT185" s="61">
        <v>1.17</v>
      </c>
      <c r="AU185" s="77">
        <v>8.3584999999999994</v>
      </c>
      <c r="AV185" s="61">
        <v>2.7735000000000003</v>
      </c>
      <c r="AW185" s="78">
        <v>94</v>
      </c>
      <c r="AX185" s="78">
        <v>27</v>
      </c>
      <c r="AY185" s="78">
        <v>104.5</v>
      </c>
      <c r="AZ185" s="78">
        <v>20.5</v>
      </c>
      <c r="BA185" s="78">
        <v>201</v>
      </c>
      <c r="BB185" s="77">
        <v>26.274999999999999</v>
      </c>
      <c r="BC185" s="79">
        <v>1.45</v>
      </c>
      <c r="BD185" s="78">
        <v>2173.5</v>
      </c>
      <c r="BE185" s="57">
        <v>1241.4248700000001</v>
      </c>
      <c r="BF185" s="77">
        <v>194.60505000000001</v>
      </c>
      <c r="BG185" s="61">
        <v>0.36347499999999999</v>
      </c>
      <c r="BH185" s="72">
        <v>3856.5</v>
      </c>
      <c r="BI185" s="72">
        <v>14576.5</v>
      </c>
      <c r="BJ185" s="61">
        <v>2.8028500000000003</v>
      </c>
    </row>
    <row r="186" spans="1:62" x14ac:dyDescent="0.35">
      <c r="A186" s="43" t="s">
        <v>675</v>
      </c>
      <c r="B186" s="43" t="s">
        <v>528</v>
      </c>
      <c r="C186" s="75">
        <v>4.3250000000000002</v>
      </c>
      <c r="D186" s="75">
        <v>43.765000000000001</v>
      </c>
      <c r="E186" s="62">
        <v>5.9064999999999994</v>
      </c>
      <c r="F186" s="62">
        <v>0.9375</v>
      </c>
      <c r="G186" s="62">
        <v>9.3000000000000007</v>
      </c>
      <c r="H186" s="62">
        <v>3.7625000000000002</v>
      </c>
      <c r="I186" s="76">
        <v>97.5</v>
      </c>
      <c r="J186" s="76">
        <v>20</v>
      </c>
      <c r="K186" s="76">
        <v>95.5</v>
      </c>
      <c r="L186" s="76">
        <v>18.5</v>
      </c>
      <c r="M186" s="75">
        <v>23.575000000000003</v>
      </c>
      <c r="N186" s="75">
        <v>1.6</v>
      </c>
      <c r="O186" s="76">
        <v>84.5</v>
      </c>
      <c r="P186" s="123">
        <v>1242</v>
      </c>
      <c r="Q186" s="75">
        <v>1037.07528</v>
      </c>
      <c r="R186" s="75">
        <v>77.229299999999995</v>
      </c>
      <c r="S186" s="62">
        <v>0.74724060000000003</v>
      </c>
      <c r="T186" s="62">
        <v>1.5889</v>
      </c>
      <c r="U186" s="76">
        <v>3510.65625</v>
      </c>
      <c r="V186" s="76">
        <v>13735.25</v>
      </c>
      <c r="W186" s="79">
        <v>4.375</v>
      </c>
      <c r="X186" s="77">
        <v>43.548999999999999</v>
      </c>
      <c r="Y186" s="61">
        <v>3.9430000000000001</v>
      </c>
      <c r="Z186" s="61">
        <v>0.60099999999999998</v>
      </c>
      <c r="AA186" s="77">
        <v>8.0225000000000009</v>
      </c>
      <c r="AB186" s="61">
        <v>3.2399999999999998</v>
      </c>
      <c r="AC186" s="78">
        <v>94.5</v>
      </c>
      <c r="AD186" s="78">
        <v>21</v>
      </c>
      <c r="AE186" s="78">
        <v>99.5</v>
      </c>
      <c r="AF186" s="78">
        <v>18.5</v>
      </c>
      <c r="AG186" s="78">
        <v>123</v>
      </c>
      <c r="AH186" s="79">
        <v>20.875</v>
      </c>
      <c r="AI186" s="77">
        <v>1.25</v>
      </c>
      <c r="AJ186" s="126">
        <v>2094.5</v>
      </c>
      <c r="AK186" s="77">
        <v>1132.309</v>
      </c>
      <c r="AL186" s="77">
        <v>94.108450000000005</v>
      </c>
      <c r="AM186" s="61">
        <v>0.39711249999999998</v>
      </c>
      <c r="AN186" s="61">
        <v>0.81994999999999996</v>
      </c>
      <c r="AO186" s="78">
        <v>3516.125</v>
      </c>
      <c r="AP186" s="78">
        <v>6945.5625</v>
      </c>
      <c r="AQ186" s="77">
        <v>4.5750000000000002</v>
      </c>
      <c r="AR186" s="77">
        <v>43.575000000000003</v>
      </c>
      <c r="AS186" s="61">
        <v>5.1752500000000001</v>
      </c>
      <c r="AT186" s="61">
        <v>0.89999999999999991</v>
      </c>
      <c r="AU186" s="77">
        <v>8.8375000000000004</v>
      </c>
      <c r="AV186" s="61">
        <v>2.694</v>
      </c>
      <c r="AW186" s="78">
        <v>95</v>
      </c>
      <c r="AX186" s="78">
        <v>28.5</v>
      </c>
      <c r="AY186" s="78">
        <v>100.5</v>
      </c>
      <c r="AZ186" s="78">
        <v>20</v>
      </c>
      <c r="BA186" s="78">
        <v>216.5</v>
      </c>
      <c r="BB186" s="77">
        <v>24.3</v>
      </c>
      <c r="BC186" s="79">
        <v>1.2749999999999999</v>
      </c>
      <c r="BD186" s="78">
        <v>2392.5</v>
      </c>
      <c r="BE186" s="57">
        <v>469.26654500000001</v>
      </c>
      <c r="BF186" s="77">
        <v>55.153149999999997</v>
      </c>
      <c r="BG186" s="61">
        <v>0.36882500000000001</v>
      </c>
      <c r="BH186" s="72">
        <v>1899</v>
      </c>
      <c r="BI186" s="72">
        <v>5398</v>
      </c>
      <c r="BJ186" s="61">
        <v>0.52475000000000005</v>
      </c>
    </row>
    <row r="187" spans="1:62" x14ac:dyDescent="0.35">
      <c r="A187" s="43" t="s">
        <v>675</v>
      </c>
      <c r="B187" s="43" t="s">
        <v>512</v>
      </c>
      <c r="C187" s="75">
        <v>4.2750000000000004</v>
      </c>
      <c r="D187" s="75">
        <v>43.004999999999995</v>
      </c>
      <c r="E187" s="62">
        <v>4.7524999999999995</v>
      </c>
      <c r="F187" s="62">
        <v>1.05</v>
      </c>
      <c r="G187" s="62">
        <v>14.055</v>
      </c>
      <c r="H187" s="62">
        <v>4.7949999999999999</v>
      </c>
      <c r="I187" s="76">
        <v>95.5</v>
      </c>
      <c r="J187" s="76">
        <v>19.5</v>
      </c>
      <c r="K187" s="76">
        <v>100.5</v>
      </c>
      <c r="L187" s="76">
        <v>18</v>
      </c>
      <c r="M187" s="75">
        <v>20.75</v>
      </c>
      <c r="N187" s="75">
        <v>1.35</v>
      </c>
      <c r="O187" s="76">
        <v>103</v>
      </c>
      <c r="P187" s="123">
        <v>2055</v>
      </c>
      <c r="Q187" s="75">
        <v>755.33344499999998</v>
      </c>
      <c r="R187" s="75">
        <v>76.105999999999995</v>
      </c>
      <c r="S187" s="62">
        <v>0.39371875000000001</v>
      </c>
      <c r="T187" s="62">
        <v>0.60214999999999996</v>
      </c>
      <c r="U187" s="76">
        <v>4372.625</v>
      </c>
      <c r="V187" s="76">
        <v>6664.5625</v>
      </c>
      <c r="W187" s="79">
        <v>4.5125000000000002</v>
      </c>
      <c r="X187" s="77">
        <v>45.182499999999997</v>
      </c>
      <c r="Y187" s="61">
        <v>4.9690000000000003</v>
      </c>
      <c r="Z187" s="61">
        <v>0.81</v>
      </c>
      <c r="AA187" s="77">
        <v>9.6724999999999994</v>
      </c>
      <c r="AB187" s="61">
        <v>2.4975000000000001</v>
      </c>
      <c r="AC187" s="78">
        <v>94</v>
      </c>
      <c r="AD187" s="78">
        <v>23</v>
      </c>
      <c r="AE187" s="78">
        <v>101</v>
      </c>
      <c r="AF187" s="78">
        <v>17.5</v>
      </c>
      <c r="AG187" s="78">
        <v>128.5</v>
      </c>
      <c r="AH187" s="79">
        <v>21.225000000000001</v>
      </c>
      <c r="AI187" s="77">
        <v>1.125</v>
      </c>
      <c r="AJ187" s="126">
        <v>2221.5</v>
      </c>
      <c r="AK187" s="77">
        <v>1042.63969</v>
      </c>
      <c r="AL187" s="77">
        <v>102.75345</v>
      </c>
      <c r="AM187" s="61">
        <v>0.50771875</v>
      </c>
      <c r="AN187" s="61">
        <v>1.02315</v>
      </c>
      <c r="AO187" s="78">
        <v>2847.5</v>
      </c>
      <c r="AP187" s="78">
        <v>9500.6875</v>
      </c>
      <c r="AQ187" s="77">
        <v>4.92</v>
      </c>
      <c r="AR187" s="77">
        <v>49.67</v>
      </c>
      <c r="AS187" s="61">
        <v>5.2614999999999998</v>
      </c>
      <c r="AT187" s="61">
        <v>1.125</v>
      </c>
      <c r="AU187" s="77">
        <v>9.6189999999999998</v>
      </c>
      <c r="AV187" s="61">
        <v>3.2689999999999997</v>
      </c>
      <c r="AW187" s="78">
        <v>93.5</v>
      </c>
      <c r="AX187" s="78">
        <v>24.5</v>
      </c>
      <c r="AY187" s="78">
        <v>101</v>
      </c>
      <c r="AZ187" s="78">
        <v>21</v>
      </c>
      <c r="BA187" s="78">
        <v>233.5</v>
      </c>
      <c r="BB187" s="77">
        <v>23.274999999999999</v>
      </c>
      <c r="BC187" s="79">
        <v>1.45</v>
      </c>
      <c r="BD187" s="78">
        <v>2830.5</v>
      </c>
      <c r="BE187" s="57">
        <v>718.92880500000001</v>
      </c>
      <c r="BF187" s="77">
        <v>116.95925</v>
      </c>
      <c r="BG187" s="61">
        <v>0.44374374999999999</v>
      </c>
      <c r="BH187" s="72">
        <v>2389.5</v>
      </c>
      <c r="BI187" s="72">
        <v>7712.5</v>
      </c>
      <c r="BJ187" s="61">
        <v>1.9154</v>
      </c>
    </row>
    <row r="188" spans="1:62" x14ac:dyDescent="0.35">
      <c r="A188" s="43" t="s">
        <v>675</v>
      </c>
      <c r="B188" s="43" t="s">
        <v>515</v>
      </c>
      <c r="C188" s="75">
        <v>4.29</v>
      </c>
      <c r="D188" s="75">
        <v>43.225000000000001</v>
      </c>
      <c r="E188" s="62">
        <v>9.1340000000000003</v>
      </c>
      <c r="F188" s="62">
        <v>1.2850000000000001</v>
      </c>
      <c r="G188" s="62">
        <v>8.1750000000000007</v>
      </c>
      <c r="H188" s="62">
        <v>3.2125000000000004</v>
      </c>
      <c r="I188" s="76">
        <v>100</v>
      </c>
      <c r="J188" s="76">
        <v>20</v>
      </c>
      <c r="K188" s="76">
        <v>103.5</v>
      </c>
      <c r="L188" s="76">
        <v>18.5</v>
      </c>
      <c r="M188" s="75">
        <v>23.324999999999999</v>
      </c>
      <c r="N188" s="75">
        <v>1.4500000000000002</v>
      </c>
      <c r="O188" s="76">
        <v>70.5</v>
      </c>
      <c r="P188" s="123">
        <v>1816</v>
      </c>
      <c r="Q188" s="75">
        <v>804.74041999999997</v>
      </c>
      <c r="R188" s="75">
        <v>122.77600000000001</v>
      </c>
      <c r="S188" s="62">
        <v>0.4690375</v>
      </c>
      <c r="T188" s="62">
        <v>1.6328499999999999</v>
      </c>
      <c r="U188" s="76">
        <v>2162.5</v>
      </c>
      <c r="V188" s="76">
        <v>9422.1875</v>
      </c>
      <c r="W188" s="79">
        <v>4.45</v>
      </c>
      <c r="X188" s="77">
        <v>44.745000000000005</v>
      </c>
      <c r="Y188" s="61">
        <v>3.9354999999999998</v>
      </c>
      <c r="Z188" s="61">
        <v>0.71550000000000002</v>
      </c>
      <c r="AA188" s="77">
        <v>9.9875000000000007</v>
      </c>
      <c r="AB188" s="61">
        <v>3.1950000000000003</v>
      </c>
      <c r="AC188" s="78">
        <v>97.5</v>
      </c>
      <c r="AD188" s="78">
        <v>22.5</v>
      </c>
      <c r="AE188" s="78">
        <v>108</v>
      </c>
      <c r="AF188" s="78">
        <v>18</v>
      </c>
      <c r="AG188" s="78">
        <v>158</v>
      </c>
      <c r="AH188" s="79">
        <v>20.524999999999999</v>
      </c>
      <c r="AI188" s="77">
        <v>1.56</v>
      </c>
      <c r="AJ188" s="126">
        <v>2715.5</v>
      </c>
      <c r="AK188" s="77">
        <v>1079.0426950000001</v>
      </c>
      <c r="AL188" s="77">
        <v>93.637249999999995</v>
      </c>
      <c r="AM188" s="61">
        <v>0.48086874999999996</v>
      </c>
      <c r="AN188" s="61">
        <v>0.86004999999999998</v>
      </c>
      <c r="AO188" s="78">
        <v>3268.1875</v>
      </c>
      <c r="AP188" s="78">
        <v>6499.4375</v>
      </c>
      <c r="AQ188" s="77">
        <v>4.665</v>
      </c>
      <c r="AR188" s="77">
        <v>46.55</v>
      </c>
      <c r="AS188" s="61">
        <v>4.9237500000000001</v>
      </c>
      <c r="AT188" s="61">
        <v>0.84699999999999998</v>
      </c>
      <c r="AU188" s="77">
        <v>8.7569999999999997</v>
      </c>
      <c r="AV188" s="61">
        <v>2.3970000000000002</v>
      </c>
      <c r="AW188" s="78">
        <v>97.5</v>
      </c>
      <c r="AX188" s="78">
        <v>26</v>
      </c>
      <c r="AY188" s="78">
        <v>102.5</v>
      </c>
      <c r="AZ188" s="78">
        <v>19</v>
      </c>
      <c r="BA188" s="78">
        <v>187.5</v>
      </c>
      <c r="BB188" s="77">
        <v>27.225000000000001</v>
      </c>
      <c r="BC188" s="79">
        <v>1.45</v>
      </c>
      <c r="BD188" s="78">
        <v>3095</v>
      </c>
      <c r="BE188" s="57">
        <v>718.60940000000005</v>
      </c>
      <c r="BF188" s="77">
        <v>83.059349999999995</v>
      </c>
      <c r="BG188" s="61">
        <v>0.41063749999999999</v>
      </c>
      <c r="BH188" s="72">
        <v>3615.5</v>
      </c>
      <c r="BI188" s="72">
        <v>9182</v>
      </c>
      <c r="BJ188" s="61">
        <v>0.79135</v>
      </c>
    </row>
    <row r="189" spans="1:62" x14ac:dyDescent="0.35">
      <c r="A189" s="43" t="s">
        <v>675</v>
      </c>
      <c r="B189" s="43" t="s">
        <v>530</v>
      </c>
      <c r="C189" s="75">
        <v>4.3499999999999996</v>
      </c>
      <c r="D189" s="75">
        <v>43.334999999999994</v>
      </c>
      <c r="E189" s="62">
        <v>3.91425</v>
      </c>
      <c r="F189" s="62">
        <v>1.3835</v>
      </c>
      <c r="G189" s="62">
        <v>9.1920000000000002</v>
      </c>
      <c r="H189" s="62">
        <v>3.0335000000000001</v>
      </c>
      <c r="I189" s="76">
        <v>96.5</v>
      </c>
      <c r="J189" s="76">
        <v>23.25</v>
      </c>
      <c r="K189" s="76">
        <v>93.5</v>
      </c>
      <c r="L189" s="76">
        <v>18</v>
      </c>
      <c r="M189" s="75">
        <v>20.65</v>
      </c>
      <c r="N189" s="75">
        <v>1.6</v>
      </c>
      <c r="O189" s="76">
        <v>91.5</v>
      </c>
      <c r="P189" s="123">
        <v>1636</v>
      </c>
      <c r="Q189" s="75">
        <v>512.00072999999998</v>
      </c>
      <c r="R189" s="75">
        <v>57.269850000000005</v>
      </c>
      <c r="S189" s="62">
        <v>0.36393125000000004</v>
      </c>
      <c r="T189" s="62">
        <v>0.51595000000000002</v>
      </c>
      <c r="U189" s="76">
        <v>1894</v>
      </c>
      <c r="V189" s="76">
        <v>6422.8125</v>
      </c>
      <c r="W189" s="79">
        <v>4.7374999999999998</v>
      </c>
      <c r="X189" s="77">
        <v>47.83</v>
      </c>
      <c r="Y189" s="61">
        <v>5.5634999999999994</v>
      </c>
      <c r="Z189" s="61">
        <v>1.1484999999999999</v>
      </c>
      <c r="AA189" s="77">
        <v>13.577500000000001</v>
      </c>
      <c r="AB189" s="61">
        <v>4.5674999999999999</v>
      </c>
      <c r="AC189" s="78">
        <v>101</v>
      </c>
      <c r="AD189" s="78">
        <v>27</v>
      </c>
      <c r="AE189" s="78">
        <v>98.5</v>
      </c>
      <c r="AF189" s="78">
        <v>18.5</v>
      </c>
      <c r="AG189" s="78">
        <v>166.5</v>
      </c>
      <c r="AH189" s="79">
        <v>22.175000000000001</v>
      </c>
      <c r="AI189" s="77">
        <v>1.25</v>
      </c>
      <c r="AJ189" s="126">
        <v>1984</v>
      </c>
      <c r="AK189" s="77">
        <v>407.231945</v>
      </c>
      <c r="AL189" s="77">
        <v>61.22045</v>
      </c>
      <c r="AM189" s="61">
        <v>0.79410625000000001</v>
      </c>
      <c r="AN189" s="61">
        <v>0.95724999999999993</v>
      </c>
      <c r="AO189" s="78">
        <v>1940.75</v>
      </c>
      <c r="AP189" s="78">
        <v>4343.125</v>
      </c>
      <c r="AQ189" s="77">
        <v>4.74</v>
      </c>
      <c r="AR189" s="77">
        <v>45.91</v>
      </c>
      <c r="AS189" s="61">
        <v>6.2294999999999998</v>
      </c>
      <c r="AT189" s="61">
        <v>1.44</v>
      </c>
      <c r="AU189" s="77">
        <v>11.18</v>
      </c>
      <c r="AV189" s="61">
        <v>3.7650000000000001</v>
      </c>
      <c r="AW189" s="78">
        <v>92.5</v>
      </c>
      <c r="AX189" s="78">
        <v>26.5</v>
      </c>
      <c r="AY189" s="78">
        <v>104</v>
      </c>
      <c r="AZ189" s="78">
        <v>19.5</v>
      </c>
      <c r="BA189" s="78">
        <v>182.5</v>
      </c>
      <c r="BB189" s="77">
        <v>25.5</v>
      </c>
      <c r="BC189" s="79">
        <v>1.3</v>
      </c>
      <c r="BD189" s="78">
        <v>3165</v>
      </c>
      <c r="BE189" s="57">
        <v>667.81827999999996</v>
      </c>
      <c r="BF189" s="77">
        <v>85.124850000000009</v>
      </c>
      <c r="BG189" s="61">
        <v>0.41273749999999998</v>
      </c>
      <c r="BH189" s="72">
        <v>2339.5</v>
      </c>
      <c r="BI189" s="72">
        <v>7600</v>
      </c>
      <c r="BJ189" s="61">
        <v>0.86804999999999999</v>
      </c>
    </row>
    <row r="190" spans="1:62" x14ac:dyDescent="0.35">
      <c r="A190" s="43" t="s">
        <v>675</v>
      </c>
      <c r="B190" s="43" t="s">
        <v>525</v>
      </c>
      <c r="C190" s="75">
        <v>4.5749999999999993</v>
      </c>
      <c r="D190" s="75">
        <v>46.239999999999995</v>
      </c>
      <c r="E190" s="62">
        <v>5.9492499999999993</v>
      </c>
      <c r="F190" s="62">
        <v>1.536</v>
      </c>
      <c r="G190" s="62">
        <v>17.646000000000001</v>
      </c>
      <c r="H190" s="62">
        <v>4.5335000000000001</v>
      </c>
      <c r="I190" s="76">
        <v>95</v>
      </c>
      <c r="J190" s="76">
        <v>25.5</v>
      </c>
      <c r="K190" s="76">
        <v>99.5</v>
      </c>
      <c r="L190" s="76">
        <v>19</v>
      </c>
      <c r="M190" s="75">
        <v>22.325000000000003</v>
      </c>
      <c r="N190" s="75">
        <v>1.6749999999999998</v>
      </c>
      <c r="O190" s="76">
        <v>150.5</v>
      </c>
      <c r="P190" s="123">
        <v>1310</v>
      </c>
      <c r="Q190" s="75">
        <v>297.40645000000001</v>
      </c>
      <c r="R190" s="75">
        <v>48.049849999999999</v>
      </c>
      <c r="S190" s="62">
        <v>0.64282499999999998</v>
      </c>
      <c r="T190" s="62">
        <v>0.71087499999999992</v>
      </c>
      <c r="U190" s="76">
        <v>1065.3125</v>
      </c>
      <c r="V190" s="76">
        <v>2958.25</v>
      </c>
      <c r="W190" s="79">
        <v>4.7750000000000004</v>
      </c>
      <c r="X190" s="77">
        <v>48.282499999999999</v>
      </c>
      <c r="Y190" s="61">
        <v>4.8365</v>
      </c>
      <c r="Z190" s="61">
        <v>1.1459999999999999</v>
      </c>
      <c r="AA190" s="77">
        <v>11.907499999999999</v>
      </c>
      <c r="AB190" s="61">
        <v>4.5549999999999997</v>
      </c>
      <c r="AC190" s="78">
        <v>99</v>
      </c>
      <c r="AD190" s="78">
        <v>25.5</v>
      </c>
      <c r="AE190" s="78">
        <v>102</v>
      </c>
      <c r="AF190" s="78">
        <v>20</v>
      </c>
      <c r="AG190" s="78">
        <v>97</v>
      </c>
      <c r="AH190" s="79">
        <v>21.35</v>
      </c>
      <c r="AI190" s="77">
        <v>1.4750000000000001</v>
      </c>
      <c r="AJ190" s="126">
        <v>1556</v>
      </c>
      <c r="AK190" s="77">
        <v>723.29169999999999</v>
      </c>
      <c r="AL190" s="77">
        <v>107.420295</v>
      </c>
      <c r="AM190" s="61">
        <v>0.47118749999999998</v>
      </c>
      <c r="AN190" s="61">
        <v>1.345</v>
      </c>
      <c r="AO190" s="78">
        <v>2098.0625</v>
      </c>
      <c r="AP190" s="78">
        <v>7674.8125</v>
      </c>
      <c r="AQ190" s="77">
        <v>4.5999999999999996</v>
      </c>
      <c r="AR190" s="77">
        <v>46.85</v>
      </c>
      <c r="AS190" s="61">
        <v>6.0600000000000005</v>
      </c>
      <c r="AT190" s="61">
        <v>0.96399999999999997</v>
      </c>
      <c r="AU190" s="77">
        <v>9.7899999999999991</v>
      </c>
      <c r="AV190" s="61">
        <v>3.3339999999999996</v>
      </c>
      <c r="AW190" s="78">
        <v>91.5</v>
      </c>
      <c r="AX190" s="78">
        <v>25</v>
      </c>
      <c r="AY190" s="78">
        <v>106</v>
      </c>
      <c r="AZ190" s="78">
        <v>20</v>
      </c>
      <c r="BA190" s="78">
        <v>255</v>
      </c>
      <c r="BB190" s="77">
        <v>24.9</v>
      </c>
      <c r="BC190" s="79">
        <v>1.25</v>
      </c>
      <c r="BD190" s="78">
        <v>2538</v>
      </c>
      <c r="BE190" s="57">
        <v>645.18687999999997</v>
      </c>
      <c r="BF190" s="77">
        <v>83.498500000000007</v>
      </c>
      <c r="BG190" s="61">
        <v>0.42000000000000004</v>
      </c>
      <c r="BH190" s="72">
        <v>2409</v>
      </c>
      <c r="BI190" s="72">
        <v>7509</v>
      </c>
      <c r="BJ190" s="61">
        <v>0.87004999999999999</v>
      </c>
    </row>
    <row r="191" spans="1:62" x14ac:dyDescent="0.35">
      <c r="A191" s="43" t="s">
        <v>675</v>
      </c>
      <c r="B191" s="43" t="s">
        <v>513</v>
      </c>
      <c r="C191" s="75">
        <v>4.2650000000000006</v>
      </c>
      <c r="D191" s="75">
        <v>42.510000000000005</v>
      </c>
      <c r="E191" s="62">
        <v>7.3142499999999995</v>
      </c>
      <c r="F191" s="62">
        <v>1.371</v>
      </c>
      <c r="G191" s="62">
        <v>4.5255000000000001</v>
      </c>
      <c r="H191" s="62">
        <v>2.7370000000000001</v>
      </c>
      <c r="I191" s="76">
        <v>91</v>
      </c>
      <c r="J191" s="76">
        <v>21.5</v>
      </c>
      <c r="K191" s="76">
        <v>90</v>
      </c>
      <c r="L191" s="76">
        <v>17.5</v>
      </c>
      <c r="M191" s="75">
        <v>18.725000000000001</v>
      </c>
      <c r="N191" s="75">
        <v>1.5249999999999999</v>
      </c>
      <c r="O191" s="76">
        <v>97</v>
      </c>
      <c r="P191" s="123">
        <v>1513.5</v>
      </c>
      <c r="Q191" s="75">
        <v>484.15553</v>
      </c>
      <c r="R191" s="75">
        <v>58.855400000000003</v>
      </c>
      <c r="S191" s="62">
        <v>0.40837184999999998</v>
      </c>
      <c r="T191" s="62">
        <v>0.57705000000000006</v>
      </c>
      <c r="U191" s="76">
        <v>1562.4375</v>
      </c>
      <c r="V191" s="76">
        <v>5696.75</v>
      </c>
      <c r="W191" s="79">
        <v>4.5124999999999993</v>
      </c>
      <c r="X191" s="77">
        <v>45.587499999999999</v>
      </c>
      <c r="Y191" s="61">
        <v>4.0599999999999996</v>
      </c>
      <c r="Z191" s="61">
        <v>0.92999999999999994</v>
      </c>
      <c r="AA191" s="77">
        <v>7.5675000000000008</v>
      </c>
      <c r="AB191" s="61">
        <v>2.4749999999999996</v>
      </c>
      <c r="AC191" s="78">
        <v>95.5</v>
      </c>
      <c r="AD191" s="78">
        <v>21.5</v>
      </c>
      <c r="AE191" s="78">
        <v>98</v>
      </c>
      <c r="AF191" s="78">
        <v>18.5</v>
      </c>
      <c r="AG191" s="78">
        <v>145</v>
      </c>
      <c r="AH191" s="79">
        <v>20.475000000000001</v>
      </c>
      <c r="AI191" s="77">
        <v>1.25</v>
      </c>
      <c r="AJ191" s="126">
        <v>2006</v>
      </c>
      <c r="AK191" s="77">
        <v>581.05579</v>
      </c>
      <c r="AL191" s="77">
        <v>74.504649999999998</v>
      </c>
      <c r="AM191" s="61">
        <v>0.42928125</v>
      </c>
      <c r="AN191" s="61">
        <v>0.7843</v>
      </c>
      <c r="AO191" s="78">
        <v>2231.5625</v>
      </c>
      <c r="AP191" s="78">
        <v>6525.0625</v>
      </c>
      <c r="AQ191" s="77">
        <v>4.75</v>
      </c>
      <c r="AR191" s="77">
        <v>46.784999999999997</v>
      </c>
      <c r="AS191" s="61">
        <v>5.5190000000000001</v>
      </c>
      <c r="AT191" s="61">
        <v>1.3345</v>
      </c>
      <c r="AU191" s="77">
        <v>9.7899999999999991</v>
      </c>
      <c r="AV191" s="61">
        <v>3.4314999999999998</v>
      </c>
      <c r="AW191" s="78">
        <v>97</v>
      </c>
      <c r="AX191" s="78">
        <v>27.5</v>
      </c>
      <c r="AY191" s="78">
        <v>104</v>
      </c>
      <c r="AZ191" s="78">
        <v>20</v>
      </c>
      <c r="BA191" s="78">
        <v>229</v>
      </c>
      <c r="BB191" s="77">
        <v>25.1</v>
      </c>
      <c r="BC191" s="79">
        <v>1.3</v>
      </c>
      <c r="BD191" s="78">
        <v>3078</v>
      </c>
      <c r="BE191" s="57">
        <v>736.09005000000002</v>
      </c>
      <c r="BF191" s="77">
        <v>94.125149999999991</v>
      </c>
      <c r="BG191" s="61">
        <v>0.34356874999999998</v>
      </c>
      <c r="BH191" s="72">
        <v>2713.5</v>
      </c>
      <c r="BI191" s="72">
        <v>8020.5</v>
      </c>
      <c r="BJ191" s="61">
        <v>0.79170000000000007</v>
      </c>
    </row>
    <row r="192" spans="1:62" x14ac:dyDescent="0.35">
      <c r="A192" s="43" t="s">
        <v>675</v>
      </c>
      <c r="B192" s="43" t="s">
        <v>514</v>
      </c>
      <c r="C192" s="75">
        <v>4.4000000000000004</v>
      </c>
      <c r="D192" s="75">
        <v>44.245000000000005</v>
      </c>
      <c r="E192" s="62">
        <v>4.7092499999999999</v>
      </c>
      <c r="F192" s="62">
        <v>0.8175</v>
      </c>
      <c r="G192" s="62">
        <v>11.409500000000001</v>
      </c>
      <c r="H192" s="62">
        <v>3.472</v>
      </c>
      <c r="I192" s="76">
        <v>94</v>
      </c>
      <c r="J192" s="76">
        <v>19</v>
      </c>
      <c r="K192" s="76">
        <v>88.5</v>
      </c>
      <c r="L192" s="76">
        <v>16.5</v>
      </c>
      <c r="M192" s="75">
        <v>22</v>
      </c>
      <c r="N192" s="75">
        <v>1.5</v>
      </c>
      <c r="O192" s="76">
        <v>66.5</v>
      </c>
      <c r="P192" s="123">
        <v>1343.5</v>
      </c>
      <c r="Q192" s="75">
        <v>652.79101500000002</v>
      </c>
      <c r="R192" s="75">
        <v>69.356449999999995</v>
      </c>
      <c r="S192" s="62">
        <v>0.39676250000000002</v>
      </c>
      <c r="T192" s="62">
        <v>0.60399999999999998</v>
      </c>
      <c r="U192" s="76">
        <v>2447.5625</v>
      </c>
      <c r="V192" s="76">
        <v>9092.5625</v>
      </c>
      <c r="W192" s="79">
        <v>4.6750000000000007</v>
      </c>
      <c r="X192" s="77">
        <v>47.477499999999999</v>
      </c>
      <c r="Y192" s="61">
        <v>6.1920000000000002</v>
      </c>
      <c r="Z192" s="61">
        <v>1.7334999999999998</v>
      </c>
      <c r="AA192" s="77">
        <v>12.407499999999999</v>
      </c>
      <c r="AB192" s="61">
        <v>4.29</v>
      </c>
      <c r="AC192" s="78">
        <v>96</v>
      </c>
      <c r="AD192" s="78">
        <v>20.5</v>
      </c>
      <c r="AE192" s="78">
        <v>102</v>
      </c>
      <c r="AF192" s="78">
        <v>17.5</v>
      </c>
      <c r="AG192" s="78">
        <v>107</v>
      </c>
      <c r="AH192" s="79">
        <v>22.15</v>
      </c>
      <c r="AI192" s="77">
        <v>1.85</v>
      </c>
      <c r="AJ192" s="126">
        <v>1827.5</v>
      </c>
      <c r="AK192" s="77">
        <v>537.74562000000003</v>
      </c>
      <c r="AL192" s="77">
        <v>93.184849999999997</v>
      </c>
      <c r="AM192" s="61">
        <v>0.62401250000000008</v>
      </c>
      <c r="AN192" s="61">
        <v>1.1395999999999999</v>
      </c>
      <c r="AO192" s="78">
        <v>1891</v>
      </c>
      <c r="AP192" s="78">
        <v>5650.4375</v>
      </c>
      <c r="AQ192" s="77">
        <v>4.4000000000000004</v>
      </c>
      <c r="AR192" s="77">
        <v>44.260000000000005</v>
      </c>
      <c r="AS192" s="61">
        <v>6.0847499999999997</v>
      </c>
      <c r="AT192" s="61">
        <v>1.2645</v>
      </c>
      <c r="AU192" s="77">
        <v>8.766</v>
      </c>
      <c r="AV192" s="61">
        <v>2.7125000000000004</v>
      </c>
      <c r="AW192" s="78">
        <v>98</v>
      </c>
      <c r="AX192" s="78">
        <v>28</v>
      </c>
      <c r="AY192" s="78">
        <v>107</v>
      </c>
      <c r="AZ192" s="78">
        <v>20.5</v>
      </c>
      <c r="BA192" s="78">
        <v>217</v>
      </c>
      <c r="BB192" s="77">
        <v>26.375</v>
      </c>
      <c r="BC192" s="79">
        <v>1.4</v>
      </c>
      <c r="BD192" s="78">
        <v>2237</v>
      </c>
      <c r="BE192" s="57">
        <v>754.874145</v>
      </c>
      <c r="BF192" s="77">
        <v>89.906149999999997</v>
      </c>
      <c r="BG192" s="61">
        <v>0.36338124999999999</v>
      </c>
      <c r="BH192" s="72">
        <v>3764</v>
      </c>
      <c r="BI192" s="72">
        <v>9731</v>
      </c>
      <c r="BJ192" s="61">
        <v>0.70534999999999992</v>
      </c>
    </row>
    <row r="193" spans="1:62" x14ac:dyDescent="0.35">
      <c r="A193" s="43" t="s">
        <v>675</v>
      </c>
      <c r="B193" s="43" t="s">
        <v>527</v>
      </c>
      <c r="C193" s="75">
        <v>3.9749999999999996</v>
      </c>
      <c r="D193" s="75">
        <v>41.284999999999997</v>
      </c>
      <c r="E193" s="62">
        <v>4.1122499999999995</v>
      </c>
      <c r="F193" s="62">
        <v>0.9375</v>
      </c>
      <c r="G193" s="62">
        <v>9.2434999999999992</v>
      </c>
      <c r="H193" s="62">
        <v>3.5235000000000003</v>
      </c>
      <c r="I193" s="76">
        <v>96</v>
      </c>
      <c r="J193" s="76">
        <v>23.5</v>
      </c>
      <c r="K193" s="76">
        <v>101.5</v>
      </c>
      <c r="L193" s="76">
        <v>17</v>
      </c>
      <c r="M193" s="75">
        <v>20.399999999999999</v>
      </c>
      <c r="N193" s="75">
        <v>1.4750000000000001</v>
      </c>
      <c r="O193" s="76">
        <v>85.5</v>
      </c>
      <c r="P193" s="123">
        <v>1374</v>
      </c>
      <c r="Q193" s="75">
        <v>767.84039000000007</v>
      </c>
      <c r="R193" s="75">
        <v>99.994249999999994</v>
      </c>
      <c r="S193" s="62">
        <v>0.43056695</v>
      </c>
      <c r="T193" s="62">
        <v>1.0465499999999999</v>
      </c>
      <c r="U193" s="76">
        <v>3048.3660500000001</v>
      </c>
      <c r="V193" s="76">
        <v>9769.4645</v>
      </c>
      <c r="W193" s="79">
        <v>4.6624999999999996</v>
      </c>
      <c r="X193" s="77">
        <v>46.447500000000005</v>
      </c>
      <c r="Y193" s="61">
        <v>5.0500000000000007</v>
      </c>
      <c r="Z193" s="61">
        <v>1.1045</v>
      </c>
      <c r="AA193" s="77">
        <v>9.125</v>
      </c>
      <c r="AB193" s="61">
        <v>3.6875</v>
      </c>
      <c r="AC193" s="78">
        <v>94</v>
      </c>
      <c r="AD193" s="78">
        <v>20</v>
      </c>
      <c r="AE193" s="78">
        <v>102</v>
      </c>
      <c r="AF193" s="78">
        <v>20</v>
      </c>
      <c r="AG193" s="78">
        <v>142</v>
      </c>
      <c r="AH193" s="79">
        <v>22.524999999999999</v>
      </c>
      <c r="AI193" s="77">
        <v>1.25</v>
      </c>
      <c r="AJ193" s="126">
        <v>1854</v>
      </c>
      <c r="AK193" s="77">
        <v>602.17324500000007</v>
      </c>
      <c r="AL193" s="77">
        <v>67.277850000000001</v>
      </c>
      <c r="AM193" s="61">
        <v>0.58174999999999999</v>
      </c>
      <c r="AN193" s="61">
        <v>0.76854999999999996</v>
      </c>
      <c r="AO193" s="78">
        <v>3697.3125</v>
      </c>
      <c r="AP193" s="78">
        <v>7885.6875</v>
      </c>
      <c r="AQ193" s="77">
        <v>4.6400000000000006</v>
      </c>
      <c r="AR193" s="77">
        <v>48.15</v>
      </c>
      <c r="AS193" s="61">
        <v>6.7212500000000004</v>
      </c>
      <c r="AT193" s="61">
        <v>1.4249999999999998</v>
      </c>
      <c r="AU193" s="77">
        <v>9.5165000000000006</v>
      </c>
      <c r="AV193" s="61">
        <v>3.7334999999999998</v>
      </c>
      <c r="AW193" s="78">
        <v>99.5</v>
      </c>
      <c r="AX193" s="78">
        <v>23.5</v>
      </c>
      <c r="AY193" s="78">
        <v>106</v>
      </c>
      <c r="AZ193" s="78">
        <v>19</v>
      </c>
      <c r="BA193" s="78">
        <v>186</v>
      </c>
      <c r="BB193" s="77">
        <v>24.075000000000003</v>
      </c>
      <c r="BC193" s="79">
        <v>1.325</v>
      </c>
      <c r="BD193" s="78">
        <v>2515</v>
      </c>
      <c r="BE193" s="57">
        <v>677.14773500000001</v>
      </c>
      <c r="BF193" s="77">
        <v>80.478800000000007</v>
      </c>
      <c r="BG193" s="61">
        <v>0.38338749999999999</v>
      </c>
      <c r="BH193" s="72">
        <v>2227.5</v>
      </c>
      <c r="BI193" s="72">
        <v>8150.5</v>
      </c>
      <c r="BJ193" s="61">
        <v>0.76500000000000001</v>
      </c>
    </row>
    <row r="194" spans="1:62" x14ac:dyDescent="0.35">
      <c r="A194" s="43" t="s">
        <v>675</v>
      </c>
      <c r="B194" s="43" t="s">
        <v>516</v>
      </c>
      <c r="C194" s="75">
        <v>4.2549999999999999</v>
      </c>
      <c r="D194" s="75">
        <v>43.26</v>
      </c>
      <c r="E194" s="62">
        <v>5.1307499999999999</v>
      </c>
      <c r="F194" s="62">
        <v>1.1225000000000001</v>
      </c>
      <c r="G194" s="62">
        <v>11.084499999999998</v>
      </c>
      <c r="H194" s="62">
        <v>3.8274999999999997</v>
      </c>
      <c r="I194" s="76">
        <v>97</v>
      </c>
      <c r="J194" s="76">
        <v>21.75</v>
      </c>
      <c r="K194" s="76">
        <v>99</v>
      </c>
      <c r="L194" s="76">
        <v>16</v>
      </c>
      <c r="M194" s="75">
        <v>20.549999999999997</v>
      </c>
      <c r="N194" s="75">
        <v>1.45</v>
      </c>
      <c r="O194" s="76">
        <v>87.5</v>
      </c>
      <c r="P194" s="123">
        <v>1179</v>
      </c>
      <c r="Q194" s="75">
        <v>435.70107000000002</v>
      </c>
      <c r="R194" s="75">
        <v>57.342199999999998</v>
      </c>
      <c r="S194" s="62">
        <v>0.46237145000000002</v>
      </c>
      <c r="T194" s="62">
        <v>0.62885000000000002</v>
      </c>
      <c r="U194" s="76">
        <v>1195.6012000000001</v>
      </c>
      <c r="V194" s="76">
        <v>5003.0949999999993</v>
      </c>
      <c r="W194" s="79">
        <v>4.6500000000000004</v>
      </c>
      <c r="X194" s="77">
        <v>46.709999999999994</v>
      </c>
      <c r="Y194" s="61">
        <v>5.7534999999999998</v>
      </c>
      <c r="Z194" s="61">
        <v>1.0575000000000001</v>
      </c>
      <c r="AA194" s="77">
        <v>11.247499999999999</v>
      </c>
      <c r="AB194" s="61">
        <v>3.56</v>
      </c>
      <c r="AC194" s="78">
        <v>97</v>
      </c>
      <c r="AD194" s="78">
        <v>34.5</v>
      </c>
      <c r="AE194" s="78">
        <v>104.5</v>
      </c>
      <c r="AF194" s="78">
        <v>19.5</v>
      </c>
      <c r="AG194" s="78">
        <v>150</v>
      </c>
      <c r="AH194" s="79">
        <v>22.9</v>
      </c>
      <c r="AI194" s="77">
        <v>1.25</v>
      </c>
      <c r="AJ194" s="126">
        <v>1820.5</v>
      </c>
      <c r="AK194" s="77">
        <v>527.97432000000003</v>
      </c>
      <c r="AL194" s="77">
        <v>67.997500000000002</v>
      </c>
      <c r="AM194" s="61">
        <v>0.44085000000000002</v>
      </c>
      <c r="AN194" s="61">
        <v>0.73280000000000001</v>
      </c>
      <c r="AO194" s="78">
        <v>2325.6875</v>
      </c>
      <c r="AP194" s="78">
        <v>5922.3125</v>
      </c>
      <c r="AQ194" s="77">
        <v>4.5999999999999996</v>
      </c>
      <c r="AR194" s="77">
        <v>45.629999999999995</v>
      </c>
      <c r="AS194" s="61">
        <v>6.4957500000000001</v>
      </c>
      <c r="AT194" s="61">
        <v>1.0920000000000001</v>
      </c>
      <c r="AU194" s="77">
        <v>9.7085000000000008</v>
      </c>
      <c r="AV194" s="61">
        <v>3.0735000000000001</v>
      </c>
      <c r="AW194" s="78">
        <v>96</v>
      </c>
      <c r="AX194" s="78">
        <v>26</v>
      </c>
      <c r="AY194" s="78">
        <v>100.5</v>
      </c>
      <c r="AZ194" s="78">
        <v>19</v>
      </c>
      <c r="BA194" s="78">
        <v>199</v>
      </c>
      <c r="BB194" s="77">
        <v>25.45</v>
      </c>
      <c r="BC194" s="79">
        <v>1.35</v>
      </c>
      <c r="BD194" s="78">
        <v>3257</v>
      </c>
      <c r="BE194" s="57">
        <v>543.87289499999997</v>
      </c>
      <c r="BF194" s="77">
        <v>63.321250000000006</v>
      </c>
      <c r="BG194" s="61">
        <v>0.40385625000000003</v>
      </c>
      <c r="BH194" s="72">
        <v>2250</v>
      </c>
      <c r="BI194" s="72">
        <v>7226</v>
      </c>
      <c r="BJ194" s="61">
        <v>0.69605000000000006</v>
      </c>
    </row>
    <row r="195" spans="1:62" x14ac:dyDescent="0.35">
      <c r="A195" s="43" t="s">
        <v>675</v>
      </c>
      <c r="B195" s="43" t="s">
        <v>531</v>
      </c>
      <c r="C195" s="75">
        <v>4.0999999999999996</v>
      </c>
      <c r="D195" s="75">
        <v>41.150000000000006</v>
      </c>
      <c r="E195" s="62">
        <v>3.8985000000000003</v>
      </c>
      <c r="F195" s="62">
        <v>0.99750000000000005</v>
      </c>
      <c r="G195" s="62">
        <v>8.1739999999999995</v>
      </c>
      <c r="H195" s="62">
        <v>2.8109999999999999</v>
      </c>
      <c r="I195" s="76">
        <v>98.5</v>
      </c>
      <c r="J195" s="76">
        <v>23.75</v>
      </c>
      <c r="K195" s="76">
        <v>102.5</v>
      </c>
      <c r="L195" s="76">
        <v>18.5</v>
      </c>
      <c r="M195" s="75">
        <v>21.024999999999999</v>
      </c>
      <c r="N195" s="75">
        <v>1.45</v>
      </c>
      <c r="O195" s="76">
        <v>110</v>
      </c>
      <c r="P195" s="123">
        <v>1458.5</v>
      </c>
      <c r="Q195" s="75">
        <v>1469.8621199999998</v>
      </c>
      <c r="R195" s="75">
        <v>220.06799999999998</v>
      </c>
      <c r="S195" s="62">
        <v>0.42317499999999997</v>
      </c>
      <c r="T195" s="62">
        <v>2.6592000000000002</v>
      </c>
      <c r="U195" s="76">
        <v>2066.875</v>
      </c>
      <c r="V195" s="76">
        <v>16268</v>
      </c>
      <c r="W195" s="79">
        <v>4.5875000000000004</v>
      </c>
      <c r="X195" s="77">
        <v>45.795000000000002</v>
      </c>
      <c r="Y195" s="61">
        <v>6.0374999999999996</v>
      </c>
      <c r="Z195" s="61">
        <v>1.0874999999999999</v>
      </c>
      <c r="AA195" s="77">
        <v>13.074999999999999</v>
      </c>
      <c r="AB195" s="61">
        <v>4.3450000000000006</v>
      </c>
      <c r="AC195" s="78">
        <v>102</v>
      </c>
      <c r="AD195" s="78">
        <v>20.5</v>
      </c>
      <c r="AE195" s="78">
        <v>101.5</v>
      </c>
      <c r="AF195" s="78">
        <v>18</v>
      </c>
      <c r="AG195" s="78">
        <v>157</v>
      </c>
      <c r="AH195" s="79">
        <v>21.174999999999997</v>
      </c>
      <c r="AI195" s="77">
        <v>1.1499999999999999</v>
      </c>
      <c r="AJ195" s="126">
        <v>2003.5</v>
      </c>
      <c r="AK195" s="77">
        <v>994.84373000000005</v>
      </c>
      <c r="AL195" s="77">
        <v>88.570300000000003</v>
      </c>
      <c r="AM195" s="61">
        <v>0.51730624999999997</v>
      </c>
      <c r="AN195" s="61">
        <v>0.97025000000000006</v>
      </c>
      <c r="AO195" s="78">
        <v>3190.125</v>
      </c>
      <c r="AP195" s="78">
        <v>7121.125</v>
      </c>
      <c r="AQ195" s="77">
        <v>4.79</v>
      </c>
      <c r="AR195" s="77">
        <v>47.260000000000005</v>
      </c>
      <c r="AS195" s="61">
        <v>6.0262500000000001</v>
      </c>
      <c r="AT195" s="61">
        <v>1.109</v>
      </c>
      <c r="AU195" s="77">
        <v>11.55</v>
      </c>
      <c r="AV195" s="61">
        <v>3.6124999999999998</v>
      </c>
      <c r="AW195" s="78">
        <v>97</v>
      </c>
      <c r="AX195" s="78">
        <v>25.5</v>
      </c>
      <c r="AY195" s="78">
        <v>106.5</v>
      </c>
      <c r="AZ195" s="78">
        <v>20.5</v>
      </c>
      <c r="BA195" s="78">
        <v>189.5</v>
      </c>
      <c r="BB195" s="77">
        <v>23.725000000000001</v>
      </c>
      <c r="BC195" s="79">
        <v>1.325</v>
      </c>
      <c r="BD195" s="78">
        <v>2254</v>
      </c>
      <c r="BE195" s="57">
        <v>2102.2077099999997</v>
      </c>
      <c r="BF195" s="77">
        <v>452.43405000000001</v>
      </c>
      <c r="BG195" s="61">
        <v>0.60039375000000006</v>
      </c>
      <c r="BH195" s="72">
        <v>2795.5</v>
      </c>
      <c r="BI195" s="72">
        <v>18521.5</v>
      </c>
      <c r="BJ195" s="61">
        <v>8.8853500000000007</v>
      </c>
    </row>
    <row r="196" spans="1:62" x14ac:dyDescent="0.35">
      <c r="A196" s="43" t="s">
        <v>675</v>
      </c>
      <c r="B196" s="43" t="s">
        <v>536</v>
      </c>
      <c r="C196" s="75">
        <v>4.4749999999999996</v>
      </c>
      <c r="D196" s="75">
        <v>45.61</v>
      </c>
      <c r="E196" s="62">
        <v>6.8297499999999998</v>
      </c>
      <c r="F196" s="62">
        <v>1.845</v>
      </c>
      <c r="G196" s="62">
        <v>6.8315000000000001</v>
      </c>
      <c r="H196" s="62">
        <v>3.3585000000000003</v>
      </c>
      <c r="I196" s="76">
        <v>96.5</v>
      </c>
      <c r="J196" s="76">
        <v>21</v>
      </c>
      <c r="K196" s="76">
        <v>100</v>
      </c>
      <c r="L196" s="76">
        <v>18.5</v>
      </c>
      <c r="M196" s="75">
        <v>19.875</v>
      </c>
      <c r="N196" s="75">
        <v>1.5</v>
      </c>
      <c r="O196" s="76">
        <v>105</v>
      </c>
      <c r="P196" s="123">
        <v>1871</v>
      </c>
      <c r="Q196" s="75">
        <v>593.73912999999993</v>
      </c>
      <c r="R196" s="75">
        <v>65.470849999999999</v>
      </c>
      <c r="S196" s="62">
        <v>0.39179375</v>
      </c>
      <c r="T196" s="62">
        <v>0.58555000000000001</v>
      </c>
      <c r="U196" s="76">
        <v>2217.4375</v>
      </c>
      <c r="V196" s="76">
        <v>7591.5625</v>
      </c>
      <c r="W196" s="79">
        <v>4.5999999999999996</v>
      </c>
      <c r="X196" s="77">
        <v>46.664999999999999</v>
      </c>
      <c r="Y196" s="61">
        <v>4.8334999999999999</v>
      </c>
      <c r="Z196" s="61">
        <v>1.8460000000000001</v>
      </c>
      <c r="AA196" s="77">
        <v>11.455</v>
      </c>
      <c r="AB196" s="61">
        <v>3.0575000000000001</v>
      </c>
      <c r="AC196" s="78">
        <v>92</v>
      </c>
      <c r="AD196" s="78">
        <v>29</v>
      </c>
      <c r="AE196" s="78">
        <v>100</v>
      </c>
      <c r="AF196" s="78">
        <v>17.5</v>
      </c>
      <c r="AG196" s="78">
        <v>137.5</v>
      </c>
      <c r="AH196" s="79">
        <v>22.4</v>
      </c>
      <c r="AI196" s="77">
        <v>1.1499999999999999</v>
      </c>
      <c r="AJ196" s="126">
        <v>2256.5</v>
      </c>
      <c r="AK196" s="77">
        <v>1152.733665</v>
      </c>
      <c r="AL196" s="77">
        <v>96.685749999999999</v>
      </c>
      <c r="AM196" s="61">
        <v>0.40462500000000001</v>
      </c>
      <c r="AN196" s="61">
        <v>0.82525000000000004</v>
      </c>
      <c r="AO196" s="78">
        <v>3539.25</v>
      </c>
      <c r="AP196" s="78">
        <v>6850.25</v>
      </c>
      <c r="AQ196" s="77">
        <v>4.9249999999999998</v>
      </c>
      <c r="AR196" s="77">
        <v>49.105000000000004</v>
      </c>
      <c r="AS196" s="61">
        <v>6.1027500000000003</v>
      </c>
      <c r="AT196" s="61">
        <v>1.49</v>
      </c>
      <c r="AU196" s="77">
        <v>8.5169999999999995</v>
      </c>
      <c r="AV196" s="61">
        <v>3.3334999999999999</v>
      </c>
      <c r="AW196" s="78">
        <v>93.5</v>
      </c>
      <c r="AX196" s="78">
        <v>25</v>
      </c>
      <c r="AY196" s="78">
        <v>99</v>
      </c>
      <c r="AZ196" s="78">
        <v>19.5</v>
      </c>
      <c r="BA196" s="78">
        <v>171</v>
      </c>
      <c r="BB196" s="77">
        <v>24.475000000000001</v>
      </c>
      <c r="BC196" s="79">
        <v>1.375</v>
      </c>
      <c r="BD196" s="78">
        <v>2701.5</v>
      </c>
      <c r="BE196" s="57">
        <v>543.72910999999999</v>
      </c>
      <c r="BF196" s="77">
        <v>59.078049999999998</v>
      </c>
      <c r="BG196" s="61">
        <v>0.34683125000000004</v>
      </c>
      <c r="BH196" s="72">
        <v>2143</v>
      </c>
      <c r="BI196" s="72">
        <v>7401.5</v>
      </c>
      <c r="BJ196" s="61">
        <v>0.67344999999999999</v>
      </c>
    </row>
    <row r="197" spans="1:62" x14ac:dyDescent="0.35">
      <c r="A197" s="43" t="s">
        <v>675</v>
      </c>
      <c r="B197" s="43" t="s">
        <v>524</v>
      </c>
      <c r="C197" s="75">
        <v>3.9649999999999999</v>
      </c>
      <c r="D197" s="75">
        <v>40.034999999999997</v>
      </c>
      <c r="E197" s="62">
        <v>4.7874999999999996</v>
      </c>
      <c r="F197" s="62">
        <v>0.97500000000000009</v>
      </c>
      <c r="G197" s="62">
        <v>9.6355000000000004</v>
      </c>
      <c r="H197" s="62">
        <v>3.2439999999999998</v>
      </c>
      <c r="I197" s="76">
        <v>101</v>
      </c>
      <c r="J197" s="76">
        <v>23</v>
      </c>
      <c r="K197" s="76">
        <v>99</v>
      </c>
      <c r="L197" s="76">
        <v>17.5</v>
      </c>
      <c r="M197" s="75">
        <v>21.6</v>
      </c>
      <c r="N197" s="75">
        <v>1.7250000000000001</v>
      </c>
      <c r="O197" s="76">
        <v>70.5</v>
      </c>
      <c r="P197" s="123">
        <v>1200</v>
      </c>
      <c r="Q197" s="75">
        <v>921.49986999999999</v>
      </c>
      <c r="R197" s="75">
        <v>90.748999999999995</v>
      </c>
      <c r="S197" s="62">
        <v>0.34690935000000001</v>
      </c>
      <c r="T197" s="62">
        <v>0.7249000000000001</v>
      </c>
      <c r="U197" s="76">
        <v>4606.8125</v>
      </c>
      <c r="V197" s="76">
        <v>13588.6875</v>
      </c>
      <c r="W197" s="79">
        <v>4.6875</v>
      </c>
      <c r="X197" s="77">
        <v>47.4375</v>
      </c>
      <c r="Y197" s="61">
        <v>6.2195</v>
      </c>
      <c r="Z197" s="61">
        <v>1.1125</v>
      </c>
      <c r="AA197" s="77">
        <v>9.33</v>
      </c>
      <c r="AB197" s="61">
        <v>3.2250000000000001</v>
      </c>
      <c r="AC197" s="78">
        <v>98</v>
      </c>
      <c r="AD197" s="78">
        <v>24.5</v>
      </c>
      <c r="AE197" s="78">
        <v>101</v>
      </c>
      <c r="AF197" s="78">
        <v>18.5</v>
      </c>
      <c r="AG197" s="78">
        <v>138.5</v>
      </c>
      <c r="AH197" s="79">
        <v>21.3</v>
      </c>
      <c r="AI197" s="77">
        <v>1.25</v>
      </c>
      <c r="AJ197" s="126">
        <v>2347</v>
      </c>
      <c r="AK197" s="77">
        <v>743.95150000000001</v>
      </c>
      <c r="AL197" s="77">
        <v>90.985800000000012</v>
      </c>
      <c r="AM197" s="61">
        <v>0.40418124999999999</v>
      </c>
      <c r="AN197" s="61">
        <v>0.90759999999999996</v>
      </c>
      <c r="AO197" s="78">
        <v>3543.8541500000001</v>
      </c>
      <c r="AP197" s="78">
        <v>8878.4375</v>
      </c>
      <c r="AQ197" s="77">
        <v>5.0750000000000002</v>
      </c>
      <c r="AR197" s="77">
        <v>49.25</v>
      </c>
      <c r="AS197" s="61">
        <v>6.1180000000000003</v>
      </c>
      <c r="AT197" s="61">
        <v>1.0465</v>
      </c>
      <c r="AU197" s="77">
        <v>10.516</v>
      </c>
      <c r="AV197" s="61">
        <v>2.6269999999999998</v>
      </c>
      <c r="AW197" s="78">
        <v>94.5</v>
      </c>
      <c r="AX197" s="78">
        <v>27.5</v>
      </c>
      <c r="AY197" s="78">
        <v>106</v>
      </c>
      <c r="AZ197" s="78">
        <v>21</v>
      </c>
      <c r="BA197" s="78">
        <v>225</v>
      </c>
      <c r="BB197" s="77">
        <v>24.924999999999997</v>
      </c>
      <c r="BC197" s="79">
        <v>1.325</v>
      </c>
      <c r="BD197" s="78">
        <v>2701.5</v>
      </c>
      <c r="BE197" s="57">
        <v>503.1832</v>
      </c>
      <c r="BF197" s="77">
        <v>64.098050000000001</v>
      </c>
      <c r="BG197" s="61">
        <v>0.4064875</v>
      </c>
      <c r="BH197" s="72">
        <v>1538.5</v>
      </c>
      <c r="BI197" s="72">
        <v>5637.5</v>
      </c>
      <c r="BJ197" s="61">
        <v>0.65494999999999992</v>
      </c>
    </row>
    <row r="198" spans="1:62" x14ac:dyDescent="0.35">
      <c r="A198" s="43" t="s">
        <v>675</v>
      </c>
      <c r="B198" s="43" t="s">
        <v>518</v>
      </c>
      <c r="C198" s="75">
        <v>4.2750000000000004</v>
      </c>
      <c r="D198" s="75">
        <v>42.674999999999997</v>
      </c>
      <c r="E198" s="62">
        <v>6.6362500000000004</v>
      </c>
      <c r="F198" s="62">
        <v>1.2065000000000001</v>
      </c>
      <c r="G198" s="62">
        <v>7.7374999999999998</v>
      </c>
      <c r="H198" s="62">
        <v>2.9874999999999998</v>
      </c>
      <c r="I198" s="76">
        <v>96</v>
      </c>
      <c r="J198" s="76">
        <v>23.75</v>
      </c>
      <c r="K198" s="76">
        <v>97</v>
      </c>
      <c r="L198" s="76">
        <v>16</v>
      </c>
      <c r="M198" s="75">
        <v>22.074999999999999</v>
      </c>
      <c r="N198" s="75">
        <v>1.5</v>
      </c>
      <c r="O198" s="76">
        <v>72</v>
      </c>
      <c r="P198" s="123">
        <v>1170.5</v>
      </c>
      <c r="Q198" s="75">
        <v>470.11486500000001</v>
      </c>
      <c r="R198" s="75">
        <v>56.636300000000006</v>
      </c>
      <c r="S198" s="62">
        <v>0.41303124999999996</v>
      </c>
      <c r="T198" s="62">
        <v>0.55630000000000002</v>
      </c>
      <c r="U198" s="76">
        <v>1940.0625</v>
      </c>
      <c r="V198" s="76">
        <v>5597.4375</v>
      </c>
      <c r="W198" s="79">
        <v>4.9249999999999998</v>
      </c>
      <c r="X198" s="77">
        <v>49.592500000000001</v>
      </c>
      <c r="Y198" s="61">
        <v>5.3</v>
      </c>
      <c r="Z198" s="61">
        <v>1.1335000000000002</v>
      </c>
      <c r="AA198" s="77">
        <v>11.182500000000001</v>
      </c>
      <c r="AB198" s="61">
        <v>3.7175000000000002</v>
      </c>
      <c r="AC198" s="78">
        <v>95.5</v>
      </c>
      <c r="AD198" s="78">
        <v>26.5</v>
      </c>
      <c r="AE198" s="78">
        <v>104.5</v>
      </c>
      <c r="AF198" s="78">
        <v>18.5</v>
      </c>
      <c r="AG198" s="78">
        <v>115</v>
      </c>
      <c r="AH198" s="79">
        <v>22.925000000000001</v>
      </c>
      <c r="AI198" s="77">
        <v>1.2250000000000001</v>
      </c>
      <c r="AJ198" s="126">
        <v>2420.5</v>
      </c>
      <c r="AK198" s="77">
        <v>1273.957095</v>
      </c>
      <c r="AL198" s="77">
        <v>88.240350000000007</v>
      </c>
      <c r="AM198" s="61">
        <v>0.48619999999999997</v>
      </c>
      <c r="AN198" s="61">
        <v>0.97720000000000007</v>
      </c>
      <c r="AO198" s="78">
        <v>4091.9375</v>
      </c>
      <c r="AP198" s="78">
        <v>8992.4375</v>
      </c>
      <c r="AQ198" s="77">
        <v>4.9749999999999996</v>
      </c>
      <c r="AR198" s="77">
        <v>48.89</v>
      </c>
      <c r="AS198" s="61">
        <v>4.452</v>
      </c>
      <c r="AT198" s="61">
        <v>1.25</v>
      </c>
      <c r="AU198" s="77">
        <v>10.227</v>
      </c>
      <c r="AV198" s="61">
        <v>3.1520000000000001</v>
      </c>
      <c r="AW198" s="78">
        <v>92.5</v>
      </c>
      <c r="AX198" s="78">
        <v>27.5</v>
      </c>
      <c r="AY198" s="78">
        <v>102</v>
      </c>
      <c r="AZ198" s="78">
        <v>18.5</v>
      </c>
      <c r="BA198" s="78">
        <v>171.5</v>
      </c>
      <c r="BB198" s="77">
        <v>25.324999999999999</v>
      </c>
      <c r="BC198" s="79">
        <v>1.375</v>
      </c>
      <c r="BD198" s="78">
        <v>3316</v>
      </c>
      <c r="BE198" s="57">
        <v>1420.0651800000001</v>
      </c>
      <c r="BF198" s="77">
        <v>254.05185</v>
      </c>
      <c r="BG198" s="61">
        <v>0.45105000000000001</v>
      </c>
      <c r="BH198" s="72">
        <v>2677</v>
      </c>
      <c r="BI198" s="72">
        <v>13434</v>
      </c>
      <c r="BJ198" s="61">
        <v>3.9289499999999999</v>
      </c>
    </row>
    <row r="199" spans="1:62" x14ac:dyDescent="0.35">
      <c r="A199" s="43" t="s">
        <v>675</v>
      </c>
      <c r="B199" s="43" t="s">
        <v>522</v>
      </c>
      <c r="C199" s="75">
        <v>4.1999999999999993</v>
      </c>
      <c r="D199" s="75">
        <v>42.269999999999996</v>
      </c>
      <c r="E199" s="62">
        <v>3.8347499999999997</v>
      </c>
      <c r="F199" s="62">
        <v>0.53350000000000009</v>
      </c>
      <c r="G199" s="62">
        <v>8.1715</v>
      </c>
      <c r="H199" s="62">
        <v>2.5590000000000002</v>
      </c>
      <c r="I199" s="76">
        <v>94</v>
      </c>
      <c r="J199" s="76">
        <v>23.75</v>
      </c>
      <c r="K199" s="76">
        <v>94.5</v>
      </c>
      <c r="L199" s="76">
        <v>17.5</v>
      </c>
      <c r="M199" s="75">
        <v>20.25</v>
      </c>
      <c r="N199" s="75">
        <v>1.5</v>
      </c>
      <c r="O199" s="76">
        <v>85.5</v>
      </c>
      <c r="P199" s="123">
        <v>1209</v>
      </c>
      <c r="Q199" s="75">
        <v>387.61549500000001</v>
      </c>
      <c r="R199" s="75">
        <v>47.916899999999998</v>
      </c>
      <c r="S199" s="62">
        <v>0.40305000000000002</v>
      </c>
      <c r="T199" s="62">
        <v>0.46810000000000002</v>
      </c>
      <c r="U199" s="76">
        <v>1714.625</v>
      </c>
      <c r="V199" s="76">
        <v>4774.1875</v>
      </c>
      <c r="W199" s="79">
        <v>4.3250000000000002</v>
      </c>
      <c r="X199" s="77">
        <v>43.947500000000005</v>
      </c>
      <c r="Y199" s="61">
        <v>5.4275000000000002</v>
      </c>
      <c r="Z199" s="61">
        <v>1.0489999999999999</v>
      </c>
      <c r="AA199" s="77">
        <v>7.5274999999999999</v>
      </c>
      <c r="AB199" s="61">
        <v>3.3499999999999996</v>
      </c>
      <c r="AC199" s="78">
        <v>91.5</v>
      </c>
      <c r="AD199" s="78">
        <v>27.5</v>
      </c>
      <c r="AE199" s="78">
        <v>102.5</v>
      </c>
      <c r="AF199" s="78">
        <v>18</v>
      </c>
      <c r="AG199" s="78">
        <v>138</v>
      </c>
      <c r="AH199" s="79">
        <v>22.574999999999999</v>
      </c>
      <c r="AI199" s="77">
        <v>1.3</v>
      </c>
      <c r="AJ199" s="126">
        <v>1847</v>
      </c>
      <c r="AK199" s="77">
        <v>951.15918499999998</v>
      </c>
      <c r="AL199" s="77">
        <v>119.81975</v>
      </c>
      <c r="AM199" s="61">
        <v>0.79125000000000001</v>
      </c>
      <c r="AN199" s="61">
        <v>1.1247</v>
      </c>
      <c r="AO199" s="78">
        <v>3321.375</v>
      </c>
      <c r="AP199" s="78">
        <v>6912.1875</v>
      </c>
      <c r="AQ199" s="77">
        <v>4.8849999999999998</v>
      </c>
      <c r="AR199" s="77">
        <v>48.489999999999995</v>
      </c>
      <c r="AS199" s="61">
        <v>5.3665000000000003</v>
      </c>
      <c r="AT199" s="61">
        <v>0.6915</v>
      </c>
      <c r="AU199" s="77">
        <v>10.897500000000001</v>
      </c>
      <c r="AV199" s="61">
        <v>3.0914999999999999</v>
      </c>
      <c r="AW199" s="78">
        <v>95.5</v>
      </c>
      <c r="AX199" s="78">
        <v>26</v>
      </c>
      <c r="AY199" s="78">
        <v>102</v>
      </c>
      <c r="AZ199" s="78">
        <v>20.5</v>
      </c>
      <c r="BA199" s="78">
        <v>167.5</v>
      </c>
      <c r="BB199" s="77">
        <v>22.875</v>
      </c>
      <c r="BC199" s="79">
        <v>1.35</v>
      </c>
      <c r="BD199" s="78">
        <v>2668</v>
      </c>
      <c r="BE199" s="57">
        <v>1605.076335</v>
      </c>
      <c r="BF199" s="77">
        <v>462.4273</v>
      </c>
      <c r="BG199" s="61">
        <v>0.73504375</v>
      </c>
      <c r="BH199" s="72">
        <v>2005.5</v>
      </c>
      <c r="BI199" s="72">
        <v>11687</v>
      </c>
      <c r="BJ199" s="61">
        <v>11.99165</v>
      </c>
    </row>
    <row r="200" spans="1:62" x14ac:dyDescent="0.35">
      <c r="A200" s="43" t="s">
        <v>675</v>
      </c>
      <c r="B200" s="43" t="s">
        <v>532</v>
      </c>
      <c r="C200" s="75">
        <v>4.2</v>
      </c>
      <c r="D200" s="75">
        <v>42.519999999999996</v>
      </c>
      <c r="E200" s="62">
        <v>5.4855</v>
      </c>
      <c r="F200" s="62">
        <v>0.93149999999999999</v>
      </c>
      <c r="G200" s="62">
        <v>10.1335</v>
      </c>
      <c r="H200" s="62">
        <v>2.9420000000000002</v>
      </c>
      <c r="I200" s="76">
        <v>102.5</v>
      </c>
      <c r="J200" s="76">
        <v>19.5</v>
      </c>
      <c r="K200" s="76">
        <v>93</v>
      </c>
      <c r="L200" s="76">
        <v>18.5</v>
      </c>
      <c r="M200" s="75">
        <v>21.475000000000001</v>
      </c>
      <c r="N200" s="75">
        <v>1.3</v>
      </c>
      <c r="O200" s="76">
        <v>72.5</v>
      </c>
      <c r="P200" s="123">
        <v>1466</v>
      </c>
      <c r="Q200" s="75">
        <v>522.98755499999993</v>
      </c>
      <c r="R200" s="75">
        <v>58.204849999999993</v>
      </c>
      <c r="S200" s="62">
        <v>0.35289375000000001</v>
      </c>
      <c r="T200" s="62">
        <v>0.51995000000000002</v>
      </c>
      <c r="U200" s="76">
        <v>1868.4375</v>
      </c>
      <c r="V200" s="76">
        <v>6428.5309999999999</v>
      </c>
      <c r="W200" s="79">
        <v>4.7125000000000004</v>
      </c>
      <c r="X200" s="77">
        <v>48.03</v>
      </c>
      <c r="Y200" s="61">
        <v>4.9809999999999999</v>
      </c>
      <c r="Z200" s="61">
        <v>1.101</v>
      </c>
      <c r="AA200" s="77">
        <v>11.3225</v>
      </c>
      <c r="AB200" s="61">
        <v>3.8600000000000003</v>
      </c>
      <c r="AC200" s="78">
        <v>97</v>
      </c>
      <c r="AD200" s="78">
        <v>22</v>
      </c>
      <c r="AE200" s="78">
        <v>100</v>
      </c>
      <c r="AF200" s="78">
        <v>19</v>
      </c>
      <c r="AG200" s="78">
        <v>134</v>
      </c>
      <c r="AH200" s="79">
        <v>21.2</v>
      </c>
      <c r="AI200" s="77">
        <v>1.1000000000000001</v>
      </c>
      <c r="AJ200" s="126">
        <v>2103</v>
      </c>
      <c r="AK200" s="77">
        <v>969.49638499999992</v>
      </c>
      <c r="AL200" s="77">
        <v>107.00194999999999</v>
      </c>
      <c r="AM200" s="61">
        <v>0.39831875</v>
      </c>
      <c r="AN200" s="61">
        <v>1.0018</v>
      </c>
      <c r="AO200" s="78">
        <v>3983.6875</v>
      </c>
      <c r="AP200" s="78">
        <v>12776.3125</v>
      </c>
      <c r="AQ200" s="77">
        <v>4.8</v>
      </c>
      <c r="AR200" s="77">
        <v>46.82</v>
      </c>
      <c r="AS200" s="61">
        <v>5.2439999999999998</v>
      </c>
      <c r="AT200" s="61">
        <v>1.0645</v>
      </c>
      <c r="AU200" s="77">
        <v>7.6270000000000007</v>
      </c>
      <c r="AV200" s="61">
        <v>4.7045000000000003</v>
      </c>
      <c r="AW200" s="78">
        <v>97.5</v>
      </c>
      <c r="AX200" s="78">
        <v>24.5</v>
      </c>
      <c r="AY200" s="78">
        <v>105</v>
      </c>
      <c r="AZ200" s="78">
        <v>18.5</v>
      </c>
      <c r="BA200" s="78">
        <v>225.5</v>
      </c>
      <c r="BB200" s="77">
        <v>26.65</v>
      </c>
      <c r="BC200" s="79">
        <v>1.325</v>
      </c>
      <c r="BD200" s="78">
        <v>2505</v>
      </c>
      <c r="BE200" s="57">
        <v>512.68066999999996</v>
      </c>
      <c r="BF200" s="77">
        <v>57.691549999999999</v>
      </c>
      <c r="BG200" s="61">
        <v>0.33811249999999998</v>
      </c>
      <c r="BH200" s="72">
        <v>1855</v>
      </c>
      <c r="BI200" s="72">
        <v>7191</v>
      </c>
      <c r="BJ200" s="61">
        <v>0.55330000000000001</v>
      </c>
    </row>
    <row r="201" spans="1:62" x14ac:dyDescent="0.35">
      <c r="A201" s="43" t="s">
        <v>675</v>
      </c>
      <c r="B201" s="43" t="s">
        <v>517</v>
      </c>
      <c r="C201" s="75">
        <v>4.3000000000000007</v>
      </c>
      <c r="D201" s="75">
        <v>43.234999999999999</v>
      </c>
      <c r="E201" s="62">
        <v>5.6432500000000001</v>
      </c>
      <c r="F201" s="62">
        <v>1.2135</v>
      </c>
      <c r="G201" s="62">
        <v>7.8125</v>
      </c>
      <c r="H201" s="62">
        <v>3.21</v>
      </c>
      <c r="I201" s="76">
        <v>96.5</v>
      </c>
      <c r="J201" s="76">
        <v>21</v>
      </c>
      <c r="K201" s="76">
        <v>100.5</v>
      </c>
      <c r="L201" s="76">
        <v>18.5</v>
      </c>
      <c r="M201" s="75">
        <v>18.324999999999999</v>
      </c>
      <c r="N201" s="75">
        <v>1.375</v>
      </c>
      <c r="O201" s="76">
        <v>93.5</v>
      </c>
      <c r="P201" s="123">
        <v>1226</v>
      </c>
      <c r="Q201" s="75">
        <v>424.88320999999996</v>
      </c>
      <c r="R201" s="75">
        <v>51.762100000000004</v>
      </c>
      <c r="S201" s="62">
        <v>0.38218750000000001</v>
      </c>
      <c r="T201" s="62">
        <v>0.51190000000000002</v>
      </c>
      <c r="U201" s="76">
        <v>1501.625</v>
      </c>
      <c r="V201" s="76">
        <v>5046.5625</v>
      </c>
      <c r="W201" s="79">
        <v>4.5124999999999993</v>
      </c>
      <c r="X201" s="77">
        <v>45.349999999999994</v>
      </c>
      <c r="Y201" s="61">
        <v>6.3425000000000002</v>
      </c>
      <c r="Z201" s="61">
        <v>1.1850000000000001</v>
      </c>
      <c r="AA201" s="77">
        <v>10.780000000000001</v>
      </c>
      <c r="AB201" s="61">
        <v>3.645</v>
      </c>
      <c r="AC201" s="78">
        <v>98</v>
      </c>
      <c r="AD201" s="78">
        <v>27</v>
      </c>
      <c r="AE201" s="78">
        <v>101</v>
      </c>
      <c r="AF201" s="78">
        <v>19</v>
      </c>
      <c r="AG201" s="78">
        <v>122</v>
      </c>
      <c r="AH201" s="79">
        <v>19.824999999999999</v>
      </c>
      <c r="AI201" s="77">
        <v>1.1499999999999999</v>
      </c>
      <c r="AJ201" s="126">
        <v>2311</v>
      </c>
      <c r="AK201" s="77">
        <v>569.37637999999993</v>
      </c>
      <c r="AL201" s="77">
        <v>70.93995000000001</v>
      </c>
      <c r="AM201" s="61">
        <v>0.81024374999999993</v>
      </c>
      <c r="AN201" s="61">
        <v>1.0836000000000001</v>
      </c>
      <c r="AO201" s="78">
        <v>3229.8125</v>
      </c>
      <c r="AP201" s="78">
        <v>6257.5</v>
      </c>
      <c r="AQ201" s="77">
        <v>4.4400000000000004</v>
      </c>
      <c r="AR201" s="77">
        <v>46.04</v>
      </c>
      <c r="AS201" s="61">
        <v>6.0039999999999996</v>
      </c>
      <c r="AT201" s="61">
        <v>1.3845000000000001</v>
      </c>
      <c r="AU201" s="77">
        <v>9.8354999999999997</v>
      </c>
      <c r="AV201" s="61">
        <v>3.7145000000000001</v>
      </c>
      <c r="AW201" s="78">
        <v>96</v>
      </c>
      <c r="AX201" s="78">
        <v>31.5</v>
      </c>
      <c r="AY201" s="78">
        <v>105</v>
      </c>
      <c r="AZ201" s="78">
        <v>18.5</v>
      </c>
      <c r="BA201" s="78">
        <v>172.5</v>
      </c>
      <c r="BB201" s="77">
        <v>22.875</v>
      </c>
      <c r="BC201" s="79">
        <v>1.425</v>
      </c>
      <c r="BD201" s="78">
        <v>1932.5</v>
      </c>
      <c r="BE201" s="57">
        <v>545.50269500000002</v>
      </c>
      <c r="BF201" s="77">
        <v>66.826549999999997</v>
      </c>
      <c r="BG201" s="61">
        <v>0.40366875000000002</v>
      </c>
      <c r="BH201" s="72">
        <v>1744.5</v>
      </c>
      <c r="BI201" s="72">
        <v>6348.5</v>
      </c>
      <c r="BJ201" s="61">
        <v>0.66270000000000007</v>
      </c>
    </row>
    <row r="202" spans="1:62" x14ac:dyDescent="0.35">
      <c r="A202" s="43" t="s">
        <v>675</v>
      </c>
      <c r="B202" s="43" t="s">
        <v>533</v>
      </c>
      <c r="C202" s="75">
        <v>3.9649999999999999</v>
      </c>
      <c r="D202" s="75">
        <v>40.96</v>
      </c>
      <c r="E202" s="62">
        <v>6.5572499999999998</v>
      </c>
      <c r="F202" s="62">
        <v>1.2524999999999999</v>
      </c>
      <c r="G202" s="62">
        <v>8.6174999999999997</v>
      </c>
      <c r="H202" s="62">
        <v>2.6924999999999999</v>
      </c>
      <c r="I202" s="76">
        <v>100</v>
      </c>
      <c r="J202" s="76">
        <v>19.75</v>
      </c>
      <c r="K202" s="76">
        <v>93</v>
      </c>
      <c r="L202" s="76">
        <v>19</v>
      </c>
      <c r="M202" s="75">
        <v>22.65</v>
      </c>
      <c r="N202" s="75">
        <v>1.7249999999999999</v>
      </c>
      <c r="O202" s="76">
        <v>74</v>
      </c>
      <c r="P202" s="123">
        <v>1363</v>
      </c>
      <c r="Q202" s="75">
        <v>965.13980500000002</v>
      </c>
      <c r="R202" s="75">
        <v>88.813249999999996</v>
      </c>
      <c r="S202" s="62">
        <v>0.35176249999999998</v>
      </c>
      <c r="T202" s="62">
        <v>0.77079999999999993</v>
      </c>
      <c r="U202" s="76">
        <v>7106.5625</v>
      </c>
      <c r="V202" s="76">
        <v>16835.8125</v>
      </c>
      <c r="W202" s="79">
        <v>4.6875</v>
      </c>
      <c r="X202" s="77">
        <v>47.112335000000002</v>
      </c>
      <c r="Y202" s="61">
        <v>5.48</v>
      </c>
      <c r="Z202" s="61">
        <v>0.96150000000000002</v>
      </c>
      <c r="AA202" s="77">
        <v>11.594999999999999</v>
      </c>
      <c r="AB202" s="61">
        <v>3.5075000000000003</v>
      </c>
      <c r="AC202" s="78">
        <v>98</v>
      </c>
      <c r="AD202" s="78">
        <v>19</v>
      </c>
      <c r="AE202" s="78">
        <v>101.5</v>
      </c>
      <c r="AF202" s="78">
        <v>19.5</v>
      </c>
      <c r="AG202" s="78">
        <v>124</v>
      </c>
      <c r="AH202" s="79">
        <v>21.824999999999999</v>
      </c>
      <c r="AI202" s="77">
        <v>1.25</v>
      </c>
      <c r="AJ202" s="126">
        <v>1366.5</v>
      </c>
      <c r="AK202" s="77">
        <v>989.95681000000002</v>
      </c>
      <c r="AL202" s="77">
        <v>89.066149999999993</v>
      </c>
      <c r="AM202" s="61">
        <v>0.39041875000000004</v>
      </c>
      <c r="AN202" s="61">
        <v>0.89254999999999995</v>
      </c>
      <c r="AO202" s="78">
        <v>3688.9375</v>
      </c>
      <c r="AP202" s="78">
        <v>9530.6875</v>
      </c>
      <c r="AQ202" s="77">
        <v>4.5250000000000004</v>
      </c>
      <c r="AR202" s="77">
        <v>46.44</v>
      </c>
      <c r="AS202" s="61">
        <v>4.8494999999999999</v>
      </c>
      <c r="AT202" s="61">
        <v>1.3445</v>
      </c>
      <c r="AU202" s="77">
        <v>6.6255000000000006</v>
      </c>
      <c r="AV202" s="61">
        <v>2.54</v>
      </c>
      <c r="AW202" s="78">
        <v>95.5</v>
      </c>
      <c r="AX202" s="78">
        <v>29</v>
      </c>
      <c r="AY202" s="78">
        <v>99</v>
      </c>
      <c r="AZ202" s="78">
        <v>18</v>
      </c>
      <c r="BA202" s="78">
        <v>219</v>
      </c>
      <c r="BB202" s="77">
        <v>24.024999999999999</v>
      </c>
      <c r="BC202" s="79">
        <v>1.25</v>
      </c>
      <c r="BD202" s="78">
        <v>2578.5</v>
      </c>
      <c r="BE202" s="57">
        <v>888.79594999999995</v>
      </c>
      <c r="BF202" s="77">
        <v>92.041700000000006</v>
      </c>
      <c r="BG202" s="61">
        <v>0.36894375000000001</v>
      </c>
      <c r="BH202" s="72">
        <v>4012</v>
      </c>
      <c r="BI202" s="72">
        <v>12200</v>
      </c>
      <c r="BJ202" s="61">
        <v>0.77089999999999992</v>
      </c>
    </row>
    <row r="203" spans="1:62" x14ac:dyDescent="0.35">
      <c r="A203" s="43" t="s">
        <v>675</v>
      </c>
      <c r="B203" s="43" t="s">
        <v>523</v>
      </c>
      <c r="C203" s="75">
        <v>3.99</v>
      </c>
      <c r="D203" s="75">
        <v>40.825000000000003</v>
      </c>
      <c r="E203" s="62">
        <v>4.9812500000000002</v>
      </c>
      <c r="F203" s="62">
        <v>1.0925</v>
      </c>
      <c r="G203" s="62">
        <v>8.6950000000000003</v>
      </c>
      <c r="H203" s="62">
        <v>3.2075</v>
      </c>
      <c r="I203" s="76">
        <v>103</v>
      </c>
      <c r="J203" s="76">
        <v>21.75</v>
      </c>
      <c r="K203" s="76">
        <v>102.5</v>
      </c>
      <c r="L203" s="76">
        <v>17</v>
      </c>
      <c r="M203" s="75">
        <v>22.524999999999999</v>
      </c>
      <c r="N203" s="75">
        <v>1.5249999999999999</v>
      </c>
      <c r="O203" s="76">
        <v>89.5</v>
      </c>
      <c r="P203" s="123">
        <v>1266</v>
      </c>
      <c r="Q203" s="75">
        <v>471.43168500000002</v>
      </c>
      <c r="R203" s="75">
        <v>56.847349999999999</v>
      </c>
      <c r="S203" s="62">
        <v>0.417875</v>
      </c>
      <c r="T203" s="62">
        <v>0.57050000000000001</v>
      </c>
      <c r="U203" s="76">
        <v>1929.5</v>
      </c>
      <c r="V203" s="76">
        <v>5618.5</v>
      </c>
      <c r="W203" s="79">
        <v>4.7125000000000004</v>
      </c>
      <c r="X203" s="77">
        <v>47.805</v>
      </c>
      <c r="Y203" s="61">
        <v>5.9640000000000004</v>
      </c>
      <c r="Z203" s="61">
        <v>0.80649999999999999</v>
      </c>
      <c r="AA203" s="77">
        <v>11.664999999999999</v>
      </c>
      <c r="AB203" s="61">
        <v>2.9850000000000003</v>
      </c>
      <c r="AC203" s="78">
        <v>102</v>
      </c>
      <c r="AD203" s="78">
        <v>22</v>
      </c>
      <c r="AE203" s="78">
        <v>98.5</v>
      </c>
      <c r="AF203" s="78">
        <v>19.5</v>
      </c>
      <c r="AG203" s="78">
        <v>151</v>
      </c>
      <c r="AH203" s="79">
        <v>23.65</v>
      </c>
      <c r="AI203" s="77">
        <v>1.3</v>
      </c>
      <c r="AJ203" s="126">
        <v>1759.5</v>
      </c>
      <c r="AK203" s="77">
        <v>585.264095</v>
      </c>
      <c r="AL203" s="77">
        <v>87.202750000000009</v>
      </c>
      <c r="AM203" s="61">
        <v>0.74936250000000004</v>
      </c>
      <c r="AN203" s="61">
        <v>1.7659</v>
      </c>
      <c r="AO203" s="78">
        <v>2704.875</v>
      </c>
      <c r="AP203" s="78">
        <v>6792.125</v>
      </c>
      <c r="AQ203" s="77">
        <v>4.625</v>
      </c>
      <c r="AR203" s="77">
        <v>46.11</v>
      </c>
      <c r="AS203" s="61">
        <v>3.9035000000000002</v>
      </c>
      <c r="AT203" s="61">
        <v>0.58850000000000002</v>
      </c>
      <c r="AU203" s="77">
        <v>9.4634999999999998</v>
      </c>
      <c r="AV203" s="61">
        <v>3.4335000000000004</v>
      </c>
      <c r="AW203" s="78">
        <v>95.5</v>
      </c>
      <c r="AX203" s="78">
        <v>24.5</v>
      </c>
      <c r="AY203" s="78">
        <v>102.5</v>
      </c>
      <c r="AZ203" s="78">
        <v>20</v>
      </c>
      <c r="BA203" s="78">
        <v>190.5</v>
      </c>
      <c r="BB203" s="77">
        <v>25.125</v>
      </c>
      <c r="BC203" s="79">
        <v>1.2749999999999999</v>
      </c>
      <c r="BD203" s="78">
        <v>2369.5</v>
      </c>
      <c r="BE203" s="57">
        <v>619.68885999999998</v>
      </c>
      <c r="BF203" s="77">
        <v>69.892250000000004</v>
      </c>
      <c r="BG203" s="61">
        <v>0.3989375</v>
      </c>
      <c r="BH203" s="72">
        <v>2854</v>
      </c>
      <c r="BI203" s="72">
        <v>8556.5</v>
      </c>
      <c r="BJ203" s="61">
        <v>0.67199999999999993</v>
      </c>
    </row>
    <row r="204" spans="1:62" x14ac:dyDescent="0.35">
      <c r="A204" s="43" t="s">
        <v>675</v>
      </c>
      <c r="B204" s="43" t="s">
        <v>519</v>
      </c>
      <c r="C204" s="75">
        <v>3.9750000000000001</v>
      </c>
      <c r="D204" s="75">
        <v>39.54</v>
      </c>
      <c r="E204" s="62">
        <v>4.4677500000000006</v>
      </c>
      <c r="F204" s="62">
        <v>0.71599999999999997</v>
      </c>
      <c r="G204" s="62">
        <v>10.16</v>
      </c>
      <c r="H204" s="62">
        <v>4.2160000000000002</v>
      </c>
      <c r="I204" s="76">
        <v>96</v>
      </c>
      <c r="J204" s="76">
        <v>18.75</v>
      </c>
      <c r="K204" s="76">
        <v>94</v>
      </c>
      <c r="L204" s="76">
        <v>17.5</v>
      </c>
      <c r="M204" s="75">
        <v>20.125</v>
      </c>
      <c r="N204" s="75">
        <v>1.4500000000000002</v>
      </c>
      <c r="O204" s="76">
        <v>82</v>
      </c>
      <c r="P204" s="123">
        <v>1777</v>
      </c>
      <c r="Q204" s="75">
        <v>388.78060500000004</v>
      </c>
      <c r="R204" s="75">
        <v>48.266850000000005</v>
      </c>
      <c r="S204" s="62">
        <v>0.41702499999999998</v>
      </c>
      <c r="T204" s="62">
        <v>0.45895000000000002</v>
      </c>
      <c r="U204" s="76">
        <v>1898.1875</v>
      </c>
      <c r="V204" s="76">
        <v>4620.6875</v>
      </c>
      <c r="W204" s="79">
        <v>4.5875000000000004</v>
      </c>
      <c r="X204" s="77">
        <v>46.377499999999998</v>
      </c>
      <c r="Y204" s="61">
        <v>5.6795</v>
      </c>
      <c r="Z204" s="61">
        <v>1.6</v>
      </c>
      <c r="AA204" s="77">
        <v>9.3049999999999997</v>
      </c>
      <c r="AB204" s="61">
        <v>3.6749999999999998</v>
      </c>
      <c r="AC204" s="78">
        <v>97</v>
      </c>
      <c r="AD204" s="78">
        <v>19</v>
      </c>
      <c r="AE204" s="78">
        <v>99</v>
      </c>
      <c r="AF204" s="78">
        <v>20.5</v>
      </c>
      <c r="AG204" s="78">
        <v>131</v>
      </c>
      <c r="AH204" s="79">
        <v>23.274999999999999</v>
      </c>
      <c r="AI204" s="77">
        <v>1.2250000000000001</v>
      </c>
      <c r="AJ204" s="126">
        <v>2941.5</v>
      </c>
      <c r="AK204" s="77">
        <v>776.50575499999991</v>
      </c>
      <c r="AL204" s="77">
        <v>91.290899999999993</v>
      </c>
      <c r="AM204" s="61">
        <v>0.40884999999999999</v>
      </c>
      <c r="AN204" s="61">
        <v>0.79174999999999995</v>
      </c>
      <c r="AO204" s="78">
        <v>3683.4375</v>
      </c>
      <c r="AP204" s="78">
        <v>6323.375</v>
      </c>
      <c r="AQ204" s="77">
        <v>5.04</v>
      </c>
      <c r="AR204" s="77">
        <v>49.064999999999998</v>
      </c>
      <c r="AS204" s="61">
        <v>4.6234999999999999</v>
      </c>
      <c r="AT204" s="61">
        <v>1.002</v>
      </c>
      <c r="AU204" s="77">
        <v>9.7210000000000001</v>
      </c>
      <c r="AV204" s="61">
        <v>3.2294999999999998</v>
      </c>
      <c r="AW204" s="78">
        <v>96.5</v>
      </c>
      <c r="AX204" s="78">
        <v>28.5</v>
      </c>
      <c r="AY204" s="78">
        <v>106</v>
      </c>
      <c r="AZ204" s="78">
        <v>19.5</v>
      </c>
      <c r="BA204" s="78">
        <v>215.5</v>
      </c>
      <c r="BB204" s="77">
        <v>26.325000000000003</v>
      </c>
      <c r="BC204" s="79">
        <v>1.4750000000000001</v>
      </c>
      <c r="BD204" s="78">
        <v>2883</v>
      </c>
      <c r="BE204" s="57">
        <v>727.07314999999994</v>
      </c>
      <c r="BF204" s="77">
        <v>82.714249999999993</v>
      </c>
      <c r="BG204" s="61">
        <v>0.37807499999999999</v>
      </c>
      <c r="BH204" s="72">
        <v>3015</v>
      </c>
      <c r="BI204" s="72">
        <v>9245</v>
      </c>
      <c r="BJ204" s="61">
        <v>0.76095000000000002</v>
      </c>
    </row>
    <row r="205" spans="1:62" x14ac:dyDescent="0.35">
      <c r="A205" s="43" t="s">
        <v>675</v>
      </c>
      <c r="B205" s="43" t="s">
        <v>520</v>
      </c>
      <c r="C205" s="75">
        <v>3.8249999999999997</v>
      </c>
      <c r="D205" s="75">
        <v>40.549999999999997</v>
      </c>
      <c r="E205" s="62">
        <v>5.6982499999999998</v>
      </c>
      <c r="F205" s="62">
        <v>1.4395</v>
      </c>
      <c r="G205" s="62">
        <v>10.052</v>
      </c>
      <c r="H205" s="62">
        <v>4.3170000000000002</v>
      </c>
      <c r="I205" s="76">
        <v>95.5</v>
      </c>
      <c r="J205" s="76">
        <v>22.25</v>
      </c>
      <c r="K205" s="76">
        <v>102</v>
      </c>
      <c r="L205" s="76">
        <v>17</v>
      </c>
      <c r="M205" s="75">
        <v>21.299999999999997</v>
      </c>
      <c r="N205" s="75">
        <v>1.7000000000000002</v>
      </c>
      <c r="O205" s="76">
        <v>88</v>
      </c>
      <c r="P205" s="123">
        <v>1286</v>
      </c>
      <c r="Q205" s="75">
        <v>429.24429500000002</v>
      </c>
      <c r="R205" s="75">
        <v>55.966899999999995</v>
      </c>
      <c r="S205" s="62">
        <v>0.42723750000000005</v>
      </c>
      <c r="T205" s="62">
        <v>0.61129999999999995</v>
      </c>
      <c r="U205" s="76">
        <v>1537.0625</v>
      </c>
      <c r="V205" s="76">
        <v>5338.0625</v>
      </c>
      <c r="W205" s="79">
        <v>4.9124999999999996</v>
      </c>
      <c r="X205" s="77">
        <v>49.682500000000005</v>
      </c>
      <c r="Y205" s="61">
        <v>5.8075000000000001</v>
      </c>
      <c r="Z205" s="61">
        <v>1.1924999999999999</v>
      </c>
      <c r="AA205" s="77">
        <v>9.31</v>
      </c>
      <c r="AB205" s="61">
        <v>2.9474999999999998</v>
      </c>
      <c r="AC205" s="78">
        <v>98.5</v>
      </c>
      <c r="AD205" s="78">
        <v>21.5</v>
      </c>
      <c r="AE205" s="78">
        <v>97</v>
      </c>
      <c r="AF205" s="78">
        <v>18.5</v>
      </c>
      <c r="AG205" s="78">
        <v>105</v>
      </c>
      <c r="AH205" s="79">
        <v>22.524999999999999</v>
      </c>
      <c r="AI205" s="77">
        <v>1.2749999999999999</v>
      </c>
      <c r="AJ205" s="126">
        <v>1927.5</v>
      </c>
      <c r="AK205" s="77">
        <v>1060.918525</v>
      </c>
      <c r="AL205" s="77">
        <v>100.23190000000001</v>
      </c>
      <c r="AM205" s="61">
        <v>0.51565624999999993</v>
      </c>
      <c r="AN205" s="61">
        <v>0.91949999999999998</v>
      </c>
      <c r="AO205" s="78">
        <v>7463.1875</v>
      </c>
      <c r="AP205" s="78">
        <v>15741.3125</v>
      </c>
      <c r="AQ205" s="77">
        <v>4.6400000000000006</v>
      </c>
      <c r="AR205" s="77">
        <v>46.125</v>
      </c>
      <c r="AS205" s="61">
        <v>6.7749999999999995</v>
      </c>
      <c r="AT205" s="61">
        <v>0.996</v>
      </c>
      <c r="AU205" s="77">
        <v>11.5045</v>
      </c>
      <c r="AV205" s="61">
        <v>4.0545</v>
      </c>
      <c r="AW205" s="78">
        <v>91</v>
      </c>
      <c r="AX205" s="78">
        <v>25.5</v>
      </c>
      <c r="AY205" s="78">
        <v>108.5</v>
      </c>
      <c r="AZ205" s="78">
        <v>19.5</v>
      </c>
      <c r="BA205" s="78">
        <v>225</v>
      </c>
      <c r="BB205" s="77">
        <v>24.675000000000001</v>
      </c>
      <c r="BC205" s="79">
        <v>1.45</v>
      </c>
      <c r="BD205" s="78">
        <v>2664.5</v>
      </c>
      <c r="BE205" s="57">
        <v>795.15622499999995</v>
      </c>
      <c r="BF205" s="77">
        <v>240.65320000000003</v>
      </c>
      <c r="BG205" s="61">
        <v>0.66425624999999999</v>
      </c>
      <c r="BH205" s="72">
        <v>1236</v>
      </c>
      <c r="BI205" s="72">
        <v>5805</v>
      </c>
      <c r="BJ205" s="61">
        <v>7.2707999999999995</v>
      </c>
    </row>
    <row r="206" spans="1:62" x14ac:dyDescent="0.35">
      <c r="A206" s="43" t="s">
        <v>675</v>
      </c>
      <c r="B206" s="43" t="s">
        <v>534</v>
      </c>
      <c r="C206" s="75">
        <v>4.375</v>
      </c>
      <c r="D206" s="75">
        <v>43.44</v>
      </c>
      <c r="E206" s="62">
        <v>4.8732500000000005</v>
      </c>
      <c r="F206" s="62">
        <v>0.91650000000000009</v>
      </c>
      <c r="G206" s="62">
        <v>9.3895</v>
      </c>
      <c r="H206" s="62">
        <v>3.7795000000000005</v>
      </c>
      <c r="I206" s="76">
        <v>94.5</v>
      </c>
      <c r="J206" s="76">
        <v>19.75</v>
      </c>
      <c r="K206" s="76">
        <v>97</v>
      </c>
      <c r="L206" s="76">
        <v>17</v>
      </c>
      <c r="M206" s="75">
        <v>23.225000000000001</v>
      </c>
      <c r="N206" s="75">
        <v>1.7250000000000001</v>
      </c>
      <c r="O206" s="76">
        <v>98.5</v>
      </c>
      <c r="P206" s="123">
        <v>1399</v>
      </c>
      <c r="Q206" s="75">
        <v>622.68090499999994</v>
      </c>
      <c r="R206" s="75">
        <v>87.887299999999996</v>
      </c>
      <c r="S206" s="62">
        <v>0.40183749999999996</v>
      </c>
      <c r="T206" s="62">
        <v>1.0748</v>
      </c>
      <c r="U206" s="76">
        <v>2101.4375</v>
      </c>
      <c r="V206" s="76">
        <v>7010.5</v>
      </c>
      <c r="W206" s="79">
        <v>4.6375000000000002</v>
      </c>
      <c r="X206" s="77">
        <v>45.5625</v>
      </c>
      <c r="Y206" s="61">
        <v>6.4324999999999992</v>
      </c>
      <c r="Z206" s="61">
        <v>1.825</v>
      </c>
      <c r="AA206" s="77">
        <v>11.975</v>
      </c>
      <c r="AB206" s="61">
        <v>3.3000000000000003</v>
      </c>
      <c r="AC206" s="78">
        <v>92.5</v>
      </c>
      <c r="AD206" s="78">
        <v>22.5</v>
      </c>
      <c r="AE206" s="78">
        <v>100</v>
      </c>
      <c r="AF206" s="78">
        <v>18.5</v>
      </c>
      <c r="AG206" s="78">
        <v>142</v>
      </c>
      <c r="AH206" s="79">
        <v>22.65</v>
      </c>
      <c r="AI206" s="77">
        <v>1.25</v>
      </c>
      <c r="AJ206" s="126">
        <v>2453.5</v>
      </c>
      <c r="AK206" s="77">
        <v>588.857035</v>
      </c>
      <c r="AL206" s="77">
        <v>66.608099999999993</v>
      </c>
      <c r="AM206" s="61">
        <v>0.65703124999999996</v>
      </c>
      <c r="AN206" s="61">
        <v>0.80669999999999997</v>
      </c>
      <c r="AO206" s="78">
        <v>3709.3958499999999</v>
      </c>
      <c r="AP206" s="78">
        <v>7746.8959999999997</v>
      </c>
      <c r="AQ206" s="77">
        <v>4.6500000000000004</v>
      </c>
      <c r="AR206" s="77">
        <v>45.129999999999995</v>
      </c>
      <c r="AS206" s="61">
        <v>7.8500000000000005</v>
      </c>
      <c r="AT206" s="61">
        <v>1.3499999999999999</v>
      </c>
      <c r="AU206" s="77">
        <v>10.269</v>
      </c>
      <c r="AV206" s="61">
        <v>4.2940000000000005</v>
      </c>
      <c r="AW206" s="78">
        <v>94</v>
      </c>
      <c r="AX206" s="78">
        <v>22</v>
      </c>
      <c r="AY206" s="78">
        <v>102</v>
      </c>
      <c r="AZ206" s="78">
        <v>20.5</v>
      </c>
      <c r="BA206" s="78">
        <v>229.5</v>
      </c>
      <c r="BB206" s="77">
        <v>24.825000000000003</v>
      </c>
      <c r="BC206" s="79">
        <v>1.35</v>
      </c>
      <c r="BD206" s="78">
        <v>2505</v>
      </c>
      <c r="BE206" s="57">
        <v>577.78211499999998</v>
      </c>
      <c r="BF206" s="77">
        <v>71.357600000000005</v>
      </c>
      <c r="BG206" s="61">
        <v>0.41547500000000004</v>
      </c>
      <c r="BH206" s="72">
        <v>2621.5</v>
      </c>
      <c r="BI206" s="72">
        <v>6916.5</v>
      </c>
      <c r="BJ206" s="61">
        <v>0.71409999999999996</v>
      </c>
    </row>
    <row r="207" spans="1:62" x14ac:dyDescent="0.35">
      <c r="A207" s="43" t="s">
        <v>675</v>
      </c>
      <c r="B207" s="43" t="s">
        <v>535</v>
      </c>
      <c r="C207" s="75">
        <v>4.25</v>
      </c>
      <c r="D207" s="75">
        <v>42.849999999999994</v>
      </c>
      <c r="E207" s="62">
        <v>4.6517499999999998</v>
      </c>
      <c r="F207" s="62">
        <v>1.0249999999999999</v>
      </c>
      <c r="G207" s="62">
        <v>8.6575000000000006</v>
      </c>
      <c r="H207" s="62">
        <v>3.04</v>
      </c>
      <c r="I207" s="76">
        <v>99</v>
      </c>
      <c r="J207" s="76">
        <v>22.75</v>
      </c>
      <c r="K207" s="76">
        <v>97.5</v>
      </c>
      <c r="L207" s="76">
        <v>18</v>
      </c>
      <c r="M207" s="75">
        <v>19.375</v>
      </c>
      <c r="N207" s="75">
        <v>1.5249999999999999</v>
      </c>
      <c r="O207" s="76">
        <v>72.5</v>
      </c>
      <c r="P207" s="123">
        <v>2030</v>
      </c>
      <c r="Q207" s="75">
        <v>363.39971000000003</v>
      </c>
      <c r="R207" s="75">
        <v>51.077250000000006</v>
      </c>
      <c r="S207" s="62">
        <v>0.56833124999999995</v>
      </c>
      <c r="T207" s="62">
        <v>0.64524999999999999</v>
      </c>
      <c r="U207" s="76">
        <v>1349.5</v>
      </c>
      <c r="V207" s="76">
        <v>3882.375</v>
      </c>
      <c r="W207" s="79">
        <v>4.4625000000000004</v>
      </c>
      <c r="X207" s="77">
        <v>44.625</v>
      </c>
      <c r="Y207" s="61">
        <v>4.6455000000000002</v>
      </c>
      <c r="Z207" s="61">
        <v>0.80200000000000005</v>
      </c>
      <c r="AA207" s="77">
        <v>9.9824999999999999</v>
      </c>
      <c r="AB207" s="61">
        <v>2.3925000000000001</v>
      </c>
      <c r="AC207" s="78">
        <v>91.5</v>
      </c>
      <c r="AD207" s="78">
        <v>24.5</v>
      </c>
      <c r="AE207" s="78">
        <v>98.5</v>
      </c>
      <c r="AF207" s="78">
        <v>18</v>
      </c>
      <c r="AG207" s="78">
        <v>149.5</v>
      </c>
      <c r="AH207" s="79">
        <v>21.825000000000003</v>
      </c>
      <c r="AI207" s="77">
        <v>1.325</v>
      </c>
      <c r="AJ207" s="126">
        <v>3448</v>
      </c>
      <c r="AK207" s="77">
        <v>453.66345000000001</v>
      </c>
      <c r="AL207" s="77">
        <v>74.507800000000003</v>
      </c>
      <c r="AM207" s="61">
        <v>0.74841874999999991</v>
      </c>
      <c r="AN207" s="61">
        <v>1.67205</v>
      </c>
      <c r="AO207" s="78">
        <v>2034.0625</v>
      </c>
      <c r="AP207" s="78">
        <v>4342.375</v>
      </c>
      <c r="AQ207" s="77">
        <v>4.6899999999999995</v>
      </c>
      <c r="AR207" s="77">
        <v>44.65</v>
      </c>
      <c r="AS207" s="61">
        <v>5.8010000000000002</v>
      </c>
      <c r="AT207" s="61">
        <v>0.85450000000000004</v>
      </c>
      <c r="AU207" s="77">
        <v>8.5084999999999997</v>
      </c>
      <c r="AV207" s="61">
        <v>3.0625</v>
      </c>
      <c r="AW207" s="78">
        <v>96.5</v>
      </c>
      <c r="AX207" s="78">
        <v>22.5</v>
      </c>
      <c r="AY207" s="78">
        <v>105.5</v>
      </c>
      <c r="AZ207" s="78">
        <v>21</v>
      </c>
      <c r="BA207" s="78">
        <v>218.5</v>
      </c>
      <c r="BB207" s="77">
        <v>25.1</v>
      </c>
      <c r="BC207" s="79">
        <v>1.3</v>
      </c>
      <c r="BD207" s="78">
        <v>2728.5</v>
      </c>
      <c r="BE207" s="57">
        <v>515.69110499999999</v>
      </c>
      <c r="BF207" s="77">
        <v>51.669150000000002</v>
      </c>
      <c r="BG207" s="61">
        <v>0.32266250000000002</v>
      </c>
      <c r="BH207" s="72">
        <v>2404</v>
      </c>
      <c r="BI207" s="72">
        <v>7834.5</v>
      </c>
      <c r="BJ207" s="61">
        <v>0.43170000000000003</v>
      </c>
    </row>
    <row r="208" spans="1:62" x14ac:dyDescent="0.35">
      <c r="A208" s="43" t="s">
        <v>675</v>
      </c>
      <c r="B208" s="43" t="s">
        <v>521</v>
      </c>
      <c r="C208" s="75">
        <v>4.34</v>
      </c>
      <c r="D208" s="75">
        <v>44.260000000000005</v>
      </c>
      <c r="E208" s="62">
        <v>6.99</v>
      </c>
      <c r="F208" s="62">
        <v>1.3125</v>
      </c>
      <c r="G208" s="62">
        <v>11.8375</v>
      </c>
      <c r="H208" s="62">
        <v>3.35</v>
      </c>
      <c r="I208" s="76">
        <v>98</v>
      </c>
      <c r="J208" s="76">
        <v>20.25</v>
      </c>
      <c r="K208" s="76">
        <v>92.5</v>
      </c>
      <c r="L208" s="76">
        <v>17</v>
      </c>
      <c r="M208" s="75">
        <v>19.350000000000001</v>
      </c>
      <c r="N208" s="75">
        <v>1.3599999999999999</v>
      </c>
      <c r="O208" s="76">
        <v>77</v>
      </c>
      <c r="P208" s="123">
        <v>1152.5</v>
      </c>
      <c r="Q208" s="75">
        <v>805.95949000000007</v>
      </c>
      <c r="R208" s="75">
        <v>145.04894999999999</v>
      </c>
      <c r="S208" s="62">
        <v>0.42711250000000001</v>
      </c>
      <c r="T208" s="62">
        <v>2.3016999999999999</v>
      </c>
      <c r="U208" s="76">
        <v>2030.5</v>
      </c>
      <c r="V208" s="76">
        <v>8855.75</v>
      </c>
      <c r="W208" s="79">
        <v>4.8</v>
      </c>
      <c r="X208" s="77">
        <v>48.63</v>
      </c>
      <c r="Y208" s="61">
        <v>5.4924999999999997</v>
      </c>
      <c r="Z208" s="61">
        <v>1.0825</v>
      </c>
      <c r="AA208" s="77">
        <v>10.125</v>
      </c>
      <c r="AB208" s="61">
        <v>3.4950000000000001</v>
      </c>
      <c r="AC208" s="78">
        <v>95.5</v>
      </c>
      <c r="AD208" s="78">
        <v>21.5</v>
      </c>
      <c r="AE208" s="78">
        <v>103.5</v>
      </c>
      <c r="AF208" s="78">
        <v>18.5</v>
      </c>
      <c r="AG208" s="78">
        <v>140</v>
      </c>
      <c r="AH208" s="79">
        <v>19.475000000000001</v>
      </c>
      <c r="AI208" s="77">
        <v>1.3199999999999998</v>
      </c>
      <c r="AJ208" s="126">
        <v>2340.5</v>
      </c>
      <c r="AK208" s="77">
        <v>456.96992999999998</v>
      </c>
      <c r="AL208" s="77">
        <v>74.909449999999993</v>
      </c>
      <c r="AM208" s="61">
        <v>0.67791875000000001</v>
      </c>
      <c r="AN208" s="61">
        <v>1.5055000000000001</v>
      </c>
      <c r="AO208" s="78">
        <v>2470.1875</v>
      </c>
      <c r="AP208" s="78">
        <v>4685.5625</v>
      </c>
      <c r="AQ208" s="77">
        <v>4.6500000000000004</v>
      </c>
      <c r="AR208" s="77">
        <v>46.024999999999999</v>
      </c>
      <c r="AS208" s="61">
        <v>4.8890000000000002</v>
      </c>
      <c r="AT208" s="61">
        <v>0.83750000000000002</v>
      </c>
      <c r="AU208" s="77">
        <v>8.9169999999999998</v>
      </c>
      <c r="AV208" s="61">
        <v>3.2839999999999998</v>
      </c>
      <c r="AW208" s="78">
        <v>92.5</v>
      </c>
      <c r="AX208" s="78">
        <v>27</v>
      </c>
      <c r="AY208" s="78">
        <v>97.5</v>
      </c>
      <c r="AZ208" s="78">
        <v>20</v>
      </c>
      <c r="BA208" s="78">
        <v>249</v>
      </c>
      <c r="BB208" s="77">
        <v>25</v>
      </c>
      <c r="BC208" s="79">
        <v>1.325</v>
      </c>
      <c r="BD208" s="78">
        <v>2915.5</v>
      </c>
      <c r="BE208" s="57">
        <v>1897.5668250000001</v>
      </c>
      <c r="BF208" s="77">
        <v>441.81055000000003</v>
      </c>
      <c r="BG208" s="61">
        <v>0.63893125000000006</v>
      </c>
      <c r="BH208" s="72">
        <v>2152.5</v>
      </c>
      <c r="BI208" s="72">
        <v>16066.5</v>
      </c>
      <c r="BJ208" s="61">
        <v>9.6562999999999999</v>
      </c>
    </row>
    <row r="209" spans="1:62" x14ac:dyDescent="0.35">
      <c r="A209" s="43" t="s">
        <v>675</v>
      </c>
      <c r="B209" s="43" t="s">
        <v>678</v>
      </c>
      <c r="C209" s="75">
        <v>4.4399999999999995</v>
      </c>
      <c r="D209" s="75">
        <v>45.959999999999994</v>
      </c>
      <c r="E209" s="62">
        <v>9.1374999999999993</v>
      </c>
      <c r="F209" s="62">
        <v>1.2374999999999998</v>
      </c>
      <c r="G209" s="62">
        <v>13.012499999999999</v>
      </c>
      <c r="H209" s="62">
        <v>4.9249999999999998</v>
      </c>
      <c r="I209" s="76">
        <v>99</v>
      </c>
      <c r="J209" s="76">
        <v>20.25</v>
      </c>
      <c r="K209" s="76">
        <v>98</v>
      </c>
      <c r="L209" s="76">
        <v>18</v>
      </c>
      <c r="M209" s="75">
        <v>21.725000000000001</v>
      </c>
      <c r="N209" s="75">
        <v>1.7750000000000001</v>
      </c>
      <c r="O209" s="76">
        <v>74.5</v>
      </c>
      <c r="P209" s="123">
        <v>1660</v>
      </c>
      <c r="Q209" s="75">
        <v>839.82360500000004</v>
      </c>
      <c r="R209" s="75">
        <v>115.49345</v>
      </c>
      <c r="S209" s="62">
        <v>0.45024375</v>
      </c>
      <c r="T209" s="62">
        <v>1.4859</v>
      </c>
      <c r="U209" s="76">
        <v>2738.1875</v>
      </c>
      <c r="V209" s="76">
        <v>10075.0625</v>
      </c>
      <c r="W209" s="79">
        <v>4.4625000000000004</v>
      </c>
      <c r="X209" s="77">
        <v>44.269999999999996</v>
      </c>
      <c r="Y209" s="61">
        <v>5.0265000000000004</v>
      </c>
      <c r="Z209" s="61">
        <v>1.2565</v>
      </c>
      <c r="AA209" s="77">
        <v>14.645</v>
      </c>
      <c r="AB209" s="61">
        <v>3.645</v>
      </c>
      <c r="AC209" s="78">
        <v>103</v>
      </c>
      <c r="AD209" s="78">
        <v>26</v>
      </c>
      <c r="AE209" s="78">
        <v>95.5</v>
      </c>
      <c r="AF209" s="78">
        <v>20</v>
      </c>
      <c r="AG209" s="78">
        <v>129.5</v>
      </c>
      <c r="AH209" s="79">
        <v>21.049999999999997</v>
      </c>
      <c r="AI209" s="77">
        <v>1.4750000000000001</v>
      </c>
      <c r="AJ209" s="126">
        <v>2886.5</v>
      </c>
      <c r="AK209" s="77">
        <v>616.39109999999994</v>
      </c>
      <c r="AL209" s="77">
        <v>70.590765000000005</v>
      </c>
      <c r="AM209" s="61">
        <v>0.39960000000000001</v>
      </c>
      <c r="AN209" s="61">
        <v>0.71118749999999997</v>
      </c>
      <c r="AO209" s="78">
        <v>2712.6875</v>
      </c>
      <c r="AP209" s="78">
        <v>7738.6875</v>
      </c>
      <c r="AQ209" s="77">
        <v>4.5750000000000002</v>
      </c>
      <c r="AR209" s="77">
        <v>48.05</v>
      </c>
      <c r="AS209" s="61">
        <v>6.817499999999999</v>
      </c>
      <c r="AT209" s="61">
        <v>1.1499999999999999</v>
      </c>
      <c r="AU209" s="77">
        <v>12.317</v>
      </c>
      <c r="AV209" s="61">
        <v>3.6085000000000003</v>
      </c>
      <c r="AW209" s="78">
        <v>100.5</v>
      </c>
      <c r="AX209" s="78">
        <v>27.5</v>
      </c>
      <c r="AY209" s="78">
        <v>99.5</v>
      </c>
      <c r="AZ209" s="78">
        <v>18.5</v>
      </c>
      <c r="BA209" s="78">
        <v>210.5</v>
      </c>
      <c r="BB209" s="77">
        <v>23.5</v>
      </c>
      <c r="BC209" s="79">
        <v>1.4</v>
      </c>
      <c r="BD209" s="78">
        <v>2791.5</v>
      </c>
      <c r="BE209" s="57">
        <v>873.41280000000006</v>
      </c>
      <c r="BF209" s="77">
        <v>119.82533000000001</v>
      </c>
      <c r="BG209" s="61">
        <v>0.42252500000000004</v>
      </c>
      <c r="BH209" s="72">
        <v>2115</v>
      </c>
      <c r="BI209" s="72">
        <v>10271</v>
      </c>
      <c r="BJ209" s="61">
        <v>1.3686875000000001</v>
      </c>
    </row>
    <row r="210" spans="1:62" x14ac:dyDescent="0.35">
      <c r="A210" s="43" t="s">
        <v>675</v>
      </c>
      <c r="B210" s="43" t="s">
        <v>537</v>
      </c>
      <c r="C210" s="75">
        <v>4.4649999999999999</v>
      </c>
      <c r="D210" s="75">
        <v>44.355000000000004</v>
      </c>
      <c r="E210" s="62">
        <v>5.2822499999999994</v>
      </c>
      <c r="F210" s="62">
        <v>0.84599999999999997</v>
      </c>
      <c r="G210" s="62">
        <v>11.396000000000001</v>
      </c>
      <c r="H210" s="62">
        <v>4.6159999999999997</v>
      </c>
      <c r="I210" s="76">
        <v>99.5</v>
      </c>
      <c r="J210" s="76">
        <v>20.75</v>
      </c>
      <c r="K210" s="76">
        <v>100.5</v>
      </c>
      <c r="L210" s="76">
        <v>17</v>
      </c>
      <c r="M210" s="75">
        <v>21.074999999999999</v>
      </c>
      <c r="N210" s="75">
        <v>1.4750000000000001</v>
      </c>
      <c r="O210" s="76">
        <v>119.5</v>
      </c>
      <c r="P210" s="123">
        <v>1675</v>
      </c>
      <c r="Q210" s="75">
        <v>420.22661499999998</v>
      </c>
      <c r="R210" s="75">
        <v>51.382999999999996</v>
      </c>
      <c r="S210" s="62">
        <v>0.39900000000000002</v>
      </c>
      <c r="T210" s="62">
        <v>0.50819999999999999</v>
      </c>
      <c r="U210" s="76">
        <v>1547.71875</v>
      </c>
      <c r="V210" s="76">
        <v>4862.4375</v>
      </c>
      <c r="W210" s="79">
        <v>4.4625000000000004</v>
      </c>
      <c r="X210" s="77">
        <v>44.977500000000006</v>
      </c>
      <c r="Y210" s="61">
        <v>2.9234999999999998</v>
      </c>
      <c r="Z210" s="61">
        <v>0.33599999999999997</v>
      </c>
      <c r="AA210" s="77">
        <v>9.1074999999999999</v>
      </c>
      <c r="AB210" s="61">
        <v>2.48</v>
      </c>
      <c r="AC210" s="78">
        <v>97</v>
      </c>
      <c r="AD210" s="78">
        <v>22.5</v>
      </c>
      <c r="AE210" s="78">
        <v>97.5</v>
      </c>
      <c r="AF210" s="78">
        <v>19</v>
      </c>
      <c r="AG210" s="78">
        <v>126</v>
      </c>
      <c r="AH210" s="79">
        <v>22.824999999999999</v>
      </c>
      <c r="AI210" s="77">
        <v>1.2749999999999999</v>
      </c>
      <c r="AJ210" s="126">
        <v>2065.5</v>
      </c>
      <c r="AK210" s="77">
        <v>521.71535500000005</v>
      </c>
      <c r="AL210" s="77">
        <v>71.405900000000003</v>
      </c>
      <c r="AM210" s="61">
        <v>0.57508749999999997</v>
      </c>
      <c r="AN210" s="61">
        <v>0.87294999999999989</v>
      </c>
      <c r="AO210" s="78">
        <v>1962</v>
      </c>
      <c r="AP210" s="78">
        <v>6025.5</v>
      </c>
      <c r="AQ210" s="77">
        <v>4.8250000000000002</v>
      </c>
      <c r="AR210" s="77">
        <v>48.82</v>
      </c>
      <c r="AS210" s="61">
        <v>6.5084999999999997</v>
      </c>
      <c r="AT210" s="61">
        <v>1.0844999999999998</v>
      </c>
      <c r="AU210" s="77">
        <v>9.0459999999999994</v>
      </c>
      <c r="AV210" s="61">
        <v>3.8374999999999999</v>
      </c>
      <c r="AW210" s="78">
        <v>97</v>
      </c>
      <c r="AX210" s="78">
        <v>23.5</v>
      </c>
      <c r="AY210" s="78">
        <v>101</v>
      </c>
      <c r="AZ210" s="78">
        <v>20</v>
      </c>
      <c r="BA210" s="78">
        <v>171</v>
      </c>
      <c r="BB210" s="77">
        <v>24.85</v>
      </c>
      <c r="BC210" s="79">
        <v>1.3</v>
      </c>
      <c r="BD210" s="78">
        <v>2443</v>
      </c>
      <c r="BE210" s="57">
        <v>627.14557500000001</v>
      </c>
      <c r="BF210" s="77">
        <v>75.035550000000001</v>
      </c>
      <c r="BG210" s="61">
        <v>0.40174375000000001</v>
      </c>
      <c r="BH210" s="72">
        <v>2454</v>
      </c>
      <c r="BI210" s="72">
        <v>7639.5</v>
      </c>
      <c r="BJ210" s="61">
        <v>0.72750000000000004</v>
      </c>
    </row>
    <row r="211" spans="1:62" x14ac:dyDescent="0.35">
      <c r="A211" s="43" t="s">
        <v>675</v>
      </c>
      <c r="B211" s="43" t="s">
        <v>544</v>
      </c>
      <c r="C211" s="75">
        <v>3.9649999999999999</v>
      </c>
      <c r="D211" s="75">
        <v>39.340000000000003</v>
      </c>
      <c r="E211" s="62">
        <v>7.38375</v>
      </c>
      <c r="F211" s="62">
        <v>1.175</v>
      </c>
      <c r="G211" s="62">
        <v>10.8375</v>
      </c>
      <c r="H211" s="62">
        <v>4.8049999999999997</v>
      </c>
      <c r="I211" s="76">
        <v>95</v>
      </c>
      <c r="J211" s="76">
        <v>22.5</v>
      </c>
      <c r="K211" s="76">
        <v>96</v>
      </c>
      <c r="L211" s="76">
        <v>17</v>
      </c>
      <c r="M211" s="75">
        <v>19.950000000000003</v>
      </c>
      <c r="N211" s="75">
        <v>1.425</v>
      </c>
      <c r="O211" s="76">
        <v>68.5</v>
      </c>
      <c r="P211" s="123">
        <v>1630</v>
      </c>
      <c r="Q211" s="75">
        <v>798.87862999999993</v>
      </c>
      <c r="R211" s="75">
        <v>89.471649999999997</v>
      </c>
      <c r="S211" s="62">
        <v>0.38936874999999999</v>
      </c>
      <c r="T211" s="62">
        <v>0.8085</v>
      </c>
      <c r="U211" s="76">
        <v>2660.375</v>
      </c>
      <c r="V211" s="76">
        <v>11062</v>
      </c>
      <c r="W211" s="79">
        <v>4.5374999999999996</v>
      </c>
      <c r="X211" s="77">
        <v>45.282499999999999</v>
      </c>
      <c r="Y211" s="61">
        <v>5.6795</v>
      </c>
      <c r="Z211" s="61">
        <v>0.88500000000000001</v>
      </c>
      <c r="AA211" s="77">
        <v>8.9525000000000006</v>
      </c>
      <c r="AB211" s="61">
        <v>3.1875</v>
      </c>
      <c r="AC211" s="78">
        <v>96</v>
      </c>
      <c r="AD211" s="78">
        <v>25</v>
      </c>
      <c r="AE211" s="78">
        <v>99</v>
      </c>
      <c r="AF211" s="78">
        <v>20.5</v>
      </c>
      <c r="AG211" s="78">
        <v>114.5</v>
      </c>
      <c r="AH211" s="79">
        <v>21.024999999999999</v>
      </c>
      <c r="AI211" s="77">
        <v>1.25</v>
      </c>
      <c r="AJ211" s="126">
        <v>1714</v>
      </c>
      <c r="AK211" s="77">
        <v>995.087805</v>
      </c>
      <c r="AL211" s="77">
        <v>90.590049999999991</v>
      </c>
      <c r="AM211" s="61">
        <v>0.51219999999999999</v>
      </c>
      <c r="AN211" s="61">
        <v>1.0387500000000001</v>
      </c>
      <c r="AO211" s="78">
        <v>3428.2916500000001</v>
      </c>
      <c r="AP211" s="78">
        <v>9250.875</v>
      </c>
      <c r="AQ211" s="77">
        <v>4.4350000000000005</v>
      </c>
      <c r="AR211" s="77">
        <v>45.614999999999995</v>
      </c>
      <c r="AS211" s="61">
        <v>6.5465</v>
      </c>
      <c r="AT211" s="61">
        <v>1.149</v>
      </c>
      <c r="AU211" s="77">
        <v>11.1625</v>
      </c>
      <c r="AV211" s="61">
        <v>4.0270000000000001</v>
      </c>
      <c r="AW211" s="78">
        <v>97.5</v>
      </c>
      <c r="AX211" s="78">
        <v>29.5</v>
      </c>
      <c r="AY211" s="78">
        <v>106</v>
      </c>
      <c r="AZ211" s="78">
        <v>19.5</v>
      </c>
      <c r="BA211" s="78">
        <v>175</v>
      </c>
      <c r="BB211" s="77">
        <v>24.625</v>
      </c>
      <c r="BC211" s="79">
        <v>1.4750000000000001</v>
      </c>
      <c r="BD211" s="78">
        <v>2558</v>
      </c>
      <c r="BE211" s="57">
        <v>1133.93985</v>
      </c>
      <c r="BF211" s="77">
        <v>255.63915</v>
      </c>
      <c r="BG211" s="61">
        <v>0.53652500000000003</v>
      </c>
      <c r="BH211" s="72">
        <v>2074.5</v>
      </c>
      <c r="BI211" s="72">
        <v>9135.5</v>
      </c>
      <c r="BJ211" s="61">
        <v>5.28775</v>
      </c>
    </row>
    <row r="212" spans="1:62" x14ac:dyDescent="0.35">
      <c r="A212" s="43" t="s">
        <v>675</v>
      </c>
      <c r="B212" s="43" t="s">
        <v>551</v>
      </c>
      <c r="C212" s="75">
        <v>4.4749999999999996</v>
      </c>
      <c r="D212" s="75">
        <v>46.15</v>
      </c>
      <c r="E212" s="62">
        <v>6.1594999999999995</v>
      </c>
      <c r="F212" s="62">
        <v>1.3919999999999999</v>
      </c>
      <c r="G212" s="62">
        <v>10.608499999999999</v>
      </c>
      <c r="H212" s="62">
        <v>4.8734999999999999</v>
      </c>
      <c r="I212" s="76">
        <v>98.5</v>
      </c>
      <c r="J212" s="76">
        <v>21.5</v>
      </c>
      <c r="K212" s="76">
        <v>90.5</v>
      </c>
      <c r="L212" s="76">
        <v>17</v>
      </c>
      <c r="M212" s="75">
        <v>18.425000000000001</v>
      </c>
      <c r="N212" s="75">
        <v>1.325</v>
      </c>
      <c r="O212" s="76">
        <v>126</v>
      </c>
      <c r="P212" s="123">
        <v>1482</v>
      </c>
      <c r="Q212" s="75">
        <v>529.55497500000001</v>
      </c>
      <c r="R212" s="75">
        <v>60.645499999999998</v>
      </c>
      <c r="S212" s="62">
        <v>0.39640625000000002</v>
      </c>
      <c r="T212" s="62">
        <v>0.56234999999999991</v>
      </c>
      <c r="U212" s="76">
        <v>1946.9375</v>
      </c>
      <c r="V212" s="76">
        <v>6786.9375</v>
      </c>
      <c r="W212" s="79">
        <v>4.625</v>
      </c>
      <c r="X212" s="77">
        <v>46.217500000000001</v>
      </c>
      <c r="Y212" s="61">
        <v>4.5674999999999999</v>
      </c>
      <c r="Z212" s="61">
        <v>1.0515000000000001</v>
      </c>
      <c r="AA212" s="77">
        <v>14.664999999999999</v>
      </c>
      <c r="AB212" s="61">
        <v>4.1100000000000003</v>
      </c>
      <c r="AC212" s="78">
        <v>92</v>
      </c>
      <c r="AD212" s="78">
        <v>24</v>
      </c>
      <c r="AE212" s="78">
        <v>101</v>
      </c>
      <c r="AF212" s="78">
        <v>17</v>
      </c>
      <c r="AG212" s="78">
        <v>107.5</v>
      </c>
      <c r="AH212" s="79">
        <v>21.75</v>
      </c>
      <c r="AI212" s="77">
        <v>1.1499999999999999</v>
      </c>
      <c r="AJ212" s="126">
        <v>2374.5</v>
      </c>
      <c r="AK212" s="77">
        <v>505.17537999999996</v>
      </c>
      <c r="AL212" s="77">
        <v>67.354550000000003</v>
      </c>
      <c r="AM212" s="61">
        <v>0.53780000000000006</v>
      </c>
      <c r="AN212" s="61">
        <v>0.81105000000000005</v>
      </c>
      <c r="AO212" s="78">
        <v>2789.375</v>
      </c>
      <c r="AP212" s="78">
        <v>5698.5625</v>
      </c>
      <c r="AQ212" s="77">
        <v>5.0150000000000006</v>
      </c>
      <c r="AR212" s="77">
        <v>48.174999999999997</v>
      </c>
      <c r="AS212" s="61">
        <v>6.4550000000000001</v>
      </c>
      <c r="AT212" s="61">
        <v>1.3925000000000001</v>
      </c>
      <c r="AU212" s="77">
        <v>12.137499999999999</v>
      </c>
      <c r="AV212" s="61">
        <v>6.8250000000000002</v>
      </c>
      <c r="AW212" s="78">
        <v>95.5</v>
      </c>
      <c r="AX212" s="78">
        <v>25</v>
      </c>
      <c r="AY212" s="78">
        <v>102</v>
      </c>
      <c r="AZ212" s="78">
        <v>19.5</v>
      </c>
      <c r="BA212" s="78">
        <v>194</v>
      </c>
      <c r="BB212" s="77">
        <v>24.875</v>
      </c>
      <c r="BC212" s="79">
        <v>1.375</v>
      </c>
      <c r="BD212" s="78">
        <v>2720.5</v>
      </c>
      <c r="BE212" s="57">
        <v>547.430025</v>
      </c>
      <c r="BF212" s="77">
        <v>65.359250000000003</v>
      </c>
      <c r="BG212" s="61">
        <v>0.39785000000000004</v>
      </c>
      <c r="BH212" s="72">
        <v>1634.5</v>
      </c>
      <c r="BI212" s="72">
        <v>6399</v>
      </c>
      <c r="BJ212" s="61">
        <v>0.62670000000000003</v>
      </c>
    </row>
    <row r="213" spans="1:62" x14ac:dyDescent="0.35">
      <c r="A213" s="43" t="s">
        <v>675</v>
      </c>
      <c r="B213" s="43" t="s">
        <v>555</v>
      </c>
      <c r="C213" s="75">
        <v>4.1150000000000002</v>
      </c>
      <c r="D213" s="75">
        <v>42.364999999999995</v>
      </c>
      <c r="E213" s="62">
        <v>5.0667499999999999</v>
      </c>
      <c r="F213" s="62">
        <v>1.2614999999999998</v>
      </c>
      <c r="G213" s="62">
        <v>8.6449999999999996</v>
      </c>
      <c r="H213" s="62">
        <v>3.6315</v>
      </c>
      <c r="I213" s="76">
        <v>98.5</v>
      </c>
      <c r="J213" s="76">
        <v>23.25</v>
      </c>
      <c r="K213" s="76">
        <v>99</v>
      </c>
      <c r="L213" s="76">
        <v>16</v>
      </c>
      <c r="M213" s="75">
        <v>20.524999999999999</v>
      </c>
      <c r="N213" s="75">
        <v>1.4</v>
      </c>
      <c r="O213" s="76">
        <v>92.5</v>
      </c>
      <c r="P213" s="123">
        <v>996</v>
      </c>
      <c r="Q213" s="75">
        <v>1250.3184900000001</v>
      </c>
      <c r="R213" s="75">
        <v>70.063749999999999</v>
      </c>
      <c r="S213" s="62">
        <v>0.40598124999999996</v>
      </c>
      <c r="T213" s="62">
        <v>0.65649999999999997</v>
      </c>
      <c r="U213" s="76">
        <v>2063.875</v>
      </c>
      <c r="V213" s="76">
        <v>7474</v>
      </c>
      <c r="W213" s="79">
        <v>4.665</v>
      </c>
      <c r="X213" s="77">
        <v>46.362499999999997</v>
      </c>
      <c r="Y213" s="61">
        <v>5.9514999999999993</v>
      </c>
      <c r="Z213" s="61">
        <v>1.5365</v>
      </c>
      <c r="AA213" s="77">
        <v>8.8625000000000007</v>
      </c>
      <c r="AB213" s="61">
        <v>3.1875</v>
      </c>
      <c r="AC213" s="78">
        <v>98</v>
      </c>
      <c r="AD213" s="78">
        <v>24</v>
      </c>
      <c r="AE213" s="78">
        <v>96.5</v>
      </c>
      <c r="AF213" s="78">
        <v>18</v>
      </c>
      <c r="AG213" s="78">
        <v>111</v>
      </c>
      <c r="AH213" s="79">
        <v>20.125</v>
      </c>
      <c r="AI213" s="77">
        <v>1.125</v>
      </c>
      <c r="AJ213" s="126">
        <v>1416.5</v>
      </c>
      <c r="AK213" s="77">
        <v>1111.0204350000001</v>
      </c>
      <c r="AL213" s="77">
        <v>102.82515000000001</v>
      </c>
      <c r="AM213" s="61">
        <v>0.70263750000000003</v>
      </c>
      <c r="AN213" s="61">
        <v>1.0914000000000001</v>
      </c>
      <c r="AO213" s="78">
        <v>6739.1875</v>
      </c>
      <c r="AP213" s="78">
        <v>11256.75</v>
      </c>
      <c r="AQ213" s="77">
        <v>4.8900000000000006</v>
      </c>
      <c r="AR213" s="77">
        <v>47.295000000000002</v>
      </c>
      <c r="AS213" s="61">
        <v>4.1459999999999999</v>
      </c>
      <c r="AT213" s="61">
        <v>0.59199999999999997</v>
      </c>
      <c r="AU213" s="77">
        <v>11.137</v>
      </c>
      <c r="AV213" s="61">
        <v>3.597</v>
      </c>
      <c r="AW213" s="78">
        <v>92.5</v>
      </c>
      <c r="AX213" s="78">
        <v>23.5</v>
      </c>
      <c r="AY213" s="78">
        <v>105</v>
      </c>
      <c r="AZ213" s="78">
        <v>20</v>
      </c>
      <c r="BA213" s="78">
        <v>272.5</v>
      </c>
      <c r="BB213" s="77">
        <v>24.5</v>
      </c>
      <c r="BC213" s="79">
        <v>1.4</v>
      </c>
      <c r="BD213" s="78">
        <v>2661.5</v>
      </c>
      <c r="BE213" s="57">
        <v>653.810295</v>
      </c>
      <c r="BF213" s="77">
        <v>84.90270000000001</v>
      </c>
      <c r="BG213" s="61">
        <v>0.35828125</v>
      </c>
      <c r="BH213" s="72">
        <v>3090.5</v>
      </c>
      <c r="BI213" s="72">
        <v>8135</v>
      </c>
      <c r="BJ213" s="61">
        <v>0.74909999999999999</v>
      </c>
    </row>
    <row r="214" spans="1:62" x14ac:dyDescent="0.35">
      <c r="A214" s="43" t="s">
        <v>675</v>
      </c>
      <c r="B214" s="43" t="s">
        <v>556</v>
      </c>
      <c r="C214" s="75">
        <v>4.04</v>
      </c>
      <c r="D214" s="75">
        <v>40.11</v>
      </c>
      <c r="E214" s="62">
        <v>8.2074999999999996</v>
      </c>
      <c r="F214" s="62">
        <v>1.4375</v>
      </c>
      <c r="G214" s="62">
        <v>14.0625</v>
      </c>
      <c r="H214" s="62">
        <v>4.4874999999999998</v>
      </c>
      <c r="I214" s="76">
        <v>96.5</v>
      </c>
      <c r="J214" s="76">
        <v>17.75</v>
      </c>
      <c r="K214" s="76">
        <v>91</v>
      </c>
      <c r="L214" s="76">
        <v>16.5</v>
      </c>
      <c r="M214" s="75">
        <v>20.225000000000001</v>
      </c>
      <c r="N214" s="75">
        <v>1.375</v>
      </c>
      <c r="O214" s="76">
        <v>77</v>
      </c>
      <c r="P214" s="123">
        <v>1869.5</v>
      </c>
      <c r="Q214" s="75">
        <v>623.34340499999996</v>
      </c>
      <c r="R214" s="75">
        <v>66.138450000000006</v>
      </c>
      <c r="S214" s="62">
        <v>0.36412500000000003</v>
      </c>
      <c r="T214" s="62">
        <v>0.64169999999999994</v>
      </c>
      <c r="U214" s="76">
        <v>2714.625</v>
      </c>
      <c r="V214" s="76">
        <v>8101.9375</v>
      </c>
      <c r="W214" s="79">
        <v>4.3625000000000007</v>
      </c>
      <c r="X214" s="77">
        <v>43.592500000000001</v>
      </c>
      <c r="Y214" s="61">
        <v>5.3845000000000001</v>
      </c>
      <c r="Z214" s="61">
        <v>0.86349999999999993</v>
      </c>
      <c r="AA214" s="77">
        <v>12.120000000000001</v>
      </c>
      <c r="AB214" s="61">
        <v>3.4325000000000001</v>
      </c>
      <c r="AC214" s="78">
        <v>91</v>
      </c>
      <c r="AD214" s="78">
        <v>22</v>
      </c>
      <c r="AE214" s="78">
        <v>101</v>
      </c>
      <c r="AF214" s="78">
        <v>18</v>
      </c>
      <c r="AG214" s="78">
        <v>138.5</v>
      </c>
      <c r="AH214" s="79">
        <v>22.225000000000001</v>
      </c>
      <c r="AI214" s="77">
        <v>1.2749999999999999</v>
      </c>
      <c r="AJ214" s="126">
        <v>2270</v>
      </c>
      <c r="AK214" s="77">
        <v>541.131305</v>
      </c>
      <c r="AL214" s="77">
        <v>76.701250000000002</v>
      </c>
      <c r="AM214" s="61">
        <v>0.66694374999999995</v>
      </c>
      <c r="AN214" s="61">
        <v>1.0734999999999999</v>
      </c>
      <c r="AO214" s="78">
        <v>2756.5625</v>
      </c>
      <c r="AP214" s="78">
        <v>6320.0625</v>
      </c>
      <c r="AQ214" s="77">
        <v>4.3600000000000003</v>
      </c>
      <c r="AR214" s="77">
        <v>44.489999999999995</v>
      </c>
      <c r="AS214" s="61">
        <v>4.2844999999999995</v>
      </c>
      <c r="AT214" s="61">
        <v>0.69</v>
      </c>
      <c r="AU214" s="77">
        <v>7.9910000000000005</v>
      </c>
      <c r="AV214" s="61">
        <v>2.7770000000000001</v>
      </c>
      <c r="AW214" s="78">
        <v>98</v>
      </c>
      <c r="AX214" s="78">
        <v>28</v>
      </c>
      <c r="AY214" s="78">
        <v>98</v>
      </c>
      <c r="AZ214" s="78">
        <v>20</v>
      </c>
      <c r="BA214" s="78">
        <v>147.5</v>
      </c>
      <c r="BB214" s="77">
        <v>25.425000000000001</v>
      </c>
      <c r="BC214" s="79">
        <v>1.325</v>
      </c>
      <c r="BD214" s="78">
        <v>3038</v>
      </c>
      <c r="BE214" s="57">
        <v>610.11567500000001</v>
      </c>
      <c r="BF214" s="77">
        <v>73.955600000000004</v>
      </c>
      <c r="BG214" s="61">
        <v>0.39258124999999999</v>
      </c>
      <c r="BH214" s="72">
        <v>2896</v>
      </c>
      <c r="BI214" s="72">
        <v>7288.5</v>
      </c>
      <c r="BJ214" s="61">
        <v>0.76249999999999996</v>
      </c>
    </row>
    <row r="215" spans="1:62" x14ac:dyDescent="0.35">
      <c r="A215" s="43" t="s">
        <v>675</v>
      </c>
      <c r="B215" s="43" t="s">
        <v>559</v>
      </c>
      <c r="C215" s="75">
        <v>4.5250000000000004</v>
      </c>
      <c r="D215" s="75">
        <v>45.704999999999998</v>
      </c>
      <c r="E215" s="62">
        <v>6.0642499999999995</v>
      </c>
      <c r="F215" s="62">
        <v>1.2544999999999999</v>
      </c>
      <c r="G215" s="62">
        <v>12.266999999999999</v>
      </c>
      <c r="H215" s="62">
        <v>3.8690000000000002</v>
      </c>
      <c r="I215" s="76">
        <v>98</v>
      </c>
      <c r="J215" s="76">
        <v>23.5</v>
      </c>
      <c r="K215" s="76">
        <v>98</v>
      </c>
      <c r="L215" s="76">
        <v>18.5</v>
      </c>
      <c r="M215" s="75">
        <v>19.149999999999999</v>
      </c>
      <c r="N215" s="75">
        <v>1.4500000000000002</v>
      </c>
      <c r="O215" s="76">
        <v>104</v>
      </c>
      <c r="P215" s="123">
        <v>1341</v>
      </c>
      <c r="Q215" s="75">
        <v>496.94633999999996</v>
      </c>
      <c r="R215" s="75">
        <v>59.975549999999998</v>
      </c>
      <c r="S215" s="62">
        <v>0.40583124999999998</v>
      </c>
      <c r="T215" s="62">
        <v>0.58674999999999999</v>
      </c>
      <c r="U215" s="76">
        <v>1631.25</v>
      </c>
      <c r="V215" s="76">
        <v>5867.875</v>
      </c>
      <c r="W215" s="79">
        <v>4.7</v>
      </c>
      <c r="X215" s="77">
        <v>47.357500000000002</v>
      </c>
      <c r="Y215" s="61">
        <v>3.601</v>
      </c>
      <c r="Z215" s="61">
        <v>0.92100000000000004</v>
      </c>
      <c r="AA215" s="77">
        <v>13.1675</v>
      </c>
      <c r="AB215" s="61">
        <v>3.1825000000000001</v>
      </c>
      <c r="AC215" s="78">
        <v>102</v>
      </c>
      <c r="AD215" s="78">
        <v>28.5</v>
      </c>
      <c r="AE215" s="78">
        <v>101.5</v>
      </c>
      <c r="AF215" s="78">
        <v>17.5</v>
      </c>
      <c r="AG215" s="78">
        <v>117</v>
      </c>
      <c r="AH215" s="79">
        <v>20.774999999999999</v>
      </c>
      <c r="AI215" s="77">
        <v>1.2250000000000001</v>
      </c>
      <c r="AJ215" s="126">
        <v>2493.5</v>
      </c>
      <c r="AK215" s="77">
        <v>748.71105499999999</v>
      </c>
      <c r="AL215" s="77">
        <v>88.64085</v>
      </c>
      <c r="AM215" s="61">
        <v>0.4307375</v>
      </c>
      <c r="AN215" s="61">
        <v>0.8912500000000001</v>
      </c>
      <c r="AO215" s="78">
        <v>4049.25</v>
      </c>
      <c r="AP215" s="78">
        <v>9178.0625</v>
      </c>
      <c r="AQ215" s="77">
        <v>4.99</v>
      </c>
      <c r="AR215" s="77">
        <v>47.085000000000001</v>
      </c>
      <c r="AS215" s="61">
        <v>5.4135</v>
      </c>
      <c r="AT215" s="61">
        <v>0.67949999999999999</v>
      </c>
      <c r="AU215" s="77">
        <v>9.5284999999999993</v>
      </c>
      <c r="AV215" s="61">
        <v>3.66</v>
      </c>
      <c r="AW215" s="78">
        <v>93.5</v>
      </c>
      <c r="AX215" s="78">
        <v>26</v>
      </c>
      <c r="AY215" s="78">
        <v>98</v>
      </c>
      <c r="AZ215" s="78">
        <v>18</v>
      </c>
      <c r="BA215" s="78">
        <v>191.5</v>
      </c>
      <c r="BB215" s="77">
        <v>25.074999999999999</v>
      </c>
      <c r="BC215" s="79">
        <v>1.25</v>
      </c>
      <c r="BD215" s="78">
        <v>3079.5</v>
      </c>
      <c r="BE215" s="57">
        <v>1452.1844699999999</v>
      </c>
      <c r="BF215" s="77">
        <v>263.20155</v>
      </c>
      <c r="BG215" s="61">
        <v>0.49933749999999999</v>
      </c>
      <c r="BH215" s="72">
        <v>2550</v>
      </c>
      <c r="BI215" s="72">
        <v>13402</v>
      </c>
      <c r="BJ215" s="61">
        <v>3.99715</v>
      </c>
    </row>
    <row r="216" spans="1:62" x14ac:dyDescent="0.35">
      <c r="A216" s="43" t="s">
        <v>675</v>
      </c>
      <c r="B216" s="43" t="s">
        <v>545</v>
      </c>
      <c r="C216" s="75">
        <v>4.375</v>
      </c>
      <c r="D216" s="75">
        <v>45.004999999999995</v>
      </c>
      <c r="E216" s="62">
        <v>6.1864999999999997</v>
      </c>
      <c r="F216" s="62">
        <v>1.3585</v>
      </c>
      <c r="G216" s="62">
        <v>7.5235000000000003</v>
      </c>
      <c r="H216" s="62">
        <v>3.4270000000000005</v>
      </c>
      <c r="I216" s="76">
        <v>97</v>
      </c>
      <c r="J216" s="76">
        <v>22.5</v>
      </c>
      <c r="K216" s="76">
        <v>99.5</v>
      </c>
      <c r="L216" s="76">
        <v>18</v>
      </c>
      <c r="M216" s="75">
        <v>20.200000000000003</v>
      </c>
      <c r="N216" s="75">
        <v>1.5</v>
      </c>
      <c r="O216" s="76">
        <v>71.5</v>
      </c>
      <c r="P216" s="123">
        <v>1623.5</v>
      </c>
      <c r="Q216" s="75">
        <v>435.65705499999996</v>
      </c>
      <c r="R216" s="75">
        <v>52.707999999999998</v>
      </c>
      <c r="S216" s="62">
        <v>0.42349375</v>
      </c>
      <c r="T216" s="62">
        <v>0.55980000000000008</v>
      </c>
      <c r="U216" s="76">
        <v>1655.6875</v>
      </c>
      <c r="V216" s="76">
        <v>5293.9375</v>
      </c>
      <c r="W216" s="79">
        <v>4.7249999999999996</v>
      </c>
      <c r="X216" s="77">
        <v>47.394999999999996</v>
      </c>
      <c r="Y216" s="61">
        <v>4.3615000000000004</v>
      </c>
      <c r="Z216" s="61">
        <v>1.0169999999999999</v>
      </c>
      <c r="AA216" s="77">
        <v>9.6524999999999999</v>
      </c>
      <c r="AB216" s="61">
        <v>3.3025000000000002</v>
      </c>
      <c r="AC216" s="78">
        <v>92</v>
      </c>
      <c r="AD216" s="78">
        <v>21.5</v>
      </c>
      <c r="AE216" s="78">
        <v>98.5</v>
      </c>
      <c r="AF216" s="78">
        <v>19.5</v>
      </c>
      <c r="AG216" s="78">
        <v>150.5</v>
      </c>
      <c r="AH216" s="79">
        <v>22.475000000000001</v>
      </c>
      <c r="AI216" s="77">
        <v>1.25</v>
      </c>
      <c r="AJ216" s="126">
        <v>2174.5</v>
      </c>
      <c r="AK216" s="77">
        <v>813.49259499999994</v>
      </c>
      <c r="AL216" s="77">
        <v>90.214399999999998</v>
      </c>
      <c r="AM216" s="61">
        <v>0.79754999999999998</v>
      </c>
      <c r="AN216" s="61">
        <v>1.2147000000000001</v>
      </c>
      <c r="AO216" s="78">
        <v>2532.3125</v>
      </c>
      <c r="AP216" s="78">
        <v>4649.125</v>
      </c>
      <c r="AQ216" s="77">
        <v>4.59</v>
      </c>
      <c r="AR216" s="77">
        <v>47.105000000000004</v>
      </c>
      <c r="AS216" s="61">
        <v>6.4375</v>
      </c>
      <c r="AT216" s="61">
        <v>1.31</v>
      </c>
      <c r="AU216" s="77">
        <v>10.6975</v>
      </c>
      <c r="AV216" s="61">
        <v>2.9275000000000002</v>
      </c>
      <c r="AW216" s="78">
        <v>95.5</v>
      </c>
      <c r="AX216" s="78">
        <v>28.5</v>
      </c>
      <c r="AY216" s="78">
        <v>103</v>
      </c>
      <c r="AZ216" s="78">
        <v>18.5</v>
      </c>
      <c r="BA216" s="78">
        <v>196.5</v>
      </c>
      <c r="BB216" s="77">
        <v>25.75</v>
      </c>
      <c r="BC216" s="79">
        <v>1.35</v>
      </c>
      <c r="BD216" s="78">
        <v>2328.5</v>
      </c>
      <c r="BE216" s="57">
        <v>1213.0331449999999</v>
      </c>
      <c r="BF216" s="77">
        <v>232.36150000000001</v>
      </c>
      <c r="BG216" s="61">
        <v>0.55479374999999997</v>
      </c>
      <c r="BH216" s="72">
        <v>2145.5</v>
      </c>
      <c r="BI216" s="72">
        <v>10721.5</v>
      </c>
      <c r="BJ216" s="61">
        <v>3.7498000000000005</v>
      </c>
    </row>
    <row r="217" spans="1:62" x14ac:dyDescent="0.35">
      <c r="A217" s="43" t="s">
        <v>675</v>
      </c>
      <c r="B217" s="43" t="s">
        <v>546</v>
      </c>
      <c r="C217" s="75">
        <v>4.2650000000000006</v>
      </c>
      <c r="D217" s="75">
        <v>42.15</v>
      </c>
      <c r="E217" s="62">
        <v>4.6389999999999993</v>
      </c>
      <c r="F217" s="62">
        <v>0.90349999999999997</v>
      </c>
      <c r="G217" s="62">
        <v>11.3085</v>
      </c>
      <c r="H217" s="62">
        <v>2.4545000000000003</v>
      </c>
      <c r="I217" s="76">
        <v>92</v>
      </c>
      <c r="J217" s="76">
        <v>22.5</v>
      </c>
      <c r="K217" s="76">
        <v>101.5</v>
      </c>
      <c r="L217" s="76">
        <v>17</v>
      </c>
      <c r="M217" s="75">
        <v>22.125</v>
      </c>
      <c r="N217" s="75">
        <v>1.65</v>
      </c>
      <c r="O217" s="76">
        <v>102</v>
      </c>
      <c r="P217" s="123">
        <v>1341.5</v>
      </c>
      <c r="Q217" s="75">
        <v>422.37400000000002</v>
      </c>
      <c r="R217" s="75">
        <v>50.006549999999997</v>
      </c>
      <c r="S217" s="62">
        <v>0.39194059999999997</v>
      </c>
      <c r="T217" s="62">
        <v>0.47560000000000002</v>
      </c>
      <c r="U217" s="76">
        <v>1545.84375</v>
      </c>
      <c r="V217" s="76">
        <v>4958.6875</v>
      </c>
      <c r="W217" s="79">
        <v>4.6125000000000007</v>
      </c>
      <c r="X217" s="77">
        <v>46.282499999999999</v>
      </c>
      <c r="Y217" s="61">
        <v>5.0374999999999996</v>
      </c>
      <c r="Z217" s="61">
        <v>1.05</v>
      </c>
      <c r="AA217" s="77">
        <v>11.455</v>
      </c>
      <c r="AB217" s="61">
        <v>3.8</v>
      </c>
      <c r="AC217" s="78">
        <v>93.5</v>
      </c>
      <c r="AD217" s="78">
        <v>21.5</v>
      </c>
      <c r="AE217" s="78">
        <v>97</v>
      </c>
      <c r="AF217" s="78">
        <v>16</v>
      </c>
      <c r="AG217" s="78">
        <v>117.5</v>
      </c>
      <c r="AH217" s="79">
        <v>22.125</v>
      </c>
      <c r="AI217" s="77">
        <v>1.3</v>
      </c>
      <c r="AJ217" s="126">
        <v>1953.5</v>
      </c>
      <c r="AK217" s="77">
        <v>551.53742499999998</v>
      </c>
      <c r="AL217" s="77">
        <v>67.493350000000007</v>
      </c>
      <c r="AM217" s="61">
        <v>0.56354375000000001</v>
      </c>
      <c r="AN217" s="61">
        <v>0.73794999999999999</v>
      </c>
      <c r="AO217" s="78">
        <v>2606</v>
      </c>
      <c r="AP217" s="78">
        <v>4818.25</v>
      </c>
      <c r="AQ217" s="77">
        <v>4.7349999999999994</v>
      </c>
      <c r="AR217" s="77">
        <v>47.935000000000002</v>
      </c>
      <c r="AS217" s="61">
        <v>5.5265000000000004</v>
      </c>
      <c r="AT217" s="61">
        <v>1.53</v>
      </c>
      <c r="AU217" s="77">
        <v>10.092499999999999</v>
      </c>
      <c r="AV217" s="61">
        <v>3.1764999999999999</v>
      </c>
      <c r="AW217" s="78">
        <v>95</v>
      </c>
      <c r="AX217" s="78">
        <v>27</v>
      </c>
      <c r="AY217" s="78">
        <v>106</v>
      </c>
      <c r="AZ217" s="78">
        <v>21</v>
      </c>
      <c r="BA217" s="78">
        <v>191</v>
      </c>
      <c r="BB217" s="77">
        <v>25.95</v>
      </c>
      <c r="BC217" s="79">
        <v>1.4249999999999998</v>
      </c>
      <c r="BD217" s="78">
        <v>2581</v>
      </c>
      <c r="BE217" s="57">
        <v>985.59833500000002</v>
      </c>
      <c r="BF217" s="77">
        <v>242.4503</v>
      </c>
      <c r="BG217" s="61">
        <v>0.55837500000000007</v>
      </c>
      <c r="BH217" s="72">
        <v>1759</v>
      </c>
      <c r="BI217" s="72">
        <v>8178.5</v>
      </c>
      <c r="BJ217" s="61">
        <v>5.7012</v>
      </c>
    </row>
    <row r="218" spans="1:62" x14ac:dyDescent="0.35">
      <c r="A218" s="43" t="s">
        <v>675</v>
      </c>
      <c r="B218" s="43" t="s">
        <v>538</v>
      </c>
      <c r="C218" s="75">
        <v>4.375</v>
      </c>
      <c r="D218" s="75">
        <v>44.215000000000003</v>
      </c>
      <c r="E218" s="62">
        <v>5.6315000000000008</v>
      </c>
      <c r="F218" s="62">
        <v>1.1045</v>
      </c>
      <c r="G218" s="62">
        <v>10.144</v>
      </c>
      <c r="H218" s="62">
        <v>3.2585000000000002</v>
      </c>
      <c r="I218" s="76">
        <v>98</v>
      </c>
      <c r="J218" s="76">
        <v>20.75</v>
      </c>
      <c r="K218" s="76">
        <v>98</v>
      </c>
      <c r="L218" s="76">
        <v>18</v>
      </c>
      <c r="M218" s="75">
        <v>19.799999999999997</v>
      </c>
      <c r="N218" s="75">
        <v>1.5</v>
      </c>
      <c r="O218" s="76">
        <v>97.5</v>
      </c>
      <c r="P218" s="123">
        <v>1338.5</v>
      </c>
      <c r="Q218" s="75">
        <v>416.84204999999997</v>
      </c>
      <c r="R218" s="75">
        <v>50.254150000000003</v>
      </c>
      <c r="S218" s="62">
        <v>0.40921039999999997</v>
      </c>
      <c r="T218" s="62">
        <v>0.49085000000000001</v>
      </c>
      <c r="U218" s="76">
        <v>1619.3541500000001</v>
      </c>
      <c r="V218" s="76">
        <v>4744.1665000000003</v>
      </c>
      <c r="W218" s="79">
        <v>4.5750000000000002</v>
      </c>
      <c r="X218" s="77">
        <v>46.019999999999996</v>
      </c>
      <c r="Y218" s="61">
        <v>4.2394999999999996</v>
      </c>
      <c r="Z218" s="61">
        <v>0.63450000000000006</v>
      </c>
      <c r="AA218" s="77">
        <v>10.347000000000001</v>
      </c>
      <c r="AB218" s="61">
        <v>3.6970000000000001</v>
      </c>
      <c r="AC218" s="78">
        <v>98.5</v>
      </c>
      <c r="AD218" s="78">
        <v>27</v>
      </c>
      <c r="AE218" s="78">
        <v>101</v>
      </c>
      <c r="AF218" s="78">
        <v>17.5</v>
      </c>
      <c r="AG218" s="78">
        <v>102</v>
      </c>
      <c r="AH218" s="79">
        <v>21.274999999999999</v>
      </c>
      <c r="AI218" s="77">
        <v>1.2749999999999999</v>
      </c>
      <c r="AJ218" s="126">
        <v>1874</v>
      </c>
      <c r="AK218" s="77">
        <v>1156.32266</v>
      </c>
      <c r="AL218" s="77">
        <v>94.583650000000006</v>
      </c>
      <c r="AM218" s="61">
        <v>0.40033125000000003</v>
      </c>
      <c r="AN218" s="61">
        <v>0.85759999999999992</v>
      </c>
      <c r="AO218" s="78">
        <v>3144.625</v>
      </c>
      <c r="AP218" s="78">
        <v>9445.5</v>
      </c>
      <c r="AQ218" s="77">
        <v>4.8900000000000006</v>
      </c>
      <c r="AR218" s="77">
        <v>48.92</v>
      </c>
      <c r="AS218" s="61">
        <v>6.9184999999999999</v>
      </c>
      <c r="AT218" s="61">
        <v>1.5369999999999999</v>
      </c>
      <c r="AU218" s="77">
        <v>11.4635</v>
      </c>
      <c r="AV218" s="61">
        <v>3.0935000000000001</v>
      </c>
      <c r="AW218" s="78">
        <v>98.5</v>
      </c>
      <c r="AX218" s="78">
        <v>25</v>
      </c>
      <c r="AY218" s="78">
        <v>103.5</v>
      </c>
      <c r="AZ218" s="78">
        <v>19</v>
      </c>
      <c r="BA218" s="78">
        <v>180.5</v>
      </c>
      <c r="BB218" s="77">
        <v>23.975000000000001</v>
      </c>
      <c r="BC218" s="79">
        <v>1.325</v>
      </c>
      <c r="BD218" s="78">
        <v>2243.5</v>
      </c>
      <c r="BE218" s="57">
        <v>572.12102500000003</v>
      </c>
      <c r="BF218" s="77">
        <v>62.035550000000001</v>
      </c>
      <c r="BG218" s="61">
        <v>0.35331250000000003</v>
      </c>
      <c r="BH218" s="72">
        <v>2758.5</v>
      </c>
      <c r="BI218" s="72">
        <v>8197.5</v>
      </c>
      <c r="BJ218" s="61">
        <v>0.55390000000000006</v>
      </c>
    </row>
    <row r="219" spans="1:62" x14ac:dyDescent="0.35">
      <c r="A219" s="43" t="s">
        <v>675</v>
      </c>
      <c r="B219" s="43" t="s">
        <v>553</v>
      </c>
      <c r="C219" s="75">
        <v>4.1150000000000002</v>
      </c>
      <c r="D219" s="75">
        <v>41.225000000000001</v>
      </c>
      <c r="E219" s="62">
        <v>5.8562499999999993</v>
      </c>
      <c r="F219" s="62">
        <v>1.5249999999999999</v>
      </c>
      <c r="G219" s="62">
        <v>7.9</v>
      </c>
      <c r="H219" s="62">
        <v>4.0500000000000007</v>
      </c>
      <c r="I219" s="76">
        <v>99.5</v>
      </c>
      <c r="J219" s="76">
        <v>22</v>
      </c>
      <c r="K219" s="76">
        <v>98</v>
      </c>
      <c r="L219" s="76">
        <v>18</v>
      </c>
      <c r="M219" s="75">
        <v>20.95</v>
      </c>
      <c r="N219" s="75">
        <v>1.35</v>
      </c>
      <c r="O219" s="76">
        <v>85.5</v>
      </c>
      <c r="P219" s="123">
        <v>1288</v>
      </c>
      <c r="Q219" s="75">
        <v>766.07662500000004</v>
      </c>
      <c r="R219" s="75">
        <v>58.908500000000004</v>
      </c>
      <c r="S219" s="62">
        <v>0.41228750000000003</v>
      </c>
      <c r="T219" s="62">
        <v>0.49104999999999999</v>
      </c>
      <c r="U219" s="76">
        <v>4123.875</v>
      </c>
      <c r="V219" s="76">
        <v>9192.5</v>
      </c>
      <c r="W219" s="79">
        <v>4.7125000000000004</v>
      </c>
      <c r="X219" s="77">
        <v>47.97</v>
      </c>
      <c r="Y219" s="61">
        <v>6.0374999999999996</v>
      </c>
      <c r="Z219" s="61">
        <v>1.175</v>
      </c>
      <c r="AA219" s="77">
        <v>12.175000000000001</v>
      </c>
      <c r="AB219" s="61">
        <v>3.7125000000000004</v>
      </c>
      <c r="AC219" s="78">
        <v>97</v>
      </c>
      <c r="AD219" s="78">
        <v>21</v>
      </c>
      <c r="AE219" s="78">
        <v>96.5</v>
      </c>
      <c r="AF219" s="78">
        <v>16.5</v>
      </c>
      <c r="AG219" s="78">
        <v>122.5</v>
      </c>
      <c r="AH219" s="79">
        <v>19.299999999999997</v>
      </c>
      <c r="AI219" s="77">
        <v>1.2250000000000001</v>
      </c>
      <c r="AJ219" s="126">
        <v>1780</v>
      </c>
      <c r="AK219" s="77">
        <v>701.22202500000003</v>
      </c>
      <c r="AL219" s="77">
        <v>86.081800000000001</v>
      </c>
      <c r="AM219" s="61">
        <v>0.41333750000000002</v>
      </c>
      <c r="AN219" s="61">
        <v>0.87519999999999998</v>
      </c>
      <c r="AO219" s="78">
        <v>3703.8125</v>
      </c>
      <c r="AP219" s="78">
        <v>8370.4375</v>
      </c>
      <c r="AQ219" s="77">
        <v>4.75</v>
      </c>
      <c r="AR219" s="77">
        <v>45.82</v>
      </c>
      <c r="AS219" s="61">
        <v>5.2625000000000002</v>
      </c>
      <c r="AT219" s="61">
        <v>1.0940000000000001</v>
      </c>
      <c r="AU219" s="77">
        <v>9.9065000000000012</v>
      </c>
      <c r="AV219" s="61">
        <v>2.8499999999999996</v>
      </c>
      <c r="AW219" s="78">
        <v>98.5</v>
      </c>
      <c r="AX219" s="78">
        <v>26.5</v>
      </c>
      <c r="AY219" s="78">
        <v>98</v>
      </c>
      <c r="AZ219" s="78">
        <v>20</v>
      </c>
      <c r="BA219" s="78">
        <v>209</v>
      </c>
      <c r="BB219" s="77">
        <v>25.25</v>
      </c>
      <c r="BC219" s="79">
        <v>1.375</v>
      </c>
      <c r="BD219" s="78">
        <v>2599.5</v>
      </c>
      <c r="BE219" s="57">
        <v>656.51152500000001</v>
      </c>
      <c r="BF219" s="77">
        <v>77.348550000000003</v>
      </c>
      <c r="BG219" s="61">
        <v>0.391675</v>
      </c>
      <c r="BH219" s="72">
        <v>2470</v>
      </c>
      <c r="BI219" s="72">
        <v>8070</v>
      </c>
      <c r="BJ219" s="61">
        <v>0.74419999999999997</v>
      </c>
    </row>
    <row r="220" spans="1:62" x14ac:dyDescent="0.35">
      <c r="A220" s="43" t="s">
        <v>675</v>
      </c>
      <c r="B220" s="43" t="s">
        <v>558</v>
      </c>
      <c r="C220" s="75">
        <v>4.3650000000000002</v>
      </c>
      <c r="D220" s="75">
        <v>43.634999999999998</v>
      </c>
      <c r="E220" s="62">
        <v>5.8017500000000002</v>
      </c>
      <c r="F220" s="62">
        <v>1.06</v>
      </c>
      <c r="G220" s="62">
        <v>10.858499999999999</v>
      </c>
      <c r="H220" s="62">
        <v>3.5585</v>
      </c>
      <c r="I220" s="76">
        <v>99</v>
      </c>
      <c r="J220" s="76">
        <v>19</v>
      </c>
      <c r="K220" s="76">
        <v>92</v>
      </c>
      <c r="L220" s="76">
        <v>18</v>
      </c>
      <c r="M220" s="75">
        <v>21.2</v>
      </c>
      <c r="N220" s="75">
        <v>1.4</v>
      </c>
      <c r="O220" s="76">
        <v>76.5</v>
      </c>
      <c r="P220" s="123">
        <v>1133</v>
      </c>
      <c r="Q220" s="75">
        <v>464.22968000000003</v>
      </c>
      <c r="R220" s="75">
        <v>56.585949999999997</v>
      </c>
      <c r="S220" s="62">
        <v>0.42118125000000001</v>
      </c>
      <c r="T220" s="62">
        <v>0.56374999999999997</v>
      </c>
      <c r="U220" s="76">
        <v>1940.625</v>
      </c>
      <c r="V220" s="76">
        <v>5768.5625</v>
      </c>
      <c r="W220" s="79">
        <v>4.7249999999999996</v>
      </c>
      <c r="X220" s="77">
        <v>47.984999999999999</v>
      </c>
      <c r="Y220" s="61">
        <v>5.2115</v>
      </c>
      <c r="Z220" s="61">
        <v>1.1399999999999999</v>
      </c>
      <c r="AA220" s="77">
        <v>12.657499999999999</v>
      </c>
      <c r="AB220" s="61">
        <v>4.1750000000000007</v>
      </c>
      <c r="AC220" s="78">
        <v>98</v>
      </c>
      <c r="AD220" s="78">
        <v>25</v>
      </c>
      <c r="AE220" s="78">
        <v>101</v>
      </c>
      <c r="AF220" s="78">
        <v>18.5</v>
      </c>
      <c r="AG220" s="78">
        <v>139</v>
      </c>
      <c r="AH220" s="79">
        <v>22.074999999999999</v>
      </c>
      <c r="AI220" s="77">
        <v>1.2749999999999999</v>
      </c>
      <c r="AJ220" s="126">
        <v>2233.5</v>
      </c>
      <c r="AK220" s="77">
        <v>1036.6088549999999</v>
      </c>
      <c r="AL220" s="77">
        <v>91.8553</v>
      </c>
      <c r="AM220" s="61">
        <v>0.69289374999999997</v>
      </c>
      <c r="AN220" s="61">
        <v>1.1287</v>
      </c>
      <c r="AO220" s="78">
        <v>5252.8125</v>
      </c>
      <c r="AP220" s="78">
        <v>10520.8125</v>
      </c>
      <c r="AQ220" s="77">
        <v>4.8</v>
      </c>
      <c r="AR220" s="77">
        <v>46.66</v>
      </c>
      <c r="AS220" s="61">
        <v>5.6150000000000002</v>
      </c>
      <c r="AT220" s="61">
        <v>0.99099999999999988</v>
      </c>
      <c r="AU220" s="77">
        <v>8.3070000000000004</v>
      </c>
      <c r="AV220" s="61">
        <v>2.5099999999999998</v>
      </c>
      <c r="AW220" s="78">
        <v>99.5</v>
      </c>
      <c r="AX220" s="78">
        <v>27</v>
      </c>
      <c r="AY220" s="78">
        <v>101.5</v>
      </c>
      <c r="AZ220" s="78">
        <v>20.5</v>
      </c>
      <c r="BA220" s="78">
        <v>167.5</v>
      </c>
      <c r="BB220" s="77">
        <v>23.925000000000001</v>
      </c>
      <c r="BC220" s="79">
        <v>1.2749999999999999</v>
      </c>
      <c r="BD220" s="78">
        <v>2700</v>
      </c>
      <c r="BE220" s="57">
        <v>1330.0873849999998</v>
      </c>
      <c r="BF220" s="77">
        <v>248.64425</v>
      </c>
      <c r="BG220" s="61">
        <v>0.49786249999999999</v>
      </c>
      <c r="BH220" s="72">
        <v>1462</v>
      </c>
      <c r="BI220" s="72">
        <v>12113.5</v>
      </c>
      <c r="BJ220" s="61">
        <v>3.8062</v>
      </c>
    </row>
    <row r="221" spans="1:62" x14ac:dyDescent="0.35">
      <c r="A221" s="43" t="s">
        <v>675</v>
      </c>
      <c r="B221" s="43" t="s">
        <v>540</v>
      </c>
      <c r="C221" s="75">
        <v>4.4000000000000004</v>
      </c>
      <c r="D221" s="75">
        <v>45.150000000000006</v>
      </c>
      <c r="E221" s="62">
        <v>7.28125</v>
      </c>
      <c r="F221" s="62">
        <v>1.8125</v>
      </c>
      <c r="G221" s="62">
        <v>8.7624999999999993</v>
      </c>
      <c r="H221" s="62">
        <v>3.4975000000000001</v>
      </c>
      <c r="I221" s="76">
        <v>93.5</v>
      </c>
      <c r="J221" s="76">
        <v>18.25</v>
      </c>
      <c r="K221" s="76">
        <v>92</v>
      </c>
      <c r="L221" s="76">
        <v>18</v>
      </c>
      <c r="M221" s="75">
        <v>20.824999999999999</v>
      </c>
      <c r="N221" s="75">
        <v>1.55</v>
      </c>
      <c r="O221" s="76">
        <v>104.5</v>
      </c>
      <c r="P221" s="123">
        <v>1422.5</v>
      </c>
      <c r="Q221" s="75">
        <v>403.79054500000001</v>
      </c>
      <c r="R221" s="75">
        <v>54.776250000000005</v>
      </c>
      <c r="S221" s="62">
        <v>0.71063750000000003</v>
      </c>
      <c r="T221" s="62">
        <v>0.7903</v>
      </c>
      <c r="U221" s="76">
        <v>1938.25</v>
      </c>
      <c r="V221" s="76">
        <v>4534.4375</v>
      </c>
      <c r="W221" s="79">
        <v>4.5374999999999996</v>
      </c>
      <c r="X221" s="77">
        <v>45.685000000000002</v>
      </c>
      <c r="Y221" s="61">
        <v>2.65</v>
      </c>
      <c r="Z221" s="61">
        <v>0.50250000000000006</v>
      </c>
      <c r="AA221" s="77">
        <v>10.469999999999999</v>
      </c>
      <c r="AB221" s="61">
        <v>2.9749999999999996</v>
      </c>
      <c r="AC221" s="78">
        <v>99</v>
      </c>
      <c r="AD221" s="78">
        <v>23.5</v>
      </c>
      <c r="AE221" s="78">
        <v>99.5</v>
      </c>
      <c r="AF221" s="78">
        <v>19</v>
      </c>
      <c r="AG221" s="78">
        <v>157</v>
      </c>
      <c r="AH221" s="79">
        <v>19.875</v>
      </c>
      <c r="AI221" s="77">
        <v>1.2</v>
      </c>
      <c r="AJ221" s="126">
        <v>2386.5</v>
      </c>
      <c r="AK221" s="77">
        <v>864.02428000000009</v>
      </c>
      <c r="AL221" s="77">
        <v>91.450250000000011</v>
      </c>
      <c r="AM221" s="61">
        <v>0.54754999999999998</v>
      </c>
      <c r="AN221" s="61">
        <v>0.99659999999999993</v>
      </c>
      <c r="AO221" s="78">
        <v>6097.6875</v>
      </c>
      <c r="AP221" s="78">
        <v>11770.4375</v>
      </c>
      <c r="AQ221" s="77">
        <v>4.7750000000000004</v>
      </c>
      <c r="AR221" s="77">
        <v>47.6</v>
      </c>
      <c r="AS221" s="61">
        <v>5.5865</v>
      </c>
      <c r="AT221" s="61">
        <v>0.65349999999999997</v>
      </c>
      <c r="AU221" s="77">
        <v>8.1795000000000009</v>
      </c>
      <c r="AV221" s="61">
        <v>3.2690000000000001</v>
      </c>
      <c r="AW221" s="78">
        <v>94.5</v>
      </c>
      <c r="AX221" s="78">
        <v>24.5</v>
      </c>
      <c r="AY221" s="78">
        <v>102.5</v>
      </c>
      <c r="AZ221" s="78">
        <v>21</v>
      </c>
      <c r="BA221" s="78">
        <v>204</v>
      </c>
      <c r="BB221" s="77">
        <v>25.074999999999999</v>
      </c>
      <c r="BC221" s="79">
        <v>1.325</v>
      </c>
      <c r="BD221" s="78">
        <v>2864.5</v>
      </c>
      <c r="BE221" s="57">
        <v>507.24360000000001</v>
      </c>
      <c r="BF221" s="77">
        <v>63.151449999999997</v>
      </c>
      <c r="BG221" s="61">
        <v>0.39472499999999999</v>
      </c>
      <c r="BH221" s="72">
        <v>1792</v>
      </c>
      <c r="BI221" s="72">
        <v>5783.5</v>
      </c>
      <c r="BJ221" s="61">
        <v>0.62905</v>
      </c>
    </row>
    <row r="222" spans="1:62" x14ac:dyDescent="0.35">
      <c r="A222" s="43" t="s">
        <v>675</v>
      </c>
      <c r="B222" s="43" t="s">
        <v>548</v>
      </c>
      <c r="C222" s="75">
        <v>4.34</v>
      </c>
      <c r="D222" s="75">
        <v>44.094999999999999</v>
      </c>
      <c r="E222" s="62">
        <v>5.6912500000000001</v>
      </c>
      <c r="F222" s="62">
        <v>1.1915</v>
      </c>
      <c r="G222" s="62">
        <v>8.9565000000000001</v>
      </c>
      <c r="H222" s="62">
        <v>3.4249999999999998</v>
      </c>
      <c r="I222" s="76">
        <v>95.5</v>
      </c>
      <c r="J222" s="76">
        <v>23.5</v>
      </c>
      <c r="K222" s="76">
        <v>96.5</v>
      </c>
      <c r="L222" s="76">
        <v>17</v>
      </c>
      <c r="M222" s="75">
        <v>19.875</v>
      </c>
      <c r="N222" s="75">
        <v>1.45</v>
      </c>
      <c r="O222" s="76">
        <v>90</v>
      </c>
      <c r="P222" s="123">
        <v>1259</v>
      </c>
      <c r="Q222" s="75">
        <v>1147.02766</v>
      </c>
      <c r="R222" s="75">
        <v>76.381799999999998</v>
      </c>
      <c r="S222" s="62">
        <v>0.36080625</v>
      </c>
      <c r="T222" s="62">
        <v>0.61975000000000002</v>
      </c>
      <c r="U222" s="76">
        <v>4946.375</v>
      </c>
      <c r="V222" s="76">
        <v>11513.1875</v>
      </c>
      <c r="W222" s="79">
        <v>4.4224999999999994</v>
      </c>
      <c r="X222" s="77">
        <v>44.75</v>
      </c>
      <c r="Y222" s="61">
        <v>6.9384999999999994</v>
      </c>
      <c r="Z222" s="61">
        <v>1.0885</v>
      </c>
      <c r="AA222" s="77">
        <v>11.004999999999999</v>
      </c>
      <c r="AB222" s="61">
        <v>5.1624999999999996</v>
      </c>
      <c r="AC222" s="78">
        <v>92.5</v>
      </c>
      <c r="AD222" s="78">
        <v>24.5</v>
      </c>
      <c r="AE222" s="78">
        <v>98</v>
      </c>
      <c r="AF222" s="78">
        <v>19.5</v>
      </c>
      <c r="AG222" s="78">
        <v>179.5</v>
      </c>
      <c r="AH222" s="79">
        <v>22.200000000000003</v>
      </c>
      <c r="AI222" s="77">
        <v>1.2250000000000001</v>
      </c>
      <c r="AJ222" s="126">
        <v>2805</v>
      </c>
      <c r="AK222" s="77">
        <v>501.35486500000002</v>
      </c>
      <c r="AL222" s="77">
        <v>63.992000000000004</v>
      </c>
      <c r="AM222" s="61">
        <v>0.41509375000000004</v>
      </c>
      <c r="AN222" s="61">
        <v>0.65880000000000005</v>
      </c>
      <c r="AO222" s="78">
        <v>2485.9375</v>
      </c>
      <c r="AP222" s="78">
        <v>5683.25</v>
      </c>
      <c r="AQ222" s="77">
        <v>4.6900000000000004</v>
      </c>
      <c r="AR222" s="77">
        <v>46.314999999999998</v>
      </c>
      <c r="AS222" s="61">
        <v>4.234</v>
      </c>
      <c r="AT222" s="61">
        <v>0.67599999999999993</v>
      </c>
      <c r="AU222" s="77">
        <v>8.2315000000000005</v>
      </c>
      <c r="AV222" s="61">
        <v>3.3875000000000002</v>
      </c>
      <c r="AW222" s="78">
        <v>96</v>
      </c>
      <c r="AX222" s="78">
        <v>28.5</v>
      </c>
      <c r="AY222" s="78">
        <v>99.5</v>
      </c>
      <c r="AZ222" s="78">
        <v>18.5</v>
      </c>
      <c r="BA222" s="78">
        <v>216</v>
      </c>
      <c r="BB222" s="77">
        <v>23.774999999999999</v>
      </c>
      <c r="BC222" s="79">
        <v>1.3</v>
      </c>
      <c r="BD222" s="78">
        <v>2972.5</v>
      </c>
      <c r="BE222" s="57">
        <v>362.47208000000001</v>
      </c>
      <c r="BF222" s="77">
        <v>49.37885</v>
      </c>
      <c r="BG222" s="61">
        <v>0.42543750000000002</v>
      </c>
      <c r="BH222" s="72">
        <v>1068.5</v>
      </c>
      <c r="BI222" s="72">
        <v>3897.5</v>
      </c>
      <c r="BJ222" s="61">
        <v>0.54309999999999992</v>
      </c>
    </row>
    <row r="223" spans="1:62" x14ac:dyDescent="0.35">
      <c r="A223" s="43" t="s">
        <v>675</v>
      </c>
      <c r="B223" s="43" t="s">
        <v>541</v>
      </c>
      <c r="C223" s="75">
        <v>4.3150000000000004</v>
      </c>
      <c r="D223" s="75">
        <v>42.89</v>
      </c>
      <c r="E223" s="62">
        <v>6.2865000000000002</v>
      </c>
      <c r="F223" s="62">
        <v>1.2449999999999999</v>
      </c>
      <c r="G223" s="62">
        <v>8.9550000000000001</v>
      </c>
      <c r="H223" s="62">
        <v>3.6174999999999997</v>
      </c>
      <c r="I223" s="76">
        <v>98</v>
      </c>
      <c r="J223" s="76">
        <v>26.75</v>
      </c>
      <c r="K223" s="76">
        <v>99</v>
      </c>
      <c r="L223" s="76">
        <v>18</v>
      </c>
      <c r="M223" s="75">
        <v>23.375</v>
      </c>
      <c r="N223" s="75">
        <v>1.6749999999999998</v>
      </c>
      <c r="O223" s="76">
        <v>95</v>
      </c>
      <c r="P223" s="123">
        <v>1586.5</v>
      </c>
      <c r="Q223" s="75">
        <v>1338.29143</v>
      </c>
      <c r="R223" s="75">
        <v>142.43675000000002</v>
      </c>
      <c r="S223" s="62">
        <v>0.33328750000000001</v>
      </c>
      <c r="T223" s="62">
        <v>1.5638999999999998</v>
      </c>
      <c r="U223" s="76">
        <v>4447.03125</v>
      </c>
      <c r="V223" s="76">
        <v>11009.375</v>
      </c>
      <c r="W223" s="79">
        <v>4.6875</v>
      </c>
      <c r="X223" s="77">
        <v>47.0075</v>
      </c>
      <c r="Y223" s="61">
        <v>4.9744999999999999</v>
      </c>
      <c r="Z223" s="61">
        <v>0.84099999999999997</v>
      </c>
      <c r="AA223" s="77">
        <v>10.217500000000001</v>
      </c>
      <c r="AB223" s="61">
        <v>3.2075</v>
      </c>
      <c r="AC223" s="78">
        <v>94</v>
      </c>
      <c r="AD223" s="78">
        <v>23.5</v>
      </c>
      <c r="AE223" s="78">
        <v>98</v>
      </c>
      <c r="AF223" s="78">
        <v>18</v>
      </c>
      <c r="AG223" s="78">
        <v>90</v>
      </c>
      <c r="AH223" s="79">
        <v>19.975000000000001</v>
      </c>
      <c r="AI223" s="77">
        <v>1.125</v>
      </c>
      <c r="AJ223" s="126">
        <v>2116.5</v>
      </c>
      <c r="AK223" s="77">
        <v>386.2319</v>
      </c>
      <c r="AL223" s="77">
        <v>62.515099999999997</v>
      </c>
      <c r="AM223" s="61">
        <v>0.72213125</v>
      </c>
      <c r="AN223" s="61">
        <v>1.0531000000000001</v>
      </c>
      <c r="AO223" s="78">
        <v>1599.125</v>
      </c>
      <c r="AP223" s="78">
        <v>4068.75</v>
      </c>
      <c r="AQ223" s="77">
        <v>4.7149999999999999</v>
      </c>
      <c r="AR223" s="77">
        <v>47.454999999999998</v>
      </c>
      <c r="AS223" s="61">
        <v>6.7074999999999996</v>
      </c>
      <c r="AT223" s="61">
        <v>0.78349999999999997</v>
      </c>
      <c r="AU223" s="77">
        <v>8.8064999999999998</v>
      </c>
      <c r="AV223" s="61">
        <v>3.0375000000000001</v>
      </c>
      <c r="AW223" s="78">
        <v>92</v>
      </c>
      <c r="AX223" s="78">
        <v>25.5</v>
      </c>
      <c r="AY223" s="78">
        <v>104</v>
      </c>
      <c r="AZ223" s="78">
        <v>20</v>
      </c>
      <c r="BA223" s="78">
        <v>146.5</v>
      </c>
      <c r="BB223" s="77">
        <v>25.925000000000001</v>
      </c>
      <c r="BC223" s="79">
        <v>1.4750000000000001</v>
      </c>
      <c r="BD223" s="78">
        <v>2951.5</v>
      </c>
      <c r="BE223" s="57">
        <v>598.40176499999995</v>
      </c>
      <c r="BF223" s="77">
        <v>61.324350000000003</v>
      </c>
      <c r="BG223" s="61">
        <v>0.34171249999999997</v>
      </c>
      <c r="BH223" s="72">
        <v>3286</v>
      </c>
      <c r="BI223" s="72">
        <v>9471</v>
      </c>
      <c r="BJ223" s="61">
        <v>0.56945000000000001</v>
      </c>
    </row>
    <row r="224" spans="1:62" x14ac:dyDescent="0.35">
      <c r="A224" s="43" t="s">
        <v>675</v>
      </c>
      <c r="B224" s="43" t="s">
        <v>549</v>
      </c>
      <c r="C224" s="75">
        <v>4.0250000000000004</v>
      </c>
      <c r="D224" s="75">
        <v>40.200000000000003</v>
      </c>
      <c r="E224" s="62">
        <v>4.6412499999999994</v>
      </c>
      <c r="F224" s="62">
        <v>1.2810000000000001</v>
      </c>
      <c r="G224" s="62">
        <v>8.9314999999999998</v>
      </c>
      <c r="H224" s="62">
        <v>3.2104999999999997</v>
      </c>
      <c r="I224" s="76">
        <v>99.5</v>
      </c>
      <c r="J224" s="76">
        <v>22.5</v>
      </c>
      <c r="K224" s="76">
        <v>94.5</v>
      </c>
      <c r="L224" s="76">
        <v>18.5</v>
      </c>
      <c r="M224" s="75">
        <v>21.15</v>
      </c>
      <c r="N224" s="75">
        <v>1.5249999999999999</v>
      </c>
      <c r="O224" s="76">
        <v>87.5</v>
      </c>
      <c r="P224" s="123">
        <v>1232.5</v>
      </c>
      <c r="Q224" s="75">
        <v>414.78962000000001</v>
      </c>
      <c r="R224" s="75">
        <v>48.170700000000004</v>
      </c>
      <c r="S224" s="62">
        <v>0.42069374999999998</v>
      </c>
      <c r="T224" s="62">
        <v>0.46345000000000003</v>
      </c>
      <c r="U224" s="76">
        <v>1820.25</v>
      </c>
      <c r="V224" s="76">
        <v>5363.5625</v>
      </c>
      <c r="W224" s="79">
        <v>4.4249999999999998</v>
      </c>
      <c r="X224" s="77">
        <v>44.632499999999993</v>
      </c>
      <c r="Y224" s="61">
        <v>3.2774999999999999</v>
      </c>
      <c r="Z224" s="61">
        <v>0.41499999999999998</v>
      </c>
      <c r="AA224" s="77">
        <v>9.39</v>
      </c>
      <c r="AB224" s="61">
        <v>2.835</v>
      </c>
      <c r="AC224" s="78">
        <v>97</v>
      </c>
      <c r="AD224" s="78">
        <v>22</v>
      </c>
      <c r="AE224" s="78">
        <v>103</v>
      </c>
      <c r="AF224" s="78">
        <v>18</v>
      </c>
      <c r="AG224" s="78">
        <v>123.5</v>
      </c>
      <c r="AH224" s="79">
        <v>24.125</v>
      </c>
      <c r="AI224" s="77">
        <v>1.25</v>
      </c>
      <c r="AJ224" s="126">
        <v>2182.5</v>
      </c>
      <c r="AK224" s="77">
        <v>672.95365000000004</v>
      </c>
      <c r="AL224" s="77">
        <v>80.8536</v>
      </c>
      <c r="AM224" s="61">
        <v>0.40390000000000004</v>
      </c>
      <c r="AN224" s="61">
        <v>0.79549999999999998</v>
      </c>
      <c r="AO224" s="78">
        <v>3255.4166500000001</v>
      </c>
      <c r="AP224" s="78">
        <v>7969.75</v>
      </c>
      <c r="AQ224" s="77">
        <v>4.9000000000000004</v>
      </c>
      <c r="AR224" s="77">
        <v>47.4</v>
      </c>
      <c r="AS224" s="61">
        <v>7.4049999999999994</v>
      </c>
      <c r="AT224" s="61">
        <v>1.44</v>
      </c>
      <c r="AU224" s="77">
        <v>8.25</v>
      </c>
      <c r="AV224" s="61">
        <v>3.7294999999999998</v>
      </c>
      <c r="AW224" s="78">
        <v>97</v>
      </c>
      <c r="AX224" s="78">
        <v>28</v>
      </c>
      <c r="AY224" s="78">
        <v>107</v>
      </c>
      <c r="AZ224" s="78">
        <v>19</v>
      </c>
      <c r="BA224" s="78">
        <v>188.5</v>
      </c>
      <c r="BB224" s="77">
        <v>24.225000000000001</v>
      </c>
      <c r="BC224" s="79">
        <v>1.325</v>
      </c>
      <c r="BD224" s="78">
        <v>2416</v>
      </c>
      <c r="BE224" s="57">
        <v>1464.0583900000001</v>
      </c>
      <c r="BF224" s="77">
        <v>257.67464999999999</v>
      </c>
      <c r="BG224" s="61">
        <v>0.47669165000000002</v>
      </c>
      <c r="BH224" s="72">
        <v>2769</v>
      </c>
      <c r="BI224" s="72">
        <v>13842</v>
      </c>
      <c r="BJ224" s="61">
        <v>3.8487499999999999</v>
      </c>
    </row>
    <row r="225" spans="1:62" x14ac:dyDescent="0.35">
      <c r="A225" s="43" t="s">
        <v>675</v>
      </c>
      <c r="B225" s="43" t="s">
        <v>550</v>
      </c>
      <c r="C225" s="75">
        <v>4.4499999999999993</v>
      </c>
      <c r="D225" s="75">
        <v>45.475000000000001</v>
      </c>
      <c r="E225" s="62">
        <v>5.6892499999999995</v>
      </c>
      <c r="F225" s="62">
        <v>1.1499999999999999</v>
      </c>
      <c r="G225" s="62">
        <v>8.875</v>
      </c>
      <c r="H225" s="62">
        <v>3.6565000000000003</v>
      </c>
      <c r="I225" s="76">
        <v>97</v>
      </c>
      <c r="J225" s="76">
        <v>25.25</v>
      </c>
      <c r="K225" s="76">
        <v>102</v>
      </c>
      <c r="L225" s="76">
        <v>18.5</v>
      </c>
      <c r="M225" s="75">
        <v>20.100000000000001</v>
      </c>
      <c r="N225" s="75">
        <v>1.3250000000000002</v>
      </c>
      <c r="O225" s="76">
        <v>88</v>
      </c>
      <c r="P225" s="123">
        <v>950</v>
      </c>
      <c r="Q225" s="75">
        <v>681.76166000000001</v>
      </c>
      <c r="R225" s="75">
        <v>68.638450000000006</v>
      </c>
      <c r="S225" s="62">
        <v>0.36778125</v>
      </c>
      <c r="T225" s="62">
        <v>0.56915000000000004</v>
      </c>
      <c r="U225" s="76">
        <v>3401.9375</v>
      </c>
      <c r="V225" s="76">
        <v>9434.375</v>
      </c>
      <c r="W225" s="79">
        <v>4.8</v>
      </c>
      <c r="X225" s="77">
        <v>47.966335000000001</v>
      </c>
      <c r="Y225" s="61">
        <v>5.1094999999999997</v>
      </c>
      <c r="Z225" s="61">
        <v>1.4344999999999999</v>
      </c>
      <c r="AA225" s="77">
        <v>8.8975000000000009</v>
      </c>
      <c r="AB225" s="61">
        <v>3.5</v>
      </c>
      <c r="AC225" s="78">
        <v>93</v>
      </c>
      <c r="AD225" s="78">
        <v>25</v>
      </c>
      <c r="AE225" s="78">
        <v>100</v>
      </c>
      <c r="AF225" s="78">
        <v>18.5</v>
      </c>
      <c r="AG225" s="78">
        <v>174.5</v>
      </c>
      <c r="AH225" s="79">
        <v>23.475000000000001</v>
      </c>
      <c r="AI225" s="77">
        <v>1.2749999999999999</v>
      </c>
      <c r="AJ225" s="126">
        <v>2334</v>
      </c>
      <c r="AK225" s="77">
        <v>480.52789500000006</v>
      </c>
      <c r="AL225" s="77">
        <v>85.294150000000002</v>
      </c>
      <c r="AM225" s="61">
        <v>0.81966249999999996</v>
      </c>
      <c r="AN225" s="61">
        <v>0.89900000000000002</v>
      </c>
      <c r="AO225" s="78">
        <v>2048.625</v>
      </c>
      <c r="AP225" s="78">
        <v>5057.4375</v>
      </c>
      <c r="AQ225" s="77">
        <v>4.5749999999999993</v>
      </c>
      <c r="AR225" s="77">
        <v>47.015000000000001</v>
      </c>
      <c r="AS225" s="61">
        <v>7.3375000000000004</v>
      </c>
      <c r="AT225" s="61">
        <v>1.119</v>
      </c>
      <c r="AU225" s="77">
        <v>9.9125000000000014</v>
      </c>
      <c r="AV225" s="61">
        <v>3.9940000000000002</v>
      </c>
      <c r="AW225" s="78">
        <v>94.5</v>
      </c>
      <c r="AX225" s="78">
        <v>28</v>
      </c>
      <c r="AY225" s="78">
        <v>101.5</v>
      </c>
      <c r="AZ225" s="78">
        <v>18.5</v>
      </c>
      <c r="BA225" s="78">
        <v>159</v>
      </c>
      <c r="BB225" s="77">
        <v>28.65</v>
      </c>
      <c r="BC225" s="79">
        <v>1.4750000000000001</v>
      </c>
      <c r="BD225" s="78">
        <v>2713.5</v>
      </c>
      <c r="BE225" s="57">
        <v>623.44961999999998</v>
      </c>
      <c r="BF225" s="77">
        <v>77.668700000000001</v>
      </c>
      <c r="BG225" s="61">
        <v>0.40228750000000002</v>
      </c>
      <c r="BH225" s="72">
        <v>2291</v>
      </c>
      <c r="BI225" s="72">
        <v>7088</v>
      </c>
      <c r="BJ225" s="61">
        <v>0.77604999999999991</v>
      </c>
    </row>
    <row r="226" spans="1:62" x14ac:dyDescent="0.35">
      <c r="A226" s="43" t="s">
        <v>675</v>
      </c>
      <c r="B226" s="43" t="s">
        <v>539</v>
      </c>
      <c r="C226" s="75">
        <v>4.0999999999999996</v>
      </c>
      <c r="D226" s="75">
        <v>41.234999999999999</v>
      </c>
      <c r="E226" s="62">
        <v>6.74</v>
      </c>
      <c r="F226" s="62">
        <v>1.6419999999999999</v>
      </c>
      <c r="G226" s="62">
        <v>9.3834999999999997</v>
      </c>
      <c r="H226" s="62">
        <v>3.8499999999999996</v>
      </c>
      <c r="I226" s="76">
        <v>96.5</v>
      </c>
      <c r="J226" s="76">
        <v>23.75</v>
      </c>
      <c r="K226" s="76">
        <v>93</v>
      </c>
      <c r="L226" s="76">
        <v>17</v>
      </c>
      <c r="M226" s="75">
        <v>21.950000000000003</v>
      </c>
      <c r="N226" s="75">
        <v>1.6749999999999998</v>
      </c>
      <c r="O226" s="76">
        <v>74</v>
      </c>
      <c r="P226" s="123">
        <v>1898</v>
      </c>
      <c r="Q226" s="75">
        <v>961.16570999999999</v>
      </c>
      <c r="R226" s="75">
        <v>144.08260000000001</v>
      </c>
      <c r="S226" s="62">
        <v>0.38870935000000001</v>
      </c>
      <c r="T226" s="62">
        <v>1.7826499999999998</v>
      </c>
      <c r="U226" s="76">
        <v>2848.0625</v>
      </c>
      <c r="V226" s="76">
        <v>11059.8125</v>
      </c>
      <c r="W226" s="79">
        <v>5.1124999999999998</v>
      </c>
      <c r="X226" s="77">
        <v>51.642499999999998</v>
      </c>
      <c r="Y226" s="61">
        <v>6.8030000000000008</v>
      </c>
      <c r="Z226" s="61">
        <v>1.224</v>
      </c>
      <c r="AA226" s="77">
        <v>13.3475</v>
      </c>
      <c r="AB226" s="61">
        <v>2.7125000000000004</v>
      </c>
      <c r="AC226" s="78">
        <v>93.5</v>
      </c>
      <c r="AD226" s="78">
        <v>23</v>
      </c>
      <c r="AE226" s="78">
        <v>100</v>
      </c>
      <c r="AF226" s="78">
        <v>18</v>
      </c>
      <c r="AG226" s="78">
        <v>174.5</v>
      </c>
      <c r="AH226" s="79">
        <v>22.674999999999997</v>
      </c>
      <c r="AI226" s="77">
        <v>1.25</v>
      </c>
      <c r="AJ226" s="126">
        <v>2957</v>
      </c>
      <c r="AK226" s="77">
        <v>476.07020499999999</v>
      </c>
      <c r="AL226" s="77">
        <v>67.422049999999999</v>
      </c>
      <c r="AM226" s="61">
        <v>0.52</v>
      </c>
      <c r="AN226" s="61">
        <v>0.87070000000000003</v>
      </c>
      <c r="AO226" s="78">
        <v>2043.25</v>
      </c>
      <c r="AP226" s="78">
        <v>5443.3125</v>
      </c>
      <c r="AQ226" s="77">
        <v>4.7650000000000006</v>
      </c>
      <c r="AR226" s="77">
        <v>48.314999999999998</v>
      </c>
      <c r="AS226" s="61">
        <v>8.14</v>
      </c>
      <c r="AT226" s="61">
        <v>1.2989999999999999</v>
      </c>
      <c r="AU226" s="77">
        <v>12.0565</v>
      </c>
      <c r="AV226" s="61">
        <v>3.919</v>
      </c>
      <c r="AW226" s="78">
        <v>89</v>
      </c>
      <c r="AX226" s="78">
        <v>29.5</v>
      </c>
      <c r="AY226" s="78">
        <v>107</v>
      </c>
      <c r="AZ226" s="78">
        <v>19</v>
      </c>
      <c r="BA226" s="78">
        <v>184</v>
      </c>
      <c r="BB226" s="77">
        <v>23.75</v>
      </c>
      <c r="BC226" s="79">
        <v>1.25</v>
      </c>
      <c r="BD226" s="78">
        <v>2715.5</v>
      </c>
      <c r="BE226" s="57">
        <v>714.86977000000002</v>
      </c>
      <c r="BF226" s="77">
        <v>89.325400000000002</v>
      </c>
      <c r="BG226" s="61">
        <v>0.40538750000000001</v>
      </c>
      <c r="BH226" s="72">
        <v>2124</v>
      </c>
      <c r="BI226" s="72">
        <v>8415</v>
      </c>
      <c r="BJ226" s="61">
        <v>0.89375000000000004</v>
      </c>
    </row>
    <row r="227" spans="1:62" x14ac:dyDescent="0.35">
      <c r="A227" s="43" t="s">
        <v>675</v>
      </c>
      <c r="B227" s="43" t="s">
        <v>543</v>
      </c>
      <c r="C227" s="75">
        <v>4.49</v>
      </c>
      <c r="D227" s="75">
        <v>44.48</v>
      </c>
      <c r="E227" s="62">
        <v>5.1044999999999998</v>
      </c>
      <c r="F227" s="62">
        <v>1.1044999999999998</v>
      </c>
      <c r="G227" s="62">
        <v>10.9815</v>
      </c>
      <c r="H227" s="62">
        <v>3.2709999999999999</v>
      </c>
      <c r="I227" s="76">
        <v>96</v>
      </c>
      <c r="J227" s="76">
        <v>19</v>
      </c>
      <c r="K227" s="76">
        <v>98</v>
      </c>
      <c r="L227" s="76">
        <v>18</v>
      </c>
      <c r="M227" s="75">
        <v>23.225000000000001</v>
      </c>
      <c r="N227" s="75">
        <v>1.75</v>
      </c>
      <c r="O227" s="76">
        <v>86.5</v>
      </c>
      <c r="P227" s="123">
        <v>1691</v>
      </c>
      <c r="Q227" s="75">
        <v>427.04093</v>
      </c>
      <c r="R227" s="75">
        <v>53.902249999999995</v>
      </c>
      <c r="S227" s="62">
        <v>0.44877499999999998</v>
      </c>
      <c r="T227" s="62">
        <v>0.55889999999999995</v>
      </c>
      <c r="U227" s="76">
        <v>1075.6875</v>
      </c>
      <c r="V227" s="76">
        <v>4930.625</v>
      </c>
      <c r="W227" s="79">
        <v>4.4875000000000007</v>
      </c>
      <c r="X227" s="77">
        <v>45.052500000000002</v>
      </c>
      <c r="Y227" s="61">
        <v>5.2620000000000005</v>
      </c>
      <c r="Z227" s="61">
        <v>1.0840000000000001</v>
      </c>
      <c r="AA227" s="77">
        <v>8.6950000000000003</v>
      </c>
      <c r="AB227" s="61">
        <v>3.5975000000000001</v>
      </c>
      <c r="AC227" s="78">
        <v>96.5</v>
      </c>
      <c r="AD227" s="78">
        <v>26</v>
      </c>
      <c r="AE227" s="78">
        <v>99.5</v>
      </c>
      <c r="AF227" s="78">
        <v>18.5</v>
      </c>
      <c r="AG227" s="78">
        <v>125.5</v>
      </c>
      <c r="AH227" s="79">
        <v>24</v>
      </c>
      <c r="AI227" s="77">
        <v>1.325</v>
      </c>
      <c r="AJ227" s="126">
        <v>2177</v>
      </c>
      <c r="AK227" s="77">
        <v>1227.16561</v>
      </c>
      <c r="AL227" s="77">
        <v>94.26230000000001</v>
      </c>
      <c r="AM227" s="61">
        <v>0.40231249999999996</v>
      </c>
      <c r="AN227" s="61">
        <v>0.79549999999999998</v>
      </c>
      <c r="AO227" s="78">
        <v>6013.75</v>
      </c>
      <c r="AP227" s="78">
        <v>13927.125</v>
      </c>
      <c r="AQ227" s="77">
        <v>4.8650000000000002</v>
      </c>
      <c r="AR227" s="77">
        <v>47.629999999999995</v>
      </c>
      <c r="AS227" s="61">
        <v>7.625</v>
      </c>
      <c r="AT227" s="61">
        <v>1.6585000000000001</v>
      </c>
      <c r="AU227" s="77">
        <v>10.2585</v>
      </c>
      <c r="AV227" s="61">
        <v>3.2625000000000002</v>
      </c>
      <c r="AW227" s="78">
        <v>94.5</v>
      </c>
      <c r="AX227" s="78">
        <v>25</v>
      </c>
      <c r="AY227" s="78">
        <v>106</v>
      </c>
      <c r="AZ227" s="78">
        <v>20</v>
      </c>
      <c r="BA227" s="78">
        <v>215.5</v>
      </c>
      <c r="BB227" s="77">
        <v>24.45</v>
      </c>
      <c r="BC227" s="79">
        <v>1.2</v>
      </c>
      <c r="BD227" s="78">
        <v>2245</v>
      </c>
      <c r="BE227" s="57">
        <v>1166.669185</v>
      </c>
      <c r="BF227" s="77">
        <v>228.15479999999999</v>
      </c>
      <c r="BG227" s="61">
        <v>0.52546874999999993</v>
      </c>
      <c r="BH227" s="72">
        <v>3727.5</v>
      </c>
      <c r="BI227" s="72">
        <v>12750</v>
      </c>
      <c r="BJ227" s="61">
        <v>5.2054</v>
      </c>
    </row>
    <row r="228" spans="1:62" x14ac:dyDescent="0.35">
      <c r="A228" s="43" t="s">
        <v>675</v>
      </c>
      <c r="B228" s="43" t="s">
        <v>552</v>
      </c>
      <c r="C228" s="75">
        <v>4.25</v>
      </c>
      <c r="D228" s="75">
        <v>42.695</v>
      </c>
      <c r="E228" s="62">
        <v>4.7895000000000003</v>
      </c>
      <c r="F228" s="62">
        <v>1.1325000000000001</v>
      </c>
      <c r="G228" s="62">
        <v>8.1129999999999995</v>
      </c>
      <c r="H228" s="62">
        <v>2.6995</v>
      </c>
      <c r="I228" s="76">
        <v>97.5</v>
      </c>
      <c r="J228" s="76">
        <v>19.75</v>
      </c>
      <c r="K228" s="76">
        <v>96</v>
      </c>
      <c r="L228" s="76">
        <v>17.5</v>
      </c>
      <c r="M228" s="75">
        <v>23.675000000000001</v>
      </c>
      <c r="N228" s="75">
        <v>1.4</v>
      </c>
      <c r="O228" s="76">
        <v>58.5</v>
      </c>
      <c r="P228" s="123">
        <v>1461.5</v>
      </c>
      <c r="Q228" s="75">
        <v>367.78296</v>
      </c>
      <c r="R228" s="75">
        <v>50.222300000000004</v>
      </c>
      <c r="S228" s="62">
        <v>0.58119999999999994</v>
      </c>
      <c r="T228" s="62">
        <v>0.65544999999999998</v>
      </c>
      <c r="U228" s="76">
        <v>1423.5625</v>
      </c>
      <c r="V228" s="76">
        <v>4140.75</v>
      </c>
      <c r="W228" s="79">
        <v>4.5374999999999996</v>
      </c>
      <c r="X228" s="77">
        <v>45.835000000000001</v>
      </c>
      <c r="Y228" s="61">
        <v>4.5259999999999998</v>
      </c>
      <c r="Z228" s="61">
        <v>0.90100000000000002</v>
      </c>
      <c r="AA228" s="77">
        <v>11.592500000000001</v>
      </c>
      <c r="AB228" s="61">
        <v>3.29</v>
      </c>
      <c r="AC228" s="78">
        <v>91</v>
      </c>
      <c r="AD228" s="78">
        <v>24</v>
      </c>
      <c r="AE228" s="78">
        <v>101</v>
      </c>
      <c r="AF228" s="78">
        <v>18.5</v>
      </c>
      <c r="AG228" s="78">
        <v>151.5</v>
      </c>
      <c r="AH228" s="79">
        <v>19.5</v>
      </c>
      <c r="AI228" s="77">
        <v>1.1499999999999999</v>
      </c>
      <c r="AJ228" s="126">
        <v>2044</v>
      </c>
      <c r="AK228" s="77">
        <v>501.76786000000004</v>
      </c>
      <c r="AL228" s="77">
        <v>63.0886</v>
      </c>
      <c r="AM228" s="61">
        <v>0.89456875000000002</v>
      </c>
      <c r="AN228" s="61">
        <v>1.0473000000000001</v>
      </c>
      <c r="AO228" s="78">
        <v>3417</v>
      </c>
      <c r="AP228" s="78">
        <v>6500.6875</v>
      </c>
      <c r="AQ228" s="77">
        <v>4.6999999999999993</v>
      </c>
      <c r="AR228" s="77">
        <v>46.83</v>
      </c>
      <c r="AS228" s="61">
        <v>8.5709999999999997</v>
      </c>
      <c r="AT228" s="61">
        <v>1.3085</v>
      </c>
      <c r="AU228" s="77">
        <v>10.2585</v>
      </c>
      <c r="AV228" s="61">
        <v>3.992</v>
      </c>
      <c r="AW228" s="78">
        <v>91.5</v>
      </c>
      <c r="AX228" s="78">
        <v>27.5</v>
      </c>
      <c r="AY228" s="78">
        <v>102</v>
      </c>
      <c r="AZ228" s="78">
        <v>19.5</v>
      </c>
      <c r="BA228" s="78">
        <v>200</v>
      </c>
      <c r="BB228" s="77">
        <v>24.35</v>
      </c>
      <c r="BC228" s="79">
        <v>1.25</v>
      </c>
      <c r="BD228" s="78">
        <v>2871</v>
      </c>
      <c r="BE228" s="57">
        <v>579.28778999999997</v>
      </c>
      <c r="BF228" s="77">
        <v>67.666700000000006</v>
      </c>
      <c r="BG228" s="61">
        <v>0.39678124999999997</v>
      </c>
      <c r="BH228" s="72">
        <v>2356</v>
      </c>
      <c r="BI228" s="72">
        <v>7519</v>
      </c>
      <c r="BJ228" s="61">
        <v>0.66725000000000001</v>
      </c>
    </row>
    <row r="229" spans="1:62" x14ac:dyDescent="0.35">
      <c r="A229" s="43" t="s">
        <v>675</v>
      </c>
      <c r="B229" s="43" t="s">
        <v>677</v>
      </c>
      <c r="C229" s="75">
        <v>4.09</v>
      </c>
      <c r="D229" s="75">
        <v>41.5</v>
      </c>
      <c r="E229" s="62">
        <v>5.2222499999999998</v>
      </c>
      <c r="F229" s="62">
        <v>0.78949999999999998</v>
      </c>
      <c r="G229" s="62">
        <v>11.695</v>
      </c>
      <c r="H229" s="62">
        <v>3.5670000000000002</v>
      </c>
      <c r="I229" s="76">
        <v>94.5</v>
      </c>
      <c r="J229" s="76">
        <v>21.5</v>
      </c>
      <c r="K229" s="76">
        <v>93.5</v>
      </c>
      <c r="L229" s="76">
        <v>18.5</v>
      </c>
      <c r="M229" s="75">
        <v>20.85</v>
      </c>
      <c r="N229" s="75">
        <v>1.4750000000000001</v>
      </c>
      <c r="O229" s="76">
        <v>117.5</v>
      </c>
      <c r="P229" s="123">
        <v>1848.5</v>
      </c>
      <c r="Q229" s="75">
        <v>429.35485499999999</v>
      </c>
      <c r="R229" s="75">
        <v>56.531199999999998</v>
      </c>
      <c r="S229" s="62">
        <v>0.43234375000000003</v>
      </c>
      <c r="T229" s="62">
        <v>0.59814999999999996</v>
      </c>
      <c r="U229" s="76">
        <v>1483.5</v>
      </c>
      <c r="V229" s="76">
        <v>4658</v>
      </c>
      <c r="W229" s="79">
        <v>4.5999999999999996</v>
      </c>
      <c r="X229" s="77">
        <v>45.767499999999998</v>
      </c>
      <c r="Y229" s="61">
        <v>4.2279999999999998</v>
      </c>
      <c r="Z229" s="61">
        <v>0.53600000000000003</v>
      </c>
      <c r="AA229" s="77">
        <v>8.8425000000000011</v>
      </c>
      <c r="AB229" s="61">
        <v>2.9675000000000002</v>
      </c>
      <c r="AC229" s="78">
        <v>94</v>
      </c>
      <c r="AD229" s="78">
        <v>24.5</v>
      </c>
      <c r="AE229" s="78">
        <v>99.5</v>
      </c>
      <c r="AF229" s="78">
        <v>18.5</v>
      </c>
      <c r="AG229" s="78">
        <v>124</v>
      </c>
      <c r="AH229" s="79">
        <v>24.475000000000001</v>
      </c>
      <c r="AI229" s="77">
        <v>1.4</v>
      </c>
      <c r="AJ229" s="126">
        <v>2162</v>
      </c>
      <c r="AK229" s="77">
        <v>880.80754000000002</v>
      </c>
      <c r="AL229" s="77">
        <v>85.899799999999999</v>
      </c>
      <c r="AM229" s="61">
        <v>0.73702500000000004</v>
      </c>
      <c r="AN229" s="61">
        <v>1.71</v>
      </c>
      <c r="AO229" s="78">
        <v>3575.6875</v>
      </c>
      <c r="AP229" s="78">
        <v>8268.75</v>
      </c>
      <c r="AQ229" s="77">
        <v>4.8499999999999996</v>
      </c>
      <c r="AR229" s="77">
        <v>46.585000000000001</v>
      </c>
      <c r="AS229" s="61">
        <v>6.66</v>
      </c>
      <c r="AT229" s="61">
        <v>1.6850000000000001</v>
      </c>
      <c r="AU229" s="77">
        <v>10.977499999999999</v>
      </c>
      <c r="AV229" s="61">
        <v>4.2225000000000001</v>
      </c>
      <c r="AW229" s="78">
        <v>91</v>
      </c>
      <c r="AX229" s="78">
        <v>27.5</v>
      </c>
      <c r="AY229" s="78">
        <v>103</v>
      </c>
      <c r="AZ229" s="78">
        <v>19.5</v>
      </c>
      <c r="BA229" s="78">
        <v>217.5</v>
      </c>
      <c r="BB229" s="77">
        <v>24.35</v>
      </c>
      <c r="BC229" s="79">
        <v>1.2749999999999999</v>
      </c>
      <c r="BD229" s="78">
        <v>2883</v>
      </c>
      <c r="BE229" s="57">
        <v>1830.7621250000002</v>
      </c>
      <c r="BF229" s="77">
        <v>255.45049999999998</v>
      </c>
      <c r="BG229" s="61">
        <v>0.58861249999999998</v>
      </c>
      <c r="BH229" s="72">
        <v>2712.5</v>
      </c>
      <c r="BI229" s="72">
        <v>11703.5</v>
      </c>
      <c r="BJ229" s="61">
        <v>6.78085</v>
      </c>
    </row>
    <row r="230" spans="1:62" x14ac:dyDescent="0.35">
      <c r="A230" s="43" t="s">
        <v>675</v>
      </c>
      <c r="B230" s="43" t="s">
        <v>542</v>
      </c>
      <c r="C230" s="75">
        <v>4.1999999999999993</v>
      </c>
      <c r="D230" s="75">
        <v>45.55</v>
      </c>
      <c r="E230" s="62">
        <v>6.0982500000000002</v>
      </c>
      <c r="F230" s="62">
        <v>0.99449999999999994</v>
      </c>
      <c r="G230" s="62">
        <v>11.5085</v>
      </c>
      <c r="H230" s="62">
        <v>2.4085000000000001</v>
      </c>
      <c r="I230" s="76">
        <v>98</v>
      </c>
      <c r="J230" s="76">
        <v>21.5</v>
      </c>
      <c r="K230" s="76">
        <v>94.5</v>
      </c>
      <c r="L230" s="76">
        <v>18</v>
      </c>
      <c r="M230" s="75">
        <v>20.549999999999997</v>
      </c>
      <c r="N230" s="75">
        <v>1.35</v>
      </c>
      <c r="O230" s="76">
        <v>78</v>
      </c>
      <c r="P230" s="123">
        <v>1501.5</v>
      </c>
      <c r="Q230" s="75">
        <v>600.14280000000008</v>
      </c>
      <c r="R230" s="75">
        <v>74.742850000000004</v>
      </c>
      <c r="S230" s="62">
        <v>0.44116875</v>
      </c>
      <c r="T230" s="62">
        <v>0.79665000000000008</v>
      </c>
      <c r="U230" s="76">
        <v>2324.9375</v>
      </c>
      <c r="V230" s="76">
        <v>7030.75</v>
      </c>
      <c r="W230" s="79">
        <v>4.4625000000000004</v>
      </c>
      <c r="X230" s="77">
        <v>44.997500000000002</v>
      </c>
      <c r="Y230" s="61">
        <v>6.3420000000000005</v>
      </c>
      <c r="Z230" s="61">
        <v>1.167</v>
      </c>
      <c r="AA230" s="77">
        <v>11.969999999999999</v>
      </c>
      <c r="AB230" s="61">
        <v>3.95</v>
      </c>
      <c r="AC230" s="78">
        <v>94</v>
      </c>
      <c r="AD230" s="78">
        <v>23.5</v>
      </c>
      <c r="AE230" s="78">
        <v>96.5</v>
      </c>
      <c r="AF230" s="78">
        <v>19</v>
      </c>
      <c r="AG230" s="78">
        <v>142.5</v>
      </c>
      <c r="AH230" s="79">
        <v>21.95</v>
      </c>
      <c r="AI230" s="77">
        <v>1.25</v>
      </c>
      <c r="AJ230" s="126">
        <v>2089</v>
      </c>
      <c r="AK230" s="77">
        <v>599.79307500000004</v>
      </c>
      <c r="AL230" s="77">
        <v>78.327200000000005</v>
      </c>
      <c r="AM230" s="61">
        <v>0.42493749999999997</v>
      </c>
      <c r="AN230" s="61">
        <v>0.82315000000000005</v>
      </c>
      <c r="AO230" s="78">
        <v>2322.6875</v>
      </c>
      <c r="AP230" s="78">
        <v>6919.125</v>
      </c>
      <c r="AQ230" s="77">
        <v>4.665</v>
      </c>
      <c r="AR230" s="77">
        <v>45.695</v>
      </c>
      <c r="AS230" s="61">
        <v>5.585</v>
      </c>
      <c r="AT230" s="61">
        <v>1.5</v>
      </c>
      <c r="AU230" s="77">
        <v>10.1775</v>
      </c>
      <c r="AV230" s="61">
        <v>3.2824999999999998</v>
      </c>
      <c r="AW230" s="78">
        <v>96</v>
      </c>
      <c r="AX230" s="78">
        <v>29</v>
      </c>
      <c r="AY230" s="78">
        <v>107</v>
      </c>
      <c r="AZ230" s="78">
        <v>19</v>
      </c>
      <c r="BA230" s="78">
        <v>188.5</v>
      </c>
      <c r="BB230" s="77">
        <v>24.174999999999997</v>
      </c>
      <c r="BC230" s="79">
        <v>1.4750000000000001</v>
      </c>
      <c r="BD230" s="78">
        <v>2902.5</v>
      </c>
      <c r="BE230" s="57">
        <v>816.64567499999998</v>
      </c>
      <c r="BF230" s="77">
        <v>91.338349999999991</v>
      </c>
      <c r="BG230" s="61">
        <v>0.38799375000000003</v>
      </c>
      <c r="BH230" s="72">
        <v>3659.5</v>
      </c>
      <c r="BI230" s="72">
        <v>10353</v>
      </c>
      <c r="BJ230" s="61">
        <v>0.8406499999999999</v>
      </c>
    </row>
    <row r="231" spans="1:62" x14ac:dyDescent="0.35">
      <c r="A231" s="43" t="s">
        <v>675</v>
      </c>
      <c r="B231" s="43" t="s">
        <v>557</v>
      </c>
      <c r="C231" s="75">
        <v>4.54</v>
      </c>
      <c r="D231" s="75">
        <v>45.905000000000001</v>
      </c>
      <c r="E231" s="62">
        <v>6.7217500000000001</v>
      </c>
      <c r="F231" s="62">
        <v>1.1764999999999999</v>
      </c>
      <c r="G231" s="62">
        <v>11.453499999999998</v>
      </c>
      <c r="H231" s="62">
        <v>4.2569999999999997</v>
      </c>
      <c r="I231" s="76">
        <v>92</v>
      </c>
      <c r="J231" s="76">
        <v>20.25</v>
      </c>
      <c r="K231" s="76">
        <v>98.5</v>
      </c>
      <c r="L231" s="76">
        <v>17</v>
      </c>
      <c r="M231" s="75">
        <v>19.95</v>
      </c>
      <c r="N231" s="75">
        <v>1.4</v>
      </c>
      <c r="O231" s="76">
        <v>71</v>
      </c>
      <c r="P231" s="123">
        <v>1417</v>
      </c>
      <c r="Q231" s="75">
        <v>488.03048000000001</v>
      </c>
      <c r="R231" s="75">
        <v>62.588449999999995</v>
      </c>
      <c r="S231" s="62">
        <v>0.59293125000000002</v>
      </c>
      <c r="T231" s="62">
        <v>0.76780000000000004</v>
      </c>
      <c r="U231" s="76">
        <v>1653.125</v>
      </c>
      <c r="V231" s="76">
        <v>6179.375</v>
      </c>
      <c r="W231" s="79">
        <v>4.4000000000000004</v>
      </c>
      <c r="X231" s="77">
        <v>44.151499999999999</v>
      </c>
      <c r="Y231" s="61">
        <v>5.5484999999999998</v>
      </c>
      <c r="Z231" s="61">
        <v>1.2010000000000001</v>
      </c>
      <c r="AA231" s="77">
        <v>11.0625</v>
      </c>
      <c r="AB231" s="61">
        <v>3.7149999999999999</v>
      </c>
      <c r="AC231" s="78">
        <v>92</v>
      </c>
      <c r="AD231" s="78">
        <v>21</v>
      </c>
      <c r="AE231" s="78">
        <v>102.5</v>
      </c>
      <c r="AF231" s="78">
        <v>18.5</v>
      </c>
      <c r="AG231" s="78">
        <v>123</v>
      </c>
      <c r="AH231" s="79">
        <v>23.324999999999999</v>
      </c>
      <c r="AI231" s="77">
        <v>1.325</v>
      </c>
      <c r="AJ231" s="126">
        <v>1883</v>
      </c>
      <c r="AK231" s="77">
        <v>1081.92535</v>
      </c>
      <c r="AL231" s="77">
        <v>94.374650000000003</v>
      </c>
      <c r="AM231" s="61">
        <v>0.64866875000000002</v>
      </c>
      <c r="AN231" s="61">
        <v>1.15425</v>
      </c>
      <c r="AO231" s="78">
        <v>5569.0625</v>
      </c>
      <c r="AP231" s="78">
        <v>11462.25</v>
      </c>
      <c r="AQ231" s="77">
        <v>4.8149999999999995</v>
      </c>
      <c r="AR231" s="77">
        <v>47.91</v>
      </c>
      <c r="AS231" s="61">
        <v>5.2995000000000001</v>
      </c>
      <c r="AT231" s="61">
        <v>1.1924999999999999</v>
      </c>
      <c r="AU231" s="77">
        <v>7.7125000000000004</v>
      </c>
      <c r="AV231" s="61">
        <v>3.625</v>
      </c>
      <c r="AW231" s="78">
        <v>95</v>
      </c>
      <c r="AX231" s="78">
        <v>23</v>
      </c>
      <c r="AY231" s="78">
        <v>102</v>
      </c>
      <c r="AZ231" s="78">
        <v>19.5</v>
      </c>
      <c r="BA231" s="78">
        <v>207.5</v>
      </c>
      <c r="BB231" s="77">
        <v>24.6</v>
      </c>
      <c r="BC231" s="79">
        <v>1.3</v>
      </c>
      <c r="BD231" s="78">
        <v>3190.5</v>
      </c>
      <c r="BE231" s="57">
        <v>502.36741500000005</v>
      </c>
      <c r="BF231" s="77">
        <v>62.320049999999995</v>
      </c>
      <c r="BG231" s="61">
        <v>0.41135624999999998</v>
      </c>
      <c r="BH231" s="72">
        <v>1562</v>
      </c>
      <c r="BI231" s="72">
        <v>5640.5</v>
      </c>
      <c r="BJ231" s="61">
        <v>0.62185000000000001</v>
      </c>
    </row>
    <row r="232" spans="1:62" x14ac:dyDescent="0.35">
      <c r="A232" s="43" t="s">
        <v>675</v>
      </c>
      <c r="B232" s="43" t="s">
        <v>562</v>
      </c>
      <c r="C232" s="75">
        <v>4.165</v>
      </c>
      <c r="D232" s="75">
        <v>42.754999999999995</v>
      </c>
      <c r="E232" s="62">
        <v>4.67225</v>
      </c>
      <c r="F232" s="62">
        <v>1.6274999999999999</v>
      </c>
      <c r="G232" s="62">
        <v>9.4875000000000007</v>
      </c>
      <c r="H232" s="62">
        <v>4.2249999999999996</v>
      </c>
      <c r="I232" s="76">
        <v>97</v>
      </c>
      <c r="J232" s="76">
        <v>21</v>
      </c>
      <c r="K232" s="76">
        <v>105.5</v>
      </c>
      <c r="L232" s="76">
        <v>19</v>
      </c>
      <c r="M232" s="75">
        <v>20.6</v>
      </c>
      <c r="N232" s="75">
        <v>1.5249999999999999</v>
      </c>
      <c r="O232" s="76">
        <v>107</v>
      </c>
      <c r="P232" s="123">
        <v>1916.5</v>
      </c>
      <c r="Q232" s="75">
        <v>425.80396499999995</v>
      </c>
      <c r="R232" s="75">
        <v>53.621099999999998</v>
      </c>
      <c r="S232" s="62">
        <v>0.43989999999999996</v>
      </c>
      <c r="T232" s="62">
        <v>0.57024999999999992</v>
      </c>
      <c r="U232" s="76">
        <v>1574.9583499999999</v>
      </c>
      <c r="V232" s="76">
        <v>5004.9165000000003</v>
      </c>
      <c r="W232" s="79">
        <v>4.5</v>
      </c>
      <c r="X232" s="77">
        <v>44.96</v>
      </c>
      <c r="Y232" s="61">
        <v>5.5425000000000004</v>
      </c>
      <c r="Z232" s="61">
        <v>0.8274999999999999</v>
      </c>
      <c r="AA232" s="77">
        <v>11.475</v>
      </c>
      <c r="AB232" s="61">
        <v>3.5</v>
      </c>
      <c r="AC232" s="78">
        <v>95</v>
      </c>
      <c r="AD232" s="78">
        <v>24</v>
      </c>
      <c r="AE232" s="78">
        <v>100.5</v>
      </c>
      <c r="AF232" s="78">
        <v>17.5</v>
      </c>
      <c r="AG232" s="78">
        <v>138</v>
      </c>
      <c r="AH232" s="79">
        <v>22.625</v>
      </c>
      <c r="AI232" s="77">
        <v>1.25</v>
      </c>
      <c r="AJ232" s="126">
        <v>2035</v>
      </c>
      <c r="AK232" s="77">
        <v>631.35753</v>
      </c>
      <c r="AL232" s="77">
        <v>77.558050000000009</v>
      </c>
      <c r="AM232" s="61">
        <v>0.40968125</v>
      </c>
      <c r="AN232" s="61">
        <v>0.77970000000000006</v>
      </c>
      <c r="AO232" s="78">
        <v>2994.375</v>
      </c>
      <c r="AP232" s="78">
        <v>7255.75</v>
      </c>
      <c r="AQ232" s="77">
        <v>4.6400000000000006</v>
      </c>
      <c r="AR232" s="77">
        <v>48.05</v>
      </c>
      <c r="AS232" s="61">
        <v>7.2074999999999996</v>
      </c>
      <c r="AT232" s="61">
        <v>1.0365</v>
      </c>
      <c r="AU232" s="77">
        <v>12.425000000000001</v>
      </c>
      <c r="AV232" s="61">
        <v>4.6669999999999998</v>
      </c>
      <c r="AW232" s="78">
        <v>96</v>
      </c>
      <c r="AX232" s="78">
        <v>26.5</v>
      </c>
      <c r="AY232" s="78">
        <v>102.5</v>
      </c>
      <c r="AZ232" s="78">
        <v>18</v>
      </c>
      <c r="BA232" s="78">
        <v>205.5</v>
      </c>
      <c r="BB232" s="77">
        <v>24.674999999999997</v>
      </c>
      <c r="BC232" s="79">
        <v>1.325</v>
      </c>
      <c r="BD232" s="78">
        <v>2068.5</v>
      </c>
      <c r="BE232" s="57">
        <v>680.25699499999996</v>
      </c>
      <c r="BF232" s="77">
        <v>80.819450000000003</v>
      </c>
      <c r="BG232" s="61">
        <v>0.40479999999999999</v>
      </c>
      <c r="BH232" s="72">
        <v>3291</v>
      </c>
      <c r="BI232" s="72">
        <v>8056</v>
      </c>
      <c r="BJ232" s="61">
        <v>0.7792</v>
      </c>
    </row>
    <row r="233" spans="1:62" x14ac:dyDescent="0.35">
      <c r="A233" s="43" t="s">
        <v>675</v>
      </c>
      <c r="B233" s="43" t="s">
        <v>560</v>
      </c>
      <c r="C233" s="75">
        <v>4.5150000000000006</v>
      </c>
      <c r="D233" s="75">
        <v>44.724999999999994</v>
      </c>
      <c r="E233" s="62">
        <v>5.4602500000000003</v>
      </c>
      <c r="F233" s="62">
        <v>1.0389999999999999</v>
      </c>
      <c r="G233" s="62">
        <v>10.695</v>
      </c>
      <c r="H233" s="62">
        <v>3.8010000000000002</v>
      </c>
      <c r="I233" s="76">
        <v>97</v>
      </c>
      <c r="J233" s="76">
        <v>21.5</v>
      </c>
      <c r="K233" s="76">
        <v>104</v>
      </c>
      <c r="L233" s="76">
        <v>16</v>
      </c>
      <c r="M233" s="75">
        <v>21.700000000000003</v>
      </c>
      <c r="N233" s="75">
        <v>1.7749999999999999</v>
      </c>
      <c r="O233" s="76">
        <v>106</v>
      </c>
      <c r="P233" s="123">
        <v>2063</v>
      </c>
      <c r="Q233" s="75">
        <v>578.77850999999998</v>
      </c>
      <c r="R233" s="75">
        <v>66.478499999999997</v>
      </c>
      <c r="S233" s="62">
        <v>0.40820624999999999</v>
      </c>
      <c r="T233" s="62">
        <v>0.62474999999999992</v>
      </c>
      <c r="U233" s="76">
        <v>1856.25</v>
      </c>
      <c r="V233" s="76">
        <v>7477.875</v>
      </c>
      <c r="W233" s="79">
        <v>4.8375000000000004</v>
      </c>
      <c r="X233" s="77">
        <v>48.162499999999994</v>
      </c>
      <c r="Y233" s="61">
        <v>3.8370000000000002</v>
      </c>
      <c r="Z233" s="61">
        <v>0.77899999999999991</v>
      </c>
      <c r="AA233" s="77">
        <v>12.897500000000001</v>
      </c>
      <c r="AB233" s="61">
        <v>2.7774999999999999</v>
      </c>
      <c r="AC233" s="78">
        <v>95</v>
      </c>
      <c r="AD233" s="78">
        <v>24</v>
      </c>
      <c r="AE233" s="78">
        <v>100.5</v>
      </c>
      <c r="AF233" s="78">
        <v>19</v>
      </c>
      <c r="AG233" s="78">
        <v>148.5</v>
      </c>
      <c r="AH233" s="79">
        <v>21.5</v>
      </c>
      <c r="AI233" s="77">
        <v>1.25</v>
      </c>
      <c r="AJ233" s="126">
        <v>2745</v>
      </c>
      <c r="AK233" s="77">
        <v>485.68197999999995</v>
      </c>
      <c r="AL233" s="77">
        <v>65.507649999999998</v>
      </c>
      <c r="AM233" s="61">
        <v>0.54269374999999997</v>
      </c>
      <c r="AN233" s="61">
        <v>0.84775</v>
      </c>
      <c r="AO233" s="78">
        <v>2356.375</v>
      </c>
      <c r="AP233" s="78">
        <v>5782.875</v>
      </c>
      <c r="AQ233" s="77">
        <v>4.79</v>
      </c>
      <c r="AR233" s="77">
        <v>47.7</v>
      </c>
      <c r="AS233" s="61">
        <v>5.194</v>
      </c>
      <c r="AT233" s="61">
        <v>0.93474999999999997</v>
      </c>
      <c r="AU233" s="77">
        <v>8.4065000000000012</v>
      </c>
      <c r="AV233" s="61">
        <v>3.6124999999999998</v>
      </c>
      <c r="AW233" s="78">
        <v>94</v>
      </c>
      <c r="AX233" s="78">
        <v>25.5</v>
      </c>
      <c r="AY233" s="78">
        <v>102</v>
      </c>
      <c r="AZ233" s="78">
        <v>20.5</v>
      </c>
      <c r="BA233" s="78">
        <v>200</v>
      </c>
      <c r="BB233" s="77">
        <v>25.75</v>
      </c>
      <c r="BC233" s="79">
        <v>1.425</v>
      </c>
      <c r="BD233" s="78">
        <v>3108.5</v>
      </c>
      <c r="BE233" s="57">
        <v>772.92729999999995</v>
      </c>
      <c r="BF233" s="77">
        <v>82.753500000000003</v>
      </c>
      <c r="BG233" s="61">
        <v>0.38015624999999997</v>
      </c>
      <c r="BH233" s="72">
        <v>3652</v>
      </c>
      <c r="BI233" s="72">
        <v>9991.5</v>
      </c>
      <c r="BJ233" s="61">
        <v>0.73094999999999999</v>
      </c>
    </row>
    <row r="234" spans="1:62" x14ac:dyDescent="0.35">
      <c r="A234" s="43" t="s">
        <v>675</v>
      </c>
      <c r="B234" s="43" t="s">
        <v>584</v>
      </c>
      <c r="C234" s="75">
        <v>4.25</v>
      </c>
      <c r="D234" s="75">
        <v>41.519999999999996</v>
      </c>
      <c r="E234" s="62">
        <v>5.1325000000000003</v>
      </c>
      <c r="F234" s="62">
        <v>0.95849999999999991</v>
      </c>
      <c r="G234" s="62">
        <v>10.166499999999999</v>
      </c>
      <c r="H234" s="62">
        <v>3.117</v>
      </c>
      <c r="I234" s="76">
        <v>96</v>
      </c>
      <c r="J234" s="76">
        <v>22</v>
      </c>
      <c r="K234" s="76">
        <v>103</v>
      </c>
      <c r="L234" s="76">
        <v>17.5</v>
      </c>
      <c r="M234" s="75">
        <v>19.024999999999999</v>
      </c>
      <c r="N234" s="75">
        <v>1.45</v>
      </c>
      <c r="O234" s="76">
        <v>83.5</v>
      </c>
      <c r="P234" s="123">
        <v>1473.5</v>
      </c>
      <c r="Q234" s="75">
        <v>431.33972000000006</v>
      </c>
      <c r="R234" s="75">
        <v>51.288550000000001</v>
      </c>
      <c r="S234" s="62">
        <v>0.436975</v>
      </c>
      <c r="T234" s="62">
        <v>0.50595000000000001</v>
      </c>
      <c r="U234" s="76">
        <v>2194.625</v>
      </c>
      <c r="V234" s="76">
        <v>5299.6875</v>
      </c>
      <c r="W234" s="79">
        <v>4.75</v>
      </c>
      <c r="X234" s="77">
        <v>47.395000000000003</v>
      </c>
      <c r="Y234" s="61">
        <v>6.0434999999999999</v>
      </c>
      <c r="Z234" s="61">
        <v>1.42</v>
      </c>
      <c r="AA234" s="77">
        <v>11.055</v>
      </c>
      <c r="AB234" s="61">
        <v>3.5324999999999998</v>
      </c>
      <c r="AC234" s="78">
        <v>89.5</v>
      </c>
      <c r="AD234" s="78">
        <v>22.5</v>
      </c>
      <c r="AE234" s="78">
        <v>101.5</v>
      </c>
      <c r="AF234" s="78">
        <v>19</v>
      </c>
      <c r="AG234" s="78">
        <v>111.5</v>
      </c>
      <c r="AH234" s="79">
        <v>21.125</v>
      </c>
      <c r="AI234" s="77">
        <v>1.25</v>
      </c>
      <c r="AJ234" s="126">
        <v>1793</v>
      </c>
      <c r="AK234" s="77">
        <v>477.59662500000002</v>
      </c>
      <c r="AL234" s="77">
        <v>65.648949999999999</v>
      </c>
      <c r="AM234" s="61">
        <v>0.455675</v>
      </c>
      <c r="AN234" s="61">
        <v>0.745</v>
      </c>
      <c r="AO234" s="78">
        <v>1647.1875</v>
      </c>
      <c r="AP234" s="78">
        <v>5099.875</v>
      </c>
      <c r="AQ234" s="77">
        <v>4.6349999999999998</v>
      </c>
      <c r="AR234" s="77">
        <v>46.08</v>
      </c>
      <c r="AS234" s="61">
        <v>3.524</v>
      </c>
      <c r="AT234" s="61">
        <v>1.0365</v>
      </c>
      <c r="AU234" s="77">
        <v>12.794</v>
      </c>
      <c r="AV234" s="61">
        <v>3.5065</v>
      </c>
      <c r="AW234" s="78">
        <v>96.5</v>
      </c>
      <c r="AX234" s="78">
        <v>30</v>
      </c>
      <c r="AY234" s="78">
        <v>103.5</v>
      </c>
      <c r="AZ234" s="78">
        <v>19</v>
      </c>
      <c r="BA234" s="78">
        <v>190.5</v>
      </c>
      <c r="BB234" s="77">
        <v>23.25</v>
      </c>
      <c r="BC234" s="79">
        <v>1.25</v>
      </c>
      <c r="BD234" s="78">
        <v>2604</v>
      </c>
      <c r="BE234" s="57">
        <v>1684.64456</v>
      </c>
      <c r="BF234" s="77">
        <v>274.0213</v>
      </c>
      <c r="BG234" s="61">
        <v>0.43023125000000001</v>
      </c>
      <c r="BH234" s="72">
        <v>4136.5</v>
      </c>
      <c r="BI234" s="72">
        <v>17594.5</v>
      </c>
      <c r="BJ234" s="61">
        <v>3.8964999999999996</v>
      </c>
    </row>
    <row r="235" spans="1:62" x14ac:dyDescent="0.35">
      <c r="A235" s="43" t="s">
        <v>675</v>
      </c>
      <c r="B235" s="43" t="s">
        <v>579</v>
      </c>
      <c r="C235" s="75">
        <v>4.7</v>
      </c>
      <c r="D235" s="75">
        <v>47.745000000000005</v>
      </c>
      <c r="E235" s="62">
        <v>7.6347500000000004</v>
      </c>
      <c r="F235" s="62">
        <v>1.4835</v>
      </c>
      <c r="G235" s="62">
        <v>11.15</v>
      </c>
      <c r="H235" s="62">
        <v>3.8544999999999998</v>
      </c>
      <c r="I235" s="76">
        <v>90</v>
      </c>
      <c r="J235" s="76">
        <v>19.75</v>
      </c>
      <c r="K235" s="76">
        <v>98</v>
      </c>
      <c r="L235" s="76">
        <v>17.5</v>
      </c>
      <c r="M235" s="75">
        <v>20.274999999999999</v>
      </c>
      <c r="N235" s="75">
        <v>1.45</v>
      </c>
      <c r="O235" s="76">
        <v>91</v>
      </c>
      <c r="P235" s="123">
        <v>1502.5</v>
      </c>
      <c r="Q235" s="75">
        <v>514.43326500000001</v>
      </c>
      <c r="R235" s="75">
        <v>62.168700000000001</v>
      </c>
      <c r="S235" s="62">
        <v>0.37559999999999999</v>
      </c>
      <c r="T235" s="62">
        <v>0.60475000000000001</v>
      </c>
      <c r="U235" s="76">
        <v>1726</v>
      </c>
      <c r="V235" s="76">
        <v>6231.625</v>
      </c>
      <c r="W235" s="79">
        <v>4.8</v>
      </c>
      <c r="X235" s="77">
        <v>48.462500000000006</v>
      </c>
      <c r="Y235" s="61">
        <v>4.5935000000000006</v>
      </c>
      <c r="Z235" s="61">
        <v>1.3385</v>
      </c>
      <c r="AA235" s="77">
        <v>10.67</v>
      </c>
      <c r="AB235" s="61">
        <v>3.4975000000000001</v>
      </c>
      <c r="AC235" s="78">
        <v>89</v>
      </c>
      <c r="AD235" s="78">
        <v>22.5</v>
      </c>
      <c r="AE235" s="78">
        <v>95.5</v>
      </c>
      <c r="AF235" s="78">
        <v>17</v>
      </c>
      <c r="AG235" s="78">
        <v>118.5</v>
      </c>
      <c r="AH235" s="79">
        <v>20.8</v>
      </c>
      <c r="AI235" s="77">
        <v>1.2250000000000001</v>
      </c>
      <c r="AJ235" s="126">
        <v>2279.5</v>
      </c>
      <c r="AK235" s="77">
        <v>382.86900000000003</v>
      </c>
      <c r="AL235" s="77">
        <v>62.815249999999999</v>
      </c>
      <c r="AM235" s="61">
        <v>0.70123749999999996</v>
      </c>
      <c r="AN235" s="61">
        <v>0.97655000000000003</v>
      </c>
      <c r="AO235" s="78">
        <v>1361.3125</v>
      </c>
      <c r="AP235" s="78">
        <v>3861.375</v>
      </c>
      <c r="AQ235" s="77">
        <v>4.5999999999999996</v>
      </c>
      <c r="AR235" s="77">
        <v>46.034999999999997</v>
      </c>
      <c r="AS235" s="61">
        <v>5.1464999999999996</v>
      </c>
      <c r="AT235" s="61">
        <v>1.3815</v>
      </c>
      <c r="AU235" s="77">
        <v>11.469999999999999</v>
      </c>
      <c r="AV235" s="61">
        <v>4.3815</v>
      </c>
      <c r="AW235" s="78">
        <v>95</v>
      </c>
      <c r="AX235" s="78">
        <v>25</v>
      </c>
      <c r="AY235" s="78">
        <v>104.5</v>
      </c>
      <c r="AZ235" s="78">
        <v>20.5</v>
      </c>
      <c r="BA235" s="78">
        <v>180.5</v>
      </c>
      <c r="BB235" s="77">
        <v>22.625</v>
      </c>
      <c r="BC235" s="79">
        <v>1.2</v>
      </c>
      <c r="BD235" s="78">
        <v>2807</v>
      </c>
      <c r="BE235" s="57">
        <v>567.94175500000006</v>
      </c>
      <c r="BF235" s="77">
        <v>72.223100000000002</v>
      </c>
      <c r="BG235" s="61">
        <v>0.41967500000000002</v>
      </c>
      <c r="BH235" s="72">
        <v>1761.5</v>
      </c>
      <c r="BI235" s="72">
        <v>6488.5</v>
      </c>
      <c r="BJ235" s="61">
        <v>0.74099999999999999</v>
      </c>
    </row>
    <row r="236" spans="1:62" x14ac:dyDescent="0.35">
      <c r="A236" s="43" t="s">
        <v>675</v>
      </c>
      <c r="B236" s="43" t="s">
        <v>561</v>
      </c>
      <c r="C236" s="75">
        <v>4.24</v>
      </c>
      <c r="D236" s="75">
        <v>42.66</v>
      </c>
      <c r="E236" s="62">
        <v>6.3237500000000004</v>
      </c>
      <c r="F236" s="62">
        <v>0.98750000000000004</v>
      </c>
      <c r="G236" s="62">
        <v>10.560500000000001</v>
      </c>
      <c r="H236" s="62">
        <v>2.7374999999999998</v>
      </c>
      <c r="I236" s="76">
        <v>97</v>
      </c>
      <c r="J236" s="76">
        <v>18.25</v>
      </c>
      <c r="K236" s="76">
        <v>98</v>
      </c>
      <c r="L236" s="76">
        <v>18.5</v>
      </c>
      <c r="M236" s="75">
        <v>20.125</v>
      </c>
      <c r="N236" s="75">
        <v>1.325</v>
      </c>
      <c r="O236" s="76">
        <v>82</v>
      </c>
      <c r="P236" s="123">
        <v>1276.5</v>
      </c>
      <c r="Q236" s="75">
        <v>323.13632999999999</v>
      </c>
      <c r="R236" s="75">
        <v>44.341799999999999</v>
      </c>
      <c r="S236" s="62">
        <v>0.79039999999999999</v>
      </c>
      <c r="T236" s="62">
        <v>0.73005000000000009</v>
      </c>
      <c r="U236" s="76">
        <v>1499.375</v>
      </c>
      <c r="V236" s="76">
        <v>3759.3125</v>
      </c>
      <c r="W236" s="79">
        <v>4.5875000000000004</v>
      </c>
      <c r="X236" s="77">
        <v>46.072499999999998</v>
      </c>
      <c r="Y236" s="61">
        <v>4.7624999999999993</v>
      </c>
      <c r="Z236" s="61">
        <v>1.002</v>
      </c>
      <c r="AA236" s="77">
        <v>11.1075</v>
      </c>
      <c r="AB236" s="61">
        <v>3.2075</v>
      </c>
      <c r="AC236" s="78">
        <v>97</v>
      </c>
      <c r="AD236" s="78">
        <v>21</v>
      </c>
      <c r="AE236" s="78">
        <v>101</v>
      </c>
      <c r="AF236" s="78">
        <v>20</v>
      </c>
      <c r="AG236" s="78">
        <v>129</v>
      </c>
      <c r="AH236" s="79">
        <v>20.625</v>
      </c>
      <c r="AI236" s="77">
        <v>1.2250000000000001</v>
      </c>
      <c r="AJ236" s="126">
        <v>1938.5</v>
      </c>
      <c r="AK236" s="77">
        <v>899.72154</v>
      </c>
      <c r="AL236" s="77">
        <v>79.01925</v>
      </c>
      <c r="AM236" s="61">
        <v>0.56466250000000007</v>
      </c>
      <c r="AN236" s="61">
        <v>0.95204999999999995</v>
      </c>
      <c r="AO236" s="78">
        <v>3795.125</v>
      </c>
      <c r="AP236" s="78">
        <v>8230.8125</v>
      </c>
      <c r="AQ236" s="77">
        <v>4.7650000000000006</v>
      </c>
      <c r="AR236" s="77">
        <v>47.564999999999998</v>
      </c>
      <c r="AS236" s="61">
        <v>4.4450000000000003</v>
      </c>
      <c r="AT236" s="61">
        <v>0.72950000000000004</v>
      </c>
      <c r="AU236" s="77">
        <v>9.6784999999999997</v>
      </c>
      <c r="AV236" s="61">
        <v>3.952</v>
      </c>
      <c r="AW236" s="78">
        <v>99.5</v>
      </c>
      <c r="AX236" s="78">
        <v>27</v>
      </c>
      <c r="AY236" s="78">
        <v>105</v>
      </c>
      <c r="AZ236" s="78">
        <v>19</v>
      </c>
      <c r="BA236" s="78">
        <v>184</v>
      </c>
      <c r="BB236" s="77">
        <v>27.174999999999997</v>
      </c>
      <c r="BC236" s="79">
        <v>1.325</v>
      </c>
      <c r="BD236" s="78">
        <v>2600.5</v>
      </c>
      <c r="BE236" s="57">
        <v>574.150485</v>
      </c>
      <c r="BF236" s="77">
        <v>71.34545</v>
      </c>
      <c r="BG236" s="61">
        <v>0.40483750000000002</v>
      </c>
      <c r="BH236" s="72">
        <v>2138.5</v>
      </c>
      <c r="BI236" s="72">
        <v>6602</v>
      </c>
      <c r="BJ236" s="61">
        <v>0.7117</v>
      </c>
    </row>
    <row r="237" spans="1:62" x14ac:dyDescent="0.35">
      <c r="A237" s="43" t="s">
        <v>675</v>
      </c>
      <c r="B237" s="43" t="s">
        <v>565</v>
      </c>
      <c r="C237" s="75">
        <v>4.4399999999999995</v>
      </c>
      <c r="D237" s="75">
        <v>44.905000000000001</v>
      </c>
      <c r="E237" s="62">
        <v>4.9027500000000002</v>
      </c>
      <c r="F237" s="62">
        <v>1.169</v>
      </c>
      <c r="G237" s="62">
        <v>10.0105</v>
      </c>
      <c r="H237" s="62">
        <v>3.7450000000000001</v>
      </c>
      <c r="I237" s="76">
        <v>94.5</v>
      </c>
      <c r="J237" s="76">
        <v>23.75</v>
      </c>
      <c r="K237" s="76">
        <v>99</v>
      </c>
      <c r="L237" s="76">
        <v>19.5</v>
      </c>
      <c r="M237" s="75">
        <v>20.350000000000001</v>
      </c>
      <c r="N237" s="75">
        <v>1.4750000000000001</v>
      </c>
      <c r="O237" s="76">
        <v>101</v>
      </c>
      <c r="P237" s="123">
        <v>1716.5</v>
      </c>
      <c r="Q237" s="75">
        <v>370.31106499999999</v>
      </c>
      <c r="R237" s="75">
        <v>46.363300000000002</v>
      </c>
      <c r="S237" s="62">
        <v>0.41454999999999997</v>
      </c>
      <c r="T237" s="62">
        <v>0.46925000000000006</v>
      </c>
      <c r="U237" s="76">
        <v>1415.375</v>
      </c>
      <c r="V237" s="76">
        <v>4195.75</v>
      </c>
      <c r="W237" s="79">
        <v>4.6125000000000007</v>
      </c>
      <c r="X237" s="77">
        <v>47.067500000000003</v>
      </c>
      <c r="Y237" s="61">
        <v>5.7690000000000001</v>
      </c>
      <c r="Z237" s="61">
        <v>1.1499999999999999</v>
      </c>
      <c r="AA237" s="77">
        <v>14.42</v>
      </c>
      <c r="AB237" s="61">
        <v>3.9874999999999998</v>
      </c>
      <c r="AC237" s="78">
        <v>93</v>
      </c>
      <c r="AD237" s="78">
        <v>21</v>
      </c>
      <c r="AE237" s="78">
        <v>99</v>
      </c>
      <c r="AF237" s="78">
        <v>18.5</v>
      </c>
      <c r="AG237" s="78">
        <v>151.5</v>
      </c>
      <c r="AH237" s="79">
        <v>20.425000000000001</v>
      </c>
      <c r="AI237" s="77">
        <v>1.2</v>
      </c>
      <c r="AJ237" s="126">
        <v>1967</v>
      </c>
      <c r="AK237" s="77">
        <v>607.61283500000002</v>
      </c>
      <c r="AL237" s="77">
        <v>78.621350000000007</v>
      </c>
      <c r="AM237" s="61">
        <v>0.42072500000000002</v>
      </c>
      <c r="AN237" s="61">
        <v>0.81800000000000006</v>
      </c>
      <c r="AO237" s="78">
        <v>2151.0416500000001</v>
      </c>
      <c r="AP237" s="78">
        <v>6785.625</v>
      </c>
      <c r="AQ237" s="77">
        <v>4.99</v>
      </c>
      <c r="AR237" s="77">
        <v>49.36</v>
      </c>
      <c r="AS237" s="61">
        <v>4.7584999999999997</v>
      </c>
      <c r="AT237" s="61">
        <v>0.98950000000000005</v>
      </c>
      <c r="AU237" s="77">
        <v>10.5145</v>
      </c>
      <c r="AV237" s="61">
        <v>4.2</v>
      </c>
      <c r="AW237" s="78">
        <v>93.5</v>
      </c>
      <c r="AX237" s="78">
        <v>23.5</v>
      </c>
      <c r="AY237" s="78">
        <v>102</v>
      </c>
      <c r="AZ237" s="78">
        <v>19.5</v>
      </c>
      <c r="BA237" s="78">
        <v>241</v>
      </c>
      <c r="BB237" s="77">
        <v>24.549999999999997</v>
      </c>
      <c r="BC237" s="79">
        <v>1.35</v>
      </c>
      <c r="BD237" s="78">
        <v>3126</v>
      </c>
      <c r="BE237" s="57">
        <v>1305.9361800000001</v>
      </c>
      <c r="BF237" s="77">
        <v>210.67419999999998</v>
      </c>
      <c r="BG237" s="61">
        <v>0.44987084999999999</v>
      </c>
      <c r="BH237" s="72">
        <v>3514.5</v>
      </c>
      <c r="BI237" s="72">
        <v>13150</v>
      </c>
      <c r="BJ237" s="61">
        <v>2.9681500000000001</v>
      </c>
    </row>
    <row r="238" spans="1:62" x14ac:dyDescent="0.35">
      <c r="A238" s="43" t="s">
        <v>675</v>
      </c>
      <c r="B238" s="43" t="s">
        <v>583</v>
      </c>
      <c r="C238" s="75">
        <v>4.125</v>
      </c>
      <c r="D238" s="75">
        <v>41.3</v>
      </c>
      <c r="E238" s="62">
        <v>4.2225000000000001</v>
      </c>
      <c r="F238" s="62">
        <v>0.875</v>
      </c>
      <c r="G238" s="62">
        <v>7.2895000000000003</v>
      </c>
      <c r="H238" s="62">
        <v>2.802</v>
      </c>
      <c r="I238" s="76">
        <v>96</v>
      </c>
      <c r="J238" s="76">
        <v>20.25</v>
      </c>
      <c r="K238" s="76">
        <v>94.5</v>
      </c>
      <c r="L238" s="76">
        <v>15.5</v>
      </c>
      <c r="M238" s="75">
        <v>19.274999999999999</v>
      </c>
      <c r="N238" s="75">
        <v>1.35</v>
      </c>
      <c r="O238" s="76">
        <v>79.5</v>
      </c>
      <c r="P238" s="123">
        <v>2000</v>
      </c>
      <c r="Q238" s="75">
        <v>645.66246000000001</v>
      </c>
      <c r="R238" s="75">
        <v>69.282499999999999</v>
      </c>
      <c r="S238" s="62">
        <v>0.39421249999999997</v>
      </c>
      <c r="T238" s="62">
        <v>0.61139999999999994</v>
      </c>
      <c r="U238" s="76">
        <v>2830.5625</v>
      </c>
      <c r="V238" s="76">
        <v>8711.5625</v>
      </c>
      <c r="W238" s="79">
        <v>4.7699999999999996</v>
      </c>
      <c r="X238" s="77">
        <v>47.662499999999994</v>
      </c>
      <c r="Y238" s="61">
        <v>6.0489999999999995</v>
      </c>
      <c r="Z238" s="61">
        <v>1.1214999999999999</v>
      </c>
      <c r="AA238" s="77">
        <v>12.42</v>
      </c>
      <c r="AB238" s="61">
        <v>3.8075000000000001</v>
      </c>
      <c r="AC238" s="78">
        <v>95.5</v>
      </c>
      <c r="AD238" s="78">
        <v>29</v>
      </c>
      <c r="AE238" s="78">
        <v>100</v>
      </c>
      <c r="AF238" s="78">
        <v>18.5</v>
      </c>
      <c r="AG238" s="78">
        <v>140</v>
      </c>
      <c r="AH238" s="79">
        <v>24.1</v>
      </c>
      <c r="AI238" s="77">
        <v>1.2250000000000001</v>
      </c>
      <c r="AJ238" s="126">
        <v>2031.5</v>
      </c>
      <c r="AK238" s="77">
        <v>511.40183000000002</v>
      </c>
      <c r="AL238" s="77">
        <v>69.194199999999995</v>
      </c>
      <c r="AM238" s="61">
        <v>0.54906250000000001</v>
      </c>
      <c r="AN238" s="61">
        <v>0.83840000000000003</v>
      </c>
      <c r="AO238" s="78">
        <v>2153.9375</v>
      </c>
      <c r="AP238" s="78">
        <v>5741.9375</v>
      </c>
      <c r="AQ238" s="77">
        <v>4.6899999999999995</v>
      </c>
      <c r="AR238" s="77">
        <v>47.655000000000001</v>
      </c>
      <c r="AS238" s="61">
        <v>6.6117499999999998</v>
      </c>
      <c r="AT238" s="61">
        <v>1.3075000000000001</v>
      </c>
      <c r="AU238" s="77">
        <v>11.6775</v>
      </c>
      <c r="AV238" s="61">
        <v>5.1875</v>
      </c>
      <c r="AW238" s="78">
        <v>90.5</v>
      </c>
      <c r="AX238" s="78">
        <v>27</v>
      </c>
      <c r="AY238" s="78">
        <v>98.5</v>
      </c>
      <c r="AZ238" s="78">
        <v>19.5</v>
      </c>
      <c r="BA238" s="78">
        <v>144.5</v>
      </c>
      <c r="BB238" s="77">
        <v>25.7</v>
      </c>
      <c r="BC238" s="79">
        <v>1.35</v>
      </c>
      <c r="BD238" s="78">
        <v>2768.5</v>
      </c>
      <c r="BE238" s="57">
        <v>579.27274499999999</v>
      </c>
      <c r="BF238" s="77">
        <v>62.232849999999999</v>
      </c>
      <c r="BG238" s="61">
        <v>0.36922500000000003</v>
      </c>
      <c r="BH238" s="72">
        <v>3118.5</v>
      </c>
      <c r="BI238" s="72">
        <v>8092.5</v>
      </c>
      <c r="BJ238" s="61">
        <v>0.56475000000000009</v>
      </c>
    </row>
    <row r="239" spans="1:62" x14ac:dyDescent="0.35">
      <c r="A239" s="43" t="s">
        <v>675</v>
      </c>
      <c r="B239" s="43" t="s">
        <v>563</v>
      </c>
      <c r="C239" s="75">
        <v>4.1999999999999993</v>
      </c>
      <c r="D239" s="75">
        <v>41.725000000000001</v>
      </c>
      <c r="E239" s="62">
        <v>6.7392500000000002</v>
      </c>
      <c r="F239" s="62">
        <v>1.2625</v>
      </c>
      <c r="G239" s="62">
        <v>13.475</v>
      </c>
      <c r="H239" s="62">
        <v>3.875</v>
      </c>
      <c r="I239" s="76">
        <v>98.5</v>
      </c>
      <c r="J239" s="76">
        <v>20.25</v>
      </c>
      <c r="K239" s="76">
        <v>97</v>
      </c>
      <c r="L239" s="76">
        <v>18.5</v>
      </c>
      <c r="M239" s="75">
        <v>20.549999999999997</v>
      </c>
      <c r="N239" s="75">
        <v>1.5</v>
      </c>
      <c r="O239" s="76">
        <v>108</v>
      </c>
      <c r="P239" s="123">
        <v>2003</v>
      </c>
      <c r="Q239" s="75">
        <v>445.10779000000002</v>
      </c>
      <c r="R239" s="75">
        <v>54.648399999999995</v>
      </c>
      <c r="S239" s="62">
        <v>0.40054999999999996</v>
      </c>
      <c r="T239" s="62">
        <v>0.54049999999999998</v>
      </c>
      <c r="U239" s="76">
        <v>1497.75</v>
      </c>
      <c r="V239" s="76">
        <v>5245.3125</v>
      </c>
      <c r="W239" s="79">
        <v>4.7374999999999998</v>
      </c>
      <c r="X239" s="77">
        <v>47.397500000000001</v>
      </c>
      <c r="Y239" s="61">
        <v>6.4785000000000004</v>
      </c>
      <c r="Z239" s="61">
        <v>0.94350000000000001</v>
      </c>
      <c r="AA239" s="77">
        <v>12.9</v>
      </c>
      <c r="AB239" s="61">
        <v>3.9</v>
      </c>
      <c r="AC239" s="78">
        <v>96.5</v>
      </c>
      <c r="AD239" s="78">
        <v>19.5</v>
      </c>
      <c r="AE239" s="78">
        <v>100.5</v>
      </c>
      <c r="AF239" s="78">
        <v>18.5</v>
      </c>
      <c r="AG239" s="78">
        <v>115</v>
      </c>
      <c r="AH239" s="79">
        <v>24.574999999999999</v>
      </c>
      <c r="AI239" s="77">
        <v>1.3</v>
      </c>
      <c r="AJ239" s="126">
        <v>2124</v>
      </c>
      <c r="AK239" s="77">
        <v>555.92366500000003</v>
      </c>
      <c r="AL239" s="77">
        <v>89.860299999999995</v>
      </c>
      <c r="AM239" s="61">
        <v>0.82609999999999995</v>
      </c>
      <c r="AN239" s="61">
        <v>0.91849999999999987</v>
      </c>
      <c r="AO239" s="78">
        <v>2836.5</v>
      </c>
      <c r="AP239" s="78">
        <v>6447.625</v>
      </c>
      <c r="AQ239" s="77">
        <v>4.75</v>
      </c>
      <c r="AR239" s="77">
        <v>47.835000000000001</v>
      </c>
      <c r="AS239" s="61">
        <v>5.8125</v>
      </c>
      <c r="AT239" s="61">
        <v>1.2534999999999998</v>
      </c>
      <c r="AU239" s="77">
        <v>8.93</v>
      </c>
      <c r="AV239" s="61">
        <v>2.6684999999999999</v>
      </c>
      <c r="AW239" s="78">
        <v>100</v>
      </c>
      <c r="AX239" s="78">
        <v>26</v>
      </c>
      <c r="AY239" s="78">
        <v>102.5</v>
      </c>
      <c r="AZ239" s="78">
        <v>18.5</v>
      </c>
      <c r="BA239" s="78">
        <v>155.5</v>
      </c>
      <c r="BB239" s="77">
        <v>24.625</v>
      </c>
      <c r="BC239" s="79">
        <v>1.3</v>
      </c>
      <c r="BD239" s="78">
        <v>2857</v>
      </c>
      <c r="BE239" s="57">
        <v>480.73497499999996</v>
      </c>
      <c r="BF239" s="77">
        <v>57.663700000000006</v>
      </c>
      <c r="BG239" s="61">
        <v>0.38677499999999998</v>
      </c>
      <c r="BH239" s="72">
        <v>1499</v>
      </c>
      <c r="BI239" s="72">
        <v>5795</v>
      </c>
      <c r="BJ239" s="61">
        <v>0.55445</v>
      </c>
    </row>
    <row r="240" spans="1:62" x14ac:dyDescent="0.35">
      <c r="A240" s="43" t="s">
        <v>675</v>
      </c>
      <c r="B240" s="43" t="s">
        <v>580</v>
      </c>
      <c r="C240" s="75">
        <v>4.4649999999999999</v>
      </c>
      <c r="D240" s="75">
        <v>46.064999999999998</v>
      </c>
      <c r="E240" s="62">
        <v>6.4742499999999996</v>
      </c>
      <c r="F240" s="62">
        <v>1.1629999999999998</v>
      </c>
      <c r="G240" s="62">
        <v>14.362500000000001</v>
      </c>
      <c r="H240" s="62">
        <v>3.6520000000000001</v>
      </c>
      <c r="I240" s="76">
        <v>94.5</v>
      </c>
      <c r="J240" s="76">
        <v>27.75</v>
      </c>
      <c r="K240" s="76">
        <v>95.5</v>
      </c>
      <c r="L240" s="76">
        <v>19.5</v>
      </c>
      <c r="M240" s="75">
        <v>22.45</v>
      </c>
      <c r="N240" s="75">
        <v>1.5249999999999999</v>
      </c>
      <c r="O240" s="76">
        <v>91.5</v>
      </c>
      <c r="P240" s="123">
        <v>2027.5</v>
      </c>
      <c r="Q240" s="75">
        <v>1301.2154250000001</v>
      </c>
      <c r="R240" s="75">
        <v>154.36374999999998</v>
      </c>
      <c r="S240" s="62">
        <v>0.6993562499999999</v>
      </c>
      <c r="T240" s="62">
        <v>2.0567000000000002</v>
      </c>
      <c r="U240" s="76">
        <v>2027.1875</v>
      </c>
      <c r="V240" s="76">
        <v>12148.6875</v>
      </c>
      <c r="W240" s="79">
        <v>4.75</v>
      </c>
      <c r="X240" s="77">
        <v>47.977499999999999</v>
      </c>
      <c r="Y240" s="61">
        <v>5.5585000000000004</v>
      </c>
      <c r="Z240" s="61">
        <v>1.075</v>
      </c>
      <c r="AA240" s="77">
        <v>9.4574999999999996</v>
      </c>
      <c r="AB240" s="61">
        <v>4.3250000000000002</v>
      </c>
      <c r="AC240" s="78">
        <v>90.5</v>
      </c>
      <c r="AD240" s="78">
        <v>28</v>
      </c>
      <c r="AE240" s="78">
        <v>100</v>
      </c>
      <c r="AF240" s="78">
        <v>18.5</v>
      </c>
      <c r="AG240" s="78">
        <v>156.5</v>
      </c>
      <c r="AH240" s="79">
        <v>19.924999999999997</v>
      </c>
      <c r="AI240" s="77">
        <v>1.175</v>
      </c>
      <c r="AJ240" s="126">
        <v>2742</v>
      </c>
      <c r="AK240" s="77">
        <v>383.50878</v>
      </c>
      <c r="AL240" s="77">
        <v>60.216349999999998</v>
      </c>
      <c r="AM240" s="61">
        <v>0.7985374999999999</v>
      </c>
      <c r="AN240" s="61">
        <v>0.98304999999999998</v>
      </c>
      <c r="AO240" s="78">
        <v>1926.25</v>
      </c>
      <c r="AP240" s="78">
        <v>3950.6875</v>
      </c>
      <c r="AQ240" s="77">
        <v>4.5500000000000007</v>
      </c>
      <c r="AR240" s="77">
        <v>44.94</v>
      </c>
      <c r="AS240" s="61">
        <v>8.4660000000000011</v>
      </c>
      <c r="AT240" s="61">
        <v>1.0030000000000001</v>
      </c>
      <c r="AU240" s="77">
        <v>10.9985</v>
      </c>
      <c r="AV240" s="61">
        <v>4.4610000000000003</v>
      </c>
      <c r="AW240" s="78">
        <v>97.5</v>
      </c>
      <c r="AX240" s="78">
        <v>24</v>
      </c>
      <c r="AY240" s="78">
        <v>106</v>
      </c>
      <c r="AZ240" s="78">
        <v>19</v>
      </c>
      <c r="BA240" s="78">
        <v>157.5</v>
      </c>
      <c r="BB240" s="77">
        <v>23.925000000000001</v>
      </c>
      <c r="BC240" s="79">
        <v>1.3250000000000002</v>
      </c>
      <c r="BD240" s="78">
        <v>3203.5</v>
      </c>
      <c r="BE240" s="57">
        <v>714.33045500000003</v>
      </c>
      <c r="BF240" s="77">
        <v>123.38120000000001</v>
      </c>
      <c r="BG240" s="61">
        <v>0.50418125000000003</v>
      </c>
      <c r="BH240" s="72">
        <v>1773.5</v>
      </c>
      <c r="BI240" s="72">
        <v>7259</v>
      </c>
      <c r="BJ240" s="61">
        <v>2.1002000000000001</v>
      </c>
    </row>
    <row r="241" spans="1:62" x14ac:dyDescent="0.35">
      <c r="A241" s="43" t="s">
        <v>675</v>
      </c>
      <c r="B241" s="43" t="s">
        <v>564</v>
      </c>
      <c r="C241" s="75">
        <v>4.1900000000000004</v>
      </c>
      <c r="D241" s="75">
        <v>41.709999999999994</v>
      </c>
      <c r="E241" s="62">
        <v>6.2887500000000003</v>
      </c>
      <c r="F241" s="62">
        <v>1.35</v>
      </c>
      <c r="G241" s="62">
        <v>9.3584999999999994</v>
      </c>
      <c r="H241" s="62">
        <v>3.375</v>
      </c>
      <c r="I241" s="76">
        <v>93</v>
      </c>
      <c r="J241" s="76">
        <v>20.5</v>
      </c>
      <c r="K241" s="76">
        <v>92.5</v>
      </c>
      <c r="L241" s="76">
        <v>18.5</v>
      </c>
      <c r="M241" s="75">
        <v>22</v>
      </c>
      <c r="N241" s="75">
        <v>1.4</v>
      </c>
      <c r="O241" s="76">
        <v>63</v>
      </c>
      <c r="P241" s="123">
        <v>1093.5</v>
      </c>
      <c r="Q241" s="75">
        <v>321.40502000000004</v>
      </c>
      <c r="R241" s="75">
        <v>46.76925</v>
      </c>
      <c r="S241" s="62">
        <v>0.60121250000000004</v>
      </c>
      <c r="T241" s="62">
        <v>0.64244999999999997</v>
      </c>
      <c r="U241" s="76">
        <v>1007.5</v>
      </c>
      <c r="V241" s="76">
        <v>3586.9375</v>
      </c>
      <c r="W241" s="79">
        <v>4.5875000000000004</v>
      </c>
      <c r="X241" s="77">
        <v>46.277500000000003</v>
      </c>
      <c r="Y241" s="61">
        <v>3.4894999999999996</v>
      </c>
      <c r="Z241" s="61">
        <v>0.39950000000000002</v>
      </c>
      <c r="AA241" s="77">
        <v>11.42</v>
      </c>
      <c r="AB241" s="61">
        <v>3.6875</v>
      </c>
      <c r="AC241" s="78">
        <v>99</v>
      </c>
      <c r="AD241" s="78">
        <v>21</v>
      </c>
      <c r="AE241" s="78">
        <v>101.5</v>
      </c>
      <c r="AF241" s="78">
        <v>17.5</v>
      </c>
      <c r="AG241" s="78">
        <v>131.5</v>
      </c>
      <c r="AH241" s="79">
        <v>21.425000000000001</v>
      </c>
      <c r="AI241" s="77">
        <v>1.25</v>
      </c>
      <c r="AJ241" s="126">
        <v>1922.5</v>
      </c>
      <c r="AK241" s="77">
        <v>818.59053000000006</v>
      </c>
      <c r="AL241" s="77">
        <v>106.65815000000001</v>
      </c>
      <c r="AM241" s="61">
        <v>0.60380624999999999</v>
      </c>
      <c r="AN241" s="61">
        <v>1.6293500000000001</v>
      </c>
      <c r="AO241" s="78">
        <v>4512.25</v>
      </c>
      <c r="AP241" s="78">
        <v>9730.375</v>
      </c>
      <c r="AQ241" s="77">
        <v>4.6500000000000004</v>
      </c>
      <c r="AR241" s="77">
        <v>46.575000000000003</v>
      </c>
      <c r="AS241" s="61">
        <v>6.5865</v>
      </c>
      <c r="AT241" s="61">
        <v>1.4365000000000001</v>
      </c>
      <c r="AU241" s="77">
        <v>7.7844999999999995</v>
      </c>
      <c r="AV241" s="61">
        <v>3.4470000000000001</v>
      </c>
      <c r="AW241" s="78">
        <v>103</v>
      </c>
      <c r="AX241" s="78">
        <v>24.5</v>
      </c>
      <c r="AY241" s="78">
        <v>106.5</v>
      </c>
      <c r="AZ241" s="78">
        <v>20</v>
      </c>
      <c r="BA241" s="78">
        <v>235.5</v>
      </c>
      <c r="BB241" s="77">
        <v>23.7</v>
      </c>
      <c r="BC241" s="79">
        <v>1.55</v>
      </c>
      <c r="BD241" s="78">
        <v>2666</v>
      </c>
      <c r="BE241" s="57">
        <v>1236.5277100000001</v>
      </c>
      <c r="BF241" s="77">
        <v>263.64044999999999</v>
      </c>
      <c r="BG241" s="61">
        <v>0.52882499999999999</v>
      </c>
      <c r="BH241" s="72">
        <v>3440</v>
      </c>
      <c r="BI241" s="72">
        <v>12002</v>
      </c>
      <c r="BJ241" s="61">
        <v>5.7165499999999998</v>
      </c>
    </row>
    <row r="242" spans="1:62" x14ac:dyDescent="0.35">
      <c r="A242" s="43" t="s">
        <v>675</v>
      </c>
      <c r="B242" s="43" t="s">
        <v>566</v>
      </c>
      <c r="C242" s="75">
        <v>4.1449999999999996</v>
      </c>
      <c r="D242" s="75">
        <v>41.84</v>
      </c>
      <c r="E242" s="62">
        <v>6.8447500000000003</v>
      </c>
      <c r="F242" s="62">
        <v>1.0735000000000001</v>
      </c>
      <c r="G242" s="62">
        <v>8.9834999999999994</v>
      </c>
      <c r="H242" s="62">
        <v>3.8544999999999998</v>
      </c>
      <c r="I242" s="76">
        <v>95</v>
      </c>
      <c r="J242" s="76">
        <v>21.25</v>
      </c>
      <c r="K242" s="76">
        <v>93.5</v>
      </c>
      <c r="L242" s="76">
        <v>18</v>
      </c>
      <c r="M242" s="75">
        <v>19.95</v>
      </c>
      <c r="N242" s="75">
        <v>1.4</v>
      </c>
      <c r="O242" s="76">
        <v>72.5</v>
      </c>
      <c r="P242" s="123">
        <v>1379.5</v>
      </c>
      <c r="Q242" s="75">
        <v>461.22226999999998</v>
      </c>
      <c r="R242" s="75">
        <v>57.121049999999997</v>
      </c>
      <c r="S242" s="62">
        <v>0.39829999999999999</v>
      </c>
      <c r="T242" s="62">
        <v>0.56779999999999997</v>
      </c>
      <c r="U242" s="76">
        <v>1439.5</v>
      </c>
      <c r="V242" s="76">
        <v>5312.1875</v>
      </c>
      <c r="W242" s="79">
        <v>4.8125</v>
      </c>
      <c r="X242" s="77">
        <v>48.74</v>
      </c>
      <c r="Y242" s="61">
        <v>4.0344999999999995</v>
      </c>
      <c r="Z242" s="61">
        <v>0.78750000000000009</v>
      </c>
      <c r="AA242" s="77">
        <v>9.8375000000000004</v>
      </c>
      <c r="AB242" s="61">
        <v>3.08</v>
      </c>
      <c r="AC242" s="78">
        <v>89.5</v>
      </c>
      <c r="AD242" s="78">
        <v>26</v>
      </c>
      <c r="AE242" s="78">
        <v>99</v>
      </c>
      <c r="AF242" s="78">
        <v>17.5</v>
      </c>
      <c r="AG242" s="78">
        <v>122</v>
      </c>
      <c r="AH242" s="79">
        <v>21.675000000000001</v>
      </c>
      <c r="AI242" s="77">
        <v>1.25</v>
      </c>
      <c r="AJ242" s="126">
        <v>2518.5</v>
      </c>
      <c r="AK242" s="77">
        <v>782.62138499999992</v>
      </c>
      <c r="AL242" s="77">
        <v>90.126949999999994</v>
      </c>
      <c r="AM242" s="61">
        <v>0.38031875000000004</v>
      </c>
      <c r="AN242" s="61">
        <v>0.8498</v>
      </c>
      <c r="AO242" s="78">
        <v>3682.1875</v>
      </c>
      <c r="AP242" s="78">
        <v>9805.8125</v>
      </c>
      <c r="AQ242" s="77">
        <v>4.7750000000000004</v>
      </c>
      <c r="AR242" s="77">
        <v>47.3</v>
      </c>
      <c r="AS242" s="61">
        <v>6.5720000000000001</v>
      </c>
      <c r="AT242" s="61">
        <v>1.5620000000000001</v>
      </c>
      <c r="AU242" s="77">
        <v>10.9885</v>
      </c>
      <c r="AV242" s="61">
        <v>4.0385</v>
      </c>
      <c r="AW242" s="78">
        <v>99.5</v>
      </c>
      <c r="AX242" s="78">
        <v>23.5</v>
      </c>
      <c r="AY242" s="78">
        <v>110</v>
      </c>
      <c r="AZ242" s="78">
        <v>21</v>
      </c>
      <c r="BA242" s="78">
        <v>253</v>
      </c>
      <c r="BB242" s="77">
        <v>24.324999999999999</v>
      </c>
      <c r="BC242" s="79">
        <v>1.2749999999999999</v>
      </c>
      <c r="BD242" s="78">
        <v>3190.5</v>
      </c>
      <c r="BE242" s="57">
        <v>529.57728499999996</v>
      </c>
      <c r="BF242" s="77">
        <v>65.460399999999993</v>
      </c>
      <c r="BG242" s="61">
        <v>0.41825250000000003</v>
      </c>
      <c r="BH242" s="72">
        <v>1909</v>
      </c>
      <c r="BI242" s="72">
        <v>5952.5</v>
      </c>
      <c r="BJ242" s="61">
        <v>0.66010000000000002</v>
      </c>
    </row>
    <row r="243" spans="1:62" x14ac:dyDescent="0.35">
      <c r="A243" s="43" t="s">
        <v>675</v>
      </c>
      <c r="B243" s="43" t="s">
        <v>574</v>
      </c>
      <c r="C243" s="75">
        <v>4.2750000000000004</v>
      </c>
      <c r="D243" s="75">
        <v>43.7</v>
      </c>
      <c r="E243" s="62">
        <v>6.5587499999999999</v>
      </c>
      <c r="F243" s="62">
        <v>1.5625</v>
      </c>
      <c r="G243" s="62">
        <v>6.2249999999999996</v>
      </c>
      <c r="H243" s="62">
        <v>3.2545000000000002</v>
      </c>
      <c r="I243" s="76">
        <v>96.5</v>
      </c>
      <c r="J243" s="76">
        <v>23.75</v>
      </c>
      <c r="K243" s="76">
        <v>97.5</v>
      </c>
      <c r="L243" s="76">
        <v>17</v>
      </c>
      <c r="M243" s="75">
        <v>21.9</v>
      </c>
      <c r="N243" s="75">
        <v>1.75</v>
      </c>
      <c r="O243" s="76">
        <v>88.5</v>
      </c>
      <c r="P243" s="123">
        <v>1326</v>
      </c>
      <c r="Q243" s="75">
        <v>522.19489999999996</v>
      </c>
      <c r="R243" s="75">
        <v>60.173199999999994</v>
      </c>
      <c r="S243" s="62">
        <v>0.38985625000000002</v>
      </c>
      <c r="T243" s="62">
        <v>0.59599999999999997</v>
      </c>
      <c r="U243" s="76">
        <v>1571.2291500000001</v>
      </c>
      <c r="V243" s="76">
        <v>5924.0209999999997</v>
      </c>
      <c r="W243" s="79">
        <v>4.5875000000000004</v>
      </c>
      <c r="X243" s="77">
        <v>46.817499999999995</v>
      </c>
      <c r="Y243" s="61">
        <v>3.2984999999999998</v>
      </c>
      <c r="Z243" s="61">
        <v>0.66749999999999998</v>
      </c>
      <c r="AA243" s="77">
        <v>10.905000000000001</v>
      </c>
      <c r="AB243" s="61">
        <v>3.7474999999999996</v>
      </c>
      <c r="AC243" s="78">
        <v>97</v>
      </c>
      <c r="AD243" s="78">
        <v>26.5</v>
      </c>
      <c r="AE243" s="78">
        <v>96.5</v>
      </c>
      <c r="AF243" s="78">
        <v>19</v>
      </c>
      <c r="AG243" s="78">
        <v>124</v>
      </c>
      <c r="AH243" s="79">
        <v>23.200000000000003</v>
      </c>
      <c r="AI243" s="77">
        <v>1.375</v>
      </c>
      <c r="AJ243" s="126">
        <v>2296.5</v>
      </c>
      <c r="AK243" s="77">
        <v>1405.6486400000001</v>
      </c>
      <c r="AL243" s="77">
        <v>105.50999999999999</v>
      </c>
      <c r="AM243" s="61">
        <v>0.39565</v>
      </c>
      <c r="AN243" s="61">
        <v>0.82399999999999995</v>
      </c>
      <c r="AO243" s="78">
        <v>7126.25</v>
      </c>
      <c r="AP243" s="78">
        <v>12158.6875</v>
      </c>
      <c r="AQ243" s="77">
        <v>4.7249999999999996</v>
      </c>
      <c r="AR243" s="77">
        <v>47.114999999999995</v>
      </c>
      <c r="AS243" s="61">
        <v>6.8895</v>
      </c>
      <c r="AT243" s="61">
        <v>1.2935000000000001</v>
      </c>
      <c r="AU243" s="77">
        <v>11.3635</v>
      </c>
      <c r="AV243" s="61">
        <v>5.1999999999999993</v>
      </c>
      <c r="AW243" s="78">
        <v>97</v>
      </c>
      <c r="AX243" s="78">
        <v>24.5</v>
      </c>
      <c r="AY243" s="78">
        <v>103</v>
      </c>
      <c r="AZ243" s="78">
        <v>19</v>
      </c>
      <c r="BA243" s="78">
        <v>209</v>
      </c>
      <c r="BB243" s="77">
        <v>25.625</v>
      </c>
      <c r="BC243" s="79">
        <v>1.5</v>
      </c>
      <c r="BD243" s="78">
        <v>2885.5</v>
      </c>
      <c r="BE243" s="57">
        <v>442.41224499999998</v>
      </c>
      <c r="BF243" s="77">
        <v>51.589800000000004</v>
      </c>
      <c r="BG243" s="61">
        <v>0.35349375</v>
      </c>
      <c r="BH243" s="72">
        <v>1794</v>
      </c>
      <c r="BI243" s="72">
        <v>5701</v>
      </c>
      <c r="BJ243" s="61">
        <v>0.5111</v>
      </c>
    </row>
    <row r="244" spans="1:62" x14ac:dyDescent="0.35">
      <c r="A244" s="43" t="s">
        <v>675</v>
      </c>
      <c r="B244" s="43" t="s">
        <v>567</v>
      </c>
      <c r="C244" s="75">
        <v>4.375</v>
      </c>
      <c r="D244" s="75">
        <v>43.225000000000001</v>
      </c>
      <c r="E244" s="62">
        <v>6.7502500000000003</v>
      </c>
      <c r="F244" s="62">
        <v>0.92449999999999999</v>
      </c>
      <c r="G244" s="62">
        <v>6.0534999999999997</v>
      </c>
      <c r="H244" s="62">
        <v>2.5019999999999998</v>
      </c>
      <c r="I244" s="76">
        <v>98</v>
      </c>
      <c r="J244" s="76">
        <v>22.75</v>
      </c>
      <c r="K244" s="76">
        <v>95</v>
      </c>
      <c r="L244" s="76">
        <v>18</v>
      </c>
      <c r="M244" s="75">
        <v>20.350000000000001</v>
      </c>
      <c r="N244" s="75">
        <v>1.4249999999999998</v>
      </c>
      <c r="O244" s="76">
        <v>96.5</v>
      </c>
      <c r="P244" s="123">
        <v>1588.5</v>
      </c>
      <c r="Q244" s="75">
        <v>515.79798000000005</v>
      </c>
      <c r="R244" s="75">
        <v>61.694450000000003</v>
      </c>
      <c r="S244" s="62">
        <v>0.41421874999999997</v>
      </c>
      <c r="T244" s="62">
        <v>0.60409999999999997</v>
      </c>
      <c r="U244" s="76">
        <v>1889.1875</v>
      </c>
      <c r="V244" s="76">
        <v>6517.7190000000001</v>
      </c>
      <c r="W244" s="79">
        <v>4.7</v>
      </c>
      <c r="X244" s="77">
        <v>47.55</v>
      </c>
      <c r="Y244" s="61">
        <v>5.2720000000000002</v>
      </c>
      <c r="Z244" s="61">
        <v>1.0974999999999999</v>
      </c>
      <c r="AA244" s="77">
        <v>11.274999999999999</v>
      </c>
      <c r="AB244" s="61">
        <v>5.52</v>
      </c>
      <c r="AC244" s="78">
        <v>91</v>
      </c>
      <c r="AD244" s="78">
        <v>21</v>
      </c>
      <c r="AE244" s="78">
        <v>101</v>
      </c>
      <c r="AF244" s="78">
        <v>19</v>
      </c>
      <c r="AG244" s="78">
        <v>91.5</v>
      </c>
      <c r="AH244" s="79">
        <v>20.574999999999999</v>
      </c>
      <c r="AI244" s="77">
        <v>1.25</v>
      </c>
      <c r="AJ244" s="126">
        <v>1724.5</v>
      </c>
      <c r="AK244" s="77">
        <v>547.97452999999996</v>
      </c>
      <c r="AL244" s="77">
        <v>66.712900000000005</v>
      </c>
      <c r="AM244" s="61">
        <v>0.41155624999999996</v>
      </c>
      <c r="AN244" s="61">
        <v>0.66225000000000001</v>
      </c>
      <c r="AO244" s="78">
        <v>2325.4375</v>
      </c>
      <c r="AP244" s="78">
        <v>6346.875</v>
      </c>
      <c r="AQ244" s="77">
        <v>4.3499999999999996</v>
      </c>
      <c r="AR244" s="77">
        <v>45.07</v>
      </c>
      <c r="AS244" s="61">
        <v>6.3817500000000003</v>
      </c>
      <c r="AT244" s="61">
        <v>1.0405</v>
      </c>
      <c r="AU244" s="77">
        <v>9.2985000000000007</v>
      </c>
      <c r="AV244" s="61">
        <v>4.0035000000000007</v>
      </c>
      <c r="AW244" s="78">
        <v>97.5</v>
      </c>
      <c r="AX244" s="78">
        <v>27</v>
      </c>
      <c r="AY244" s="78">
        <v>108.5</v>
      </c>
      <c r="AZ244" s="78">
        <v>20.5</v>
      </c>
      <c r="BA244" s="78">
        <v>261.5</v>
      </c>
      <c r="BB244" s="77">
        <v>25.324999999999999</v>
      </c>
      <c r="BC244" s="79">
        <v>1.35</v>
      </c>
      <c r="BD244" s="78">
        <v>3223.5</v>
      </c>
      <c r="BE244" s="57">
        <v>634.64002500000004</v>
      </c>
      <c r="BF244" s="77">
        <v>72.042400000000001</v>
      </c>
      <c r="BG244" s="61">
        <v>0.38959375000000002</v>
      </c>
      <c r="BH244" s="72">
        <v>3557</v>
      </c>
      <c r="BI244" s="72">
        <v>9775</v>
      </c>
      <c r="BJ244" s="61">
        <v>0.69979999999999998</v>
      </c>
    </row>
    <row r="245" spans="1:62" x14ac:dyDescent="0.35">
      <c r="A245" s="43" t="s">
        <v>675</v>
      </c>
      <c r="B245" s="43" t="s">
        <v>582</v>
      </c>
      <c r="C245" s="75">
        <v>4.04</v>
      </c>
      <c r="D245" s="75">
        <v>41.37</v>
      </c>
      <c r="E245" s="62">
        <v>3.9882499999999999</v>
      </c>
      <c r="F245" s="62">
        <v>0.79049999999999998</v>
      </c>
      <c r="G245" s="62">
        <v>8.1385000000000005</v>
      </c>
      <c r="H245" s="62">
        <v>2.5324999999999998</v>
      </c>
      <c r="I245" s="76">
        <v>98</v>
      </c>
      <c r="J245" s="76">
        <v>23</v>
      </c>
      <c r="K245" s="76">
        <v>106</v>
      </c>
      <c r="L245" s="76">
        <v>19.5</v>
      </c>
      <c r="M245" s="75">
        <v>20.125</v>
      </c>
      <c r="N245" s="75">
        <v>1.575</v>
      </c>
      <c r="O245" s="76">
        <v>81</v>
      </c>
      <c r="P245" s="123">
        <v>1795.5</v>
      </c>
      <c r="Q245" s="75">
        <v>369.86654999999996</v>
      </c>
      <c r="R245" s="75">
        <v>52.807699999999997</v>
      </c>
      <c r="S245" s="62">
        <v>0.61115000000000008</v>
      </c>
      <c r="T245" s="62">
        <v>0.71240000000000003</v>
      </c>
      <c r="U245" s="76">
        <v>1265.375</v>
      </c>
      <c r="V245" s="76">
        <v>4081.0625</v>
      </c>
      <c r="W245" s="79">
        <v>4.75</v>
      </c>
      <c r="X245" s="77">
        <v>48.067499999999995</v>
      </c>
      <c r="Y245" s="61">
        <v>3.8570000000000002</v>
      </c>
      <c r="Z245" s="61">
        <v>0.9335</v>
      </c>
      <c r="AA245" s="77">
        <v>12.3125</v>
      </c>
      <c r="AB245" s="61">
        <v>3.8325</v>
      </c>
      <c r="AC245" s="78">
        <v>96.5</v>
      </c>
      <c r="AD245" s="78">
        <v>23.5</v>
      </c>
      <c r="AE245" s="78">
        <v>103</v>
      </c>
      <c r="AF245" s="78">
        <v>20</v>
      </c>
      <c r="AG245" s="78">
        <v>131</v>
      </c>
      <c r="AH245" s="79">
        <v>21.625</v>
      </c>
      <c r="AI245" s="77">
        <v>1.3</v>
      </c>
      <c r="AJ245" s="126">
        <v>1955</v>
      </c>
      <c r="AK245" s="77">
        <v>577.76785500000005</v>
      </c>
      <c r="AL245" s="77">
        <v>71.712450000000004</v>
      </c>
      <c r="AM245" s="61">
        <v>0.41805000000000003</v>
      </c>
      <c r="AN245" s="61">
        <v>0.73209999999999997</v>
      </c>
      <c r="AO245" s="78">
        <v>2465.125</v>
      </c>
      <c r="AP245" s="78">
        <v>6784.25</v>
      </c>
      <c r="AQ245" s="77">
        <v>4.7</v>
      </c>
      <c r="AR245" s="77">
        <v>47.55</v>
      </c>
      <c r="AS245" s="61">
        <v>4.9805000000000001</v>
      </c>
      <c r="AT245" s="61">
        <v>1.3315000000000001</v>
      </c>
      <c r="AU245" s="77">
        <v>11.673</v>
      </c>
      <c r="AV245" s="61">
        <v>4.6585000000000001</v>
      </c>
      <c r="AW245" s="78">
        <v>90.5</v>
      </c>
      <c r="AX245" s="78">
        <v>27.5</v>
      </c>
      <c r="AY245" s="78">
        <v>105.5</v>
      </c>
      <c r="AZ245" s="78">
        <v>18</v>
      </c>
      <c r="BA245" s="78">
        <v>191</v>
      </c>
      <c r="BB245" s="77">
        <v>25.925000000000001</v>
      </c>
      <c r="BC245" s="79">
        <v>1.375</v>
      </c>
      <c r="BD245" s="78">
        <v>2784</v>
      </c>
      <c r="BE245" s="57">
        <v>1709.0367499999998</v>
      </c>
      <c r="BF245" s="77">
        <v>437.75700000000001</v>
      </c>
      <c r="BG245" s="61">
        <v>0.67562500000000003</v>
      </c>
      <c r="BH245" s="72">
        <v>2085.5</v>
      </c>
      <c r="BI245" s="72">
        <v>12816.5</v>
      </c>
      <c r="BJ245" s="61">
        <v>9.8221999999999987</v>
      </c>
    </row>
    <row r="246" spans="1:62" x14ac:dyDescent="0.35">
      <c r="A246" s="43" t="s">
        <v>675</v>
      </c>
      <c r="B246" s="43" t="s">
        <v>572</v>
      </c>
      <c r="C246" s="75">
        <v>4.125</v>
      </c>
      <c r="D246" s="75">
        <v>42.1</v>
      </c>
      <c r="E246" s="62">
        <v>4.3562500000000002</v>
      </c>
      <c r="F246" s="62">
        <v>1.0845</v>
      </c>
      <c r="G246" s="62">
        <v>8.2204999999999995</v>
      </c>
      <c r="H246" s="62">
        <v>3.3179999999999996</v>
      </c>
      <c r="I246" s="76">
        <v>94.5</v>
      </c>
      <c r="J246" s="76">
        <v>20.75</v>
      </c>
      <c r="K246" s="76">
        <v>100</v>
      </c>
      <c r="L246" s="76">
        <v>18</v>
      </c>
      <c r="M246" s="75">
        <v>19.100000000000001</v>
      </c>
      <c r="N246" s="75">
        <v>1.4</v>
      </c>
      <c r="O246" s="76">
        <v>119</v>
      </c>
      <c r="P246" s="123">
        <v>959</v>
      </c>
      <c r="Q246" s="75">
        <v>370.15121999999997</v>
      </c>
      <c r="R246" s="75">
        <v>45.854399999999998</v>
      </c>
      <c r="S246" s="62">
        <v>0.42736249999999998</v>
      </c>
      <c r="T246" s="62">
        <v>0.47289999999999999</v>
      </c>
      <c r="U246" s="76">
        <v>1288.375</v>
      </c>
      <c r="V246" s="76">
        <v>4197.1875</v>
      </c>
      <c r="W246" s="79">
        <v>4.5125000000000002</v>
      </c>
      <c r="X246" s="77">
        <v>45.5075</v>
      </c>
      <c r="Y246" s="61">
        <v>5.0335000000000001</v>
      </c>
      <c r="Z246" s="61">
        <v>1.1585000000000001</v>
      </c>
      <c r="AA246" s="77">
        <v>13.142500000000002</v>
      </c>
      <c r="AB246" s="61">
        <v>4.6325000000000003</v>
      </c>
      <c r="AC246" s="78">
        <v>90.5</v>
      </c>
      <c r="AD246" s="78">
        <v>22.5</v>
      </c>
      <c r="AE246" s="78">
        <v>100</v>
      </c>
      <c r="AF246" s="78">
        <v>17.5</v>
      </c>
      <c r="AG246" s="78">
        <v>123.5</v>
      </c>
      <c r="AH246" s="79">
        <v>20.225000000000001</v>
      </c>
      <c r="AI246" s="77">
        <v>1.1000000000000001</v>
      </c>
      <c r="AJ246" s="126">
        <v>1809.5</v>
      </c>
      <c r="AK246" s="77">
        <v>696.64183500000001</v>
      </c>
      <c r="AL246" s="77">
        <v>83.878249999999994</v>
      </c>
      <c r="AM246" s="61">
        <v>0.48909999999999998</v>
      </c>
      <c r="AN246" s="61">
        <v>0.89230000000000009</v>
      </c>
      <c r="AO246" s="78">
        <v>3890.4375</v>
      </c>
      <c r="AP246" s="78">
        <v>8722</v>
      </c>
      <c r="AQ246" s="77">
        <v>4.4000000000000004</v>
      </c>
      <c r="AR246" s="77">
        <v>44.67</v>
      </c>
      <c r="AS246" s="61">
        <v>8.29725</v>
      </c>
      <c r="AT246" s="61">
        <v>1.6625000000000001</v>
      </c>
      <c r="AU246" s="77">
        <v>13.059999999999999</v>
      </c>
      <c r="AV246" s="61">
        <v>5.085</v>
      </c>
      <c r="AW246" s="78">
        <v>94</v>
      </c>
      <c r="AX246" s="78">
        <v>28.5</v>
      </c>
      <c r="AY246" s="78">
        <v>104</v>
      </c>
      <c r="AZ246" s="78">
        <v>20.5</v>
      </c>
      <c r="BA246" s="78">
        <v>217</v>
      </c>
      <c r="BB246" s="77">
        <v>22.924999999999997</v>
      </c>
      <c r="BC246" s="79">
        <v>1.2749999999999999</v>
      </c>
      <c r="BD246" s="78">
        <v>2885.5</v>
      </c>
      <c r="BE246" s="57">
        <v>794.40474999999992</v>
      </c>
      <c r="BF246" s="77">
        <v>87.38485</v>
      </c>
      <c r="BG246" s="61">
        <v>0.36638749999999998</v>
      </c>
      <c r="BH246" s="72">
        <v>3786</v>
      </c>
      <c r="BI246" s="72">
        <v>10073</v>
      </c>
      <c r="BJ246" s="61">
        <v>0.77549999999999997</v>
      </c>
    </row>
    <row r="247" spans="1:62" x14ac:dyDescent="0.35">
      <c r="A247" s="43" t="s">
        <v>675</v>
      </c>
      <c r="B247" s="43" t="s">
        <v>581</v>
      </c>
      <c r="C247" s="75">
        <v>4.0649999999999995</v>
      </c>
      <c r="D247" s="75">
        <v>40.67</v>
      </c>
      <c r="E247" s="62">
        <v>6.0060000000000002</v>
      </c>
      <c r="F247" s="62">
        <v>1.1375</v>
      </c>
      <c r="G247" s="62">
        <v>10.612500000000001</v>
      </c>
      <c r="H247" s="62">
        <v>3.6920000000000002</v>
      </c>
      <c r="I247" s="76">
        <v>92.5</v>
      </c>
      <c r="J247" s="76">
        <v>25</v>
      </c>
      <c r="K247" s="76">
        <v>97.5</v>
      </c>
      <c r="L247" s="76">
        <v>18.5</v>
      </c>
      <c r="M247" s="75">
        <v>21.8</v>
      </c>
      <c r="N247" s="75">
        <v>1.4750000000000001</v>
      </c>
      <c r="O247" s="76">
        <v>108</v>
      </c>
      <c r="P247" s="123">
        <v>1606</v>
      </c>
      <c r="Q247" s="75">
        <v>736.588255</v>
      </c>
      <c r="R247" s="75">
        <v>57.107600000000005</v>
      </c>
      <c r="S247" s="62">
        <v>0.80558750000000001</v>
      </c>
      <c r="T247" s="62">
        <v>0.85085000000000011</v>
      </c>
      <c r="U247" s="76">
        <v>2804.625</v>
      </c>
      <c r="V247" s="76">
        <v>6502.375</v>
      </c>
      <c r="W247" s="79">
        <v>4.55</v>
      </c>
      <c r="X247" s="77">
        <v>45.607500000000002</v>
      </c>
      <c r="Y247" s="61">
        <v>5.0845000000000002</v>
      </c>
      <c r="Z247" s="61">
        <v>1.0585</v>
      </c>
      <c r="AA247" s="77">
        <v>13.695</v>
      </c>
      <c r="AB247" s="61">
        <v>4.1825000000000001</v>
      </c>
      <c r="AC247" s="78">
        <v>91.5</v>
      </c>
      <c r="AD247" s="78">
        <v>23.5</v>
      </c>
      <c r="AE247" s="78">
        <v>99</v>
      </c>
      <c r="AF247" s="78">
        <v>18</v>
      </c>
      <c r="AG247" s="78">
        <v>128</v>
      </c>
      <c r="AH247" s="79">
        <v>22.324999999999999</v>
      </c>
      <c r="AI247" s="77">
        <v>1.25</v>
      </c>
      <c r="AJ247" s="126">
        <v>2135.5</v>
      </c>
      <c r="AK247" s="77">
        <v>445.43400500000001</v>
      </c>
      <c r="AL247" s="77">
        <v>61.753</v>
      </c>
      <c r="AM247" s="61">
        <v>0.69954999999999989</v>
      </c>
      <c r="AN247" s="61">
        <v>0.9414499999999999</v>
      </c>
      <c r="AO247" s="78">
        <v>2115.75</v>
      </c>
      <c r="AP247" s="78">
        <v>7041.125</v>
      </c>
      <c r="AQ247" s="77">
        <v>4.7</v>
      </c>
      <c r="AR247" s="77">
        <v>47.72</v>
      </c>
      <c r="AS247" s="61">
        <v>5.9027500000000002</v>
      </c>
      <c r="AT247" s="61">
        <v>0.91899999999999993</v>
      </c>
      <c r="AU247" s="77">
        <v>13.343999999999999</v>
      </c>
      <c r="AV247" s="61">
        <v>7.1</v>
      </c>
      <c r="AW247" s="78">
        <v>92</v>
      </c>
      <c r="AX247" s="78">
        <v>26</v>
      </c>
      <c r="AY247" s="78">
        <v>105.5</v>
      </c>
      <c r="AZ247" s="78">
        <v>18.5</v>
      </c>
      <c r="BA247" s="78">
        <v>150.5</v>
      </c>
      <c r="BB247" s="77">
        <v>21.875</v>
      </c>
      <c r="BC247" s="79">
        <v>1.25</v>
      </c>
      <c r="BD247" s="78">
        <v>2823.5</v>
      </c>
      <c r="BE247" s="57">
        <v>653.46098000000006</v>
      </c>
      <c r="BF247" s="77">
        <v>111.40559999999999</v>
      </c>
      <c r="BG247" s="61">
        <v>0.44239375000000003</v>
      </c>
      <c r="BH247" s="72">
        <v>1608.5</v>
      </c>
      <c r="BI247" s="72">
        <v>6638</v>
      </c>
      <c r="BJ247" s="61">
        <v>1.8284499999999999</v>
      </c>
    </row>
    <row r="248" spans="1:62" x14ac:dyDescent="0.35">
      <c r="A248" s="43" t="s">
        <v>675</v>
      </c>
      <c r="B248" s="43" t="s">
        <v>578</v>
      </c>
      <c r="C248" s="75">
        <v>4.1899999999999995</v>
      </c>
      <c r="D248" s="75">
        <v>43.019999999999996</v>
      </c>
      <c r="E248" s="62">
        <v>4.5027500000000007</v>
      </c>
      <c r="F248" s="62">
        <v>0.86</v>
      </c>
      <c r="G248" s="62">
        <v>8.3849999999999998</v>
      </c>
      <c r="H248" s="62">
        <v>2.7199999999999998</v>
      </c>
      <c r="I248" s="76">
        <v>97</v>
      </c>
      <c r="J248" s="76">
        <v>20</v>
      </c>
      <c r="K248" s="76">
        <v>89.5</v>
      </c>
      <c r="L248" s="76">
        <v>16</v>
      </c>
      <c r="M248" s="75">
        <v>23.375</v>
      </c>
      <c r="N248" s="75">
        <v>1.4750000000000001</v>
      </c>
      <c r="O248" s="76">
        <v>104.5</v>
      </c>
      <c r="P248" s="123">
        <v>2106</v>
      </c>
      <c r="Q248" s="75">
        <v>615.09645499999999</v>
      </c>
      <c r="R248" s="75">
        <v>70.562150000000003</v>
      </c>
      <c r="S248" s="62">
        <v>0.41315625</v>
      </c>
      <c r="T248" s="62">
        <v>0.66425000000000001</v>
      </c>
      <c r="U248" s="76">
        <v>2361.75</v>
      </c>
      <c r="V248" s="76">
        <v>7932.1875</v>
      </c>
      <c r="W248" s="79">
        <v>4.4749999999999996</v>
      </c>
      <c r="X248" s="77">
        <v>44.754999999999995</v>
      </c>
      <c r="Y248" s="61">
        <v>4.7149999999999999</v>
      </c>
      <c r="Z248" s="61">
        <v>0.98750000000000004</v>
      </c>
      <c r="AA248" s="77">
        <v>10.8</v>
      </c>
      <c r="AB248" s="61">
        <v>3.5375000000000001</v>
      </c>
      <c r="AC248" s="78">
        <v>89</v>
      </c>
      <c r="AD248" s="78">
        <v>21</v>
      </c>
      <c r="AE248" s="78">
        <v>100.5</v>
      </c>
      <c r="AF248" s="78">
        <v>16.5</v>
      </c>
      <c r="AG248" s="78">
        <v>116.5</v>
      </c>
      <c r="AH248" s="79">
        <v>21.549999999999997</v>
      </c>
      <c r="AI248" s="77">
        <v>1.3</v>
      </c>
      <c r="AJ248" s="126">
        <v>2267</v>
      </c>
      <c r="AK248" s="77">
        <v>1185.835335</v>
      </c>
      <c r="AL248" s="77">
        <v>98.199150000000003</v>
      </c>
      <c r="AM248" s="61">
        <v>0.45344375000000003</v>
      </c>
      <c r="AN248" s="61">
        <v>0.96554999999999991</v>
      </c>
      <c r="AO248" s="78">
        <v>6033</v>
      </c>
      <c r="AP248" s="78">
        <v>12846.6875</v>
      </c>
      <c r="AQ248" s="77">
        <v>4.95</v>
      </c>
      <c r="AR248" s="77">
        <v>47.524999999999999</v>
      </c>
      <c r="AS248" s="61">
        <v>6.3565000000000005</v>
      </c>
      <c r="AT248" s="61">
        <v>1.0125</v>
      </c>
      <c r="AU248" s="77">
        <v>11.577500000000001</v>
      </c>
      <c r="AV248" s="61">
        <v>5.2799999999999994</v>
      </c>
      <c r="AW248" s="78">
        <v>94</v>
      </c>
      <c r="AX248" s="78">
        <v>24</v>
      </c>
      <c r="AY248" s="78">
        <v>99</v>
      </c>
      <c r="AZ248" s="78">
        <v>19.5</v>
      </c>
      <c r="BA248" s="78">
        <v>165.5</v>
      </c>
      <c r="BB248" s="77">
        <v>23.6</v>
      </c>
      <c r="BC248" s="79">
        <v>1.3</v>
      </c>
      <c r="BD248" s="78">
        <v>2918</v>
      </c>
      <c r="BE248" s="57">
        <v>1432.3442950000001</v>
      </c>
      <c r="BF248" s="77">
        <v>428.24080000000004</v>
      </c>
      <c r="BG248" s="61">
        <v>0.76400625</v>
      </c>
      <c r="BH248" s="72">
        <v>2007</v>
      </c>
      <c r="BI248" s="72">
        <v>9894</v>
      </c>
      <c r="BJ248" s="61">
        <v>11.8367</v>
      </c>
    </row>
    <row r="249" spans="1:62" x14ac:dyDescent="0.35">
      <c r="A249" s="43" t="s">
        <v>675</v>
      </c>
      <c r="B249" s="43" t="s">
        <v>570</v>
      </c>
      <c r="C249" s="75">
        <v>4.29</v>
      </c>
      <c r="D249" s="75">
        <v>42.344999999999999</v>
      </c>
      <c r="E249" s="62">
        <v>3.79325</v>
      </c>
      <c r="F249" s="62">
        <v>0.58200000000000007</v>
      </c>
      <c r="G249" s="62">
        <v>7.511000000000001</v>
      </c>
      <c r="H249" s="62">
        <v>2.5084999999999997</v>
      </c>
      <c r="I249" s="76">
        <v>96.5</v>
      </c>
      <c r="J249" s="76">
        <v>18.5</v>
      </c>
      <c r="K249" s="76">
        <v>101</v>
      </c>
      <c r="L249" s="76">
        <v>19.5</v>
      </c>
      <c r="M249" s="75">
        <v>18.925000000000001</v>
      </c>
      <c r="N249" s="75">
        <v>1.575</v>
      </c>
      <c r="O249" s="76">
        <v>92</v>
      </c>
      <c r="P249" s="123">
        <v>1592</v>
      </c>
      <c r="Q249" s="75">
        <v>740.49323000000004</v>
      </c>
      <c r="R249" s="75">
        <v>81.133799999999994</v>
      </c>
      <c r="S249" s="62">
        <v>0.38377499999999998</v>
      </c>
      <c r="T249" s="62">
        <v>0.72694999999999999</v>
      </c>
      <c r="U249" s="76">
        <v>3050.625</v>
      </c>
      <c r="V249" s="76">
        <v>10397</v>
      </c>
      <c r="W249" s="79">
        <v>4.6374999999999993</v>
      </c>
      <c r="X249" s="77">
        <v>46.384999999999998</v>
      </c>
      <c r="Y249" s="61">
        <v>5.1295000000000002</v>
      </c>
      <c r="Z249" s="61">
        <v>1.05</v>
      </c>
      <c r="AA249" s="77">
        <v>12.6325</v>
      </c>
      <c r="AB249" s="61">
        <v>4.5924999999999994</v>
      </c>
      <c r="AC249" s="78">
        <v>95.5</v>
      </c>
      <c r="AD249" s="78">
        <v>25</v>
      </c>
      <c r="AE249" s="78">
        <v>102.5</v>
      </c>
      <c r="AF249" s="78">
        <v>20</v>
      </c>
      <c r="AG249" s="78">
        <v>127</v>
      </c>
      <c r="AH249" s="79">
        <v>21.65</v>
      </c>
      <c r="AI249" s="77">
        <v>1.2749999999999999</v>
      </c>
      <c r="AJ249" s="126">
        <v>1774</v>
      </c>
      <c r="AK249" s="77">
        <v>752.83732499999996</v>
      </c>
      <c r="AL249" s="77">
        <v>63.1995</v>
      </c>
      <c r="AM249" s="61">
        <v>0.53393124999999997</v>
      </c>
      <c r="AN249" s="61">
        <v>0.79405000000000003</v>
      </c>
      <c r="AO249" s="78">
        <v>3026.25</v>
      </c>
      <c r="AP249" s="78">
        <v>6570.875</v>
      </c>
      <c r="AQ249" s="77">
        <v>4.6349999999999998</v>
      </c>
      <c r="AR249" s="77">
        <v>45.784999999999997</v>
      </c>
      <c r="AS249" s="61">
        <v>5.9625000000000004</v>
      </c>
      <c r="AT249" s="61">
        <v>1.1025</v>
      </c>
      <c r="AU249" s="77">
        <v>10.192499999999999</v>
      </c>
      <c r="AV249" s="61">
        <v>4.2625000000000002</v>
      </c>
      <c r="AW249" s="78">
        <v>97.5</v>
      </c>
      <c r="AX249" s="78">
        <v>25.5</v>
      </c>
      <c r="AY249" s="78">
        <v>106</v>
      </c>
      <c r="AZ249" s="78">
        <v>18.5</v>
      </c>
      <c r="BA249" s="78">
        <v>225</v>
      </c>
      <c r="BB249" s="77">
        <v>26.9</v>
      </c>
      <c r="BC249" s="79">
        <v>1.625</v>
      </c>
      <c r="BD249" s="78">
        <v>2401.5</v>
      </c>
      <c r="BE249" s="57">
        <v>1488.5341899999999</v>
      </c>
      <c r="BF249" s="77">
        <v>245.4931</v>
      </c>
      <c r="BG249" s="61">
        <v>0.42541249999999997</v>
      </c>
      <c r="BH249" s="72">
        <v>2676.5</v>
      </c>
      <c r="BI249" s="72">
        <v>15078</v>
      </c>
      <c r="BJ249" s="61">
        <v>3.427</v>
      </c>
    </row>
    <row r="250" spans="1:62" x14ac:dyDescent="0.35">
      <c r="A250" s="43" t="s">
        <v>675</v>
      </c>
      <c r="B250" s="43" t="s">
        <v>573</v>
      </c>
      <c r="C250" s="75">
        <v>3.9749999999999996</v>
      </c>
      <c r="D250" s="75">
        <v>41.05</v>
      </c>
      <c r="E250" s="62">
        <v>5.5687499999999996</v>
      </c>
      <c r="F250" s="62">
        <v>0.97150000000000003</v>
      </c>
      <c r="G250" s="62">
        <v>7.5730000000000004</v>
      </c>
      <c r="H250" s="62">
        <v>2.6435</v>
      </c>
      <c r="I250" s="76">
        <v>97</v>
      </c>
      <c r="J250" s="76">
        <v>16.5</v>
      </c>
      <c r="K250" s="76">
        <v>90.5</v>
      </c>
      <c r="L250" s="76">
        <v>17</v>
      </c>
      <c r="M250" s="75">
        <v>24.125</v>
      </c>
      <c r="N250" s="75">
        <v>1.5249999999999999</v>
      </c>
      <c r="O250" s="76">
        <v>77.5</v>
      </c>
      <c r="P250" s="123">
        <v>1044</v>
      </c>
      <c r="Q250" s="75">
        <v>1007.081395</v>
      </c>
      <c r="R250" s="75">
        <v>95.074649999999991</v>
      </c>
      <c r="S250" s="62">
        <v>0.35743124999999998</v>
      </c>
      <c r="T250" s="62">
        <v>0.74065000000000003</v>
      </c>
      <c r="U250" s="76">
        <v>5954.625</v>
      </c>
      <c r="V250" s="76">
        <v>14942.125</v>
      </c>
      <c r="W250" s="79">
        <v>5.0125000000000002</v>
      </c>
      <c r="X250" s="77">
        <v>50.797499999999999</v>
      </c>
      <c r="Y250" s="61">
        <v>7.0335000000000001</v>
      </c>
      <c r="Z250" s="61">
        <v>1.2374999999999998</v>
      </c>
      <c r="AA250" s="77">
        <v>13.129999999999999</v>
      </c>
      <c r="AB250" s="61">
        <v>4.5175000000000001</v>
      </c>
      <c r="AC250" s="78">
        <v>96</v>
      </c>
      <c r="AD250" s="78">
        <v>23</v>
      </c>
      <c r="AE250" s="78">
        <v>102</v>
      </c>
      <c r="AF250" s="78">
        <v>19.5</v>
      </c>
      <c r="AG250" s="78">
        <v>144.5</v>
      </c>
      <c r="AH250" s="79">
        <v>21.324999999999999</v>
      </c>
      <c r="AI250" s="77">
        <v>1.2749999999999999</v>
      </c>
      <c r="AJ250" s="126">
        <v>2051.5</v>
      </c>
      <c r="AK250" s="77">
        <v>459.61309499999999</v>
      </c>
      <c r="AL250" s="77">
        <v>57.276449999999997</v>
      </c>
      <c r="AM250" s="61">
        <v>0.44904375000000002</v>
      </c>
      <c r="AN250" s="61">
        <v>0.59755000000000003</v>
      </c>
      <c r="AO250" s="78">
        <v>1526.9375</v>
      </c>
      <c r="AP250" s="78">
        <v>4885.6875</v>
      </c>
      <c r="AQ250" s="77">
        <v>4.8900000000000006</v>
      </c>
      <c r="AR250" s="77">
        <v>48.019999999999996</v>
      </c>
      <c r="AS250" s="61">
        <v>4.8520000000000003</v>
      </c>
      <c r="AT250" s="61">
        <v>0.80599999999999994</v>
      </c>
      <c r="AU250" s="77">
        <v>10.65</v>
      </c>
      <c r="AV250" s="61">
        <v>4.3049999999999997</v>
      </c>
      <c r="AW250" s="78">
        <v>95.5</v>
      </c>
      <c r="AX250" s="78">
        <v>24.5</v>
      </c>
      <c r="AY250" s="78">
        <v>104</v>
      </c>
      <c r="AZ250" s="78">
        <v>19.5</v>
      </c>
      <c r="BA250" s="78">
        <v>214</v>
      </c>
      <c r="BB250" s="77">
        <v>25.725000000000001</v>
      </c>
      <c r="BC250" s="79">
        <v>1.2250000000000001</v>
      </c>
      <c r="BD250" s="78">
        <v>2915</v>
      </c>
      <c r="BE250" s="57">
        <v>1987.5331349999999</v>
      </c>
      <c r="BF250" s="77">
        <v>434.45234999999997</v>
      </c>
      <c r="BG250" s="61">
        <v>0.58301874999999992</v>
      </c>
      <c r="BH250" s="72">
        <v>2066</v>
      </c>
      <c r="BI250" s="72">
        <v>16312.5</v>
      </c>
      <c r="BJ250" s="61">
        <v>3.1040000000000001</v>
      </c>
    </row>
    <row r="251" spans="1:62" x14ac:dyDescent="0.35">
      <c r="A251" s="43" t="s">
        <v>675</v>
      </c>
      <c r="B251" s="43" t="s">
        <v>577</v>
      </c>
      <c r="C251" s="75">
        <v>4.165</v>
      </c>
      <c r="D251" s="75">
        <v>42.73</v>
      </c>
      <c r="E251" s="62">
        <v>7.3135000000000003</v>
      </c>
      <c r="F251" s="62">
        <v>1.0675000000000001</v>
      </c>
      <c r="G251" s="62">
        <v>10.4125</v>
      </c>
      <c r="H251" s="62">
        <v>3.7250000000000001</v>
      </c>
      <c r="I251" s="76">
        <v>97.5</v>
      </c>
      <c r="J251" s="76">
        <v>19.25</v>
      </c>
      <c r="K251" s="76">
        <v>92</v>
      </c>
      <c r="L251" s="76">
        <v>18</v>
      </c>
      <c r="M251" s="75">
        <v>18.324999999999999</v>
      </c>
      <c r="N251" s="75">
        <v>1.3</v>
      </c>
      <c r="O251" s="76">
        <v>79</v>
      </c>
      <c r="P251" s="123">
        <v>1079</v>
      </c>
      <c r="Q251" s="75">
        <v>611.88637500000004</v>
      </c>
      <c r="R251" s="75">
        <v>66.685400000000001</v>
      </c>
      <c r="S251" s="62">
        <v>0.38711249999999997</v>
      </c>
      <c r="T251" s="62">
        <v>0.59509999999999996</v>
      </c>
      <c r="U251" s="76">
        <v>2201.875</v>
      </c>
      <c r="V251" s="76">
        <v>8141.5309999999999</v>
      </c>
      <c r="W251" s="79">
        <v>4.8875000000000002</v>
      </c>
      <c r="X251" s="77">
        <v>48.942499999999995</v>
      </c>
      <c r="Y251" s="61">
        <v>4.0039999999999996</v>
      </c>
      <c r="Z251" s="61">
        <v>0.81899999999999995</v>
      </c>
      <c r="AA251" s="77">
        <v>10.782499999999999</v>
      </c>
      <c r="AB251" s="61">
        <v>3.1950000000000003</v>
      </c>
      <c r="AC251" s="78">
        <v>97.5</v>
      </c>
      <c r="AD251" s="78">
        <v>22.5</v>
      </c>
      <c r="AE251" s="78">
        <v>98</v>
      </c>
      <c r="AF251" s="78">
        <v>17</v>
      </c>
      <c r="AG251" s="78">
        <v>107.5</v>
      </c>
      <c r="AH251" s="79">
        <v>20.7</v>
      </c>
      <c r="AI251" s="77">
        <v>1.25</v>
      </c>
      <c r="AJ251" s="126">
        <v>2000</v>
      </c>
      <c r="AK251" s="77">
        <v>706.34980500000006</v>
      </c>
      <c r="AL251" s="77">
        <v>86.749899999999997</v>
      </c>
      <c r="AM251" s="61">
        <v>0.52011249999999998</v>
      </c>
      <c r="AN251" s="61">
        <v>0.98294999999999999</v>
      </c>
      <c r="AO251" s="78">
        <v>4360.5</v>
      </c>
      <c r="AP251" s="78">
        <v>8854.75</v>
      </c>
      <c r="AQ251" s="77">
        <v>4.8000000000000007</v>
      </c>
      <c r="AR251" s="77">
        <v>46.66</v>
      </c>
      <c r="AS251" s="61">
        <v>5.4939999999999998</v>
      </c>
      <c r="AT251" s="61">
        <v>0.755</v>
      </c>
      <c r="AU251" s="77">
        <v>11.5015</v>
      </c>
      <c r="AV251" s="61">
        <v>2.3514999999999997</v>
      </c>
      <c r="AW251" s="78">
        <v>97</v>
      </c>
      <c r="AX251" s="78">
        <v>28.5</v>
      </c>
      <c r="AY251" s="78">
        <v>103.5</v>
      </c>
      <c r="AZ251" s="78">
        <v>19</v>
      </c>
      <c r="BA251" s="78">
        <v>105.5</v>
      </c>
      <c r="BB251" s="77">
        <v>25.1</v>
      </c>
      <c r="BC251" s="79">
        <v>1.3</v>
      </c>
      <c r="BD251" s="78">
        <v>2943</v>
      </c>
      <c r="BE251" s="57">
        <v>1000.076695</v>
      </c>
      <c r="BF251" s="77">
        <v>242.60479999999998</v>
      </c>
      <c r="BG251" s="61">
        <v>0.55717499999999998</v>
      </c>
      <c r="BH251" s="72">
        <v>1299</v>
      </c>
      <c r="BI251" s="72">
        <v>7948</v>
      </c>
      <c r="BJ251" s="61">
        <v>5.3105500000000001</v>
      </c>
    </row>
    <row r="252" spans="1:62" x14ac:dyDescent="0.35">
      <c r="A252" s="43" t="s">
        <v>675</v>
      </c>
      <c r="B252" s="43" t="s">
        <v>571</v>
      </c>
      <c r="C252" s="75">
        <v>4.7149999999999999</v>
      </c>
      <c r="D252" s="75">
        <v>46.42</v>
      </c>
      <c r="E252" s="62">
        <v>7.2889999999999997</v>
      </c>
      <c r="F252" s="62">
        <v>1.4125000000000001</v>
      </c>
      <c r="G252" s="62">
        <v>10.8225</v>
      </c>
      <c r="H252" s="62">
        <v>3.1724999999999999</v>
      </c>
      <c r="I252" s="76">
        <v>97.5</v>
      </c>
      <c r="J252" s="76">
        <v>17.5</v>
      </c>
      <c r="K252" s="76">
        <v>105</v>
      </c>
      <c r="L252" s="76">
        <v>18.5</v>
      </c>
      <c r="M252" s="75">
        <v>20.824999999999999</v>
      </c>
      <c r="N252" s="75">
        <v>1.575</v>
      </c>
      <c r="O252" s="76">
        <v>69</v>
      </c>
      <c r="P252" s="123">
        <v>1501.5</v>
      </c>
      <c r="Q252" s="75">
        <v>460.38669500000003</v>
      </c>
      <c r="R252" s="75">
        <v>56.36645</v>
      </c>
      <c r="S252" s="62">
        <v>0.4211375</v>
      </c>
      <c r="T252" s="62">
        <v>0.5675</v>
      </c>
      <c r="U252" s="76">
        <v>1337.625</v>
      </c>
      <c r="V252" s="76">
        <v>5372.375</v>
      </c>
      <c r="W252" s="79">
        <v>4.67</v>
      </c>
      <c r="X252" s="77">
        <v>47.084000000000003</v>
      </c>
      <c r="Y252" s="61">
        <v>3.9569999999999999</v>
      </c>
      <c r="Z252" s="61">
        <v>0.77749999999999997</v>
      </c>
      <c r="AA252" s="77">
        <v>11.45</v>
      </c>
      <c r="AB252" s="61">
        <v>2.8849999999999998</v>
      </c>
      <c r="AC252" s="78">
        <v>99.5</v>
      </c>
      <c r="AD252" s="78">
        <v>25.5</v>
      </c>
      <c r="AE252" s="78">
        <v>100.5</v>
      </c>
      <c r="AF252" s="78">
        <v>19</v>
      </c>
      <c r="AG252" s="78">
        <v>130.5</v>
      </c>
      <c r="AH252" s="79">
        <v>23.05</v>
      </c>
      <c r="AI252" s="77">
        <v>1.2749999999999999</v>
      </c>
      <c r="AJ252" s="126">
        <v>2181</v>
      </c>
      <c r="AK252" s="77">
        <v>739.24702499999989</v>
      </c>
      <c r="AL252" s="77">
        <v>83.002399999999994</v>
      </c>
      <c r="AM252" s="61">
        <v>0.54809375000000005</v>
      </c>
      <c r="AN252" s="61">
        <v>0.88070000000000004</v>
      </c>
      <c r="AO252" s="78">
        <v>4491.9375</v>
      </c>
      <c r="AP252" s="78">
        <v>9457.4375</v>
      </c>
      <c r="AQ252" s="77">
        <v>4.9249999999999998</v>
      </c>
      <c r="AR252" s="77">
        <v>48.68</v>
      </c>
      <c r="AS252" s="61">
        <v>4.0395000000000003</v>
      </c>
      <c r="AT252" s="61">
        <v>0.98949999999999994</v>
      </c>
      <c r="AU252" s="77">
        <v>10.25</v>
      </c>
      <c r="AV252" s="61">
        <v>2.919</v>
      </c>
      <c r="AW252" s="78">
        <v>94.5</v>
      </c>
      <c r="AX252" s="78">
        <v>26</v>
      </c>
      <c r="AY252" s="78">
        <v>100.5</v>
      </c>
      <c r="AZ252" s="78">
        <v>20.5</v>
      </c>
      <c r="BA252" s="78">
        <v>229.5</v>
      </c>
      <c r="BB252" s="77">
        <v>25.574999999999999</v>
      </c>
      <c r="BC252" s="79">
        <v>1.4</v>
      </c>
      <c r="BD252" s="78">
        <v>3174.5</v>
      </c>
      <c r="BE252" s="57">
        <v>585.21911</v>
      </c>
      <c r="BF252" s="77">
        <v>70.708650000000006</v>
      </c>
      <c r="BG252" s="61">
        <v>0.41880000000000001</v>
      </c>
      <c r="BH252" s="72">
        <v>2354</v>
      </c>
      <c r="BI252" s="72">
        <v>7051.5</v>
      </c>
      <c r="BJ252" s="61">
        <v>0.69940000000000002</v>
      </c>
    </row>
    <row r="253" spans="1:62" x14ac:dyDescent="0.35">
      <c r="A253" s="43" t="s">
        <v>675</v>
      </c>
      <c r="B253" s="43" t="s">
        <v>575</v>
      </c>
      <c r="C253" s="75">
        <v>4.165</v>
      </c>
      <c r="D253" s="75">
        <v>41.8</v>
      </c>
      <c r="E253" s="62">
        <v>5.85</v>
      </c>
      <c r="F253" s="62">
        <v>0.66199999999999992</v>
      </c>
      <c r="G253" s="62">
        <v>8.6875</v>
      </c>
      <c r="H253" s="62">
        <v>3.6095000000000002</v>
      </c>
      <c r="I253" s="76">
        <v>98</v>
      </c>
      <c r="J253" s="76">
        <v>22.5</v>
      </c>
      <c r="K253" s="76">
        <v>98</v>
      </c>
      <c r="L253" s="76">
        <v>17.5</v>
      </c>
      <c r="M253" s="75">
        <v>18.875</v>
      </c>
      <c r="N253" s="75">
        <v>1.4249999999999998</v>
      </c>
      <c r="O253" s="76">
        <v>91</v>
      </c>
      <c r="P253" s="123">
        <v>2045</v>
      </c>
      <c r="Q253" s="75">
        <v>1036.3228450000001</v>
      </c>
      <c r="R253" s="75">
        <v>111.16900000000001</v>
      </c>
      <c r="S253" s="62">
        <v>0.36918125000000002</v>
      </c>
      <c r="T253" s="62">
        <v>0.96209999999999996</v>
      </c>
      <c r="U253" s="76">
        <v>3204.0625</v>
      </c>
      <c r="V253" s="76">
        <v>14735.625</v>
      </c>
      <c r="W253" s="79">
        <v>4.7624999999999993</v>
      </c>
      <c r="X253" s="77">
        <v>47.605000000000004</v>
      </c>
      <c r="Y253" s="61">
        <v>4.6559999999999997</v>
      </c>
      <c r="Z253" s="61">
        <v>0.92500000000000004</v>
      </c>
      <c r="AA253" s="77">
        <v>9.8550000000000004</v>
      </c>
      <c r="AB253" s="61">
        <v>4.7949999999999999</v>
      </c>
      <c r="AC253" s="78">
        <v>93.5</v>
      </c>
      <c r="AD253" s="78">
        <v>21.5</v>
      </c>
      <c r="AE253" s="78">
        <v>98</v>
      </c>
      <c r="AF253" s="78">
        <v>18</v>
      </c>
      <c r="AG253" s="78">
        <v>132.5</v>
      </c>
      <c r="AH253" s="79">
        <v>22.125</v>
      </c>
      <c r="AI253" s="77">
        <v>1.25</v>
      </c>
      <c r="AJ253" s="126">
        <v>2023.5</v>
      </c>
      <c r="AK253" s="77">
        <v>426.19487500000002</v>
      </c>
      <c r="AL253" s="77">
        <v>61.506250000000001</v>
      </c>
      <c r="AM253" s="61">
        <v>0.60263124999999995</v>
      </c>
      <c r="AN253" s="61">
        <v>0.81495000000000006</v>
      </c>
      <c r="AO253" s="78">
        <v>1572.25</v>
      </c>
      <c r="AP253" s="78">
        <v>4495.0625</v>
      </c>
      <c r="AQ253" s="77">
        <v>4.625</v>
      </c>
      <c r="AR253" s="77">
        <v>44.715000000000003</v>
      </c>
      <c r="AS253" s="61">
        <v>7.6125000000000007</v>
      </c>
      <c r="AT253" s="61">
        <v>1.375</v>
      </c>
      <c r="AU253" s="77">
        <v>10.8165</v>
      </c>
      <c r="AV253" s="61">
        <v>3.8414999999999999</v>
      </c>
      <c r="AW253" s="78">
        <v>95.5</v>
      </c>
      <c r="AX253" s="78">
        <v>28</v>
      </c>
      <c r="AY253" s="78">
        <v>102</v>
      </c>
      <c r="AZ253" s="78">
        <v>19</v>
      </c>
      <c r="BA253" s="78">
        <v>154.5</v>
      </c>
      <c r="BB253" s="77">
        <v>22.925000000000001</v>
      </c>
      <c r="BC253" s="79">
        <v>1.2</v>
      </c>
      <c r="BD253" s="78">
        <v>3005.5</v>
      </c>
      <c r="BE253" s="57">
        <v>1420.2103499999998</v>
      </c>
      <c r="BF253" s="77">
        <v>256.97225000000003</v>
      </c>
      <c r="BG253" s="61">
        <v>0.45865624999999999</v>
      </c>
      <c r="BH253" s="72">
        <v>2588</v>
      </c>
      <c r="BI253" s="72">
        <v>13203.5</v>
      </c>
      <c r="BJ253" s="61">
        <v>3.9675000000000002</v>
      </c>
    </row>
    <row r="254" spans="1:62" x14ac:dyDescent="0.35">
      <c r="A254" s="43" t="s">
        <v>675</v>
      </c>
      <c r="B254" s="43" t="s">
        <v>576</v>
      </c>
      <c r="C254" s="75">
        <v>4.665</v>
      </c>
      <c r="D254" s="75">
        <v>48.424999999999997</v>
      </c>
      <c r="E254" s="62">
        <v>7.18</v>
      </c>
      <c r="F254" s="62">
        <v>1.3599999999999999</v>
      </c>
      <c r="G254" s="62">
        <v>8.3970000000000002</v>
      </c>
      <c r="H254" s="62">
        <v>3.7709999999999999</v>
      </c>
      <c r="I254" s="76">
        <v>96</v>
      </c>
      <c r="J254" s="76">
        <v>25</v>
      </c>
      <c r="K254" s="76">
        <v>101.5</v>
      </c>
      <c r="L254" s="76">
        <v>18</v>
      </c>
      <c r="M254" s="75">
        <v>18.7</v>
      </c>
      <c r="N254" s="75">
        <v>1.4500000000000002</v>
      </c>
      <c r="O254" s="76">
        <v>78</v>
      </c>
      <c r="P254" s="123">
        <v>2443</v>
      </c>
      <c r="Q254" s="75">
        <v>628.92630499999996</v>
      </c>
      <c r="R254" s="75">
        <v>68.562350000000009</v>
      </c>
      <c r="S254" s="62">
        <v>0.35323125</v>
      </c>
      <c r="T254" s="62">
        <v>0.60375000000000001</v>
      </c>
      <c r="U254" s="76">
        <v>2594.25</v>
      </c>
      <c r="V254" s="76">
        <v>8046.25</v>
      </c>
      <c r="W254" s="79">
        <v>4.6500000000000004</v>
      </c>
      <c r="X254" s="77">
        <v>46.6</v>
      </c>
      <c r="Y254" s="61">
        <v>3.0010000000000003</v>
      </c>
      <c r="Z254" s="61">
        <v>0.69399999999999995</v>
      </c>
      <c r="AA254" s="77">
        <v>10.002500000000001</v>
      </c>
      <c r="AB254" s="61">
        <v>2.875</v>
      </c>
      <c r="AC254" s="78">
        <v>97</v>
      </c>
      <c r="AD254" s="78">
        <v>27</v>
      </c>
      <c r="AE254" s="78">
        <v>100</v>
      </c>
      <c r="AF254" s="78">
        <v>20.5</v>
      </c>
      <c r="AG254" s="78">
        <v>117</v>
      </c>
      <c r="AH254" s="79">
        <v>23.274999999999999</v>
      </c>
      <c r="AI254" s="77">
        <v>1.2749999999999999</v>
      </c>
      <c r="AJ254" s="126">
        <v>2319</v>
      </c>
      <c r="AK254" s="77">
        <v>926.06657499999994</v>
      </c>
      <c r="AL254" s="77">
        <v>94.138149999999996</v>
      </c>
      <c r="AM254" s="61">
        <v>0.83183750000000001</v>
      </c>
      <c r="AN254" s="61">
        <v>1.8042500000000001</v>
      </c>
      <c r="AO254" s="78">
        <v>4253.8125</v>
      </c>
      <c r="AP254" s="78">
        <v>8630.3125</v>
      </c>
      <c r="AQ254" s="77">
        <v>4.5750000000000002</v>
      </c>
      <c r="AR254" s="77">
        <v>46.5</v>
      </c>
      <c r="AS254" s="61">
        <v>6.0225</v>
      </c>
      <c r="AT254" s="61">
        <v>1.1040000000000001</v>
      </c>
      <c r="AU254" s="77">
        <v>9.2665000000000006</v>
      </c>
      <c r="AV254" s="61">
        <v>4.4239999999999995</v>
      </c>
      <c r="AW254" s="78">
        <v>100</v>
      </c>
      <c r="AX254" s="78">
        <v>28</v>
      </c>
      <c r="AY254" s="78">
        <v>104.5</v>
      </c>
      <c r="AZ254" s="78">
        <v>19.5</v>
      </c>
      <c r="BA254" s="78">
        <v>166.5</v>
      </c>
      <c r="BB254" s="77">
        <v>24.6</v>
      </c>
      <c r="BC254" s="79">
        <v>1.4</v>
      </c>
      <c r="BD254" s="78">
        <v>2121.5</v>
      </c>
      <c r="BE254" s="57">
        <v>566.80868999999996</v>
      </c>
      <c r="BF254" s="77">
        <v>69.188150000000007</v>
      </c>
      <c r="BG254" s="61">
        <v>0.40544819999999998</v>
      </c>
      <c r="BH254" s="72">
        <v>2303</v>
      </c>
      <c r="BI254" s="72">
        <v>6808</v>
      </c>
      <c r="BJ254" s="61">
        <v>0.68714999999999993</v>
      </c>
    </row>
    <row r="255" spans="1:62" x14ac:dyDescent="0.35">
      <c r="A255" s="43" t="s">
        <v>675</v>
      </c>
      <c r="B255" s="43" t="s">
        <v>585</v>
      </c>
      <c r="C255" s="75">
        <v>4.09</v>
      </c>
      <c r="D255" s="75">
        <v>40.769999999999996</v>
      </c>
      <c r="E255" s="62">
        <v>6.4024999999999999</v>
      </c>
      <c r="F255" s="62">
        <v>0.95</v>
      </c>
      <c r="G255" s="62">
        <v>12.234500000000001</v>
      </c>
      <c r="H255" s="62">
        <v>4.1025</v>
      </c>
      <c r="I255" s="76">
        <v>94.5</v>
      </c>
      <c r="J255" s="76">
        <v>17.75</v>
      </c>
      <c r="K255" s="76">
        <v>93.5</v>
      </c>
      <c r="L255" s="76">
        <v>18</v>
      </c>
      <c r="M255" s="75">
        <v>20</v>
      </c>
      <c r="N255" s="75">
        <v>1.55</v>
      </c>
      <c r="O255" s="76">
        <v>94.5</v>
      </c>
      <c r="P255" s="123">
        <v>1206</v>
      </c>
      <c r="Q255" s="75">
        <v>340.97933</v>
      </c>
      <c r="R255" s="75">
        <v>55.00855</v>
      </c>
      <c r="S255" s="62">
        <v>1.18303125</v>
      </c>
      <c r="T255" s="62">
        <v>1.1793</v>
      </c>
      <c r="U255" s="76">
        <v>1044.8125</v>
      </c>
      <c r="V255" s="76">
        <v>3838.875</v>
      </c>
      <c r="W255" s="79">
        <v>4.6375000000000002</v>
      </c>
      <c r="X255" s="77">
        <v>46.41</v>
      </c>
      <c r="Y255" s="61">
        <v>4.93</v>
      </c>
      <c r="Z255" s="61">
        <v>0.9335</v>
      </c>
      <c r="AA255" s="77">
        <v>12.307500000000001</v>
      </c>
      <c r="AB255" s="61">
        <v>3.6425000000000001</v>
      </c>
      <c r="AC255" s="78">
        <v>91</v>
      </c>
      <c r="AD255" s="78">
        <v>24</v>
      </c>
      <c r="AE255" s="78">
        <v>96.5</v>
      </c>
      <c r="AF255" s="78">
        <v>18.5</v>
      </c>
      <c r="AG255" s="78">
        <v>139</v>
      </c>
      <c r="AH255" s="79">
        <v>21.675000000000001</v>
      </c>
      <c r="AI255" s="77">
        <v>1.25</v>
      </c>
      <c r="AJ255" s="126">
        <v>1870.5</v>
      </c>
      <c r="AK255" s="77">
        <v>726.79331999999999</v>
      </c>
      <c r="AL255" s="77">
        <v>82.547849999999997</v>
      </c>
      <c r="AM255" s="61">
        <v>0.70610625000000005</v>
      </c>
      <c r="AN255" s="61">
        <v>1.07</v>
      </c>
      <c r="AO255" s="78">
        <v>5237.0625</v>
      </c>
      <c r="AP255" s="78">
        <v>9984.9375</v>
      </c>
      <c r="AQ255" s="77">
        <v>4.7750000000000004</v>
      </c>
      <c r="AR255" s="77">
        <v>46.394999999999996</v>
      </c>
      <c r="AS255" s="61">
        <v>5.9344999999999999</v>
      </c>
      <c r="AT255" s="61">
        <v>1.1875</v>
      </c>
      <c r="AU255" s="77">
        <v>13.5335</v>
      </c>
      <c r="AV255" s="61">
        <v>7.7670000000000003</v>
      </c>
      <c r="AW255" s="78">
        <v>97.5</v>
      </c>
      <c r="AX255" s="78">
        <v>27.5</v>
      </c>
      <c r="AY255" s="78">
        <v>101</v>
      </c>
      <c r="AZ255" s="78">
        <v>19</v>
      </c>
      <c r="BA255" s="78">
        <v>99.5</v>
      </c>
      <c r="BB255" s="77">
        <v>26.75</v>
      </c>
      <c r="BC255" s="79">
        <v>1.35</v>
      </c>
      <c r="BD255" s="78">
        <v>2503</v>
      </c>
      <c r="BE255" s="57">
        <v>579.895985</v>
      </c>
      <c r="BF255" s="77">
        <v>82.461649999999992</v>
      </c>
      <c r="BG255" s="61">
        <v>0.46292500000000003</v>
      </c>
      <c r="BH255" s="72">
        <v>1346.5</v>
      </c>
      <c r="BI255" s="72">
        <v>6226.5</v>
      </c>
      <c r="BJ255" s="61">
        <v>0.9515499999999999</v>
      </c>
    </row>
    <row r="256" spans="1:62" x14ac:dyDescent="0.35">
      <c r="A256" s="43" t="s">
        <v>675</v>
      </c>
      <c r="B256" s="43" t="s">
        <v>593</v>
      </c>
      <c r="C256" s="75">
        <v>4.3250000000000002</v>
      </c>
      <c r="D256" s="75">
        <v>42.879999999999995</v>
      </c>
      <c r="E256" s="62">
        <v>4.2385000000000002</v>
      </c>
      <c r="F256" s="62">
        <v>0.79949999999999999</v>
      </c>
      <c r="G256" s="62">
        <v>10.677</v>
      </c>
      <c r="H256" s="62">
        <v>3.4459999999999997</v>
      </c>
      <c r="I256" s="76">
        <v>93.5</v>
      </c>
      <c r="J256" s="76">
        <v>21.5</v>
      </c>
      <c r="K256" s="76">
        <v>97.5</v>
      </c>
      <c r="L256" s="76">
        <v>16</v>
      </c>
      <c r="M256" s="75">
        <v>23.824999999999999</v>
      </c>
      <c r="N256" s="75">
        <v>1.5499999999999998</v>
      </c>
      <c r="O256" s="76">
        <v>101</v>
      </c>
      <c r="P256" s="123">
        <v>1624.5</v>
      </c>
      <c r="Q256" s="75">
        <v>428.77805499999999</v>
      </c>
      <c r="R256" s="75">
        <v>53.709299999999999</v>
      </c>
      <c r="S256" s="62">
        <v>0.41300000000000003</v>
      </c>
      <c r="T256" s="62">
        <v>0.54200000000000004</v>
      </c>
      <c r="U256" s="76">
        <v>1493.3125</v>
      </c>
      <c r="V256" s="76">
        <v>4737.8125</v>
      </c>
      <c r="W256" s="79">
        <v>4.6624999999999996</v>
      </c>
      <c r="X256" s="77">
        <v>46.952500000000001</v>
      </c>
      <c r="Y256" s="61">
        <v>3.7250000000000001</v>
      </c>
      <c r="Z256" s="61">
        <v>0.89600000000000002</v>
      </c>
      <c r="AA256" s="77">
        <v>9.9924999999999997</v>
      </c>
      <c r="AB256" s="61">
        <v>3.1500000000000004</v>
      </c>
      <c r="AC256" s="78">
        <v>92</v>
      </c>
      <c r="AD256" s="78">
        <v>23</v>
      </c>
      <c r="AE256" s="78">
        <v>100.5</v>
      </c>
      <c r="AF256" s="78">
        <v>17</v>
      </c>
      <c r="AG256" s="78">
        <v>124</v>
      </c>
      <c r="AH256" s="79">
        <v>22.7</v>
      </c>
      <c r="AI256" s="77">
        <v>1.2749999999999999</v>
      </c>
      <c r="AJ256" s="126">
        <v>2047.5</v>
      </c>
      <c r="AK256" s="77">
        <v>621.82807000000003</v>
      </c>
      <c r="AL256" s="77">
        <v>81.110950000000003</v>
      </c>
      <c r="AM256" s="61">
        <v>0.72956249999999989</v>
      </c>
      <c r="AN256" s="61">
        <v>1.12575</v>
      </c>
      <c r="AO256" s="78">
        <v>2880.5625</v>
      </c>
      <c r="AP256" s="78">
        <v>7563.875</v>
      </c>
      <c r="AQ256" s="77">
        <v>4.74</v>
      </c>
      <c r="AR256" s="77">
        <v>46.79</v>
      </c>
      <c r="AS256" s="61">
        <v>6.7810000000000006</v>
      </c>
      <c r="AT256" s="61">
        <v>1.3345</v>
      </c>
      <c r="AU256" s="77">
        <v>10.347999999999999</v>
      </c>
      <c r="AV256" s="61">
        <v>3.2125000000000004</v>
      </c>
      <c r="AW256" s="78">
        <v>96.5</v>
      </c>
      <c r="AX256" s="78">
        <v>29</v>
      </c>
      <c r="AY256" s="78">
        <v>107</v>
      </c>
      <c r="AZ256" s="78">
        <v>20.5</v>
      </c>
      <c r="BA256" s="78">
        <v>208.5</v>
      </c>
      <c r="BB256" s="77">
        <v>25.2</v>
      </c>
      <c r="BC256" s="79">
        <v>1.2749999999999999</v>
      </c>
      <c r="BD256" s="78">
        <v>2406</v>
      </c>
      <c r="BE256" s="57">
        <v>1705.62871</v>
      </c>
      <c r="BF256" s="77">
        <v>279.45285000000001</v>
      </c>
      <c r="BG256" s="61">
        <v>0.44719999999999999</v>
      </c>
      <c r="BH256" s="72">
        <v>3589.5</v>
      </c>
      <c r="BI256" s="72">
        <v>17229</v>
      </c>
      <c r="BJ256" s="61">
        <v>3.9358999999999997</v>
      </c>
    </row>
    <row r="257" spans="1:62" x14ac:dyDescent="0.35">
      <c r="A257" s="43" t="s">
        <v>675</v>
      </c>
      <c r="B257" s="43" t="s">
        <v>595</v>
      </c>
      <c r="C257" s="75">
        <v>4.3000000000000007</v>
      </c>
      <c r="D257" s="75">
        <v>43.905000000000001</v>
      </c>
      <c r="E257" s="62">
        <v>7.0069999999999997</v>
      </c>
      <c r="F257" s="62">
        <v>1.0874999999999999</v>
      </c>
      <c r="G257" s="62">
        <v>9.9250000000000007</v>
      </c>
      <c r="H257" s="62">
        <v>3.9335</v>
      </c>
      <c r="I257" s="76">
        <v>99</v>
      </c>
      <c r="J257" s="76">
        <v>19.5</v>
      </c>
      <c r="K257" s="76">
        <v>103</v>
      </c>
      <c r="L257" s="76">
        <v>18</v>
      </c>
      <c r="M257" s="75">
        <v>22.574999999999999</v>
      </c>
      <c r="N257" s="75">
        <v>1.25</v>
      </c>
      <c r="O257" s="76">
        <v>73.5</v>
      </c>
      <c r="P257" s="123">
        <v>1331.5</v>
      </c>
      <c r="Q257" s="75">
        <v>515.31812000000002</v>
      </c>
      <c r="R257" s="75">
        <v>58.104700000000001</v>
      </c>
      <c r="S257" s="62">
        <v>0.37053749999999996</v>
      </c>
      <c r="T257" s="62">
        <v>0.52715000000000001</v>
      </c>
      <c r="U257" s="76">
        <v>2057.4375</v>
      </c>
      <c r="V257" s="76">
        <v>6356.4375</v>
      </c>
      <c r="W257" s="79">
        <v>4.75</v>
      </c>
      <c r="X257" s="77">
        <v>47.64</v>
      </c>
      <c r="Y257" s="61">
        <v>5.0525000000000002</v>
      </c>
      <c r="Z257" s="61">
        <v>0.59850000000000003</v>
      </c>
      <c r="AA257" s="77">
        <v>13.977499999999999</v>
      </c>
      <c r="AB257" s="61">
        <v>3.5125000000000002</v>
      </c>
      <c r="AC257" s="78">
        <v>100</v>
      </c>
      <c r="AD257" s="78">
        <v>26</v>
      </c>
      <c r="AE257" s="78">
        <v>103</v>
      </c>
      <c r="AF257" s="78">
        <v>17.5</v>
      </c>
      <c r="AG257" s="78">
        <v>132.5</v>
      </c>
      <c r="AH257" s="79">
        <v>22.725000000000001</v>
      </c>
      <c r="AI257" s="77">
        <v>1.2749999999999999</v>
      </c>
      <c r="AJ257" s="126">
        <v>2470.5</v>
      </c>
      <c r="AK257" s="77">
        <v>650.18275500000004</v>
      </c>
      <c r="AL257" s="77">
        <v>82.202550000000002</v>
      </c>
      <c r="AM257" s="61">
        <v>0.41640624999999998</v>
      </c>
      <c r="AN257" s="61">
        <v>0.85165000000000002</v>
      </c>
      <c r="AO257" s="78">
        <v>2812.4791500000001</v>
      </c>
      <c r="AP257" s="78">
        <v>7601.625</v>
      </c>
      <c r="AQ257" s="77">
        <v>4.84</v>
      </c>
      <c r="AR257" s="77">
        <v>47.43</v>
      </c>
      <c r="AS257" s="61">
        <v>6.3324999999999996</v>
      </c>
      <c r="AT257" s="61">
        <v>1.3149999999999999</v>
      </c>
      <c r="AU257" s="77">
        <v>9.08</v>
      </c>
      <c r="AV257" s="61">
        <v>3.375</v>
      </c>
      <c r="AW257" s="78">
        <v>95.5</v>
      </c>
      <c r="AX257" s="78">
        <v>26.5</v>
      </c>
      <c r="AY257" s="78">
        <v>101.5</v>
      </c>
      <c r="AZ257" s="78">
        <v>20</v>
      </c>
      <c r="BA257" s="78">
        <v>222</v>
      </c>
      <c r="BB257" s="77">
        <v>25.4</v>
      </c>
      <c r="BC257" s="79">
        <v>1.3</v>
      </c>
      <c r="BD257" s="78">
        <v>1867.5</v>
      </c>
      <c r="BE257" s="57">
        <v>1064.7307799999999</v>
      </c>
      <c r="BF257" s="77">
        <v>255.65015</v>
      </c>
      <c r="BG257" s="61">
        <v>0.56921875</v>
      </c>
      <c r="BH257" s="72">
        <v>1651</v>
      </c>
      <c r="BI257" s="72">
        <v>9131</v>
      </c>
      <c r="BJ257" s="61">
        <v>5.7649500000000007</v>
      </c>
    </row>
    <row r="258" spans="1:62" x14ac:dyDescent="0.35">
      <c r="A258" s="43" t="s">
        <v>675</v>
      </c>
      <c r="B258" s="43" t="s">
        <v>588</v>
      </c>
      <c r="C258" s="75">
        <v>4.415</v>
      </c>
      <c r="D258" s="75">
        <v>44.674999999999997</v>
      </c>
      <c r="E258" s="62">
        <v>4.7404999999999999</v>
      </c>
      <c r="F258" s="62">
        <v>0.89050000000000007</v>
      </c>
      <c r="G258" s="62">
        <v>9.1745000000000001</v>
      </c>
      <c r="H258" s="62">
        <v>2.7825000000000002</v>
      </c>
      <c r="I258" s="76">
        <v>98</v>
      </c>
      <c r="J258" s="76">
        <v>21.75</v>
      </c>
      <c r="K258" s="76">
        <v>91.5</v>
      </c>
      <c r="L258" s="76">
        <v>19.5</v>
      </c>
      <c r="M258" s="75">
        <v>21.05</v>
      </c>
      <c r="N258" s="75">
        <v>1.675</v>
      </c>
      <c r="O258" s="76">
        <v>91.5</v>
      </c>
      <c r="P258" s="123">
        <v>1570</v>
      </c>
      <c r="Q258" s="75">
        <v>406.54781500000001</v>
      </c>
      <c r="R258" s="75">
        <v>53.310549999999999</v>
      </c>
      <c r="S258" s="62">
        <v>0.43742500000000001</v>
      </c>
      <c r="T258" s="62">
        <v>0.56729999999999992</v>
      </c>
      <c r="U258" s="76">
        <v>1221.375</v>
      </c>
      <c r="V258" s="76">
        <v>4480.75</v>
      </c>
      <c r="W258" s="79">
        <v>4.6624999999999996</v>
      </c>
      <c r="X258" s="77">
        <v>46.622500000000002</v>
      </c>
      <c r="Y258" s="61">
        <v>5.3949999999999996</v>
      </c>
      <c r="Z258" s="61">
        <v>1.1875</v>
      </c>
      <c r="AA258" s="77">
        <v>10.125</v>
      </c>
      <c r="AB258" s="61">
        <v>3.4375</v>
      </c>
      <c r="AC258" s="78">
        <v>94</v>
      </c>
      <c r="AD258" s="78">
        <v>26</v>
      </c>
      <c r="AE258" s="78">
        <v>99</v>
      </c>
      <c r="AF258" s="78">
        <v>18.5</v>
      </c>
      <c r="AG258" s="78">
        <v>165</v>
      </c>
      <c r="AH258" s="79">
        <v>21.15</v>
      </c>
      <c r="AI258" s="77">
        <v>1.2250000000000001</v>
      </c>
      <c r="AJ258" s="126">
        <v>2372</v>
      </c>
      <c r="AK258" s="77">
        <v>492.55862000000002</v>
      </c>
      <c r="AL258" s="77">
        <v>69.048650000000009</v>
      </c>
      <c r="AM258" s="61">
        <v>0.51639999999999997</v>
      </c>
      <c r="AN258" s="61">
        <v>0.85824999999999996</v>
      </c>
      <c r="AO258" s="78">
        <v>1908.9375</v>
      </c>
      <c r="AP258" s="78">
        <v>5563.4375</v>
      </c>
      <c r="AQ258" s="77">
        <v>4.7750000000000004</v>
      </c>
      <c r="AR258" s="77">
        <v>46.635000000000005</v>
      </c>
      <c r="AS258" s="61">
        <v>7.3875000000000002</v>
      </c>
      <c r="AT258" s="61">
        <v>1.367</v>
      </c>
      <c r="AU258" s="77">
        <v>10.850000000000001</v>
      </c>
      <c r="AV258" s="61">
        <v>6.8125</v>
      </c>
      <c r="AW258" s="78">
        <v>96</v>
      </c>
      <c r="AX258" s="78">
        <v>27.5</v>
      </c>
      <c r="AY258" s="78">
        <v>109</v>
      </c>
      <c r="AZ258" s="78">
        <v>18.5</v>
      </c>
      <c r="BA258" s="78">
        <v>166</v>
      </c>
      <c r="BB258" s="77">
        <v>26.4</v>
      </c>
      <c r="BC258" s="79">
        <v>1.425</v>
      </c>
      <c r="BD258" s="78">
        <v>2748.5</v>
      </c>
      <c r="BE258" s="57">
        <v>592.68534499999998</v>
      </c>
      <c r="BF258" s="77">
        <v>67.280450000000002</v>
      </c>
      <c r="BG258" s="61">
        <v>0.35630624999999999</v>
      </c>
      <c r="BH258" s="72">
        <v>2639.5</v>
      </c>
      <c r="BI258" s="72">
        <v>7606.5</v>
      </c>
      <c r="BJ258" s="61">
        <v>0.61570000000000003</v>
      </c>
    </row>
    <row r="259" spans="1:62" x14ac:dyDescent="0.35">
      <c r="A259" s="43" t="s">
        <v>675</v>
      </c>
      <c r="B259" s="43" t="s">
        <v>680</v>
      </c>
      <c r="C259" s="75">
        <v>4.1749999999999998</v>
      </c>
      <c r="D259" s="75">
        <v>42.510000000000005</v>
      </c>
      <c r="E259" s="62">
        <v>6.6202500000000004</v>
      </c>
      <c r="F259" s="62">
        <v>1.2295</v>
      </c>
      <c r="G259" s="62">
        <v>9.7420000000000009</v>
      </c>
      <c r="H259" s="62">
        <v>3.573</v>
      </c>
      <c r="I259" s="76">
        <v>95.5</v>
      </c>
      <c r="J259" s="76">
        <v>23</v>
      </c>
      <c r="K259" s="76">
        <v>102</v>
      </c>
      <c r="L259" s="76">
        <v>17.5</v>
      </c>
      <c r="M259" s="75">
        <v>22.875</v>
      </c>
      <c r="N259" s="75">
        <v>1.5499999999999998</v>
      </c>
      <c r="O259" s="76">
        <v>113</v>
      </c>
      <c r="P259" s="123">
        <v>1102.5</v>
      </c>
      <c r="Q259" s="75">
        <v>493.28535499999998</v>
      </c>
      <c r="R259" s="75">
        <v>56.577449999999999</v>
      </c>
      <c r="S259" s="62">
        <v>0.37183749999999999</v>
      </c>
      <c r="T259" s="62">
        <v>0.52035000000000009</v>
      </c>
      <c r="U259" s="76">
        <v>2185.875</v>
      </c>
      <c r="V259" s="76">
        <v>6008.5</v>
      </c>
      <c r="W259" s="79">
        <v>4.3875000000000002</v>
      </c>
      <c r="X259" s="77">
        <v>44.365000000000002</v>
      </c>
      <c r="Y259" s="61">
        <v>7.2910000000000004</v>
      </c>
      <c r="Z259" s="61">
        <v>1.5249999999999999</v>
      </c>
      <c r="AA259" s="77">
        <v>11.83</v>
      </c>
      <c r="AB259" s="61">
        <v>3.0325000000000002</v>
      </c>
      <c r="AC259" s="78">
        <v>93.5</v>
      </c>
      <c r="AD259" s="78">
        <v>21.5</v>
      </c>
      <c r="AE259" s="78">
        <v>99.5</v>
      </c>
      <c r="AF259" s="78">
        <v>18.5</v>
      </c>
      <c r="AG259" s="78">
        <v>122.5</v>
      </c>
      <c r="AH259" s="79">
        <v>21.674999999999997</v>
      </c>
      <c r="AI259" s="77">
        <v>1.25</v>
      </c>
      <c r="AJ259" s="126">
        <v>1879.5</v>
      </c>
      <c r="AK259" s="77">
        <v>613.2192</v>
      </c>
      <c r="AL259" s="77">
        <v>94.691299999999998</v>
      </c>
      <c r="AM259" s="61">
        <v>0.84538124999999997</v>
      </c>
      <c r="AN259" s="61">
        <v>1.3790499999999999</v>
      </c>
      <c r="AO259" s="78">
        <v>3212.75</v>
      </c>
      <c r="AP259" s="78">
        <v>7292.75</v>
      </c>
      <c r="AQ259" s="77">
        <v>4.75</v>
      </c>
      <c r="AR259" s="77">
        <v>47.024999999999999</v>
      </c>
      <c r="AS259" s="61">
        <v>4.8737500000000002</v>
      </c>
      <c r="AT259" s="61">
        <v>1.0794999999999999</v>
      </c>
      <c r="AU259" s="77">
        <v>7.8895</v>
      </c>
      <c r="AV259" s="61">
        <v>3.6105</v>
      </c>
      <c r="AW259" s="78">
        <v>93.5</v>
      </c>
      <c r="AX259" s="78">
        <v>24</v>
      </c>
      <c r="AY259" s="78">
        <v>107</v>
      </c>
      <c r="AZ259" s="78">
        <v>20</v>
      </c>
      <c r="BA259" s="78">
        <v>170</v>
      </c>
      <c r="BB259" s="77">
        <v>24.5</v>
      </c>
      <c r="BC259" s="79">
        <v>1.2749999999999999</v>
      </c>
      <c r="BD259" s="78">
        <v>2566.5</v>
      </c>
      <c r="BE259" s="57">
        <v>1241.5363500000001</v>
      </c>
      <c r="BF259" s="77">
        <v>251.6447</v>
      </c>
      <c r="BG259" s="61">
        <v>0.47911694999999999</v>
      </c>
      <c r="BH259" s="72">
        <v>4353</v>
      </c>
      <c r="BI259" s="72">
        <v>13706.5</v>
      </c>
      <c r="BJ259" s="61">
        <v>5.3000999999999996</v>
      </c>
    </row>
    <row r="260" spans="1:62" x14ac:dyDescent="0.35">
      <c r="A260" s="43" t="s">
        <v>675</v>
      </c>
      <c r="B260" s="43" t="s">
        <v>594</v>
      </c>
      <c r="C260" s="75">
        <v>4.25</v>
      </c>
      <c r="D260" s="75">
        <v>42.68</v>
      </c>
      <c r="E260" s="62">
        <v>4.9734999999999996</v>
      </c>
      <c r="F260" s="62">
        <v>0.97499999999999998</v>
      </c>
      <c r="G260" s="62">
        <v>6.9700000000000006</v>
      </c>
      <c r="H260" s="62">
        <v>3.34</v>
      </c>
      <c r="I260" s="76">
        <v>98</v>
      </c>
      <c r="J260" s="76">
        <v>18.5</v>
      </c>
      <c r="K260" s="76">
        <v>95</v>
      </c>
      <c r="L260" s="76">
        <v>18.5</v>
      </c>
      <c r="M260" s="75">
        <v>22.074999999999999</v>
      </c>
      <c r="N260" s="75">
        <v>1.4</v>
      </c>
      <c r="O260" s="76">
        <v>83</v>
      </c>
      <c r="P260" s="123">
        <v>1136.5</v>
      </c>
      <c r="Q260" s="75">
        <v>336.34615000000002</v>
      </c>
      <c r="R260" s="75">
        <v>44.599900000000005</v>
      </c>
      <c r="S260" s="62">
        <v>0.45253125</v>
      </c>
      <c r="T260" s="62">
        <v>0.48640000000000005</v>
      </c>
      <c r="U260" s="76">
        <v>1127.25</v>
      </c>
      <c r="V260" s="76">
        <v>3689.9375</v>
      </c>
      <c r="W260" s="79">
        <v>4.875</v>
      </c>
      <c r="X260" s="77">
        <v>48.352499999999999</v>
      </c>
      <c r="Y260" s="61">
        <v>5.3365</v>
      </c>
      <c r="Z260" s="61">
        <v>0.59250000000000003</v>
      </c>
      <c r="AA260" s="77">
        <v>12.977499999999999</v>
      </c>
      <c r="AB260" s="61">
        <v>2.7025000000000001</v>
      </c>
      <c r="AC260" s="78">
        <v>97</v>
      </c>
      <c r="AD260" s="78">
        <v>22</v>
      </c>
      <c r="AE260" s="78">
        <v>100.5</v>
      </c>
      <c r="AF260" s="78">
        <v>18</v>
      </c>
      <c r="AG260" s="78">
        <v>133</v>
      </c>
      <c r="AH260" s="79">
        <v>21.4</v>
      </c>
      <c r="AI260" s="77">
        <v>1.25</v>
      </c>
      <c r="AJ260" s="126">
        <v>2664</v>
      </c>
      <c r="AK260" s="77">
        <v>995.46220500000004</v>
      </c>
      <c r="AL260" s="77">
        <v>106.14920000000001</v>
      </c>
      <c r="AM260" s="61">
        <v>0.4002</v>
      </c>
      <c r="AN260" s="61">
        <v>0.9708</v>
      </c>
      <c r="AO260" s="78">
        <v>5556.8125</v>
      </c>
      <c r="AP260" s="78">
        <v>13468.875</v>
      </c>
      <c r="AQ260" s="77">
        <v>4.59</v>
      </c>
      <c r="AR260" s="77">
        <v>47.81</v>
      </c>
      <c r="AS260" s="61">
        <v>7.1665000000000001</v>
      </c>
      <c r="AT260" s="61">
        <v>1.1565000000000001</v>
      </c>
      <c r="AU260" s="77">
        <v>11.794</v>
      </c>
      <c r="AV260" s="61">
        <v>3.8564999999999996</v>
      </c>
      <c r="AW260" s="78">
        <v>94.5</v>
      </c>
      <c r="AX260" s="78">
        <v>25.5</v>
      </c>
      <c r="AY260" s="78">
        <v>106</v>
      </c>
      <c r="AZ260" s="78">
        <v>19</v>
      </c>
      <c r="BA260" s="78">
        <v>195</v>
      </c>
      <c r="BB260" s="77">
        <v>25.3</v>
      </c>
      <c r="BC260" s="79">
        <v>1.35</v>
      </c>
      <c r="BD260" s="78">
        <v>2472.5</v>
      </c>
      <c r="BE260" s="57">
        <v>701.62864000000002</v>
      </c>
      <c r="BF260" s="77">
        <v>82.223749999999995</v>
      </c>
      <c r="BG260" s="61">
        <v>0.41218125</v>
      </c>
      <c r="BH260" s="72">
        <v>2448.5</v>
      </c>
      <c r="BI260" s="72">
        <v>7270.5</v>
      </c>
      <c r="BJ260" s="61">
        <v>0.7964500000000001</v>
      </c>
    </row>
    <row r="261" spans="1:62" x14ac:dyDescent="0.35">
      <c r="A261" s="43" t="s">
        <v>675</v>
      </c>
      <c r="B261" s="43" t="s">
        <v>586</v>
      </c>
      <c r="C261" s="75">
        <v>3.85</v>
      </c>
      <c r="D261" s="75">
        <v>38.814999999999998</v>
      </c>
      <c r="E261" s="62">
        <v>5.5817499999999995</v>
      </c>
      <c r="F261" s="62">
        <v>0.90849999999999997</v>
      </c>
      <c r="G261" s="62">
        <v>12.1875</v>
      </c>
      <c r="H261" s="62">
        <v>4.1230000000000002</v>
      </c>
      <c r="I261" s="76">
        <v>96</v>
      </c>
      <c r="J261" s="76">
        <v>27</v>
      </c>
      <c r="K261" s="76">
        <v>98</v>
      </c>
      <c r="L261" s="76">
        <v>19</v>
      </c>
      <c r="M261" s="75">
        <v>20.350000000000001</v>
      </c>
      <c r="N261" s="75">
        <v>1.625</v>
      </c>
      <c r="O261" s="76">
        <v>98</v>
      </c>
      <c r="P261" s="123">
        <v>1717</v>
      </c>
      <c r="Q261" s="75">
        <v>755.33692999999994</v>
      </c>
      <c r="R261" s="75">
        <v>83.948949999999996</v>
      </c>
      <c r="S261" s="62">
        <v>0.3777875</v>
      </c>
      <c r="T261" s="62">
        <v>0.76875000000000004</v>
      </c>
      <c r="U261" s="76">
        <v>3177.625</v>
      </c>
      <c r="V261" s="76">
        <v>13487.125</v>
      </c>
      <c r="W261" s="79">
        <v>4.5250000000000004</v>
      </c>
      <c r="X261" s="77">
        <v>45.402500000000003</v>
      </c>
      <c r="Y261" s="61">
        <v>6.2145000000000001</v>
      </c>
      <c r="Z261" s="61">
        <v>1.0774999999999999</v>
      </c>
      <c r="AA261" s="77">
        <v>12.675000000000001</v>
      </c>
      <c r="AB261" s="61">
        <v>3.3275000000000001</v>
      </c>
      <c r="AC261" s="78">
        <v>94.5</v>
      </c>
      <c r="AD261" s="78">
        <v>24</v>
      </c>
      <c r="AE261" s="78">
        <v>99</v>
      </c>
      <c r="AF261" s="78">
        <v>18</v>
      </c>
      <c r="AG261" s="78">
        <v>128.5</v>
      </c>
      <c r="AH261" s="79">
        <v>21.35</v>
      </c>
      <c r="AI261" s="77">
        <v>1.25</v>
      </c>
      <c r="AJ261" s="126">
        <v>1742</v>
      </c>
      <c r="AK261" s="77">
        <v>524.68182999999999</v>
      </c>
      <c r="AL261" s="77">
        <v>65.90209999999999</v>
      </c>
      <c r="AM261" s="61">
        <v>0.57417499999999999</v>
      </c>
      <c r="AN261" s="61">
        <v>0.79800000000000004</v>
      </c>
      <c r="AO261" s="78">
        <v>2967.4375</v>
      </c>
      <c r="AP261" s="78">
        <v>6228.1875</v>
      </c>
      <c r="AQ261" s="77">
        <v>4.7650000000000006</v>
      </c>
      <c r="AR261" s="77">
        <v>49.344999999999999</v>
      </c>
      <c r="AS261" s="61">
        <v>5.5887500000000001</v>
      </c>
      <c r="AT261" s="61">
        <v>1.1274999999999999</v>
      </c>
      <c r="AU261" s="77">
        <v>10.129999999999999</v>
      </c>
      <c r="AV261" s="61">
        <v>3.77</v>
      </c>
      <c r="AW261" s="78">
        <v>99.5</v>
      </c>
      <c r="AX261" s="78">
        <v>25</v>
      </c>
      <c r="AY261" s="78">
        <v>103</v>
      </c>
      <c r="AZ261" s="78">
        <v>19</v>
      </c>
      <c r="BA261" s="78">
        <v>169</v>
      </c>
      <c r="BB261" s="77">
        <v>24</v>
      </c>
      <c r="BC261" s="79">
        <v>1.3</v>
      </c>
      <c r="BD261" s="78">
        <v>2330</v>
      </c>
      <c r="BE261" s="57">
        <v>1743.837475</v>
      </c>
      <c r="BF261" s="77">
        <v>421.86815000000001</v>
      </c>
      <c r="BG261" s="61">
        <v>0.62311874999999994</v>
      </c>
      <c r="BH261" s="72">
        <v>1172</v>
      </c>
      <c r="BI261" s="72">
        <v>12895</v>
      </c>
      <c r="BJ261" s="61">
        <v>8.7066499999999998</v>
      </c>
    </row>
    <row r="262" spans="1:62" x14ac:dyDescent="0.35">
      <c r="A262" s="43" t="s">
        <v>675</v>
      </c>
      <c r="B262" s="43" t="s">
        <v>591</v>
      </c>
      <c r="C262" s="75">
        <v>4.3249999999999993</v>
      </c>
      <c r="D262" s="75">
        <v>43.489999999999995</v>
      </c>
      <c r="E262" s="62">
        <v>6.9135000000000009</v>
      </c>
      <c r="F262" s="62">
        <v>1.0794999999999999</v>
      </c>
      <c r="G262" s="62">
        <v>12.574999999999999</v>
      </c>
      <c r="H262" s="62">
        <v>3.8499999999999996</v>
      </c>
      <c r="I262" s="76">
        <v>98.5</v>
      </c>
      <c r="J262" s="76">
        <v>19.75</v>
      </c>
      <c r="K262" s="76">
        <v>95.5</v>
      </c>
      <c r="L262" s="76">
        <v>18</v>
      </c>
      <c r="M262" s="75">
        <v>22.4</v>
      </c>
      <c r="N262" s="75">
        <v>1.4750000000000001</v>
      </c>
      <c r="O262" s="76">
        <v>74.5</v>
      </c>
      <c r="P262" s="123">
        <v>1278.5</v>
      </c>
      <c r="Q262" s="75">
        <v>395.06304499999999</v>
      </c>
      <c r="R262" s="75">
        <v>50.670450000000002</v>
      </c>
      <c r="S262" s="62">
        <v>0.41375625000000005</v>
      </c>
      <c r="T262" s="62">
        <v>0.52574999999999994</v>
      </c>
      <c r="U262" s="76">
        <v>1316.625</v>
      </c>
      <c r="V262" s="76">
        <v>4346.5625</v>
      </c>
      <c r="W262" s="79">
        <v>4.6500000000000004</v>
      </c>
      <c r="X262" s="77">
        <v>46.987499999999997</v>
      </c>
      <c r="Y262" s="61">
        <v>6.53</v>
      </c>
      <c r="Z262" s="61">
        <v>1.2650000000000001</v>
      </c>
      <c r="AA262" s="77">
        <v>12.82</v>
      </c>
      <c r="AB262" s="61">
        <v>3.2124999999999999</v>
      </c>
      <c r="AC262" s="78">
        <v>95</v>
      </c>
      <c r="AD262" s="78">
        <v>24.5</v>
      </c>
      <c r="AE262" s="78">
        <v>98</v>
      </c>
      <c r="AF262" s="78">
        <v>17</v>
      </c>
      <c r="AG262" s="78">
        <v>188</v>
      </c>
      <c r="AH262" s="79">
        <v>23.1</v>
      </c>
      <c r="AI262" s="77">
        <v>1.25</v>
      </c>
      <c r="AJ262" s="126">
        <v>2352.5</v>
      </c>
      <c r="AK262" s="77">
        <v>785.81329000000005</v>
      </c>
      <c r="AL262" s="77">
        <v>105.7367</v>
      </c>
      <c r="AM262" s="61">
        <v>0.49805624999999998</v>
      </c>
      <c r="AN262" s="61">
        <v>1.0299499999999999</v>
      </c>
      <c r="AO262" s="78">
        <v>10078.0625</v>
      </c>
      <c r="AP262" s="78">
        <v>13625.6875</v>
      </c>
      <c r="AQ262" s="77">
        <v>4.8250000000000002</v>
      </c>
      <c r="AR262" s="77">
        <v>48.825000000000003</v>
      </c>
      <c r="AS262" s="61">
        <v>5.7752499999999998</v>
      </c>
      <c r="AT262" s="61">
        <v>0.85849999999999993</v>
      </c>
      <c r="AU262" s="77">
        <v>13.670999999999999</v>
      </c>
      <c r="AV262" s="61">
        <v>4.7084999999999999</v>
      </c>
      <c r="AW262" s="78">
        <v>98.5</v>
      </c>
      <c r="AX262" s="78">
        <v>30</v>
      </c>
      <c r="AY262" s="78">
        <v>107</v>
      </c>
      <c r="AZ262" s="78">
        <v>20</v>
      </c>
      <c r="BA262" s="78">
        <v>192.5</v>
      </c>
      <c r="BB262" s="77">
        <v>26.024999999999999</v>
      </c>
      <c r="BC262" s="79">
        <v>1.4</v>
      </c>
      <c r="BD262" s="78">
        <v>2902</v>
      </c>
      <c r="BE262" s="57">
        <v>776.40386999999998</v>
      </c>
      <c r="BF262" s="77">
        <v>74.294800000000009</v>
      </c>
      <c r="BG262" s="61">
        <v>0.29265625000000001</v>
      </c>
      <c r="BH262" s="72">
        <v>3734.5</v>
      </c>
      <c r="BI262" s="72">
        <v>12368</v>
      </c>
      <c r="BJ262" s="61">
        <v>0.59220000000000006</v>
      </c>
    </row>
    <row r="263" spans="1:62" x14ac:dyDescent="0.35">
      <c r="A263" s="43" t="s">
        <v>675</v>
      </c>
      <c r="B263" s="43" t="s">
        <v>587</v>
      </c>
      <c r="C263" s="75">
        <v>4.3149999999999995</v>
      </c>
      <c r="D263" s="75">
        <v>43.35</v>
      </c>
      <c r="E263" s="62">
        <v>5.7865000000000002</v>
      </c>
      <c r="F263" s="62">
        <v>0.85750000000000004</v>
      </c>
      <c r="G263" s="62">
        <v>7.2465000000000002</v>
      </c>
      <c r="H263" s="62">
        <v>1.9950000000000001</v>
      </c>
      <c r="I263" s="76">
        <v>100</v>
      </c>
      <c r="J263" s="76">
        <v>23.25</v>
      </c>
      <c r="K263" s="76">
        <v>96</v>
      </c>
      <c r="L263" s="76">
        <v>17</v>
      </c>
      <c r="M263" s="75">
        <v>24.4</v>
      </c>
      <c r="N263" s="75">
        <v>1.9</v>
      </c>
      <c r="O263" s="76">
        <v>89.5</v>
      </c>
      <c r="P263" s="123">
        <v>1210.5</v>
      </c>
      <c r="Q263" s="75">
        <v>756.05261999999993</v>
      </c>
      <c r="R263" s="75">
        <v>107.15895</v>
      </c>
      <c r="S263" s="62">
        <v>0.42963750000000001</v>
      </c>
      <c r="T263" s="62">
        <v>1.3512</v>
      </c>
      <c r="U263" s="76">
        <v>2280.5625</v>
      </c>
      <c r="V263" s="76">
        <v>8783.6875</v>
      </c>
      <c r="W263" s="79">
        <v>4.7249999999999996</v>
      </c>
      <c r="X263" s="77">
        <v>47.034999999999997</v>
      </c>
      <c r="Y263" s="61">
        <v>6.4085000000000001</v>
      </c>
      <c r="Z263" s="61">
        <v>1.4395</v>
      </c>
      <c r="AA263" s="77">
        <v>14.787500000000001</v>
      </c>
      <c r="AB263" s="61">
        <v>3.0875000000000004</v>
      </c>
      <c r="AC263" s="78">
        <v>91</v>
      </c>
      <c r="AD263" s="78">
        <v>22</v>
      </c>
      <c r="AE263" s="78">
        <v>100</v>
      </c>
      <c r="AF263" s="78">
        <v>17</v>
      </c>
      <c r="AG263" s="78">
        <v>130</v>
      </c>
      <c r="AH263" s="79">
        <v>21.175000000000001</v>
      </c>
      <c r="AI263" s="77">
        <v>1.125</v>
      </c>
      <c r="AJ263" s="126">
        <v>1942.5</v>
      </c>
      <c r="AK263" s="77">
        <v>1118.5823850000002</v>
      </c>
      <c r="AL263" s="77">
        <v>119.83109999999999</v>
      </c>
      <c r="AM263" s="61">
        <v>0.41955624999999996</v>
      </c>
      <c r="AN263" s="61">
        <v>1.1266499999999999</v>
      </c>
      <c r="AO263" s="78">
        <v>6716.125</v>
      </c>
      <c r="AP263" s="78">
        <v>15159.125</v>
      </c>
      <c r="AQ263" s="77">
        <v>4.1749999999999998</v>
      </c>
      <c r="AR263" s="77">
        <v>41.85</v>
      </c>
      <c r="AS263" s="61">
        <v>5.9797500000000001</v>
      </c>
      <c r="AT263" s="61">
        <v>0.9375</v>
      </c>
      <c r="AU263" s="77">
        <v>10.594999999999999</v>
      </c>
      <c r="AV263" s="61">
        <v>2.875</v>
      </c>
      <c r="AW263" s="78">
        <v>93</v>
      </c>
      <c r="AX263" s="78">
        <v>24.5</v>
      </c>
      <c r="AY263" s="78">
        <v>105.5</v>
      </c>
      <c r="AZ263" s="78">
        <v>20</v>
      </c>
      <c r="BA263" s="78">
        <v>231</v>
      </c>
      <c r="BB263" s="77">
        <v>24.075000000000003</v>
      </c>
      <c r="BC263" s="79">
        <v>1.2250000000000001</v>
      </c>
      <c r="BD263" s="78">
        <v>3112.5</v>
      </c>
      <c r="BE263" s="57">
        <v>1143.06213</v>
      </c>
      <c r="BF263" s="77">
        <v>231.14510000000001</v>
      </c>
      <c r="BG263" s="61">
        <v>0.47791875000000006</v>
      </c>
      <c r="BH263" s="72">
        <v>2050</v>
      </c>
      <c r="BI263" s="72">
        <v>10759</v>
      </c>
      <c r="BJ263" s="61">
        <v>4.0697999999999999</v>
      </c>
    </row>
    <row r="264" spans="1:62" x14ac:dyDescent="0.35">
      <c r="A264" s="43" t="s">
        <v>675</v>
      </c>
      <c r="B264" s="43" t="s">
        <v>592</v>
      </c>
      <c r="C264" s="75">
        <v>4.5</v>
      </c>
      <c r="D264" s="75">
        <v>45.24</v>
      </c>
      <c r="E264" s="62">
        <v>8.0549999999999997</v>
      </c>
      <c r="F264" s="62">
        <v>1.7124999999999999</v>
      </c>
      <c r="G264" s="62">
        <v>10.808499999999999</v>
      </c>
      <c r="H264" s="62">
        <v>4.8375000000000004</v>
      </c>
      <c r="I264" s="76">
        <v>98.5</v>
      </c>
      <c r="J264" s="76">
        <v>22.25</v>
      </c>
      <c r="K264" s="76">
        <v>92</v>
      </c>
      <c r="L264" s="76">
        <v>19</v>
      </c>
      <c r="M264" s="75">
        <v>21.25</v>
      </c>
      <c r="N264" s="75">
        <v>1.2250000000000001</v>
      </c>
      <c r="O264" s="76">
        <v>117.5</v>
      </c>
      <c r="P264" s="123">
        <v>1523.5</v>
      </c>
      <c r="Q264" s="75">
        <v>738.146975</v>
      </c>
      <c r="R264" s="75">
        <v>82.910600000000002</v>
      </c>
      <c r="S264" s="62">
        <v>0.40813749999999999</v>
      </c>
      <c r="T264" s="62">
        <v>0.75829999999999997</v>
      </c>
      <c r="U264" s="76">
        <v>2622.0625</v>
      </c>
      <c r="V264" s="76">
        <v>9627.875</v>
      </c>
      <c r="W264" s="79">
        <v>4.5</v>
      </c>
      <c r="X264" s="77">
        <v>45.152500000000003</v>
      </c>
      <c r="Y264" s="61">
        <v>5.65</v>
      </c>
      <c r="Z264" s="61">
        <v>0.8125</v>
      </c>
      <c r="AA264" s="77">
        <v>10.7225</v>
      </c>
      <c r="AB264" s="61">
        <v>3.2475000000000001</v>
      </c>
      <c r="AC264" s="78">
        <v>96.5</v>
      </c>
      <c r="AD264" s="78">
        <v>23.5</v>
      </c>
      <c r="AE264" s="78">
        <v>102.5</v>
      </c>
      <c r="AF264" s="78">
        <v>17</v>
      </c>
      <c r="AG264" s="78">
        <v>100</v>
      </c>
      <c r="AH264" s="79">
        <v>21.175000000000001</v>
      </c>
      <c r="AI264" s="77">
        <v>1.2749999999999999</v>
      </c>
      <c r="AJ264" s="126">
        <v>1653</v>
      </c>
      <c r="AK264" s="77">
        <v>677.84498000000008</v>
      </c>
      <c r="AL264" s="77">
        <v>80.74199999999999</v>
      </c>
      <c r="AM264" s="61">
        <v>0.39813124999999999</v>
      </c>
      <c r="AN264" s="61">
        <v>0.80554999999999999</v>
      </c>
      <c r="AO264" s="78">
        <v>3462.4375</v>
      </c>
      <c r="AP264" s="78">
        <v>8426.625</v>
      </c>
      <c r="AQ264" s="77">
        <v>4.5950000000000006</v>
      </c>
      <c r="AR264" s="77">
        <v>47.29</v>
      </c>
      <c r="AS264" s="61">
        <v>7.3115000000000006</v>
      </c>
      <c r="AT264" s="61">
        <v>1.4304999999999999</v>
      </c>
      <c r="AU264" s="77">
        <v>8.964500000000001</v>
      </c>
      <c r="AV264" s="61">
        <v>3.7110000000000003</v>
      </c>
      <c r="AW264" s="78">
        <v>97</v>
      </c>
      <c r="AX264" s="78">
        <v>27.5</v>
      </c>
      <c r="AY264" s="78">
        <v>100.5</v>
      </c>
      <c r="AZ264" s="78">
        <v>18.5</v>
      </c>
      <c r="BA264" s="78">
        <v>211.5</v>
      </c>
      <c r="BB264" s="77">
        <v>22.2</v>
      </c>
      <c r="BC264" s="79">
        <v>1.2</v>
      </c>
      <c r="BD264" s="78">
        <v>1556</v>
      </c>
      <c r="BE264" s="57">
        <v>1257.183855</v>
      </c>
      <c r="BF264" s="77">
        <v>234.7704</v>
      </c>
      <c r="BG264" s="61">
        <v>0.43516874999999999</v>
      </c>
      <c r="BH264" s="72">
        <v>2054.5</v>
      </c>
      <c r="BI264" s="72">
        <v>11889.5</v>
      </c>
      <c r="BJ264" s="61">
        <v>3.7725</v>
      </c>
    </row>
    <row r="265" spans="1:62" x14ac:dyDescent="0.35">
      <c r="A265" s="43" t="s">
        <v>675</v>
      </c>
      <c r="B265" s="43" t="s">
        <v>589</v>
      </c>
      <c r="C265" s="75">
        <v>4.1500000000000004</v>
      </c>
      <c r="D265" s="75">
        <v>41.474999999999994</v>
      </c>
      <c r="E265" s="62">
        <v>6.0315000000000003</v>
      </c>
      <c r="F265" s="62">
        <v>1.327</v>
      </c>
      <c r="G265" s="62">
        <v>7.5914999999999999</v>
      </c>
      <c r="H265" s="62">
        <v>3.0874999999999999</v>
      </c>
      <c r="I265" s="76">
        <v>97</v>
      </c>
      <c r="J265" s="76">
        <v>20</v>
      </c>
      <c r="K265" s="76">
        <v>100</v>
      </c>
      <c r="L265" s="76">
        <v>17.5</v>
      </c>
      <c r="M265" s="75">
        <v>18.774999999999999</v>
      </c>
      <c r="N265" s="75">
        <v>1.5249999999999999</v>
      </c>
      <c r="O265" s="76">
        <v>87</v>
      </c>
      <c r="P265" s="123">
        <v>1400.5</v>
      </c>
      <c r="Q265" s="75">
        <v>1146.592525</v>
      </c>
      <c r="R265" s="75">
        <v>56.755600000000001</v>
      </c>
      <c r="S265" s="62">
        <v>0.62402500000000005</v>
      </c>
      <c r="T265" s="62">
        <v>0.82790000000000008</v>
      </c>
      <c r="U265" s="76">
        <v>2709.3125</v>
      </c>
      <c r="V265" s="76">
        <v>5891.5625</v>
      </c>
      <c r="W265" s="79">
        <v>4.6500000000000004</v>
      </c>
      <c r="X265" s="77">
        <v>46.909000000000006</v>
      </c>
      <c r="Y265" s="61">
        <v>4.4674999999999994</v>
      </c>
      <c r="Z265" s="61">
        <v>1.1625000000000001</v>
      </c>
      <c r="AA265" s="77">
        <v>8.432500000000001</v>
      </c>
      <c r="AB265" s="61">
        <v>2.6375000000000002</v>
      </c>
      <c r="AC265" s="78">
        <v>97.5</v>
      </c>
      <c r="AD265" s="78">
        <v>23.5</v>
      </c>
      <c r="AE265" s="78">
        <v>110.5</v>
      </c>
      <c r="AF265" s="78">
        <v>19.5</v>
      </c>
      <c r="AG265" s="78">
        <v>153</v>
      </c>
      <c r="AH265" s="79">
        <v>20.574999999999999</v>
      </c>
      <c r="AI265" s="77">
        <v>1.2749999999999999</v>
      </c>
      <c r="AJ265" s="126">
        <v>1935.5</v>
      </c>
      <c r="AK265" s="77">
        <v>1205.30888</v>
      </c>
      <c r="AL265" s="77">
        <v>110.90635</v>
      </c>
      <c r="AM265" s="61">
        <v>0.79903749999999996</v>
      </c>
      <c r="AN265" s="61">
        <v>1.8264</v>
      </c>
      <c r="AO265" s="78">
        <v>7058.3125</v>
      </c>
      <c r="AP265" s="78">
        <v>13674.6875</v>
      </c>
      <c r="AQ265" s="77">
        <v>4.7</v>
      </c>
      <c r="AR265" s="77">
        <v>46.164999999999999</v>
      </c>
      <c r="AS265" s="61">
        <v>8.6902500000000007</v>
      </c>
      <c r="AT265" s="61">
        <v>1.89</v>
      </c>
      <c r="AU265" s="77">
        <v>13.9125</v>
      </c>
      <c r="AV265" s="61">
        <v>6.2125000000000004</v>
      </c>
      <c r="AW265" s="78">
        <v>97</v>
      </c>
      <c r="AX265" s="78">
        <v>24</v>
      </c>
      <c r="AY265" s="78">
        <v>102.5</v>
      </c>
      <c r="AZ265" s="78">
        <v>21.5</v>
      </c>
      <c r="BA265" s="78">
        <v>158.5</v>
      </c>
      <c r="BB265" s="77">
        <v>24.524999999999999</v>
      </c>
      <c r="BC265" s="79">
        <v>1.2749999999999999</v>
      </c>
      <c r="BD265" s="78">
        <v>2409.5</v>
      </c>
      <c r="BE265" s="57">
        <v>669.64836000000003</v>
      </c>
      <c r="BF265" s="77">
        <v>72.915199999999999</v>
      </c>
      <c r="BG265" s="61">
        <v>0.40125</v>
      </c>
      <c r="BH265" s="72">
        <v>3961</v>
      </c>
      <c r="BI265" s="72">
        <v>11483</v>
      </c>
      <c r="BJ265" s="61">
        <v>0.81469999999999998</v>
      </c>
    </row>
    <row r="266" spans="1:62" x14ac:dyDescent="0.35">
      <c r="A266" s="43" t="s">
        <v>675</v>
      </c>
      <c r="B266" s="43" t="s">
        <v>590</v>
      </c>
      <c r="C266" s="75">
        <v>4.4399999999999995</v>
      </c>
      <c r="D266" s="75">
        <v>46.3</v>
      </c>
      <c r="E266" s="62">
        <v>5.3072499999999998</v>
      </c>
      <c r="F266" s="62">
        <v>1.395</v>
      </c>
      <c r="G266" s="62">
        <v>10.16</v>
      </c>
      <c r="H266" s="62">
        <v>3.2649999999999997</v>
      </c>
      <c r="I266" s="76">
        <v>95.5</v>
      </c>
      <c r="J266" s="76">
        <v>20.5</v>
      </c>
      <c r="K266" s="76">
        <v>101.5</v>
      </c>
      <c r="L266" s="76">
        <v>17</v>
      </c>
      <c r="M266" s="75">
        <v>20.65</v>
      </c>
      <c r="N266" s="75">
        <v>1.4249999999999998</v>
      </c>
      <c r="O266" s="76">
        <v>86.5</v>
      </c>
      <c r="P266" s="123">
        <v>1074</v>
      </c>
      <c r="Q266" s="75">
        <v>516.86665000000005</v>
      </c>
      <c r="R266" s="75">
        <v>59.670950000000005</v>
      </c>
      <c r="S266" s="62">
        <v>0.36726875000000003</v>
      </c>
      <c r="T266" s="62">
        <v>0.54964999999999997</v>
      </c>
      <c r="U266" s="76">
        <v>1875.875</v>
      </c>
      <c r="V266" s="76">
        <v>6251.4375</v>
      </c>
      <c r="W266" s="79">
        <v>4.5625</v>
      </c>
      <c r="X266" s="77">
        <v>45.935000000000002</v>
      </c>
      <c r="Y266" s="61">
        <v>6.0794999999999995</v>
      </c>
      <c r="Z266" s="61">
        <v>1.153</v>
      </c>
      <c r="AA266" s="77">
        <v>13.629999999999999</v>
      </c>
      <c r="AB266" s="61">
        <v>3.3624999999999998</v>
      </c>
      <c r="AC266" s="78">
        <v>89.5</v>
      </c>
      <c r="AD266" s="78">
        <v>25.5</v>
      </c>
      <c r="AE266" s="78">
        <v>99</v>
      </c>
      <c r="AF266" s="78">
        <v>18.5</v>
      </c>
      <c r="AG266" s="78">
        <v>134.5</v>
      </c>
      <c r="AH266" s="79">
        <v>20.875</v>
      </c>
      <c r="AI266" s="77">
        <v>1.2250000000000001</v>
      </c>
      <c r="AJ266" s="126">
        <v>2065</v>
      </c>
      <c r="AK266" s="77">
        <v>665.42006500000002</v>
      </c>
      <c r="AL266" s="77">
        <v>98.85605000000001</v>
      </c>
      <c r="AM266" s="61">
        <v>0.79067500000000002</v>
      </c>
      <c r="AN266" s="61">
        <v>1.01295</v>
      </c>
      <c r="AO266" s="78">
        <v>3002.2916500000001</v>
      </c>
      <c r="AP266" s="78">
        <v>8177.0625</v>
      </c>
      <c r="AQ266" s="77">
        <v>4.6750000000000007</v>
      </c>
      <c r="AR266" s="77">
        <v>45.564999999999998</v>
      </c>
      <c r="AS266" s="61">
        <v>6.4182500000000005</v>
      </c>
      <c r="AT266" s="61">
        <v>0.92349999999999999</v>
      </c>
      <c r="AU266" s="77">
        <v>9.8155000000000001</v>
      </c>
      <c r="AV266" s="61">
        <v>3.339</v>
      </c>
      <c r="AW266" s="78">
        <v>95.5</v>
      </c>
      <c r="AX266" s="78">
        <v>24</v>
      </c>
      <c r="AY266" s="78">
        <v>105.5</v>
      </c>
      <c r="AZ266" s="78">
        <v>17</v>
      </c>
      <c r="BA266" s="78">
        <v>196</v>
      </c>
      <c r="BB266" s="77">
        <v>24.8</v>
      </c>
      <c r="BC266" s="79">
        <v>1.3</v>
      </c>
      <c r="BD266" s="78">
        <v>2509</v>
      </c>
      <c r="BE266" s="57">
        <v>654.20241499999997</v>
      </c>
      <c r="BF266" s="77">
        <v>77.085700000000003</v>
      </c>
      <c r="BG266" s="61">
        <v>0.40756249999999999</v>
      </c>
      <c r="BH266" s="72">
        <v>2385.5</v>
      </c>
      <c r="BI266" s="72">
        <v>8190.5</v>
      </c>
      <c r="BJ266" s="61">
        <v>0.75</v>
      </c>
    </row>
    <row r="267" spans="1:62" x14ac:dyDescent="0.35">
      <c r="A267" s="43" t="s">
        <v>675</v>
      </c>
      <c r="B267" s="43" t="s">
        <v>547</v>
      </c>
      <c r="C267" s="75">
        <v>4.0649999999999995</v>
      </c>
      <c r="D267" s="75">
        <v>41.379999999999995</v>
      </c>
      <c r="E267" s="62">
        <v>9.5892499999999998</v>
      </c>
      <c r="F267" s="62">
        <v>0.91249999999999998</v>
      </c>
      <c r="G267" s="62">
        <v>9.4670000000000005</v>
      </c>
      <c r="H267" s="62">
        <v>2.8834999999999997</v>
      </c>
      <c r="I267" s="76">
        <v>98</v>
      </c>
      <c r="J267" s="76">
        <v>19.25</v>
      </c>
      <c r="K267" s="76">
        <v>105</v>
      </c>
      <c r="L267" s="76">
        <v>15.5</v>
      </c>
      <c r="M267" s="75">
        <v>21.15</v>
      </c>
      <c r="N267" s="75">
        <v>1.3250000000000002</v>
      </c>
      <c r="O267" s="76">
        <v>108</v>
      </c>
      <c r="P267" s="123">
        <v>1548</v>
      </c>
      <c r="Q267" s="75">
        <v>406.51215000000002</v>
      </c>
      <c r="R267" s="75">
        <v>48.858200000000004</v>
      </c>
      <c r="S267" s="62">
        <v>0.41360624999999995</v>
      </c>
      <c r="T267" s="62">
        <v>0.47704999999999997</v>
      </c>
      <c r="U267" s="76">
        <v>1334.0625</v>
      </c>
      <c r="V267" s="76">
        <v>4751.9375</v>
      </c>
      <c r="W267" s="79">
        <v>4.8250000000000002</v>
      </c>
      <c r="X267" s="77">
        <v>48.099999999999994</v>
      </c>
      <c r="Y267" s="61">
        <v>6.0834999999999999</v>
      </c>
      <c r="Z267" s="61">
        <v>0.95450000000000002</v>
      </c>
      <c r="AA267" s="77">
        <v>12.275</v>
      </c>
      <c r="AB267" s="61">
        <v>3.87</v>
      </c>
      <c r="AC267" s="78">
        <v>95.5</v>
      </c>
      <c r="AD267" s="78">
        <v>22.5</v>
      </c>
      <c r="AE267" s="78">
        <v>100.5</v>
      </c>
      <c r="AF267" s="78">
        <v>17.5</v>
      </c>
      <c r="AG267" s="78">
        <v>120</v>
      </c>
      <c r="AH267" s="79">
        <v>20.25</v>
      </c>
      <c r="AI267" s="77">
        <v>1.2749999999999999</v>
      </c>
      <c r="AJ267" s="126">
        <v>1448</v>
      </c>
      <c r="AK267" s="77">
        <v>553.93160499999999</v>
      </c>
      <c r="AL267" s="77">
        <v>76.041550000000001</v>
      </c>
      <c r="AM267" s="61">
        <v>0.45558749999999998</v>
      </c>
      <c r="AN267" s="61">
        <v>0.86970000000000003</v>
      </c>
      <c r="AO267" s="78">
        <v>2004.8125</v>
      </c>
      <c r="AP267" s="78">
        <v>6221.375</v>
      </c>
      <c r="AQ267" s="77">
        <v>4.5250000000000004</v>
      </c>
      <c r="AR267" s="77">
        <v>44.465000000000003</v>
      </c>
      <c r="AS267" s="61">
        <v>6.226</v>
      </c>
      <c r="AT267" s="61">
        <v>1.4835</v>
      </c>
      <c r="AU267" s="77">
        <v>11.2</v>
      </c>
      <c r="AV267" s="61">
        <v>3.1834999999999996</v>
      </c>
      <c r="AW267" s="78">
        <v>95.5</v>
      </c>
      <c r="AX267" s="78">
        <v>25</v>
      </c>
      <c r="AY267" s="78">
        <v>102.5</v>
      </c>
      <c r="AZ267" s="78">
        <v>20</v>
      </c>
      <c r="BA267" s="78">
        <v>181</v>
      </c>
      <c r="BB267" s="77">
        <v>22.875</v>
      </c>
      <c r="BC267" s="79">
        <v>1.375</v>
      </c>
      <c r="BD267" s="78">
        <v>2695</v>
      </c>
      <c r="BE267" s="57">
        <v>720.65284999999994</v>
      </c>
      <c r="BF267" s="77">
        <v>89.274900000000002</v>
      </c>
      <c r="BG267" s="61">
        <v>0.42496250000000002</v>
      </c>
      <c r="BH267" s="72">
        <v>2735</v>
      </c>
      <c r="BI267" s="72">
        <v>8541</v>
      </c>
      <c r="BJ267" s="61">
        <v>0.91310000000000002</v>
      </c>
    </row>
    <row r="268" spans="1:62" x14ac:dyDescent="0.35">
      <c r="A268" s="43" t="s">
        <v>675</v>
      </c>
      <c r="B268" s="43" t="s">
        <v>554</v>
      </c>
      <c r="C268" s="75">
        <v>4.4649999999999999</v>
      </c>
      <c r="D268" s="75">
        <v>45.230000000000004</v>
      </c>
      <c r="E268" s="62">
        <v>4.6985000000000001</v>
      </c>
      <c r="F268" s="62">
        <v>0.87749999999999995</v>
      </c>
      <c r="G268" s="62">
        <v>8.5024999999999995</v>
      </c>
      <c r="H268" s="62">
        <v>3.5274999999999999</v>
      </c>
      <c r="I268" s="76">
        <v>96</v>
      </c>
      <c r="J268" s="76">
        <v>18.75</v>
      </c>
      <c r="K268" s="76">
        <v>103</v>
      </c>
      <c r="L268" s="76">
        <v>17.5</v>
      </c>
      <c r="M268" s="75">
        <v>21.5</v>
      </c>
      <c r="N268" s="75">
        <v>1.55</v>
      </c>
      <c r="O268" s="76">
        <v>83.5</v>
      </c>
      <c r="P268" s="123">
        <v>1647.5</v>
      </c>
      <c r="Q268" s="75">
        <v>855.01886500000001</v>
      </c>
      <c r="R268" s="75">
        <v>111.4545</v>
      </c>
      <c r="S268" s="62">
        <v>0.39219375000000001</v>
      </c>
      <c r="T268" s="62">
        <v>1.2987499999999998</v>
      </c>
      <c r="U268" s="76">
        <v>2443.1875</v>
      </c>
      <c r="V268" s="76">
        <v>10789.0625</v>
      </c>
      <c r="W268" s="79">
        <v>4.6500000000000004</v>
      </c>
      <c r="X268" s="77">
        <v>46.7425</v>
      </c>
      <c r="Y268" s="61">
        <v>6.7050000000000001</v>
      </c>
      <c r="Z268" s="61">
        <v>1.1575</v>
      </c>
      <c r="AA268" s="77">
        <v>13.672499999999999</v>
      </c>
      <c r="AB268" s="61">
        <v>2.9874999999999998</v>
      </c>
      <c r="AC268" s="78">
        <v>100</v>
      </c>
      <c r="AD268" s="78">
        <v>23</v>
      </c>
      <c r="AE268" s="78">
        <v>97.5</v>
      </c>
      <c r="AF268" s="78">
        <v>20.5</v>
      </c>
      <c r="AG268" s="78">
        <v>104.5</v>
      </c>
      <c r="AH268" s="79">
        <v>21.475000000000001</v>
      </c>
      <c r="AI268" s="77">
        <v>1.25</v>
      </c>
      <c r="AJ268" s="126">
        <v>2035.5</v>
      </c>
      <c r="AK268" s="77">
        <v>428.74952999999994</v>
      </c>
      <c r="AL268" s="77">
        <v>61.319199999999995</v>
      </c>
      <c r="AM268" s="61">
        <v>0.52075625000000003</v>
      </c>
      <c r="AN268" s="61">
        <v>0.76229999999999998</v>
      </c>
      <c r="AO268" s="78">
        <v>1746.125</v>
      </c>
      <c r="AP268" s="78">
        <v>4741</v>
      </c>
      <c r="AQ268" s="77">
        <v>4.4649999999999999</v>
      </c>
      <c r="AR268" s="77">
        <v>44.864999999999995</v>
      </c>
      <c r="AS268" s="61">
        <v>5.3512500000000003</v>
      </c>
      <c r="AT268" s="61">
        <v>1.3334999999999999</v>
      </c>
      <c r="AU268" s="77">
        <v>9.7919999999999998</v>
      </c>
      <c r="AV268" s="61">
        <v>3.9544999999999999</v>
      </c>
      <c r="AW268" s="78">
        <v>98.5</v>
      </c>
      <c r="AX268" s="78">
        <v>23.5</v>
      </c>
      <c r="AY268" s="78">
        <v>107.5</v>
      </c>
      <c r="AZ268" s="78">
        <v>18</v>
      </c>
      <c r="BA268" s="78">
        <v>117</v>
      </c>
      <c r="BB268" s="77">
        <v>26.225000000000001</v>
      </c>
      <c r="BC268" s="79">
        <v>1.35</v>
      </c>
      <c r="BD268" s="78">
        <v>2654</v>
      </c>
      <c r="BE268" s="57">
        <v>532.41117499999996</v>
      </c>
      <c r="BF268" s="77">
        <v>62.740650000000002</v>
      </c>
      <c r="BG268" s="61">
        <v>0.37679375000000004</v>
      </c>
      <c r="BH268" s="72">
        <v>1928.5</v>
      </c>
      <c r="BI268" s="72">
        <v>6263.5</v>
      </c>
      <c r="BJ268" s="61">
        <v>0.59155000000000002</v>
      </c>
    </row>
    <row r="269" spans="1:62" x14ac:dyDescent="0.35">
      <c r="A269" s="43" t="s">
        <v>675</v>
      </c>
      <c r="B269" s="43" t="s">
        <v>682</v>
      </c>
      <c r="C269" s="75">
        <v>4.1749999999999998</v>
      </c>
      <c r="D269" s="75">
        <v>41.57</v>
      </c>
      <c r="E269" s="62">
        <v>4.1345000000000001</v>
      </c>
      <c r="F269" s="62">
        <v>1.0105</v>
      </c>
      <c r="G269" s="62">
        <v>5.3460000000000001</v>
      </c>
      <c r="H269" s="62">
        <v>1.5874999999999999</v>
      </c>
      <c r="I269" s="76">
        <v>92.5</v>
      </c>
      <c r="J269" s="76">
        <v>18</v>
      </c>
      <c r="K269" s="76">
        <v>90</v>
      </c>
      <c r="L269" s="76">
        <v>18</v>
      </c>
      <c r="M269" s="75">
        <v>22.15</v>
      </c>
      <c r="N269" s="75">
        <v>1.2250000000000001</v>
      </c>
      <c r="O269" s="76">
        <v>108.5</v>
      </c>
      <c r="P269" s="129">
        <v>700</v>
      </c>
      <c r="Q269" s="75">
        <v>594.18980499999998</v>
      </c>
      <c r="R269" s="75">
        <v>92.903400000000005</v>
      </c>
      <c r="S269" s="62">
        <v>0.45811249999999998</v>
      </c>
      <c r="T269" s="62">
        <v>1.2608000000000001</v>
      </c>
      <c r="U269" s="76">
        <v>1872.1875</v>
      </c>
      <c r="V269" s="76">
        <v>6281.5625</v>
      </c>
      <c r="W269" s="79">
        <v>4.125</v>
      </c>
      <c r="X269" s="77">
        <v>41.397500000000001</v>
      </c>
      <c r="Y269" s="61">
        <v>4.1950000000000003</v>
      </c>
      <c r="Z269" s="61">
        <v>1.0275000000000001</v>
      </c>
      <c r="AA269" s="77">
        <v>10.307500000000001</v>
      </c>
      <c r="AB269" s="61">
        <v>3.29</v>
      </c>
      <c r="AC269" s="78">
        <v>96</v>
      </c>
      <c r="AD269" s="78">
        <v>25.5</v>
      </c>
      <c r="AE269" s="78">
        <v>102</v>
      </c>
      <c r="AF269" s="78">
        <v>18.5</v>
      </c>
      <c r="AG269" s="78">
        <v>118.5</v>
      </c>
      <c r="AH269" s="79">
        <v>23.524999999999999</v>
      </c>
      <c r="AI269" s="77">
        <v>1.25</v>
      </c>
      <c r="AJ269" s="141">
        <v>1295.5</v>
      </c>
      <c r="AK269" s="77">
        <v>1048.0759049999999</v>
      </c>
      <c r="AL269" s="77">
        <v>96.219650000000001</v>
      </c>
      <c r="AM269" s="61">
        <v>0.64995000000000003</v>
      </c>
      <c r="AN269" s="61">
        <v>0.97799999999999998</v>
      </c>
      <c r="AO269" s="78">
        <v>9186.5</v>
      </c>
      <c r="AP269" s="78">
        <v>15075.875</v>
      </c>
      <c r="AQ269" s="77">
        <v>4.8650000000000002</v>
      </c>
      <c r="AR269" s="77">
        <v>47.8</v>
      </c>
      <c r="AS269" s="61">
        <v>5.7882499999999997</v>
      </c>
      <c r="AT269" s="61">
        <v>0.95</v>
      </c>
      <c r="AU269" s="77">
        <v>11.141999999999999</v>
      </c>
      <c r="AV269" s="61">
        <v>5.4420000000000002</v>
      </c>
      <c r="AW269" s="78">
        <v>98.5</v>
      </c>
      <c r="AX269" s="78">
        <v>25</v>
      </c>
      <c r="AY269" s="78">
        <v>104.5</v>
      </c>
      <c r="AZ269" s="78">
        <v>20</v>
      </c>
      <c r="BA269" s="78">
        <v>199.5</v>
      </c>
      <c r="BB269" s="77">
        <v>24.324999999999999</v>
      </c>
      <c r="BC269" s="79">
        <v>1.375</v>
      </c>
      <c r="BD269" s="78">
        <v>2081</v>
      </c>
      <c r="BE269" s="57">
        <v>538.58713999999998</v>
      </c>
      <c r="BF269" s="77">
        <v>70.754549999999995</v>
      </c>
      <c r="BG269" s="61">
        <v>0.42149375</v>
      </c>
      <c r="BH269" s="72">
        <v>1624.5</v>
      </c>
      <c r="BI269" s="72">
        <v>6094</v>
      </c>
      <c r="BJ269" s="61">
        <v>0.75470000000000004</v>
      </c>
    </row>
    <row r="270" spans="1:62" x14ac:dyDescent="0.35">
      <c r="A270" s="43" t="s">
        <v>675</v>
      </c>
      <c r="B270" s="52" t="s">
        <v>681</v>
      </c>
      <c r="C270" s="75">
        <v>4.2249999999999996</v>
      </c>
      <c r="D270" s="75">
        <v>42.835000000000001</v>
      </c>
      <c r="E270" s="62">
        <v>8.5625</v>
      </c>
      <c r="F270" s="62">
        <v>1.417</v>
      </c>
      <c r="G270" s="62">
        <v>10.492000000000001</v>
      </c>
      <c r="H270" s="62">
        <v>3.6085000000000003</v>
      </c>
      <c r="I270" s="76">
        <v>97.5</v>
      </c>
      <c r="J270" s="76">
        <v>20</v>
      </c>
      <c r="K270" s="76">
        <v>89.5</v>
      </c>
      <c r="L270" s="76">
        <v>18</v>
      </c>
      <c r="M270" s="75">
        <v>20.625</v>
      </c>
      <c r="N270" s="75">
        <v>1.75</v>
      </c>
      <c r="O270" s="76">
        <v>122.5</v>
      </c>
      <c r="P270" s="123">
        <v>1022</v>
      </c>
      <c r="Q270" s="75">
        <v>509.76100500000001</v>
      </c>
      <c r="R270" s="75">
        <v>55.897400000000005</v>
      </c>
      <c r="S270" s="62">
        <v>0.42158125000000002</v>
      </c>
      <c r="T270" s="62">
        <v>0.5118125</v>
      </c>
      <c r="U270" s="76">
        <v>2407.5625</v>
      </c>
      <c r="V270" s="76">
        <v>5272.4375</v>
      </c>
      <c r="W270" s="79">
        <v>4.4375</v>
      </c>
      <c r="X270" s="77">
        <v>44.6</v>
      </c>
      <c r="Y270" s="61">
        <v>5.2</v>
      </c>
      <c r="Z270" s="61">
        <v>1.4849999999999999</v>
      </c>
      <c r="AA270" s="77">
        <v>9.7624999999999993</v>
      </c>
      <c r="AB270" s="61">
        <v>3.9974999999999996</v>
      </c>
      <c r="AC270" s="78">
        <v>91</v>
      </c>
      <c r="AD270" s="78">
        <v>23.5</v>
      </c>
      <c r="AE270" s="78">
        <v>95.5</v>
      </c>
      <c r="AF270" s="78">
        <v>16.5</v>
      </c>
      <c r="AG270" s="78">
        <v>97.5</v>
      </c>
      <c r="AH270" s="79">
        <v>20.375</v>
      </c>
      <c r="AI270" s="77">
        <v>1.4</v>
      </c>
      <c r="AJ270" s="126">
        <v>1831.5</v>
      </c>
      <c r="AK270" s="77">
        <v>368.20935500000002</v>
      </c>
      <c r="AL270" s="77">
        <v>179.82064500000001</v>
      </c>
      <c r="AM270" s="61">
        <v>1.0960875000000001</v>
      </c>
      <c r="AN270" s="61">
        <v>1.4249375</v>
      </c>
      <c r="AO270" s="78">
        <v>1973.1875</v>
      </c>
      <c r="AP270" s="78">
        <v>4827.75</v>
      </c>
      <c r="AQ270" s="77">
        <v>4.54</v>
      </c>
      <c r="AR270" s="77">
        <v>46.36</v>
      </c>
      <c r="AS270" s="61">
        <v>4.6084999999999994</v>
      </c>
      <c r="AT270" s="61">
        <v>0.86499999999999999</v>
      </c>
      <c r="AU270" s="77">
        <v>9.6269999999999989</v>
      </c>
      <c r="AV270" s="61">
        <v>3.1135000000000002</v>
      </c>
      <c r="AW270" s="78">
        <v>93</v>
      </c>
      <c r="AX270" s="78">
        <v>29</v>
      </c>
      <c r="AY270" s="78">
        <v>99</v>
      </c>
      <c r="AZ270" s="78">
        <v>20</v>
      </c>
      <c r="BA270" s="78">
        <v>180.5</v>
      </c>
      <c r="BB270" s="77">
        <v>24.75</v>
      </c>
      <c r="BC270" s="79">
        <v>1.2749999999999999</v>
      </c>
      <c r="BD270" s="78">
        <v>3061.5</v>
      </c>
      <c r="BE270" s="57">
        <v>1017.309935</v>
      </c>
      <c r="BF270" s="77">
        <v>207.41435000000001</v>
      </c>
      <c r="BG270" s="61">
        <v>0.49826874999999998</v>
      </c>
      <c r="BH270" s="72">
        <v>3121</v>
      </c>
      <c r="BI270" s="72">
        <v>12306</v>
      </c>
      <c r="BJ270" s="61">
        <v>4.2567000000000004</v>
      </c>
    </row>
    <row r="271" spans="1:62" x14ac:dyDescent="0.35">
      <c r="A271" s="43" t="s">
        <v>675</v>
      </c>
      <c r="B271" s="43" t="s">
        <v>679</v>
      </c>
      <c r="C271" s="75">
        <v>4.1500000000000004</v>
      </c>
      <c r="D271" s="75">
        <v>41.85</v>
      </c>
      <c r="E271" s="62">
        <v>5.2402499999999996</v>
      </c>
      <c r="F271" s="62">
        <v>1.3980000000000001</v>
      </c>
      <c r="G271" s="62">
        <v>11.725</v>
      </c>
      <c r="H271" s="62">
        <v>3.2395</v>
      </c>
      <c r="I271" s="76">
        <v>100.5</v>
      </c>
      <c r="J271" s="76">
        <v>18.75</v>
      </c>
      <c r="K271" s="76">
        <v>99</v>
      </c>
      <c r="L271" s="76">
        <v>18.5</v>
      </c>
      <c r="M271" s="75">
        <v>19.024999999999999</v>
      </c>
      <c r="N271" s="75">
        <v>1.35</v>
      </c>
      <c r="O271" s="76">
        <v>123</v>
      </c>
      <c r="P271" s="123">
        <v>1519</v>
      </c>
      <c r="Q271" s="75">
        <v>447.82252</v>
      </c>
      <c r="R271" s="75">
        <v>57.113299999999995</v>
      </c>
      <c r="S271" s="62">
        <v>0.42200625000000003</v>
      </c>
      <c r="T271" s="62">
        <v>0.59004999999999996</v>
      </c>
      <c r="U271" s="76">
        <v>1457.9375</v>
      </c>
      <c r="V271" s="76">
        <v>5102.0625</v>
      </c>
      <c r="W271" s="79">
        <v>4.4124999999999996</v>
      </c>
      <c r="X271" s="77">
        <v>44.277500000000003</v>
      </c>
      <c r="Y271" s="61">
        <v>4.7345000000000006</v>
      </c>
      <c r="Z271" s="61">
        <v>1.2544999999999999</v>
      </c>
      <c r="AA271" s="77">
        <v>9.9250000000000007</v>
      </c>
      <c r="AB271" s="61">
        <v>3.0050000000000003</v>
      </c>
      <c r="AC271" s="78">
        <v>99.5</v>
      </c>
      <c r="AD271" s="78">
        <v>27</v>
      </c>
      <c r="AE271" s="78">
        <v>100</v>
      </c>
      <c r="AF271" s="78">
        <v>19.5</v>
      </c>
      <c r="AG271" s="78">
        <v>133.5</v>
      </c>
      <c r="AH271" s="79">
        <v>21.625</v>
      </c>
      <c r="AI271" s="77">
        <v>1.4350000000000001</v>
      </c>
      <c r="AJ271" s="126">
        <v>2217</v>
      </c>
      <c r="AK271" s="77">
        <v>980.29029000000003</v>
      </c>
      <c r="AL271" s="77">
        <v>93.375799999999998</v>
      </c>
      <c r="AM271" s="61">
        <v>0.70023124999999997</v>
      </c>
      <c r="AN271" s="61">
        <v>1.0242499999999999</v>
      </c>
      <c r="AO271" s="78">
        <v>8651.5</v>
      </c>
      <c r="AP271" s="78">
        <v>14280.5625</v>
      </c>
      <c r="AQ271" s="77">
        <v>4.8499999999999996</v>
      </c>
      <c r="AR271" s="77">
        <v>47.97</v>
      </c>
      <c r="AS271" s="61">
        <v>5.8224999999999998</v>
      </c>
      <c r="AT271" s="61">
        <v>1.1125</v>
      </c>
      <c r="AU271" s="77">
        <v>9.5190000000000001</v>
      </c>
      <c r="AV271" s="61">
        <v>2.9690000000000003</v>
      </c>
      <c r="AW271" s="78">
        <v>96.5</v>
      </c>
      <c r="AX271" s="78">
        <v>29.5</v>
      </c>
      <c r="AY271" s="78">
        <v>101.5</v>
      </c>
      <c r="AZ271" s="78">
        <v>20.5</v>
      </c>
      <c r="BA271" s="78">
        <v>159.5</v>
      </c>
      <c r="BB271" s="77">
        <v>24.824999999999999</v>
      </c>
      <c r="BC271" s="79">
        <v>1.35</v>
      </c>
      <c r="BD271" s="78">
        <v>1925.5</v>
      </c>
      <c r="BE271" s="57">
        <v>535.51434999999992</v>
      </c>
      <c r="BF271" s="77">
        <v>63.671749999999996</v>
      </c>
      <c r="BG271" s="61">
        <v>0.38803750000000004</v>
      </c>
      <c r="BH271" s="72">
        <v>2184</v>
      </c>
      <c r="BI271" s="72">
        <v>6381</v>
      </c>
      <c r="BJ271" s="61">
        <v>0.61</v>
      </c>
    </row>
    <row r="272" spans="1:62" x14ac:dyDescent="0.35">
      <c r="A272" s="43" t="s">
        <v>676</v>
      </c>
      <c r="B272" s="43" t="s">
        <v>618</v>
      </c>
      <c r="C272" s="75">
        <v>4.3899999999999997</v>
      </c>
      <c r="D272" s="75">
        <v>44.41</v>
      </c>
      <c r="E272" s="62">
        <v>4.6077500000000002</v>
      </c>
      <c r="F272" s="62">
        <v>1.5234999999999999</v>
      </c>
      <c r="G272" s="62">
        <v>16.941499999999998</v>
      </c>
      <c r="H272" s="62">
        <v>5.4260000000000002</v>
      </c>
      <c r="I272" s="76">
        <v>94</v>
      </c>
      <c r="J272" s="76">
        <v>25.25</v>
      </c>
      <c r="K272" s="76">
        <v>95.5</v>
      </c>
      <c r="L272" s="76">
        <v>17.5</v>
      </c>
      <c r="M272" s="75">
        <v>20.225000000000001</v>
      </c>
      <c r="N272" s="75">
        <v>1.35</v>
      </c>
      <c r="O272" s="76">
        <v>164</v>
      </c>
      <c r="P272" s="123">
        <v>1485</v>
      </c>
      <c r="Q272" s="75">
        <v>453.40483000000006</v>
      </c>
      <c r="R272" s="75">
        <v>57.193779999999997</v>
      </c>
      <c r="S272" s="62">
        <v>0.50694249999999996</v>
      </c>
      <c r="T272" s="62">
        <v>0.6457250000000001</v>
      </c>
      <c r="U272" s="76">
        <v>1711.625</v>
      </c>
      <c r="V272" s="76">
        <v>5290.4750000000004</v>
      </c>
      <c r="W272" s="79">
        <v>4.415</v>
      </c>
      <c r="X272" s="77">
        <v>44.634999999999998</v>
      </c>
      <c r="Y272" s="61">
        <v>6.0869999999999997</v>
      </c>
      <c r="Z272" s="61">
        <v>0.52750000000000008</v>
      </c>
      <c r="AA272" s="77">
        <v>6.1575000000000006</v>
      </c>
      <c r="AB272" s="61">
        <v>2.2024999999999997</v>
      </c>
      <c r="AC272" s="78">
        <v>95.5</v>
      </c>
      <c r="AD272" s="78">
        <v>23</v>
      </c>
      <c r="AE272" s="78">
        <v>96</v>
      </c>
      <c r="AF272" s="78">
        <v>16.5</v>
      </c>
      <c r="AG272" s="78">
        <v>165.5</v>
      </c>
      <c r="AH272" s="79">
        <v>23.024999999999999</v>
      </c>
      <c r="AI272" s="77">
        <v>1.425</v>
      </c>
      <c r="AJ272" s="126">
        <v>2069.5</v>
      </c>
      <c r="AK272" s="77">
        <v>888.94245000000001</v>
      </c>
      <c r="AL272" s="77">
        <v>85.951769999999996</v>
      </c>
      <c r="AM272" s="61">
        <v>0.60648749999999996</v>
      </c>
      <c r="AN272" s="61">
        <v>0.96618749999999998</v>
      </c>
      <c r="AO272" s="78">
        <v>4517.3125</v>
      </c>
      <c r="AP272" s="78">
        <v>10206.6875</v>
      </c>
      <c r="AQ272" s="77">
        <v>4.375</v>
      </c>
      <c r="AR272" s="77">
        <v>46.704999999999998</v>
      </c>
      <c r="AS272" s="61">
        <v>6.7725</v>
      </c>
      <c r="AT272" s="61">
        <v>1.0960000000000001</v>
      </c>
      <c r="AU272" s="77">
        <v>11.858499999999999</v>
      </c>
      <c r="AV272" s="61">
        <v>3.6375000000000002</v>
      </c>
      <c r="AW272" s="78">
        <v>91.5</v>
      </c>
      <c r="AX272" s="78">
        <v>28</v>
      </c>
      <c r="AY272" s="78">
        <v>99.5</v>
      </c>
      <c r="AZ272" s="78">
        <v>18.5</v>
      </c>
      <c r="BA272" s="78">
        <v>153.5</v>
      </c>
      <c r="BB272" s="77">
        <v>26.15</v>
      </c>
      <c r="BC272" s="79">
        <v>1.4</v>
      </c>
      <c r="BD272" s="78">
        <v>2465.5</v>
      </c>
      <c r="BE272" s="57">
        <v>701.28205500000001</v>
      </c>
      <c r="BF272" s="77">
        <v>490.57576</v>
      </c>
      <c r="BG272" s="61">
        <v>0.35237499999999999</v>
      </c>
      <c r="BH272" s="72">
        <v>4696</v>
      </c>
      <c r="BI272" s="72">
        <v>13494</v>
      </c>
      <c r="BJ272" s="61">
        <v>1.5879375</v>
      </c>
    </row>
    <row r="273" spans="1:62" x14ac:dyDescent="0.35">
      <c r="A273" s="43" t="s">
        <v>676</v>
      </c>
      <c r="B273" s="43" t="s">
        <v>619</v>
      </c>
      <c r="C273" s="75">
        <v>4.41</v>
      </c>
      <c r="D273" s="75">
        <v>44.575000000000003</v>
      </c>
      <c r="E273" s="62">
        <v>7.3949999999999996</v>
      </c>
      <c r="F273" s="62">
        <v>1.375</v>
      </c>
      <c r="G273" s="62">
        <v>19.024999999999999</v>
      </c>
      <c r="H273" s="62">
        <v>4.5350000000000001</v>
      </c>
      <c r="I273" s="76">
        <v>95.5</v>
      </c>
      <c r="J273" s="76">
        <v>19.25</v>
      </c>
      <c r="K273" s="76">
        <v>89</v>
      </c>
      <c r="L273" s="76">
        <v>18</v>
      </c>
      <c r="M273" s="75">
        <v>18.675000000000001</v>
      </c>
      <c r="N273" s="75">
        <v>1.3250000000000002</v>
      </c>
      <c r="O273" s="76">
        <v>118</v>
      </c>
      <c r="P273" s="123">
        <v>2040</v>
      </c>
      <c r="Q273" s="75">
        <v>277.563535</v>
      </c>
      <c r="R273" s="75">
        <v>44.178494999999998</v>
      </c>
      <c r="S273" s="62">
        <v>0.73685</v>
      </c>
      <c r="T273" s="62">
        <v>0.75025000000000008</v>
      </c>
      <c r="U273" s="76">
        <v>1218.3125</v>
      </c>
      <c r="V273" s="76">
        <v>3152.25</v>
      </c>
      <c r="W273" s="79">
        <v>4.3499999999999996</v>
      </c>
      <c r="X273" s="77">
        <v>44.125</v>
      </c>
      <c r="Y273" s="61">
        <v>3.9089999999999998</v>
      </c>
      <c r="Z273" s="61">
        <v>0.92849999999999999</v>
      </c>
      <c r="AA273" s="77">
        <v>7.2275000000000009</v>
      </c>
      <c r="AB273" s="61">
        <v>2.9975000000000001</v>
      </c>
      <c r="AC273" s="78">
        <v>97.5</v>
      </c>
      <c r="AD273" s="78">
        <v>20.5</v>
      </c>
      <c r="AE273" s="78">
        <v>93.5</v>
      </c>
      <c r="AF273" s="78">
        <v>17.5</v>
      </c>
      <c r="AG273" s="78">
        <v>112.5</v>
      </c>
      <c r="AH273" s="79">
        <v>19.5</v>
      </c>
      <c r="AI273" s="77">
        <v>1.2250000000000001</v>
      </c>
      <c r="AJ273" s="126">
        <v>2114.5</v>
      </c>
      <c r="AK273" s="77">
        <v>2292.6111999999998</v>
      </c>
      <c r="AL273" s="77">
        <v>154.71349499999999</v>
      </c>
      <c r="AM273" s="61">
        <v>0.49234374999999997</v>
      </c>
      <c r="AN273" s="61">
        <v>1.675875</v>
      </c>
      <c r="AO273" s="78">
        <v>18075.729149999999</v>
      </c>
      <c r="AP273" s="78">
        <v>14993.895850000001</v>
      </c>
      <c r="AQ273" s="77">
        <v>4.3650000000000002</v>
      </c>
      <c r="AR273" s="77">
        <v>47.234999999999999</v>
      </c>
      <c r="AS273" s="61">
        <v>3.4340000000000002</v>
      </c>
      <c r="AT273" s="61">
        <v>0.70750000000000002</v>
      </c>
      <c r="AU273" s="77">
        <v>12.7575</v>
      </c>
      <c r="AV273" s="61">
        <v>2.8340000000000001</v>
      </c>
      <c r="AW273" s="78">
        <v>93.5</v>
      </c>
      <c r="AX273" s="78">
        <v>24.5</v>
      </c>
      <c r="AY273" s="78">
        <v>99</v>
      </c>
      <c r="AZ273" s="78">
        <v>18.5</v>
      </c>
      <c r="BA273" s="78">
        <v>158.5</v>
      </c>
      <c r="BB273" s="77">
        <v>25.024999999999999</v>
      </c>
      <c r="BC273" s="79">
        <v>1.375</v>
      </c>
      <c r="BD273" s="78">
        <v>2579.5</v>
      </c>
      <c r="BE273" s="57">
        <v>364.89346999999998</v>
      </c>
      <c r="BF273" s="77">
        <v>452.50353000000001</v>
      </c>
      <c r="BG273" s="61">
        <v>0.40173749999999997</v>
      </c>
      <c r="BH273" s="72">
        <v>2104.5</v>
      </c>
      <c r="BI273" s="72">
        <v>7883.5</v>
      </c>
      <c r="BJ273" s="61">
        <v>1.647875</v>
      </c>
    </row>
    <row r="274" spans="1:62" x14ac:dyDescent="0.35">
      <c r="A274" s="43" t="s">
        <v>676</v>
      </c>
      <c r="B274" s="43" t="s">
        <v>610</v>
      </c>
      <c r="C274" s="75">
        <v>4.45</v>
      </c>
      <c r="D274" s="75">
        <v>44.769999999999996</v>
      </c>
      <c r="E274" s="62">
        <v>4.7424999999999997</v>
      </c>
      <c r="F274" s="62">
        <v>0.95</v>
      </c>
      <c r="G274" s="62">
        <v>10.941500000000001</v>
      </c>
      <c r="H274" s="62">
        <v>2.7534999999999998</v>
      </c>
      <c r="I274" s="76">
        <v>98.5</v>
      </c>
      <c r="J274" s="76">
        <v>20</v>
      </c>
      <c r="K274" s="76">
        <v>91</v>
      </c>
      <c r="L274" s="76">
        <v>18</v>
      </c>
      <c r="M274" s="75">
        <v>21.55</v>
      </c>
      <c r="N274" s="75">
        <v>1.5</v>
      </c>
      <c r="O274" s="76">
        <v>86</v>
      </c>
      <c r="P274" s="123">
        <v>1541</v>
      </c>
      <c r="Q274" s="75">
        <v>286.94905</v>
      </c>
      <c r="R274" s="75">
        <v>37.433594999999997</v>
      </c>
      <c r="S274" s="62">
        <v>0.57194999999999996</v>
      </c>
      <c r="T274" s="62">
        <v>0.51200000000000001</v>
      </c>
      <c r="U274" s="76">
        <v>1724.25</v>
      </c>
      <c r="V274" s="76">
        <v>3294.1875</v>
      </c>
      <c r="W274" s="79">
        <v>4.6900000000000004</v>
      </c>
      <c r="X274" s="77">
        <v>46.93</v>
      </c>
      <c r="Y274" s="61">
        <v>7.4634999999999998</v>
      </c>
      <c r="Z274" s="61">
        <v>0.76500000000000001</v>
      </c>
      <c r="AA274" s="77">
        <v>8.75</v>
      </c>
      <c r="AB274" s="61">
        <v>3.97</v>
      </c>
      <c r="AC274" s="78">
        <v>96.5</v>
      </c>
      <c r="AD274" s="78">
        <v>22.5</v>
      </c>
      <c r="AE274" s="78">
        <v>92</v>
      </c>
      <c r="AF274" s="78">
        <v>17.5</v>
      </c>
      <c r="AG274" s="78">
        <v>143</v>
      </c>
      <c r="AH274" s="79">
        <v>20.375</v>
      </c>
      <c r="AI274" s="77">
        <v>1.1499999999999999</v>
      </c>
      <c r="AJ274" s="126">
        <v>2171.5</v>
      </c>
      <c r="AK274" s="77">
        <v>1368.6958300000001</v>
      </c>
      <c r="AL274" s="77">
        <v>134.75002499999999</v>
      </c>
      <c r="AM274" s="61">
        <v>0.66815000000000002</v>
      </c>
      <c r="AN274" s="61">
        <v>1.4390000000000001</v>
      </c>
      <c r="AO274" s="78">
        <v>6524.375</v>
      </c>
      <c r="AP274" s="78">
        <v>10694.8125</v>
      </c>
      <c r="AQ274" s="77">
        <v>4.5500000000000007</v>
      </c>
      <c r="AR274" s="77">
        <v>47.024999999999999</v>
      </c>
      <c r="AS274" s="61">
        <v>3.8174999999999999</v>
      </c>
      <c r="AT274" s="61">
        <v>1.2530000000000001</v>
      </c>
      <c r="AU274" s="77">
        <v>13.771000000000001</v>
      </c>
      <c r="AV274" s="61">
        <v>3.4249999999999998</v>
      </c>
      <c r="AW274" s="78">
        <v>93.5</v>
      </c>
      <c r="AX274" s="78">
        <v>27.5</v>
      </c>
      <c r="AY274" s="78">
        <v>106.5</v>
      </c>
      <c r="AZ274" s="78">
        <v>16</v>
      </c>
      <c r="BA274" s="78">
        <v>187.5</v>
      </c>
      <c r="BB274" s="77">
        <v>22.25</v>
      </c>
      <c r="BC274" s="79">
        <v>1.3</v>
      </c>
      <c r="BD274" s="78">
        <v>2673</v>
      </c>
      <c r="BE274" s="57">
        <v>448.98104000000001</v>
      </c>
      <c r="BF274" s="77">
        <v>249.05515500000001</v>
      </c>
      <c r="BG274" s="61">
        <v>0.33454375000000003</v>
      </c>
      <c r="BH274" s="72">
        <v>3517.5</v>
      </c>
      <c r="BI274" s="72">
        <v>8737</v>
      </c>
      <c r="BJ274" s="61">
        <v>0.55299999999999994</v>
      </c>
    </row>
    <row r="275" spans="1:62" x14ac:dyDescent="0.35">
      <c r="A275" s="43" t="s">
        <v>676</v>
      </c>
      <c r="B275" s="43" t="s">
        <v>597</v>
      </c>
      <c r="C275" s="75">
        <v>4.4249999999999998</v>
      </c>
      <c r="D275" s="75">
        <v>45.075000000000003</v>
      </c>
      <c r="E275" s="62">
        <v>6.8130000000000006</v>
      </c>
      <c r="F275" s="62">
        <v>1.0249999999999999</v>
      </c>
      <c r="G275" s="62">
        <v>13.2125</v>
      </c>
      <c r="H275" s="62">
        <v>3.319</v>
      </c>
      <c r="I275" s="76">
        <v>99</v>
      </c>
      <c r="J275" s="76">
        <v>24.25</v>
      </c>
      <c r="K275" s="76">
        <v>91</v>
      </c>
      <c r="L275" s="76">
        <v>16</v>
      </c>
      <c r="M275" s="75">
        <v>16.899999999999999</v>
      </c>
      <c r="N275" s="75">
        <v>1.375</v>
      </c>
      <c r="O275" s="76">
        <v>121</v>
      </c>
      <c r="P275" s="123">
        <v>1957</v>
      </c>
      <c r="Q275" s="75">
        <v>920.561915</v>
      </c>
      <c r="R275" s="75">
        <v>101.281515</v>
      </c>
      <c r="S275" s="62">
        <v>0.38445315000000002</v>
      </c>
      <c r="T275" s="62">
        <v>0.91343750000000001</v>
      </c>
      <c r="U275" s="76">
        <v>2834.34375</v>
      </c>
      <c r="V275" s="76">
        <v>12566.46875</v>
      </c>
      <c r="W275" s="79">
        <v>4.6749999999999998</v>
      </c>
      <c r="X275" s="77">
        <v>46.9375</v>
      </c>
      <c r="Y275" s="61">
        <v>5.0095000000000001</v>
      </c>
      <c r="Z275" s="61">
        <v>0.85099999999999998</v>
      </c>
      <c r="AA275" s="77">
        <v>10.932500000000001</v>
      </c>
      <c r="AB275" s="61">
        <v>3.4074999999999998</v>
      </c>
      <c r="AC275" s="78">
        <v>94</v>
      </c>
      <c r="AD275" s="78">
        <v>23.5</v>
      </c>
      <c r="AE275" s="78">
        <v>96.5</v>
      </c>
      <c r="AF275" s="78">
        <v>17</v>
      </c>
      <c r="AG275" s="78">
        <v>108.5</v>
      </c>
      <c r="AH275" s="79">
        <v>19.95</v>
      </c>
      <c r="AI275" s="77">
        <v>1.125</v>
      </c>
      <c r="AJ275" s="126">
        <v>2916.5</v>
      </c>
      <c r="AK275" s="77">
        <v>713.99231999999995</v>
      </c>
      <c r="AL275" s="77">
        <v>82.885274999999993</v>
      </c>
      <c r="AM275" s="61">
        <v>0.70372500000000004</v>
      </c>
      <c r="AN275" s="61">
        <v>1.0245</v>
      </c>
      <c r="AO275" s="78">
        <v>5808.125</v>
      </c>
      <c r="AP275" s="78">
        <v>9617.6875</v>
      </c>
      <c r="AQ275" s="77">
        <v>4.8250000000000002</v>
      </c>
      <c r="AR275" s="77">
        <v>48.144999999999996</v>
      </c>
      <c r="AS275" s="61">
        <v>6.5084999999999997</v>
      </c>
      <c r="AT275" s="61">
        <v>1.5750000000000002</v>
      </c>
      <c r="AU275" s="77">
        <v>10.542</v>
      </c>
      <c r="AV275" s="61">
        <v>4.2584999999999997</v>
      </c>
      <c r="AW275" s="78">
        <v>94.5</v>
      </c>
      <c r="AX275" s="78">
        <v>26</v>
      </c>
      <c r="AY275" s="78">
        <v>89.5</v>
      </c>
      <c r="AZ275" s="78">
        <v>18</v>
      </c>
      <c r="BA275" s="78">
        <v>168</v>
      </c>
      <c r="BB275" s="77">
        <v>23.95</v>
      </c>
      <c r="BC275" s="79">
        <v>1.3</v>
      </c>
      <c r="BD275" s="78">
        <v>2252</v>
      </c>
      <c r="BE275" s="57">
        <v>749.150845</v>
      </c>
      <c r="BF275" s="77">
        <v>364.749955</v>
      </c>
      <c r="BG275" s="61">
        <v>0.34623124999999999</v>
      </c>
      <c r="BH275" s="72">
        <v>5115</v>
      </c>
      <c r="BI275" s="72">
        <v>13795</v>
      </c>
      <c r="BJ275" s="61">
        <v>0.91768749999999999</v>
      </c>
    </row>
    <row r="276" spans="1:62" x14ac:dyDescent="0.35">
      <c r="A276" s="43" t="s">
        <v>676</v>
      </c>
      <c r="B276" s="43" t="s">
        <v>598</v>
      </c>
      <c r="C276" s="75">
        <v>4.2750000000000004</v>
      </c>
      <c r="D276" s="75">
        <v>42.414999999999999</v>
      </c>
      <c r="E276" s="62">
        <v>8.3562499999999993</v>
      </c>
      <c r="F276" s="62">
        <v>1.7749999999999999</v>
      </c>
      <c r="G276" s="62">
        <v>14.975</v>
      </c>
      <c r="H276" s="62">
        <v>4.7</v>
      </c>
      <c r="I276" s="76">
        <v>100</v>
      </c>
      <c r="J276" s="76">
        <v>20.25</v>
      </c>
      <c r="K276" s="76">
        <v>86.5</v>
      </c>
      <c r="L276" s="76">
        <v>17</v>
      </c>
      <c r="M276" s="75">
        <v>17.850000000000001</v>
      </c>
      <c r="N276" s="75">
        <v>1.35</v>
      </c>
      <c r="O276" s="76">
        <v>94</v>
      </c>
      <c r="P276" s="123">
        <v>1760</v>
      </c>
      <c r="Q276" s="75">
        <v>295.75964999999997</v>
      </c>
      <c r="R276" s="75">
        <v>48.179265000000001</v>
      </c>
      <c r="S276" s="62">
        <v>0.45138124999999996</v>
      </c>
      <c r="T276" s="62">
        <v>0.52350000000000008</v>
      </c>
      <c r="U276" s="76">
        <v>1012</v>
      </c>
      <c r="V276" s="76">
        <v>4109.8125</v>
      </c>
      <c r="W276" s="79">
        <v>4.4399999999999995</v>
      </c>
      <c r="X276" s="77">
        <v>44.522500000000001</v>
      </c>
      <c r="Y276" s="61">
        <v>5.7809999999999997</v>
      </c>
      <c r="Z276" s="61">
        <v>1.0854999999999999</v>
      </c>
      <c r="AA276" s="77">
        <v>11.286999999999999</v>
      </c>
      <c r="AB276" s="61">
        <v>2.7010000000000001</v>
      </c>
      <c r="AC276" s="78">
        <v>96.5</v>
      </c>
      <c r="AD276" s="78">
        <v>22.5</v>
      </c>
      <c r="AE276" s="78">
        <v>96</v>
      </c>
      <c r="AF276" s="78">
        <v>17.5</v>
      </c>
      <c r="AG276" s="78">
        <v>96.5</v>
      </c>
      <c r="AH276" s="79">
        <v>16.5</v>
      </c>
      <c r="AI276" s="77">
        <v>1.125</v>
      </c>
      <c r="AJ276" s="126">
        <v>2194.5</v>
      </c>
      <c r="AK276" s="77">
        <v>1175.5980999999999</v>
      </c>
      <c r="AL276" s="77">
        <v>110.516695</v>
      </c>
      <c r="AM276" s="61">
        <v>0.7473749999999999</v>
      </c>
      <c r="AN276" s="61">
        <v>1.6865000000000001</v>
      </c>
      <c r="AO276" s="78">
        <v>8616.6875</v>
      </c>
      <c r="AP276" s="78">
        <v>12826.5625</v>
      </c>
      <c r="AQ276" s="77">
        <v>4.6400000000000006</v>
      </c>
      <c r="AR276" s="77">
        <v>47.484999999999999</v>
      </c>
      <c r="AS276" s="61">
        <v>6.7115</v>
      </c>
      <c r="AT276" s="61">
        <v>0.91749999999999998</v>
      </c>
      <c r="AU276" s="77">
        <v>12.567499999999999</v>
      </c>
      <c r="AV276" s="61">
        <v>3.1475</v>
      </c>
      <c r="AW276" s="78">
        <v>95</v>
      </c>
      <c r="AX276" s="78">
        <v>27.5</v>
      </c>
      <c r="AY276" s="78">
        <v>103</v>
      </c>
      <c r="AZ276" s="78">
        <v>16.5</v>
      </c>
      <c r="BA276" s="78">
        <v>214.5</v>
      </c>
      <c r="BB276" s="77">
        <v>21.975000000000001</v>
      </c>
      <c r="BC276" s="79">
        <v>1.325</v>
      </c>
      <c r="BD276" s="78">
        <v>2784</v>
      </c>
      <c r="BE276" s="57">
        <v>601.76115499999992</v>
      </c>
      <c r="BF276" s="77">
        <v>303.55794500000002</v>
      </c>
      <c r="BG276" s="61">
        <v>0.38861250000000003</v>
      </c>
      <c r="BH276" s="72">
        <v>2829</v>
      </c>
      <c r="BI276" s="72">
        <v>10674</v>
      </c>
      <c r="BJ276" s="61">
        <v>0.86543749999999997</v>
      </c>
    </row>
    <row r="277" spans="1:62" x14ac:dyDescent="0.35">
      <c r="A277" s="43" t="s">
        <v>676</v>
      </c>
      <c r="B277" s="43" t="s">
        <v>599</v>
      </c>
      <c r="C277" s="75">
        <v>4.4250000000000007</v>
      </c>
      <c r="D277" s="75">
        <v>44.209999999999994</v>
      </c>
      <c r="E277" s="62">
        <v>6.6692499999999999</v>
      </c>
      <c r="F277" s="62">
        <v>1.4725000000000001</v>
      </c>
      <c r="G277" s="62">
        <v>11.144</v>
      </c>
      <c r="H277" s="62">
        <v>3.8594999999999997</v>
      </c>
      <c r="I277" s="76">
        <v>98</v>
      </c>
      <c r="J277" s="76">
        <v>23.25</v>
      </c>
      <c r="K277" s="76">
        <v>91</v>
      </c>
      <c r="L277" s="76">
        <v>16.5</v>
      </c>
      <c r="M277" s="75">
        <v>16.375</v>
      </c>
      <c r="N277" s="75">
        <v>1.5</v>
      </c>
      <c r="O277" s="76">
        <v>161.5</v>
      </c>
      <c r="P277" s="123">
        <v>2394.5</v>
      </c>
      <c r="Q277" s="75">
        <v>310.74855500000001</v>
      </c>
      <c r="R277" s="75">
        <v>42.677660000000003</v>
      </c>
      <c r="S277" s="62">
        <v>0.60901874999999994</v>
      </c>
      <c r="T277" s="62">
        <v>0.60528124999999999</v>
      </c>
      <c r="U277" s="76">
        <v>1105.1875</v>
      </c>
      <c r="V277" s="76">
        <v>3683.09375</v>
      </c>
      <c r="W277" s="79">
        <v>4.3650000000000002</v>
      </c>
      <c r="X277" s="77">
        <v>43.534999999999997</v>
      </c>
      <c r="Y277" s="61">
        <v>4.2880000000000003</v>
      </c>
      <c r="Z277" s="61">
        <v>1.0445</v>
      </c>
      <c r="AA277" s="77">
        <v>9.9735000000000014</v>
      </c>
      <c r="AB277" s="61">
        <v>2.879</v>
      </c>
      <c r="AC277" s="78">
        <v>93.5</v>
      </c>
      <c r="AD277" s="78">
        <v>20.5</v>
      </c>
      <c r="AE277" s="78">
        <v>102.5</v>
      </c>
      <c r="AF277" s="78">
        <v>17.5</v>
      </c>
      <c r="AG277" s="78">
        <v>100.5</v>
      </c>
      <c r="AH277" s="79">
        <v>18.875</v>
      </c>
      <c r="AI277" s="77">
        <v>1.125</v>
      </c>
      <c r="AJ277" s="126">
        <v>2848</v>
      </c>
      <c r="AK277" s="77">
        <v>534.04245000000003</v>
      </c>
      <c r="AL277" s="77">
        <v>63.576769999999996</v>
      </c>
      <c r="AM277" s="61">
        <v>0.60098750000000001</v>
      </c>
      <c r="AN277" s="61">
        <v>0.90118750000000003</v>
      </c>
      <c r="AO277" s="78">
        <v>3667.8125</v>
      </c>
      <c r="AP277" s="78">
        <v>8440.6875</v>
      </c>
      <c r="AQ277" s="77">
        <v>4.6749999999999998</v>
      </c>
      <c r="AR277" s="77">
        <v>46.22</v>
      </c>
      <c r="AS277" s="61">
        <v>5.2210000000000001</v>
      </c>
      <c r="AT277" s="61">
        <v>1.244</v>
      </c>
      <c r="AU277" s="77">
        <v>10.9815</v>
      </c>
      <c r="AV277" s="61">
        <v>3.6189999999999998</v>
      </c>
      <c r="AW277" s="78">
        <v>98.5</v>
      </c>
      <c r="AX277" s="78">
        <v>24.5</v>
      </c>
      <c r="AY277" s="78">
        <v>96.5</v>
      </c>
      <c r="AZ277" s="78">
        <v>18.5</v>
      </c>
      <c r="BA277" s="78">
        <v>242.5</v>
      </c>
      <c r="BB277" s="77">
        <v>22.375</v>
      </c>
      <c r="BC277" s="79">
        <v>1.35</v>
      </c>
      <c r="BD277" s="78">
        <v>2855</v>
      </c>
      <c r="BE277" s="57">
        <v>432.78704499999998</v>
      </c>
      <c r="BF277" s="77">
        <v>257.10937000000001</v>
      </c>
      <c r="BG277" s="61">
        <v>0.35170000000000001</v>
      </c>
      <c r="BH277" s="72">
        <v>3645</v>
      </c>
      <c r="BI277" s="72">
        <v>8469</v>
      </c>
      <c r="BJ277" s="61">
        <v>0.57381249999999995</v>
      </c>
    </row>
    <row r="278" spans="1:62" x14ac:dyDescent="0.35">
      <c r="A278" s="43" t="s">
        <v>676</v>
      </c>
      <c r="B278" s="43" t="s">
        <v>616</v>
      </c>
      <c r="C278" s="75">
        <v>4.165</v>
      </c>
      <c r="D278" s="75">
        <v>41.884999999999998</v>
      </c>
      <c r="E278" s="62">
        <v>5.8057499999999997</v>
      </c>
      <c r="F278" s="62">
        <v>1.4</v>
      </c>
      <c r="G278" s="62">
        <v>11.875</v>
      </c>
      <c r="H278" s="62">
        <v>3.6959999999999997</v>
      </c>
      <c r="I278" s="76">
        <v>95</v>
      </c>
      <c r="J278" s="76">
        <v>20.75</v>
      </c>
      <c r="K278" s="76">
        <v>86</v>
      </c>
      <c r="L278" s="76">
        <v>15</v>
      </c>
      <c r="M278" s="75">
        <v>18.725000000000001</v>
      </c>
      <c r="N278" s="75">
        <v>1.4</v>
      </c>
      <c r="O278" s="76">
        <v>91</v>
      </c>
      <c r="P278" s="123">
        <v>2559.5</v>
      </c>
      <c r="Q278" s="75">
        <v>587.26461999999992</v>
      </c>
      <c r="R278" s="75">
        <v>69.531270000000006</v>
      </c>
      <c r="S278" s="62">
        <v>0.46737499999999998</v>
      </c>
      <c r="T278" s="62">
        <v>0.64368749999999997</v>
      </c>
      <c r="U278" s="76">
        <v>2406.4375</v>
      </c>
      <c r="V278" s="76">
        <v>6274.625</v>
      </c>
      <c r="W278" s="79">
        <v>4.8</v>
      </c>
      <c r="X278" s="77">
        <v>48.12</v>
      </c>
      <c r="Y278" s="61">
        <v>7.0594999999999999</v>
      </c>
      <c r="Z278" s="61">
        <v>1.3975</v>
      </c>
      <c r="AA278" s="77">
        <v>15.967500000000001</v>
      </c>
      <c r="AB278" s="61">
        <v>4.8499999999999996</v>
      </c>
      <c r="AC278" s="78">
        <v>95</v>
      </c>
      <c r="AD278" s="78">
        <v>24</v>
      </c>
      <c r="AE278" s="78">
        <v>96</v>
      </c>
      <c r="AF278" s="78">
        <v>17.5</v>
      </c>
      <c r="AG278" s="78">
        <v>130</v>
      </c>
      <c r="AH278" s="79">
        <v>22.55</v>
      </c>
      <c r="AI278" s="77">
        <v>1.3</v>
      </c>
      <c r="AJ278" s="126">
        <v>2137.5</v>
      </c>
      <c r="AK278" s="77">
        <v>759.37183000000005</v>
      </c>
      <c r="AL278" s="77">
        <v>88.919470000000004</v>
      </c>
      <c r="AM278" s="61">
        <v>0.62080625</v>
      </c>
      <c r="AN278" s="61">
        <v>1.0516874999999999</v>
      </c>
      <c r="AO278" s="78">
        <v>4977.625</v>
      </c>
      <c r="AP278" s="78">
        <v>9597.3125</v>
      </c>
      <c r="AQ278" s="77">
        <v>4.5150000000000006</v>
      </c>
      <c r="AR278" s="77">
        <v>45.305</v>
      </c>
      <c r="AS278" s="61">
        <v>7.4324999999999992</v>
      </c>
      <c r="AT278" s="61">
        <v>1.48</v>
      </c>
      <c r="AU278" s="77">
        <v>11.89</v>
      </c>
      <c r="AV278" s="61">
        <v>4.0999999999999996</v>
      </c>
      <c r="AW278" s="78">
        <v>95</v>
      </c>
      <c r="AX278" s="78">
        <v>33</v>
      </c>
      <c r="AY278" s="78">
        <v>94</v>
      </c>
      <c r="AZ278" s="78">
        <v>17.5</v>
      </c>
      <c r="BA278" s="78">
        <v>121.5</v>
      </c>
      <c r="BB278" s="77">
        <v>24.049999999999997</v>
      </c>
      <c r="BC278" s="79">
        <v>1.35</v>
      </c>
      <c r="BD278" s="78">
        <v>2929</v>
      </c>
      <c r="BE278" s="57">
        <v>532.88242000000002</v>
      </c>
      <c r="BF278" s="77">
        <v>312.47278499999999</v>
      </c>
      <c r="BG278" s="61">
        <v>0.35905624999999997</v>
      </c>
      <c r="BH278" s="72">
        <v>3344</v>
      </c>
      <c r="BI278" s="72">
        <v>9876.5</v>
      </c>
      <c r="BJ278" s="61">
        <v>0.82518750000000007</v>
      </c>
    </row>
    <row r="279" spans="1:62" x14ac:dyDescent="0.35">
      <c r="A279" s="43" t="s">
        <v>676</v>
      </c>
      <c r="B279" s="43" t="s">
        <v>617</v>
      </c>
      <c r="C279" s="75">
        <v>4.2249999999999996</v>
      </c>
      <c r="D279" s="75">
        <v>42.09</v>
      </c>
      <c r="E279" s="62">
        <v>4.9005000000000001</v>
      </c>
      <c r="F279" s="62">
        <v>1.4285000000000001</v>
      </c>
      <c r="G279" s="62">
        <v>12.763500000000001</v>
      </c>
      <c r="H279" s="62">
        <v>3.3975</v>
      </c>
      <c r="I279" s="76">
        <v>99</v>
      </c>
      <c r="J279" s="76">
        <v>22.5</v>
      </c>
      <c r="K279" s="76">
        <v>84.5</v>
      </c>
      <c r="L279" s="76">
        <v>17</v>
      </c>
      <c r="M279" s="75">
        <v>20.875</v>
      </c>
      <c r="N279" s="75">
        <v>1.5</v>
      </c>
      <c r="O279" s="76">
        <v>139.5</v>
      </c>
      <c r="P279" s="123">
        <v>1928</v>
      </c>
      <c r="Q279" s="75">
        <v>844.02211999999997</v>
      </c>
      <c r="R279" s="75">
        <v>85.724055000000007</v>
      </c>
      <c r="S279" s="62">
        <v>0.74541875000000002</v>
      </c>
      <c r="T279" s="62">
        <v>1.0954375000000001</v>
      </c>
      <c r="U279" s="76">
        <v>3395.4375</v>
      </c>
      <c r="V279" s="76">
        <v>8123.9375</v>
      </c>
      <c r="W279" s="79">
        <v>4.2</v>
      </c>
      <c r="X279" s="77">
        <v>41.857500000000002</v>
      </c>
      <c r="Y279" s="61">
        <v>6.5625</v>
      </c>
      <c r="Z279" s="61">
        <v>1.1375</v>
      </c>
      <c r="AA279" s="77">
        <v>14.875</v>
      </c>
      <c r="AB279" s="61">
        <v>3.9750000000000001</v>
      </c>
      <c r="AC279" s="78">
        <v>97.5</v>
      </c>
      <c r="AD279" s="78">
        <v>22</v>
      </c>
      <c r="AE279" s="78">
        <v>98</v>
      </c>
      <c r="AF279" s="78">
        <v>15.5</v>
      </c>
      <c r="AG279" s="78">
        <v>93</v>
      </c>
      <c r="AH279" s="79">
        <v>21</v>
      </c>
      <c r="AI279" s="77">
        <v>1.25</v>
      </c>
      <c r="AJ279" s="126">
        <v>2469.5</v>
      </c>
      <c r="AK279" s="77">
        <v>761.66902500000003</v>
      </c>
      <c r="AL279" s="77">
        <v>90.813254999999998</v>
      </c>
      <c r="AM279" s="61">
        <v>0.63650625000000005</v>
      </c>
      <c r="AN279" s="61">
        <v>0.99906249999999996</v>
      </c>
      <c r="AO279" s="78">
        <v>3420.0625</v>
      </c>
      <c r="AP279" s="78">
        <v>8856.8125</v>
      </c>
      <c r="AQ279" s="77">
        <v>4.7750000000000004</v>
      </c>
      <c r="AR279" s="77">
        <v>46.96</v>
      </c>
      <c r="AS279" s="61">
        <v>5.4742499999999996</v>
      </c>
      <c r="AT279" s="61">
        <v>0.90600000000000003</v>
      </c>
      <c r="AU279" s="77">
        <v>8.4169999999999998</v>
      </c>
      <c r="AV279" s="61">
        <v>2.2545000000000002</v>
      </c>
      <c r="AW279" s="78">
        <v>99</v>
      </c>
      <c r="AX279" s="78">
        <v>27</v>
      </c>
      <c r="AY279" s="78">
        <v>93.5</v>
      </c>
      <c r="AZ279" s="78">
        <v>17.5</v>
      </c>
      <c r="BA279" s="78">
        <v>144.5</v>
      </c>
      <c r="BB279" s="77">
        <v>24.35</v>
      </c>
      <c r="BC279" s="79">
        <v>1.35</v>
      </c>
      <c r="BD279" s="78">
        <v>2764</v>
      </c>
      <c r="BE279" s="57">
        <v>329.78875500000004</v>
      </c>
      <c r="BF279" s="77">
        <v>288.9717</v>
      </c>
      <c r="BG279" s="61">
        <v>0.35493750000000002</v>
      </c>
      <c r="BH279" s="72">
        <v>3960</v>
      </c>
      <c r="BI279" s="72">
        <v>6888</v>
      </c>
      <c r="BJ279" s="61">
        <v>0.7628125</v>
      </c>
    </row>
    <row r="280" spans="1:62" x14ac:dyDescent="0.35">
      <c r="A280" s="43" t="s">
        <v>676</v>
      </c>
      <c r="B280" s="43" t="s">
        <v>600</v>
      </c>
      <c r="C280" s="75">
        <v>4.5150000000000006</v>
      </c>
      <c r="D280" s="75">
        <v>45.41</v>
      </c>
      <c r="E280" s="62">
        <v>4.7229999999999999</v>
      </c>
      <c r="F280" s="62">
        <v>0.89799999999999991</v>
      </c>
      <c r="G280" s="62">
        <v>10.6835</v>
      </c>
      <c r="H280" s="62">
        <v>3.1855000000000002</v>
      </c>
      <c r="I280" s="76">
        <v>100.5</v>
      </c>
      <c r="J280" s="76">
        <v>23</v>
      </c>
      <c r="K280" s="76">
        <v>84.5</v>
      </c>
      <c r="L280" s="76">
        <v>16</v>
      </c>
      <c r="M280" s="75">
        <v>17.225000000000001</v>
      </c>
      <c r="N280" s="75">
        <v>1.3</v>
      </c>
      <c r="O280" s="76">
        <v>114.5</v>
      </c>
      <c r="P280" s="123">
        <v>2220</v>
      </c>
      <c r="Q280" s="75">
        <v>393.14339999999999</v>
      </c>
      <c r="R280" s="75">
        <v>53.341254999999997</v>
      </c>
      <c r="S280" s="62">
        <v>0.51794874999999996</v>
      </c>
      <c r="T280" s="62">
        <v>0.65313749999999993</v>
      </c>
      <c r="U280" s="76">
        <v>1512.175</v>
      </c>
      <c r="V280" s="76">
        <v>4389.3874999999998</v>
      </c>
      <c r="W280" s="79">
        <v>4.5999999999999996</v>
      </c>
      <c r="X280" s="77">
        <v>46.45</v>
      </c>
      <c r="Y280" s="61">
        <v>5.4509999999999996</v>
      </c>
      <c r="Z280" s="61">
        <v>1.077</v>
      </c>
      <c r="AA280" s="77">
        <v>13.6325</v>
      </c>
      <c r="AB280" s="61">
        <v>2.8825000000000003</v>
      </c>
      <c r="AC280" s="78">
        <v>96.5</v>
      </c>
      <c r="AD280" s="78">
        <v>19</v>
      </c>
      <c r="AE280" s="78">
        <v>95.5</v>
      </c>
      <c r="AF280" s="78">
        <v>15.5</v>
      </c>
      <c r="AG280" s="78">
        <v>90.5</v>
      </c>
      <c r="AH280" s="79">
        <v>20.25</v>
      </c>
      <c r="AI280" s="77">
        <v>1.25</v>
      </c>
      <c r="AJ280" s="126">
        <v>1869</v>
      </c>
      <c r="AK280" s="77">
        <v>493.30738000000002</v>
      </c>
      <c r="AL280" s="77">
        <v>69.882045000000005</v>
      </c>
      <c r="AM280" s="61">
        <v>0.86407809999999996</v>
      </c>
      <c r="AN280" s="61">
        <v>1.13384375</v>
      </c>
      <c r="AO280" s="78">
        <v>3670.15625</v>
      </c>
      <c r="AP280" s="78">
        <v>5607.5625</v>
      </c>
      <c r="AQ280" s="77">
        <v>4.5999999999999996</v>
      </c>
      <c r="AR280" s="77">
        <v>46.53</v>
      </c>
      <c r="AS280" s="61">
        <v>5.4260000000000002</v>
      </c>
      <c r="AT280" s="61">
        <v>1.3985000000000001</v>
      </c>
      <c r="AU280" s="77">
        <v>14.6145</v>
      </c>
      <c r="AV280" s="61">
        <v>3.8369999999999997</v>
      </c>
      <c r="AW280" s="78">
        <v>89</v>
      </c>
      <c r="AX280" s="78">
        <v>27.5</v>
      </c>
      <c r="AY280" s="78">
        <v>108.5</v>
      </c>
      <c r="AZ280" s="78">
        <v>18</v>
      </c>
      <c r="BA280" s="78">
        <v>176.5</v>
      </c>
      <c r="BB280" s="77">
        <v>25.1</v>
      </c>
      <c r="BC280" s="79">
        <v>1.4</v>
      </c>
      <c r="BD280" s="78">
        <v>2928</v>
      </c>
      <c r="BE280" s="57">
        <v>478.78715999999997</v>
      </c>
      <c r="BF280" s="77">
        <v>375.19940499999996</v>
      </c>
      <c r="BG280" s="61">
        <v>0.35271874999999997</v>
      </c>
      <c r="BH280" s="72">
        <v>3633.5</v>
      </c>
      <c r="BI280" s="72">
        <v>10332</v>
      </c>
      <c r="BJ280" s="61">
        <v>0.72818749999999999</v>
      </c>
    </row>
    <row r="281" spans="1:62" x14ac:dyDescent="0.35">
      <c r="A281" s="43" t="s">
        <v>676</v>
      </c>
      <c r="B281" s="43" t="s">
        <v>608</v>
      </c>
      <c r="C281" s="75">
        <v>4.165</v>
      </c>
      <c r="D281" s="75">
        <v>41.32</v>
      </c>
      <c r="E281" s="62">
        <v>3.6589999999999998</v>
      </c>
      <c r="F281" s="62">
        <v>1.3065</v>
      </c>
      <c r="G281" s="62">
        <v>9.1690000000000005</v>
      </c>
      <c r="H281" s="62">
        <v>2.6779999999999999</v>
      </c>
      <c r="I281" s="76">
        <v>92.5</v>
      </c>
      <c r="J281" s="76">
        <v>20</v>
      </c>
      <c r="K281" s="76">
        <v>93.5</v>
      </c>
      <c r="L281" s="76">
        <v>16.5</v>
      </c>
      <c r="M281" s="75">
        <v>18.299999999999997</v>
      </c>
      <c r="N281" s="75">
        <v>1.375</v>
      </c>
      <c r="O281" s="76">
        <v>111.5</v>
      </c>
      <c r="P281" s="123">
        <v>1831</v>
      </c>
      <c r="Q281" s="75">
        <v>998.07239499999991</v>
      </c>
      <c r="R281" s="75">
        <v>75.233284999999995</v>
      </c>
      <c r="S281" s="62">
        <v>0.53854164999999998</v>
      </c>
      <c r="T281" s="62">
        <v>0.82079165000000009</v>
      </c>
      <c r="U281" s="76">
        <v>6904.0625</v>
      </c>
      <c r="V281" s="76">
        <v>13892.020850000001</v>
      </c>
      <c r="W281" s="79">
        <v>4.59</v>
      </c>
      <c r="X281" s="77">
        <v>46.3</v>
      </c>
      <c r="Y281" s="61">
        <v>5.1550000000000002</v>
      </c>
      <c r="Z281" s="61">
        <v>1.3049999999999999</v>
      </c>
      <c r="AA281" s="77">
        <v>10.2125</v>
      </c>
      <c r="AB281" s="61">
        <v>4.8249999999999993</v>
      </c>
      <c r="AC281" s="78">
        <v>94</v>
      </c>
      <c r="AD281" s="78">
        <v>24.5</v>
      </c>
      <c r="AE281" s="78">
        <v>93.5</v>
      </c>
      <c r="AF281" s="78">
        <v>16.5</v>
      </c>
      <c r="AG281" s="78">
        <v>94</v>
      </c>
      <c r="AH281" s="79">
        <v>19.675000000000001</v>
      </c>
      <c r="AI281" s="77">
        <v>1.3</v>
      </c>
      <c r="AJ281" s="126">
        <v>2121.5</v>
      </c>
      <c r="AK281" s="77">
        <v>699.17794000000004</v>
      </c>
      <c r="AL281" s="77">
        <v>86.863465000000005</v>
      </c>
      <c r="AM281" s="61">
        <v>0.63617500000000005</v>
      </c>
      <c r="AN281" s="61">
        <v>1.208</v>
      </c>
      <c r="AO281" s="78">
        <v>3752.625</v>
      </c>
      <c r="AP281" s="78">
        <v>11641.25</v>
      </c>
      <c r="AQ281" s="77">
        <v>4.875</v>
      </c>
      <c r="AR281" s="77">
        <v>49.019999999999996</v>
      </c>
      <c r="AS281" s="61">
        <v>7.5534999999999997</v>
      </c>
      <c r="AT281" s="61">
        <v>1.3279999999999998</v>
      </c>
      <c r="AU281" s="77">
        <v>9.7675000000000001</v>
      </c>
      <c r="AV281" s="61">
        <v>3.4909999999999997</v>
      </c>
      <c r="AW281" s="78">
        <v>97.5</v>
      </c>
      <c r="AX281" s="78">
        <v>26</v>
      </c>
      <c r="AY281" s="78">
        <v>96</v>
      </c>
      <c r="AZ281" s="78">
        <v>19.5</v>
      </c>
      <c r="BA281" s="78">
        <v>191</v>
      </c>
      <c r="BB281" s="77">
        <v>23.35</v>
      </c>
      <c r="BC281" s="79">
        <v>1.3</v>
      </c>
      <c r="BD281" s="78">
        <v>2486</v>
      </c>
      <c r="BE281" s="57">
        <v>414.46158000000003</v>
      </c>
      <c r="BF281" s="77">
        <v>310.44619499999999</v>
      </c>
      <c r="BG281" s="61">
        <v>0.35762499999999997</v>
      </c>
      <c r="BH281" s="72">
        <v>2808</v>
      </c>
      <c r="BI281" s="72">
        <v>8383</v>
      </c>
      <c r="BJ281" s="61">
        <v>0.65049999999999997</v>
      </c>
    </row>
    <row r="282" spans="1:62" x14ac:dyDescent="0.35">
      <c r="A282" s="43" t="s">
        <v>676</v>
      </c>
      <c r="B282" s="43" t="s">
        <v>601</v>
      </c>
      <c r="C282" s="75">
        <v>4.32</v>
      </c>
      <c r="D282" s="75">
        <v>41.83</v>
      </c>
      <c r="E282" s="62">
        <v>6.6557500000000003</v>
      </c>
      <c r="F282" s="62">
        <v>1.5935000000000001</v>
      </c>
      <c r="G282" s="62">
        <v>14.241499999999998</v>
      </c>
      <c r="H282" s="62">
        <v>4.75</v>
      </c>
      <c r="I282" s="76">
        <v>100</v>
      </c>
      <c r="J282" s="76">
        <v>23</v>
      </c>
      <c r="K282" s="76">
        <v>90.5</v>
      </c>
      <c r="L282" s="76">
        <v>18.5</v>
      </c>
      <c r="M282" s="75">
        <v>18.324999999999999</v>
      </c>
      <c r="N282" s="75">
        <v>1.4</v>
      </c>
      <c r="O282" s="76">
        <v>71</v>
      </c>
      <c r="P282" s="123">
        <v>1867</v>
      </c>
      <c r="Q282" s="75">
        <v>1014.5887399999999</v>
      </c>
      <c r="R282" s="75">
        <v>84.996714999999995</v>
      </c>
      <c r="S282" s="62">
        <v>0.59616040000000003</v>
      </c>
      <c r="T282" s="62">
        <v>0.99360414999999991</v>
      </c>
      <c r="U282" s="76">
        <v>4598.0833499999999</v>
      </c>
      <c r="V282" s="76">
        <v>12829</v>
      </c>
      <c r="W282" s="79">
        <v>4.72</v>
      </c>
      <c r="X282" s="77">
        <v>47.174999999999997</v>
      </c>
      <c r="Y282" s="61">
        <v>6.117</v>
      </c>
      <c r="Z282" s="61">
        <v>1.1919999999999999</v>
      </c>
      <c r="AA282" s="77">
        <v>14.372499999999999</v>
      </c>
      <c r="AB282" s="61">
        <v>4.9425000000000008</v>
      </c>
      <c r="AC282" s="78">
        <v>96</v>
      </c>
      <c r="AD282" s="78">
        <v>23</v>
      </c>
      <c r="AE282" s="78">
        <v>89.5</v>
      </c>
      <c r="AF282" s="78">
        <v>17</v>
      </c>
      <c r="AG282" s="78">
        <v>132</v>
      </c>
      <c r="AH282" s="79">
        <v>19.850000000000001</v>
      </c>
      <c r="AI282" s="77">
        <v>1.25</v>
      </c>
      <c r="AJ282" s="126">
        <v>2495.5</v>
      </c>
      <c r="AK282" s="77">
        <v>481.22714999999999</v>
      </c>
      <c r="AL282" s="77">
        <v>68.028554999999997</v>
      </c>
      <c r="AM282" s="61">
        <v>0.72017500000000001</v>
      </c>
      <c r="AN282" s="61">
        <v>1.0153125000000001</v>
      </c>
      <c r="AO282" s="78">
        <v>2218</v>
      </c>
      <c r="AP282" s="78">
        <v>4462.5</v>
      </c>
      <c r="AQ282" s="77">
        <v>4.665</v>
      </c>
      <c r="AR282" s="77">
        <v>46.745000000000005</v>
      </c>
      <c r="AS282" s="61">
        <v>6.6364999999999998</v>
      </c>
      <c r="AT282" s="61">
        <v>1.4874999999999998</v>
      </c>
      <c r="AU282" s="77">
        <v>12.55</v>
      </c>
      <c r="AV282" s="61">
        <v>3.8125</v>
      </c>
      <c r="AW282" s="78">
        <v>99</v>
      </c>
      <c r="AX282" s="78">
        <v>31.5</v>
      </c>
      <c r="AY282" s="78">
        <v>98.5</v>
      </c>
      <c r="AZ282" s="78">
        <v>18.5</v>
      </c>
      <c r="BA282" s="78">
        <v>175.5</v>
      </c>
      <c r="BB282" s="77">
        <v>21.925000000000001</v>
      </c>
      <c r="BC282" s="79">
        <v>1.3</v>
      </c>
      <c r="BD282" s="78">
        <v>3353</v>
      </c>
      <c r="BE282" s="57">
        <v>470.66060499999998</v>
      </c>
      <c r="BF282" s="77">
        <v>363.94363499999997</v>
      </c>
      <c r="BG282" s="61">
        <v>0.38983124999999996</v>
      </c>
      <c r="BH282" s="72">
        <v>2807.5</v>
      </c>
      <c r="BI282" s="72">
        <v>9863.5</v>
      </c>
      <c r="BJ282" s="61">
        <v>0.82831250000000001</v>
      </c>
    </row>
    <row r="283" spans="1:62" x14ac:dyDescent="0.35">
      <c r="A283" s="43" t="s">
        <v>676</v>
      </c>
      <c r="B283" s="43" t="s">
        <v>615</v>
      </c>
      <c r="C283" s="75">
        <v>4.2650000000000006</v>
      </c>
      <c r="D283" s="75">
        <v>43.114999999999995</v>
      </c>
      <c r="E283" s="62">
        <v>5.5192499999999995</v>
      </c>
      <c r="F283" s="62">
        <v>0.86250000000000004</v>
      </c>
      <c r="G283" s="62">
        <v>10.0375</v>
      </c>
      <c r="H283" s="62">
        <v>3.7625000000000002</v>
      </c>
      <c r="I283" s="76">
        <v>98</v>
      </c>
      <c r="J283" s="76">
        <v>25.25</v>
      </c>
      <c r="K283" s="76">
        <v>89</v>
      </c>
      <c r="L283" s="76">
        <v>18</v>
      </c>
      <c r="M283" s="75">
        <v>15.35</v>
      </c>
      <c r="N283" s="75">
        <v>1.35</v>
      </c>
      <c r="O283" s="76">
        <v>108.5</v>
      </c>
      <c r="P283" s="123">
        <v>2448.5</v>
      </c>
      <c r="Q283" s="75">
        <v>755.06689499999993</v>
      </c>
      <c r="R283" s="75">
        <v>84.559184999999999</v>
      </c>
      <c r="S283" s="62">
        <v>0.43616250000000001</v>
      </c>
      <c r="T283" s="62">
        <v>0.79618750000000005</v>
      </c>
      <c r="U283" s="76">
        <v>4494.0625</v>
      </c>
      <c r="V283" s="76">
        <v>13695.3125</v>
      </c>
      <c r="W283" s="79">
        <v>4.415</v>
      </c>
      <c r="X283" s="77">
        <v>44.484999999999999</v>
      </c>
      <c r="Y283" s="61">
        <v>5.0274999999999999</v>
      </c>
      <c r="Z283" s="61">
        <v>1.0325</v>
      </c>
      <c r="AA283" s="77">
        <v>13.4725</v>
      </c>
      <c r="AB283" s="61">
        <v>3.5324999999999998</v>
      </c>
      <c r="AC283" s="78">
        <v>92</v>
      </c>
      <c r="AD283" s="78">
        <v>21.5</v>
      </c>
      <c r="AE283" s="78">
        <v>86.5</v>
      </c>
      <c r="AF283" s="78">
        <v>16.5</v>
      </c>
      <c r="AG283" s="78">
        <v>144.5</v>
      </c>
      <c r="AH283" s="79">
        <v>19.75</v>
      </c>
      <c r="AI283" s="77">
        <v>1.2749999999999999</v>
      </c>
      <c r="AJ283" s="126">
        <v>2100.5</v>
      </c>
      <c r="AK283" s="77">
        <v>356.45309499999996</v>
      </c>
      <c r="AL283" s="77">
        <v>52.278239999999997</v>
      </c>
      <c r="AM283" s="61">
        <v>0.73218749999999999</v>
      </c>
      <c r="AN283" s="61">
        <v>0.872</v>
      </c>
      <c r="AO283" s="78">
        <v>968.9375</v>
      </c>
      <c r="AP283" s="78">
        <v>3900.125</v>
      </c>
      <c r="AQ283" s="77">
        <v>4.7149999999999999</v>
      </c>
      <c r="AR283" s="77">
        <v>47.364999999999995</v>
      </c>
      <c r="AS283" s="61">
        <v>6.7565</v>
      </c>
      <c r="AT283" s="61">
        <v>2.1</v>
      </c>
      <c r="AU283" s="77">
        <v>11.6815</v>
      </c>
      <c r="AV283" s="61">
        <v>3.2565</v>
      </c>
      <c r="AW283" s="78">
        <v>97</v>
      </c>
      <c r="AX283" s="78">
        <v>34.5</v>
      </c>
      <c r="AY283" s="78">
        <v>99.5</v>
      </c>
      <c r="AZ283" s="78">
        <v>17.5</v>
      </c>
      <c r="BA283" s="78">
        <v>128.5</v>
      </c>
      <c r="BB283" s="77">
        <v>22.65</v>
      </c>
      <c r="BC283" s="79">
        <v>1.2749999999999999</v>
      </c>
      <c r="BD283" s="78">
        <v>1813</v>
      </c>
      <c r="BE283" s="57">
        <v>570.62926000000004</v>
      </c>
      <c r="BF283" s="77">
        <v>274.19580500000001</v>
      </c>
      <c r="BG283" s="61">
        <v>0.37552914999999998</v>
      </c>
      <c r="BH283" s="72">
        <v>3610.5</v>
      </c>
      <c r="BI283" s="72">
        <v>12681.5</v>
      </c>
      <c r="BJ283" s="61">
        <v>0.74102084999999995</v>
      </c>
    </row>
    <row r="284" spans="1:62" x14ac:dyDescent="0.35">
      <c r="A284" s="43" t="s">
        <v>676</v>
      </c>
      <c r="B284" s="43" t="s">
        <v>611</v>
      </c>
      <c r="C284" s="75">
        <v>4.29</v>
      </c>
      <c r="D284" s="75">
        <v>42.325000000000003</v>
      </c>
      <c r="E284" s="62">
        <v>7.8667499999999997</v>
      </c>
      <c r="F284" s="62">
        <v>1.395</v>
      </c>
      <c r="G284" s="62">
        <v>14.12</v>
      </c>
      <c r="H284" s="62">
        <v>5.4350000000000005</v>
      </c>
      <c r="I284" s="76">
        <v>96</v>
      </c>
      <c r="J284" s="76">
        <v>21.75</v>
      </c>
      <c r="K284" s="76">
        <v>92.5</v>
      </c>
      <c r="L284" s="76">
        <v>16.5</v>
      </c>
      <c r="M284" s="75">
        <v>20.625</v>
      </c>
      <c r="N284" s="75">
        <v>1.5499999999999998</v>
      </c>
      <c r="O284" s="76">
        <v>177.5</v>
      </c>
      <c r="P284" s="123">
        <v>2342</v>
      </c>
      <c r="Q284" s="75">
        <v>919.95329000000004</v>
      </c>
      <c r="R284" s="75">
        <v>105.887985</v>
      </c>
      <c r="S284" s="62">
        <v>0.95954375000000003</v>
      </c>
      <c r="T284" s="62">
        <v>2.0656249999999998</v>
      </c>
      <c r="U284" s="76">
        <v>5780.5625</v>
      </c>
      <c r="V284" s="76">
        <v>12808.1875</v>
      </c>
      <c r="W284" s="79">
        <v>4.8249999999999993</v>
      </c>
      <c r="X284" s="77">
        <v>47.965000000000003</v>
      </c>
      <c r="Y284" s="61">
        <v>6.8075000000000001</v>
      </c>
      <c r="Z284" s="61">
        <v>1.329</v>
      </c>
      <c r="AA284" s="77">
        <v>12.494</v>
      </c>
      <c r="AB284" s="61">
        <v>3.202</v>
      </c>
      <c r="AC284" s="78">
        <v>97</v>
      </c>
      <c r="AD284" s="78">
        <v>25.5</v>
      </c>
      <c r="AE284" s="78">
        <v>94</v>
      </c>
      <c r="AF284" s="78">
        <v>16</v>
      </c>
      <c r="AG284" s="78">
        <v>116</v>
      </c>
      <c r="AH284" s="79">
        <v>22.85</v>
      </c>
      <c r="AI284" s="77">
        <v>1.3</v>
      </c>
      <c r="AJ284" s="126">
        <v>2265.5</v>
      </c>
      <c r="AK284" s="77">
        <v>520.84270500000002</v>
      </c>
      <c r="AL284" s="77">
        <v>72.001500000000007</v>
      </c>
      <c r="AM284" s="61">
        <v>0.81416875000000011</v>
      </c>
      <c r="AN284" s="61">
        <v>1.0519375</v>
      </c>
      <c r="AO284" s="78">
        <v>2832.3125</v>
      </c>
      <c r="AP284" s="78">
        <v>8366.5625</v>
      </c>
      <c r="AQ284" s="77">
        <v>4.8000000000000007</v>
      </c>
      <c r="AR284" s="77">
        <v>50.35</v>
      </c>
      <c r="AS284" s="61">
        <v>6.4562500000000007</v>
      </c>
      <c r="AT284" s="61">
        <v>1.1425000000000001</v>
      </c>
      <c r="AU284" s="77">
        <v>11.725</v>
      </c>
      <c r="AV284" s="61">
        <v>2.625</v>
      </c>
      <c r="AW284" s="78">
        <v>92</v>
      </c>
      <c r="AX284" s="78">
        <v>26.5</v>
      </c>
      <c r="AY284" s="78">
        <v>90.5</v>
      </c>
      <c r="AZ284" s="78">
        <v>16.5</v>
      </c>
      <c r="BA284" s="78">
        <v>138</v>
      </c>
      <c r="BB284" s="77">
        <v>23.725000000000001</v>
      </c>
      <c r="BC284" s="79">
        <v>1.45</v>
      </c>
      <c r="BD284" s="78">
        <v>2308.5</v>
      </c>
      <c r="BE284" s="57">
        <v>415.52262500000001</v>
      </c>
      <c r="BF284" s="77">
        <v>281.42588499999999</v>
      </c>
      <c r="BG284" s="61">
        <v>0.30971874999999999</v>
      </c>
      <c r="BH284" s="72">
        <v>3536</v>
      </c>
      <c r="BI284" s="72">
        <v>9907</v>
      </c>
      <c r="BJ284" s="61">
        <v>0.44825000000000004</v>
      </c>
    </row>
    <row r="285" spans="1:62" x14ac:dyDescent="0.35">
      <c r="A285" s="43" t="s">
        <v>676</v>
      </c>
      <c r="B285" s="43" t="s">
        <v>684</v>
      </c>
      <c r="C285" s="75">
        <v>4.3149999999999995</v>
      </c>
      <c r="D285" s="75">
        <v>43.650000000000006</v>
      </c>
      <c r="E285" s="62">
        <v>4.1342499999999998</v>
      </c>
      <c r="F285" s="62">
        <v>0.82299999999999995</v>
      </c>
      <c r="G285" s="62">
        <v>20.3125</v>
      </c>
      <c r="H285" s="62">
        <v>3.1135000000000002</v>
      </c>
      <c r="I285" s="76">
        <v>100</v>
      </c>
      <c r="J285" s="76">
        <v>19</v>
      </c>
      <c r="K285" s="76">
        <v>91</v>
      </c>
      <c r="L285" s="76">
        <v>18</v>
      </c>
      <c r="M285" s="75">
        <v>17.725000000000001</v>
      </c>
      <c r="N285" s="75">
        <v>1.35</v>
      </c>
      <c r="O285" s="76">
        <v>80.5</v>
      </c>
      <c r="P285" s="123">
        <v>1015.5</v>
      </c>
      <c r="Q285" s="75">
        <v>262.29982000000001</v>
      </c>
      <c r="R285" s="75">
        <v>42.070099999999996</v>
      </c>
      <c r="S285" s="62">
        <v>0.88981874999999999</v>
      </c>
      <c r="T285" s="62">
        <v>0.88612500000000005</v>
      </c>
      <c r="U285" s="76">
        <v>1146.125</v>
      </c>
      <c r="V285" s="76">
        <v>3059.25</v>
      </c>
      <c r="W285" s="79">
        <v>4.4249999999999998</v>
      </c>
      <c r="X285" s="77">
        <v>44.2575</v>
      </c>
      <c r="Y285" s="61">
        <v>5.6105</v>
      </c>
      <c r="Z285" s="61">
        <v>1.181</v>
      </c>
      <c r="AA285" s="77">
        <v>11.097999999999999</v>
      </c>
      <c r="AB285" s="61">
        <v>2.7090000000000001</v>
      </c>
      <c r="AC285" s="78">
        <v>96.5</v>
      </c>
      <c r="AD285" s="78">
        <v>22</v>
      </c>
      <c r="AE285" s="78">
        <v>90</v>
      </c>
      <c r="AF285" s="78">
        <v>17</v>
      </c>
      <c r="AG285" s="78">
        <v>138.5</v>
      </c>
      <c r="AH285" s="79">
        <v>21.125</v>
      </c>
      <c r="AI285" s="77">
        <v>1.425</v>
      </c>
      <c r="AJ285" s="126">
        <v>2042.5</v>
      </c>
      <c r="AK285" s="77">
        <v>634.24513999999999</v>
      </c>
      <c r="AL285" s="77">
        <v>68.012384999999995</v>
      </c>
      <c r="AM285" s="61">
        <v>0.92607499999999998</v>
      </c>
      <c r="AN285" s="61">
        <v>0.99808334999999992</v>
      </c>
      <c r="AO285" s="78">
        <v>5161.0833499999999</v>
      </c>
      <c r="AP285" s="78">
        <v>9064.8333500000008</v>
      </c>
      <c r="AQ285" s="77">
        <v>4.6150000000000002</v>
      </c>
      <c r="AR285" s="77">
        <v>47.234999999999999</v>
      </c>
      <c r="AS285" s="61">
        <v>6.8895</v>
      </c>
      <c r="AT285" s="61">
        <v>1.542</v>
      </c>
      <c r="AU285" s="77">
        <v>13.483499999999999</v>
      </c>
      <c r="AV285" s="61">
        <v>4.1835000000000004</v>
      </c>
      <c r="AW285" s="78">
        <v>93</v>
      </c>
      <c r="AX285" s="78">
        <v>27.5</v>
      </c>
      <c r="AY285" s="78">
        <v>104.5</v>
      </c>
      <c r="AZ285" s="78">
        <v>18</v>
      </c>
      <c r="BA285" s="78">
        <v>189</v>
      </c>
      <c r="BB285" s="77">
        <v>24</v>
      </c>
      <c r="BC285" s="79">
        <v>1.35</v>
      </c>
      <c r="BD285" s="78">
        <v>3143.5</v>
      </c>
      <c r="BE285" s="57">
        <v>819.15503999999999</v>
      </c>
      <c r="BF285" s="77">
        <v>312.51855999999998</v>
      </c>
      <c r="BG285" s="61">
        <v>0.32153124999999999</v>
      </c>
      <c r="BH285" s="72">
        <v>5037</v>
      </c>
      <c r="BI285" s="72">
        <v>14636.5</v>
      </c>
      <c r="BJ285" s="61">
        <v>0.7922499999999999</v>
      </c>
    </row>
    <row r="286" spans="1:62" x14ac:dyDescent="0.35">
      <c r="A286" s="43" t="s">
        <v>676</v>
      </c>
      <c r="B286" s="43" t="s">
        <v>614</v>
      </c>
      <c r="C286" s="75">
        <v>4.3</v>
      </c>
      <c r="D286" s="75">
        <v>43.230000000000004</v>
      </c>
      <c r="E286" s="62">
        <v>5.3252499999999996</v>
      </c>
      <c r="F286" s="62">
        <v>0.72500000000000009</v>
      </c>
      <c r="G286" s="62">
        <v>13.557500000000001</v>
      </c>
      <c r="H286" s="62">
        <v>3.569</v>
      </c>
      <c r="I286" s="76">
        <v>92.5</v>
      </c>
      <c r="J286" s="76">
        <v>24</v>
      </c>
      <c r="K286" s="76">
        <v>84.5</v>
      </c>
      <c r="L286" s="76">
        <v>16.5</v>
      </c>
      <c r="M286" s="75">
        <v>17.799999999999997</v>
      </c>
      <c r="N286" s="75">
        <v>1.45</v>
      </c>
      <c r="O286" s="76">
        <v>80.5</v>
      </c>
      <c r="P286" s="123">
        <v>1743.5</v>
      </c>
      <c r="Q286" s="75">
        <v>440.24424499999998</v>
      </c>
      <c r="R286" s="75">
        <v>54.51782</v>
      </c>
      <c r="S286" s="62">
        <v>0.44744374999999997</v>
      </c>
      <c r="T286" s="62">
        <v>0.56143750000000003</v>
      </c>
      <c r="U286" s="76">
        <v>1644.0625</v>
      </c>
      <c r="V286" s="76">
        <v>5003.3125</v>
      </c>
      <c r="W286" s="79">
        <v>4.3899999999999997</v>
      </c>
      <c r="X286" s="77">
        <v>44.197500000000005</v>
      </c>
      <c r="Y286" s="61">
        <v>4.8985000000000003</v>
      </c>
      <c r="Z286" s="61">
        <v>0.94850000000000001</v>
      </c>
      <c r="AA286" s="77">
        <v>8.4375</v>
      </c>
      <c r="AB286" s="61">
        <v>3.4675000000000002</v>
      </c>
      <c r="AC286" s="78">
        <v>92.5</v>
      </c>
      <c r="AD286" s="78">
        <v>23.5</v>
      </c>
      <c r="AE286" s="78">
        <v>93</v>
      </c>
      <c r="AF286" s="78">
        <v>18</v>
      </c>
      <c r="AG286" s="78">
        <v>112</v>
      </c>
      <c r="AH286" s="79">
        <v>19.25</v>
      </c>
      <c r="AI286" s="77">
        <v>1.2250000000000001</v>
      </c>
      <c r="AJ286" s="126">
        <v>2651</v>
      </c>
      <c r="AK286" s="77">
        <v>1746.589475</v>
      </c>
      <c r="AL286" s="77">
        <v>140.23262</v>
      </c>
      <c r="AM286" s="61">
        <v>0.59177499999999994</v>
      </c>
      <c r="AN286" s="61">
        <v>1.6769374999999997</v>
      </c>
      <c r="AO286" s="78">
        <v>13228.1875</v>
      </c>
      <c r="AP286" s="78">
        <v>13009.5625</v>
      </c>
      <c r="AQ286" s="77">
        <v>4.665</v>
      </c>
      <c r="AR286" s="77">
        <v>47.739999999999995</v>
      </c>
      <c r="AS286" s="61">
        <v>4.1247499999999997</v>
      </c>
      <c r="AT286" s="61">
        <v>0.65649999999999997</v>
      </c>
      <c r="AU286" s="77">
        <v>9.7160000000000011</v>
      </c>
      <c r="AV286" s="61">
        <v>2.3845000000000001</v>
      </c>
      <c r="AW286" s="78">
        <v>101.5</v>
      </c>
      <c r="AX286" s="78">
        <v>29.5</v>
      </c>
      <c r="AY286" s="78">
        <v>103</v>
      </c>
      <c r="AZ286" s="78">
        <v>19</v>
      </c>
      <c r="BA286" s="78">
        <v>191</v>
      </c>
      <c r="BB286" s="77">
        <v>23.475000000000001</v>
      </c>
      <c r="BC286" s="79">
        <v>1.375</v>
      </c>
      <c r="BD286" s="78">
        <v>3149</v>
      </c>
      <c r="BE286" s="57">
        <v>673.11053000000004</v>
      </c>
      <c r="BF286" s="77">
        <v>369.96158500000001</v>
      </c>
      <c r="BG286" s="61">
        <v>0.34508125000000001</v>
      </c>
      <c r="BH286" s="72">
        <v>5335</v>
      </c>
      <c r="BI286" s="72">
        <v>13169.5</v>
      </c>
      <c r="BJ286" s="61">
        <v>0.88437500000000002</v>
      </c>
    </row>
    <row r="287" spans="1:62" x14ac:dyDescent="0.35">
      <c r="A287" s="43" t="s">
        <v>676</v>
      </c>
      <c r="B287" s="43" t="s">
        <v>605</v>
      </c>
      <c r="C287" s="75">
        <v>4.3249999999999993</v>
      </c>
      <c r="D287" s="75">
        <v>43.185000000000002</v>
      </c>
      <c r="E287" s="62">
        <v>7.1442499999999995</v>
      </c>
      <c r="F287" s="62">
        <v>1.1890000000000001</v>
      </c>
      <c r="G287" s="62">
        <v>12.943999999999999</v>
      </c>
      <c r="H287" s="62">
        <v>3.5374999999999996</v>
      </c>
      <c r="I287" s="76">
        <v>95</v>
      </c>
      <c r="J287" s="76">
        <v>21</v>
      </c>
      <c r="K287" s="76">
        <v>90.5</v>
      </c>
      <c r="L287" s="76">
        <v>15.5</v>
      </c>
      <c r="M287" s="75">
        <v>18.175000000000001</v>
      </c>
      <c r="N287" s="75">
        <v>1.5249999999999999</v>
      </c>
      <c r="O287" s="76">
        <v>112</v>
      </c>
      <c r="P287" s="123">
        <v>1509.5</v>
      </c>
      <c r="Q287" s="75">
        <v>447.72374000000002</v>
      </c>
      <c r="R287" s="75">
        <v>61.198304999999998</v>
      </c>
      <c r="S287" s="62">
        <v>0.74536249999999993</v>
      </c>
      <c r="T287" s="62">
        <v>0.90037500000000004</v>
      </c>
      <c r="U287" s="76">
        <v>1930.625</v>
      </c>
      <c r="V287" s="76">
        <v>5065.4375</v>
      </c>
      <c r="W287" s="79">
        <v>4.5599999999999996</v>
      </c>
      <c r="X287" s="77">
        <v>46.087500000000006</v>
      </c>
      <c r="Y287" s="61">
        <v>5.3384999999999998</v>
      </c>
      <c r="Z287" s="61">
        <v>1.0994999999999999</v>
      </c>
      <c r="AA287" s="77">
        <v>11.525</v>
      </c>
      <c r="AB287" s="61">
        <v>3.0875000000000004</v>
      </c>
      <c r="AC287" s="78">
        <v>96.5</v>
      </c>
      <c r="AD287" s="78">
        <v>22.5</v>
      </c>
      <c r="AE287" s="78">
        <v>94.5</v>
      </c>
      <c r="AF287" s="78">
        <v>16.5</v>
      </c>
      <c r="AG287" s="78">
        <v>79</v>
      </c>
      <c r="AH287" s="79">
        <v>20</v>
      </c>
      <c r="AI287" s="77">
        <v>1.25</v>
      </c>
      <c r="AJ287" s="126">
        <v>1801</v>
      </c>
      <c r="AK287" s="77">
        <v>692.69418999999994</v>
      </c>
      <c r="AL287" s="77">
        <v>83.533000000000001</v>
      </c>
      <c r="AM287" s="61">
        <v>0.57096875000000002</v>
      </c>
      <c r="AN287" s="61">
        <v>1.0433124999999999</v>
      </c>
      <c r="AO287" s="78">
        <v>4600.8125</v>
      </c>
      <c r="AP287" s="78">
        <v>8923.625</v>
      </c>
      <c r="AQ287" s="77">
        <v>4.4499999999999993</v>
      </c>
      <c r="AR287" s="77">
        <v>45.295000000000002</v>
      </c>
      <c r="AS287" s="61">
        <v>5.1762499999999996</v>
      </c>
      <c r="AT287" s="61">
        <v>1.0389999999999999</v>
      </c>
      <c r="AU287" s="77">
        <v>9.3635000000000002</v>
      </c>
      <c r="AV287" s="61">
        <v>3.0349999999999997</v>
      </c>
      <c r="AW287" s="78">
        <v>97.5</v>
      </c>
      <c r="AX287" s="78">
        <v>26.5</v>
      </c>
      <c r="AY287" s="78">
        <v>98</v>
      </c>
      <c r="AZ287" s="78">
        <v>19</v>
      </c>
      <c r="BA287" s="78">
        <v>154</v>
      </c>
      <c r="BB287" s="77">
        <v>22.625</v>
      </c>
      <c r="BC287" s="79">
        <v>1.35</v>
      </c>
      <c r="BD287" s="78">
        <v>2140.5</v>
      </c>
      <c r="BE287" s="57">
        <v>425.021435</v>
      </c>
      <c r="BF287" s="77">
        <v>346.27307500000001</v>
      </c>
      <c r="BG287" s="61">
        <v>0.41215625</v>
      </c>
      <c r="BH287" s="72">
        <v>2662.5</v>
      </c>
      <c r="BI287" s="72">
        <v>8327.5</v>
      </c>
      <c r="BJ287" s="61">
        <v>0.84837499999999999</v>
      </c>
    </row>
    <row r="288" spans="1:62" x14ac:dyDescent="0.35">
      <c r="A288" s="43" t="s">
        <v>676</v>
      </c>
      <c r="B288" s="43" t="s">
        <v>606</v>
      </c>
      <c r="C288" s="75">
        <v>4.2750000000000004</v>
      </c>
      <c r="D288" s="75">
        <v>43.305</v>
      </c>
      <c r="E288" s="62">
        <v>6.1112500000000001</v>
      </c>
      <c r="F288" s="62">
        <v>1.1989999999999998</v>
      </c>
      <c r="G288" s="62">
        <v>13.25</v>
      </c>
      <c r="H288" s="62">
        <v>3.694</v>
      </c>
      <c r="I288" s="76">
        <v>96</v>
      </c>
      <c r="J288" s="76">
        <v>21</v>
      </c>
      <c r="K288" s="76">
        <v>95</v>
      </c>
      <c r="L288" s="76">
        <v>17</v>
      </c>
      <c r="M288" s="75">
        <v>17.375</v>
      </c>
      <c r="N288" s="75">
        <v>1.325</v>
      </c>
      <c r="O288" s="76">
        <v>95.5</v>
      </c>
      <c r="P288" s="123">
        <v>2114.5</v>
      </c>
      <c r="Q288" s="75">
        <v>1104.5877599999999</v>
      </c>
      <c r="R288" s="75">
        <v>106.61552500000001</v>
      </c>
      <c r="S288" s="62">
        <v>0.43708539999999996</v>
      </c>
      <c r="T288" s="62">
        <v>0.8828125</v>
      </c>
      <c r="U288" s="76">
        <v>7843.2083499999999</v>
      </c>
      <c r="V288" s="76">
        <v>16914.333350000001</v>
      </c>
      <c r="W288" s="79">
        <v>4.3900000000000006</v>
      </c>
      <c r="X288" s="77">
        <v>44.254999999999995</v>
      </c>
      <c r="Y288" s="61">
        <v>6.5150000000000006</v>
      </c>
      <c r="Z288" s="61">
        <v>1.5375000000000001</v>
      </c>
      <c r="AA288" s="77">
        <v>13.637500000000001</v>
      </c>
      <c r="AB288" s="61">
        <v>3.9499999999999997</v>
      </c>
      <c r="AC288" s="78">
        <v>97</v>
      </c>
      <c r="AD288" s="78">
        <v>25</v>
      </c>
      <c r="AE288" s="78">
        <v>95.5</v>
      </c>
      <c r="AF288" s="78">
        <v>18.5</v>
      </c>
      <c r="AG288" s="78">
        <v>114</v>
      </c>
      <c r="AH288" s="79">
        <v>20.774999999999999</v>
      </c>
      <c r="AI288" s="77">
        <v>1.25</v>
      </c>
      <c r="AJ288" s="126">
        <v>2270</v>
      </c>
      <c r="AK288" s="77">
        <v>1050.464395</v>
      </c>
      <c r="AL288" s="77">
        <v>97.642705000000007</v>
      </c>
      <c r="AM288" s="61">
        <v>0.61018749999999999</v>
      </c>
      <c r="AN288" s="61">
        <v>1.1483750000000001</v>
      </c>
      <c r="AO288" s="78">
        <v>7226.125</v>
      </c>
      <c r="AP288" s="78">
        <v>7816.6875</v>
      </c>
      <c r="AQ288" s="77">
        <v>4.49</v>
      </c>
      <c r="AR288" s="77">
        <v>46.914999999999999</v>
      </c>
      <c r="AS288" s="61">
        <v>7.08575</v>
      </c>
      <c r="AT288" s="61">
        <v>1.3605</v>
      </c>
      <c r="AU288" s="77">
        <v>10.214499999999999</v>
      </c>
      <c r="AV288" s="61">
        <v>3.2875000000000001</v>
      </c>
      <c r="AW288" s="78">
        <v>99</v>
      </c>
      <c r="AX288" s="78">
        <v>27.5</v>
      </c>
      <c r="AY288" s="78">
        <v>96.5</v>
      </c>
      <c r="AZ288" s="78">
        <v>18.5</v>
      </c>
      <c r="BA288" s="78">
        <v>123.5</v>
      </c>
      <c r="BB288" s="77">
        <v>24.774999999999999</v>
      </c>
      <c r="BC288" s="79">
        <v>1.35</v>
      </c>
      <c r="BD288" s="78">
        <v>2808</v>
      </c>
      <c r="BE288" s="57">
        <v>478.50497000000001</v>
      </c>
      <c r="BF288" s="77">
        <v>230.33454499999999</v>
      </c>
      <c r="BG288" s="61">
        <v>0.45806249999999998</v>
      </c>
      <c r="BH288" s="72">
        <v>2733.5</v>
      </c>
      <c r="BI288" s="72">
        <v>7762</v>
      </c>
      <c r="BJ288" s="61">
        <v>0.79</v>
      </c>
    </row>
    <row r="289" spans="1:62" x14ac:dyDescent="0.35">
      <c r="A289" s="43" t="s">
        <v>676</v>
      </c>
      <c r="B289" s="43" t="s">
        <v>609</v>
      </c>
      <c r="C289" s="75">
        <v>4.0650000000000004</v>
      </c>
      <c r="D289" s="75">
        <v>40.909999999999997</v>
      </c>
      <c r="E289" s="62">
        <v>4.7217500000000001</v>
      </c>
      <c r="F289" s="62">
        <v>0.79699999999999993</v>
      </c>
      <c r="G289" s="62">
        <v>11.9155</v>
      </c>
      <c r="H289" s="62">
        <v>3.7010000000000001</v>
      </c>
      <c r="I289" s="76">
        <v>98.5</v>
      </c>
      <c r="J289" s="76">
        <v>21.25</v>
      </c>
      <c r="K289" s="76">
        <v>93</v>
      </c>
      <c r="L289" s="76">
        <v>18</v>
      </c>
      <c r="M289" s="75">
        <v>17.850000000000001</v>
      </c>
      <c r="N289" s="75">
        <v>1.5499999999999998</v>
      </c>
      <c r="O289" s="76">
        <v>150.5</v>
      </c>
      <c r="P289" s="123">
        <v>2344.5</v>
      </c>
      <c r="Q289" s="75">
        <v>624.24594999999999</v>
      </c>
      <c r="R289" s="75">
        <v>78.610055000000003</v>
      </c>
      <c r="S289" s="62">
        <v>0.44659375000000001</v>
      </c>
      <c r="T289" s="62">
        <v>0.83606249999999993</v>
      </c>
      <c r="U289" s="76">
        <v>3152.4375</v>
      </c>
      <c r="V289" s="76">
        <v>7627.3125</v>
      </c>
      <c r="W289" s="79">
        <v>4.0599999999999996</v>
      </c>
      <c r="X289" s="77">
        <v>41.207500000000003</v>
      </c>
      <c r="Y289" s="61">
        <v>6.6174999999999997</v>
      </c>
      <c r="Z289" s="61">
        <v>1.405</v>
      </c>
      <c r="AA289" s="77">
        <v>12.824999999999999</v>
      </c>
      <c r="AB289" s="61">
        <v>4.45</v>
      </c>
      <c r="AC289" s="78">
        <v>101</v>
      </c>
      <c r="AD289" s="78">
        <v>25.5</v>
      </c>
      <c r="AE289" s="78">
        <v>93.5</v>
      </c>
      <c r="AF289" s="78">
        <v>18.5</v>
      </c>
      <c r="AG289" s="78">
        <v>108.5</v>
      </c>
      <c r="AH289" s="79">
        <v>20.350000000000001</v>
      </c>
      <c r="AI289" s="77">
        <v>1.25</v>
      </c>
      <c r="AJ289" s="126">
        <v>3075.5</v>
      </c>
      <c r="AK289" s="77">
        <v>513.88250000000005</v>
      </c>
      <c r="AL289" s="77">
        <v>80.777865000000006</v>
      </c>
      <c r="AM289" s="61">
        <v>0.71193125000000002</v>
      </c>
      <c r="AN289" s="61">
        <v>1.1955</v>
      </c>
      <c r="AO289" s="78">
        <v>2855.625</v>
      </c>
      <c r="AP289" s="78">
        <v>7035.875</v>
      </c>
      <c r="AQ289" s="77">
        <v>4.6750000000000007</v>
      </c>
      <c r="AR289" s="77">
        <v>46.6</v>
      </c>
      <c r="AS289" s="61">
        <v>7.0790000000000006</v>
      </c>
      <c r="AT289" s="61">
        <v>1.1875</v>
      </c>
      <c r="AU289" s="77">
        <v>12.775</v>
      </c>
      <c r="AV289" s="61">
        <v>5.3064999999999998</v>
      </c>
      <c r="AW289" s="78">
        <v>92</v>
      </c>
      <c r="AX289" s="78">
        <v>29</v>
      </c>
      <c r="AY289" s="78">
        <v>105.5</v>
      </c>
      <c r="AZ289" s="78">
        <v>18</v>
      </c>
      <c r="BA289" s="78">
        <v>140.5</v>
      </c>
      <c r="BB289" s="77">
        <v>23.15</v>
      </c>
      <c r="BC289" s="79">
        <v>1.3</v>
      </c>
      <c r="BD289" s="78">
        <v>2376</v>
      </c>
      <c r="BE289" s="57">
        <v>538.06651999999997</v>
      </c>
      <c r="BF289" s="77">
        <v>320.77493499999997</v>
      </c>
      <c r="BG289" s="61">
        <v>0.35747499999999999</v>
      </c>
      <c r="BH289" s="72">
        <v>3996</v>
      </c>
      <c r="BI289" s="72">
        <v>10314.5</v>
      </c>
      <c r="BJ289" s="61">
        <v>0.77374999999999994</v>
      </c>
    </row>
    <row r="290" spans="1:62" x14ac:dyDescent="0.35">
      <c r="A290" s="43" t="s">
        <v>676</v>
      </c>
      <c r="B290" s="43" t="s">
        <v>613</v>
      </c>
      <c r="C290" s="75">
        <v>3.8499999999999996</v>
      </c>
      <c r="D290" s="75">
        <v>41.585000000000001</v>
      </c>
      <c r="E290" s="62">
        <v>5.6352500000000001</v>
      </c>
      <c r="F290" s="62">
        <v>1.3864999999999998</v>
      </c>
      <c r="G290" s="62">
        <v>9.4414999999999996</v>
      </c>
      <c r="H290" s="62">
        <v>3.5459999999999998</v>
      </c>
      <c r="I290" s="76">
        <v>99.5</v>
      </c>
      <c r="J290" s="76">
        <v>16</v>
      </c>
      <c r="K290" s="76">
        <v>91</v>
      </c>
      <c r="L290" s="76">
        <v>16.5</v>
      </c>
      <c r="M290" s="75">
        <v>19.299999999999997</v>
      </c>
      <c r="N290" s="75">
        <v>1.45</v>
      </c>
      <c r="O290" s="76">
        <v>99.5</v>
      </c>
      <c r="P290" s="123">
        <v>1744.5</v>
      </c>
      <c r="Q290" s="75">
        <v>297.28955999999999</v>
      </c>
      <c r="R290" s="75">
        <v>43.949784999999999</v>
      </c>
      <c r="S290" s="62">
        <v>0.59486249999999996</v>
      </c>
      <c r="T290" s="62">
        <v>0.64087499999999997</v>
      </c>
      <c r="U290" s="76">
        <v>1460.375</v>
      </c>
      <c r="V290" s="76">
        <v>3211.125</v>
      </c>
      <c r="W290" s="79">
        <v>4.4400000000000004</v>
      </c>
      <c r="X290" s="77">
        <v>44.22</v>
      </c>
      <c r="Y290" s="61">
        <v>4.165</v>
      </c>
      <c r="Z290" s="61">
        <v>0.92700000000000005</v>
      </c>
      <c r="AA290" s="77">
        <v>11.414999999999999</v>
      </c>
      <c r="AB290" s="61">
        <v>3.43</v>
      </c>
      <c r="AC290" s="78">
        <v>99</v>
      </c>
      <c r="AD290" s="78">
        <v>21</v>
      </c>
      <c r="AE290" s="78">
        <v>94.5</v>
      </c>
      <c r="AF290" s="78">
        <v>15.5</v>
      </c>
      <c r="AG290" s="78">
        <v>84.5</v>
      </c>
      <c r="AH290" s="79">
        <v>22.475000000000001</v>
      </c>
      <c r="AI290" s="77">
        <v>1.4750000000000001</v>
      </c>
      <c r="AJ290" s="126">
        <v>1802.5</v>
      </c>
      <c r="AK290" s="77">
        <v>572.80193499999996</v>
      </c>
      <c r="AL290" s="77">
        <v>87.576899999999995</v>
      </c>
      <c r="AM290" s="61">
        <v>0.84295000000000009</v>
      </c>
      <c r="AN290" s="61">
        <v>1.3563125</v>
      </c>
      <c r="AO290" s="78">
        <v>3635.5</v>
      </c>
      <c r="AP290" s="78">
        <v>6804.25</v>
      </c>
      <c r="AQ290" s="77">
        <v>4.7650000000000006</v>
      </c>
      <c r="AR290" s="77">
        <v>47.355000000000004</v>
      </c>
      <c r="AS290" s="61">
        <v>5.0787499999999994</v>
      </c>
      <c r="AT290" s="61">
        <v>1.3544999999999998</v>
      </c>
      <c r="AU290" s="77">
        <v>9.5339999999999989</v>
      </c>
      <c r="AV290" s="61">
        <v>3.6020000000000003</v>
      </c>
      <c r="AW290" s="78">
        <v>96.5</v>
      </c>
      <c r="AX290" s="78">
        <v>27</v>
      </c>
      <c r="AY290" s="78">
        <v>96</v>
      </c>
      <c r="AZ290" s="78">
        <v>17.5</v>
      </c>
      <c r="BA290" s="78">
        <v>114.5</v>
      </c>
      <c r="BB290" s="77">
        <v>25.574999999999999</v>
      </c>
      <c r="BC290" s="79">
        <v>1.375</v>
      </c>
      <c r="BD290" s="78">
        <v>2750</v>
      </c>
      <c r="BE290" s="57">
        <v>714.79401499999994</v>
      </c>
      <c r="BF290" s="77">
        <v>293.31019500000002</v>
      </c>
      <c r="BG290" s="61">
        <v>0.37328125000000001</v>
      </c>
      <c r="BH290" s="72">
        <v>4658</v>
      </c>
      <c r="BI290" s="72">
        <v>12239.5</v>
      </c>
      <c r="BJ290" s="61">
        <v>0.87912500000000005</v>
      </c>
    </row>
    <row r="291" spans="1:62" x14ac:dyDescent="0.35">
      <c r="A291" s="43" t="s">
        <v>676</v>
      </c>
      <c r="B291" s="43" t="s">
        <v>612</v>
      </c>
      <c r="C291" s="75">
        <v>3.95</v>
      </c>
      <c r="D291" s="75">
        <v>40.150000000000006</v>
      </c>
      <c r="E291" s="62">
        <v>3.9159999999999999</v>
      </c>
      <c r="F291" s="62">
        <v>0.64949999999999997</v>
      </c>
      <c r="G291" s="62">
        <v>9.7270000000000003</v>
      </c>
      <c r="H291" s="62">
        <v>3.3940000000000001</v>
      </c>
      <c r="I291" s="76">
        <v>99.5</v>
      </c>
      <c r="J291" s="76">
        <v>20</v>
      </c>
      <c r="K291" s="76">
        <v>88</v>
      </c>
      <c r="L291" s="76">
        <v>17.5</v>
      </c>
      <c r="M291" s="75">
        <v>19.925000000000001</v>
      </c>
      <c r="N291" s="75">
        <v>1.45</v>
      </c>
      <c r="O291" s="76">
        <v>88.5</v>
      </c>
      <c r="P291" s="123">
        <v>1702</v>
      </c>
      <c r="Q291" s="75">
        <v>289.11100499999998</v>
      </c>
      <c r="R291" s="75">
        <v>36.800229999999999</v>
      </c>
      <c r="S291" s="62">
        <v>0.41145624999999997</v>
      </c>
      <c r="T291" s="62">
        <v>0.37643749999999998</v>
      </c>
      <c r="U291" s="76">
        <v>1059.5</v>
      </c>
      <c r="V291" s="76">
        <v>3110.375</v>
      </c>
      <c r="W291" s="79">
        <v>4.5999999999999996</v>
      </c>
      <c r="X291" s="77">
        <v>46.55</v>
      </c>
      <c r="Y291" s="61">
        <v>5.5374999999999996</v>
      </c>
      <c r="Z291" s="61">
        <v>1.4</v>
      </c>
      <c r="AA291" s="77">
        <v>12.887499999999999</v>
      </c>
      <c r="AB291" s="61">
        <v>3.7625000000000002</v>
      </c>
      <c r="AC291" s="78">
        <v>95.5</v>
      </c>
      <c r="AD291" s="78">
        <v>22.5</v>
      </c>
      <c r="AE291" s="78">
        <v>96.5</v>
      </c>
      <c r="AF291" s="78">
        <v>17</v>
      </c>
      <c r="AG291" s="78">
        <v>111</v>
      </c>
      <c r="AH291" s="79">
        <v>21.8</v>
      </c>
      <c r="AI291" s="77">
        <v>1.25</v>
      </c>
      <c r="AJ291" s="126">
        <v>2132</v>
      </c>
      <c r="AK291" s="77">
        <v>1067.75917</v>
      </c>
      <c r="AL291" s="77">
        <v>103.281105</v>
      </c>
      <c r="AM291" s="61">
        <v>0.53446875000000005</v>
      </c>
      <c r="AN291" s="61">
        <v>0.89606249999999998</v>
      </c>
      <c r="AO291" s="78">
        <v>8233.625</v>
      </c>
      <c r="AP291" s="78">
        <v>7691.875</v>
      </c>
      <c r="AQ291" s="77">
        <v>4.6749999999999998</v>
      </c>
      <c r="AR291" s="77">
        <v>46.09</v>
      </c>
      <c r="AS291" s="61">
        <v>6.6059999999999999</v>
      </c>
      <c r="AT291" s="61">
        <v>1.2959999999999998</v>
      </c>
      <c r="AU291" s="77">
        <v>12.292</v>
      </c>
      <c r="AV291" s="61">
        <v>3.4335</v>
      </c>
      <c r="AW291" s="78">
        <v>101.5</v>
      </c>
      <c r="AX291" s="78">
        <v>27</v>
      </c>
      <c r="AY291" s="78">
        <v>100</v>
      </c>
      <c r="AZ291" s="78">
        <v>19</v>
      </c>
      <c r="BA291" s="78">
        <v>145.5</v>
      </c>
      <c r="BB291" s="77">
        <v>25.049999999999997</v>
      </c>
      <c r="BC291" s="79">
        <v>1.4750000000000001</v>
      </c>
      <c r="BD291" s="78">
        <v>2731</v>
      </c>
      <c r="BE291" s="57">
        <v>580.07745</v>
      </c>
      <c r="BF291" s="77">
        <v>393.67430000000002</v>
      </c>
      <c r="BG291" s="61">
        <v>0.37806874999999995</v>
      </c>
      <c r="BH291" s="72">
        <v>3500</v>
      </c>
      <c r="BI291" s="72">
        <v>11327.5</v>
      </c>
      <c r="BJ291" s="61">
        <v>0.923875</v>
      </c>
    </row>
    <row r="292" spans="1:62" x14ac:dyDescent="0.35">
      <c r="A292" s="43" t="s">
        <v>676</v>
      </c>
      <c r="B292" s="43" t="s">
        <v>620</v>
      </c>
      <c r="C292" s="75">
        <v>4.125</v>
      </c>
      <c r="D292" s="75">
        <v>41.164999999999999</v>
      </c>
      <c r="E292" s="62">
        <v>4.1850000000000005</v>
      </c>
      <c r="F292" s="62">
        <v>0.78350000000000009</v>
      </c>
      <c r="G292" s="62">
        <v>7.9334999999999996</v>
      </c>
      <c r="H292" s="62">
        <v>3.1749999999999998</v>
      </c>
      <c r="I292" s="76">
        <v>99.5</v>
      </c>
      <c r="J292" s="76">
        <v>19.75</v>
      </c>
      <c r="K292" s="76">
        <v>89.5</v>
      </c>
      <c r="L292" s="76">
        <v>16.5</v>
      </c>
      <c r="M292" s="75">
        <v>16.899999999999999</v>
      </c>
      <c r="N292" s="75">
        <v>1.325</v>
      </c>
      <c r="O292" s="76">
        <v>85</v>
      </c>
      <c r="P292" s="123">
        <v>1845</v>
      </c>
      <c r="Q292" s="75">
        <v>816.45191999999997</v>
      </c>
      <c r="R292" s="75">
        <v>70.980095000000006</v>
      </c>
      <c r="S292" s="62">
        <v>0.44603749999999998</v>
      </c>
      <c r="T292" s="62">
        <v>0.72924999999999995</v>
      </c>
      <c r="U292" s="76">
        <v>5423.1875</v>
      </c>
      <c r="V292" s="76">
        <v>10103.9375</v>
      </c>
      <c r="W292" s="79">
        <v>4.84</v>
      </c>
      <c r="X292" s="77">
        <v>49.452500000000001</v>
      </c>
      <c r="Y292" s="61">
        <v>5.109</v>
      </c>
      <c r="Z292" s="61">
        <v>1.1599999999999999</v>
      </c>
      <c r="AA292" s="77">
        <v>11.605</v>
      </c>
      <c r="AB292" s="61">
        <v>2.81</v>
      </c>
      <c r="AC292" s="78">
        <v>99.5</v>
      </c>
      <c r="AD292" s="78">
        <v>26.5</v>
      </c>
      <c r="AE292" s="78">
        <v>94</v>
      </c>
      <c r="AF292" s="78">
        <v>18</v>
      </c>
      <c r="AG292" s="78">
        <v>118</v>
      </c>
      <c r="AH292" s="79">
        <v>23.799999999999997</v>
      </c>
      <c r="AI292" s="77">
        <v>1.2749999999999999</v>
      </c>
      <c r="AJ292" s="126">
        <v>2241.5</v>
      </c>
      <c r="AK292" s="77">
        <v>776.72545500000001</v>
      </c>
      <c r="AL292" s="77">
        <v>86.396540000000002</v>
      </c>
      <c r="AM292" s="61">
        <v>0.84802500000000003</v>
      </c>
      <c r="AN292" s="61">
        <v>1.3365624999999999</v>
      </c>
      <c r="AO292" s="78">
        <v>2980.5</v>
      </c>
      <c r="AP292" s="78">
        <v>8761.875</v>
      </c>
      <c r="AQ292" s="77">
        <v>4.4399999999999995</v>
      </c>
      <c r="AR292" s="77">
        <v>47.39</v>
      </c>
      <c r="AS292" s="61">
        <v>5.2502499999999994</v>
      </c>
      <c r="AT292" s="61">
        <v>1.01</v>
      </c>
      <c r="AU292" s="77">
        <v>9.370000000000001</v>
      </c>
      <c r="AV292" s="61">
        <v>3.04</v>
      </c>
      <c r="AW292" s="78">
        <v>93</v>
      </c>
      <c r="AX292" s="78">
        <v>28</v>
      </c>
      <c r="AY292" s="78">
        <v>97.5</v>
      </c>
      <c r="AZ292" s="78">
        <v>16.5</v>
      </c>
      <c r="BA292" s="78">
        <v>118</v>
      </c>
      <c r="BB292" s="77">
        <v>23.7</v>
      </c>
      <c r="BC292" s="79">
        <v>1.45</v>
      </c>
      <c r="BD292" s="78">
        <v>3056</v>
      </c>
      <c r="BE292" s="57">
        <v>407.68972000000002</v>
      </c>
      <c r="BF292" s="77">
        <v>342.99970999999999</v>
      </c>
      <c r="BG292" s="61">
        <v>0.36281874999999997</v>
      </c>
      <c r="BH292" s="72">
        <v>2223.5</v>
      </c>
      <c r="BI292" s="72">
        <v>8523.5</v>
      </c>
      <c r="BJ292" s="61">
        <v>0.68318750000000006</v>
      </c>
    </row>
    <row r="293" spans="1:62" x14ac:dyDescent="0.35">
      <c r="A293" s="43" t="s">
        <v>676</v>
      </c>
      <c r="B293" s="43" t="s">
        <v>638</v>
      </c>
      <c r="C293" s="75">
        <v>4.3</v>
      </c>
      <c r="D293" s="75">
        <v>43.414999999999999</v>
      </c>
      <c r="E293" s="62">
        <v>4.8347499999999997</v>
      </c>
      <c r="F293" s="62">
        <v>0.66400000000000003</v>
      </c>
      <c r="G293" s="62">
        <v>10.620999999999999</v>
      </c>
      <c r="H293" s="62">
        <v>4.6500000000000004</v>
      </c>
      <c r="I293" s="76">
        <v>93</v>
      </c>
      <c r="J293" s="76">
        <v>23</v>
      </c>
      <c r="K293" s="76">
        <v>84.5</v>
      </c>
      <c r="L293" s="76">
        <v>16.5</v>
      </c>
      <c r="M293" s="75">
        <v>20.524999999999999</v>
      </c>
      <c r="N293" s="75">
        <v>1.2749999999999999</v>
      </c>
      <c r="O293" s="76">
        <v>118</v>
      </c>
      <c r="P293" s="123">
        <v>1443.5</v>
      </c>
      <c r="Q293" s="75">
        <v>303.26559499999996</v>
      </c>
      <c r="R293" s="75">
        <v>41.407969999999999</v>
      </c>
      <c r="S293" s="62">
        <v>0.58221875000000001</v>
      </c>
      <c r="T293" s="62">
        <v>0.57056250000000008</v>
      </c>
      <c r="U293" s="76">
        <v>1090.3125</v>
      </c>
      <c r="V293" s="76">
        <v>3430.75</v>
      </c>
      <c r="W293" s="79">
        <v>4.8150000000000004</v>
      </c>
      <c r="X293" s="77">
        <v>47.822499999999998</v>
      </c>
      <c r="Y293" s="61">
        <v>5.4210000000000003</v>
      </c>
      <c r="Z293" s="61">
        <v>1.0545</v>
      </c>
      <c r="AA293" s="77">
        <v>12.55</v>
      </c>
      <c r="AB293" s="61">
        <v>3.8075000000000001</v>
      </c>
      <c r="AC293" s="78">
        <v>90.5</v>
      </c>
      <c r="AD293" s="78">
        <v>20</v>
      </c>
      <c r="AE293" s="78">
        <v>98.5</v>
      </c>
      <c r="AF293" s="78">
        <v>17.5</v>
      </c>
      <c r="AG293" s="78">
        <v>141</v>
      </c>
      <c r="AH293" s="79">
        <v>21.574999999999999</v>
      </c>
      <c r="AI293" s="77">
        <v>1.3</v>
      </c>
      <c r="AJ293" s="126">
        <v>1674</v>
      </c>
      <c r="AK293" s="77">
        <v>576.91204500000003</v>
      </c>
      <c r="AL293" s="77">
        <v>66.892245000000003</v>
      </c>
      <c r="AM293" s="61">
        <v>0.66857499999999992</v>
      </c>
      <c r="AN293" s="61">
        <v>0.94874999999999998</v>
      </c>
      <c r="AO293" s="78">
        <v>2824</v>
      </c>
      <c r="AP293" s="78">
        <v>4637.625</v>
      </c>
      <c r="AQ293" s="77">
        <v>4.7249999999999996</v>
      </c>
      <c r="AR293" s="77">
        <v>47.65</v>
      </c>
      <c r="AS293" s="61">
        <v>4.4587500000000002</v>
      </c>
      <c r="AT293" s="61">
        <v>0.67149999999999999</v>
      </c>
      <c r="AU293" s="77">
        <v>8.942499999999999</v>
      </c>
      <c r="AV293" s="61">
        <v>5.3890000000000002</v>
      </c>
      <c r="AW293" s="78">
        <v>97.5</v>
      </c>
      <c r="AX293" s="78">
        <v>28</v>
      </c>
      <c r="AY293" s="78">
        <v>94</v>
      </c>
      <c r="AZ293" s="78">
        <v>20</v>
      </c>
      <c r="BA293" s="78">
        <v>174</v>
      </c>
      <c r="BB293" s="77">
        <v>24.074999999999999</v>
      </c>
      <c r="BC293" s="79">
        <v>1.2749999999999999</v>
      </c>
      <c r="BD293" s="78">
        <v>2683.5</v>
      </c>
      <c r="BE293" s="57">
        <v>540.16680499999995</v>
      </c>
      <c r="BF293" s="77">
        <v>263.25776500000001</v>
      </c>
      <c r="BG293" s="61">
        <v>0.39735624999999997</v>
      </c>
      <c r="BH293" s="72">
        <v>2453.5</v>
      </c>
      <c r="BI293" s="72">
        <v>6157</v>
      </c>
      <c r="BJ293" s="61">
        <v>0.6913125</v>
      </c>
    </row>
    <row r="294" spans="1:62" x14ac:dyDescent="0.35">
      <c r="A294" s="43" t="s">
        <v>676</v>
      </c>
      <c r="B294" s="43" t="s">
        <v>628</v>
      </c>
      <c r="C294" s="75">
        <v>4.165</v>
      </c>
      <c r="D294" s="75">
        <v>42.375</v>
      </c>
      <c r="E294" s="62">
        <v>4.7164999999999999</v>
      </c>
      <c r="F294" s="62">
        <v>1</v>
      </c>
      <c r="G294" s="62">
        <v>12.100000000000001</v>
      </c>
      <c r="H294" s="62">
        <v>3.7285000000000004</v>
      </c>
      <c r="I294" s="76">
        <v>98.5</v>
      </c>
      <c r="J294" s="76">
        <v>22</v>
      </c>
      <c r="K294" s="76">
        <v>84</v>
      </c>
      <c r="L294" s="76">
        <v>16.5</v>
      </c>
      <c r="M294" s="75">
        <v>18.375</v>
      </c>
      <c r="N294" s="75">
        <v>1.425</v>
      </c>
      <c r="O294" s="76">
        <v>111.5</v>
      </c>
      <c r="P294" s="123">
        <v>2582</v>
      </c>
      <c r="Q294" s="75">
        <v>371.05362000000002</v>
      </c>
      <c r="R294" s="75">
        <v>56.102905000000007</v>
      </c>
      <c r="S294" s="62">
        <v>0.78574999999999995</v>
      </c>
      <c r="T294" s="62">
        <v>0.91831250000000009</v>
      </c>
      <c r="U294" s="76">
        <v>1446.625</v>
      </c>
      <c r="V294" s="76">
        <v>4197.0625</v>
      </c>
      <c r="W294" s="79">
        <v>4.5199999999999996</v>
      </c>
      <c r="X294" s="77">
        <v>45.722499999999997</v>
      </c>
      <c r="Y294" s="61">
        <v>3.2750000000000004</v>
      </c>
      <c r="Z294" s="61">
        <v>0.5625</v>
      </c>
      <c r="AA294" s="77">
        <v>14.612500000000001</v>
      </c>
      <c r="AB294" s="61">
        <v>3.3624999999999998</v>
      </c>
      <c r="AC294" s="78">
        <v>94.5</v>
      </c>
      <c r="AD294" s="78">
        <v>21.5</v>
      </c>
      <c r="AE294" s="78">
        <v>88.5</v>
      </c>
      <c r="AF294" s="78">
        <v>18</v>
      </c>
      <c r="AG294" s="78">
        <v>97.5</v>
      </c>
      <c r="AH294" s="79">
        <v>18.7</v>
      </c>
      <c r="AI294" s="77">
        <v>1.2</v>
      </c>
      <c r="AJ294" s="126">
        <v>1937.5</v>
      </c>
      <c r="AK294" s="77">
        <v>555.82128</v>
      </c>
      <c r="AL294" s="77">
        <v>74.181690000000003</v>
      </c>
      <c r="AM294" s="61">
        <v>0.70691250000000005</v>
      </c>
      <c r="AN294" s="61">
        <v>0.98306249999999995</v>
      </c>
      <c r="AO294" s="78">
        <v>2063.9375</v>
      </c>
      <c r="AP294" s="78">
        <v>6333.875</v>
      </c>
      <c r="AQ294" s="77">
        <v>4.6500000000000004</v>
      </c>
      <c r="AR294" s="77">
        <v>48.045000000000002</v>
      </c>
      <c r="AS294" s="61">
        <v>6.06175</v>
      </c>
      <c r="AT294" s="61">
        <v>1.3314999999999999</v>
      </c>
      <c r="AU294" s="77">
        <v>14.2315</v>
      </c>
      <c r="AV294" s="61">
        <v>7.3250000000000002</v>
      </c>
      <c r="AW294" s="78">
        <v>92.5</v>
      </c>
      <c r="AX294" s="78">
        <v>26.5</v>
      </c>
      <c r="AY294" s="78">
        <v>94</v>
      </c>
      <c r="AZ294" s="78">
        <v>17</v>
      </c>
      <c r="BA294" s="78">
        <v>187</v>
      </c>
      <c r="BB294" s="77">
        <v>23.875</v>
      </c>
      <c r="BC294" s="79">
        <v>1.325</v>
      </c>
      <c r="BD294" s="78">
        <v>2478</v>
      </c>
      <c r="BE294" s="57">
        <v>405.81260000000003</v>
      </c>
      <c r="BF294" s="77">
        <v>206.30619999999999</v>
      </c>
      <c r="BG294" s="61">
        <v>0.54293124999999998</v>
      </c>
      <c r="BH294" s="72">
        <v>2236.5</v>
      </c>
      <c r="BI294" s="72">
        <v>7720</v>
      </c>
      <c r="BJ294" s="61">
        <v>0.77006250000000009</v>
      </c>
    </row>
    <row r="295" spans="1:62" x14ac:dyDescent="0.35">
      <c r="A295" s="43" t="s">
        <v>676</v>
      </c>
      <c r="B295" s="43" t="s">
        <v>621</v>
      </c>
      <c r="C295" s="75">
        <v>4.1150000000000002</v>
      </c>
      <c r="D295" s="75">
        <v>41.594999999999999</v>
      </c>
      <c r="E295" s="62">
        <v>8.0927500000000006</v>
      </c>
      <c r="F295" s="62">
        <v>1.9289999999999998</v>
      </c>
      <c r="G295" s="62">
        <v>17.362500000000001</v>
      </c>
      <c r="H295" s="62">
        <v>4.2539999999999996</v>
      </c>
      <c r="I295" s="76">
        <v>94.5</v>
      </c>
      <c r="J295" s="76">
        <v>20.25</v>
      </c>
      <c r="K295" s="76">
        <v>95</v>
      </c>
      <c r="L295" s="76">
        <v>17</v>
      </c>
      <c r="M295" s="75">
        <v>16.824999999999999</v>
      </c>
      <c r="N295" s="75">
        <v>1.3250000000000002</v>
      </c>
      <c r="O295" s="76">
        <v>89</v>
      </c>
      <c r="P295" s="123">
        <v>1571.5</v>
      </c>
      <c r="Q295" s="75">
        <v>480.56551000000002</v>
      </c>
      <c r="R295" s="75">
        <v>66.186475000000002</v>
      </c>
      <c r="S295" s="62">
        <v>0.53930499999999992</v>
      </c>
      <c r="T295" s="62">
        <v>0.80466250000000006</v>
      </c>
      <c r="U295" s="76">
        <v>2717</v>
      </c>
      <c r="V295" s="76">
        <v>6079.7875000000004</v>
      </c>
      <c r="W295" s="79">
        <v>4.55</v>
      </c>
      <c r="X295" s="77">
        <v>45.7425</v>
      </c>
      <c r="Y295" s="61">
        <v>3.7675000000000001</v>
      </c>
      <c r="Z295" s="61">
        <v>0.70499999999999996</v>
      </c>
      <c r="AA295" s="77">
        <v>10.737500000000001</v>
      </c>
      <c r="AB295" s="61">
        <v>5.65</v>
      </c>
      <c r="AC295" s="78">
        <v>97.5</v>
      </c>
      <c r="AD295" s="78">
        <v>27</v>
      </c>
      <c r="AE295" s="78">
        <v>92.5</v>
      </c>
      <c r="AF295" s="78">
        <v>17</v>
      </c>
      <c r="AG295" s="78">
        <v>97.5</v>
      </c>
      <c r="AH295" s="79">
        <v>20.524999999999999</v>
      </c>
      <c r="AI295" s="77">
        <v>1.2250000000000001</v>
      </c>
      <c r="AJ295" s="126">
        <v>1865.5</v>
      </c>
      <c r="AK295" s="77">
        <v>790.36432500000001</v>
      </c>
      <c r="AL295" s="77">
        <v>83.264955</v>
      </c>
      <c r="AM295" s="61">
        <v>0.48970835000000001</v>
      </c>
      <c r="AN295" s="61">
        <v>0.82754165000000002</v>
      </c>
      <c r="AO295" s="78">
        <v>5907.125</v>
      </c>
      <c r="AP295" s="78">
        <v>10604.333350000001</v>
      </c>
      <c r="AQ295" s="77">
        <v>4.8499999999999996</v>
      </c>
      <c r="AR295" s="77">
        <v>49.004999999999995</v>
      </c>
      <c r="AS295" s="61">
        <v>4.9967500000000005</v>
      </c>
      <c r="AT295" s="61">
        <v>1.0965</v>
      </c>
      <c r="AU295" s="77">
        <v>9.4109999999999996</v>
      </c>
      <c r="AV295" s="61">
        <v>3.4575</v>
      </c>
      <c r="AW295" s="78">
        <v>97</v>
      </c>
      <c r="AX295" s="78">
        <v>28</v>
      </c>
      <c r="AY295" s="78">
        <v>96.5</v>
      </c>
      <c r="AZ295" s="78">
        <v>19.5</v>
      </c>
      <c r="BA295" s="78">
        <v>175</v>
      </c>
      <c r="BB295" s="77">
        <v>23.924999999999997</v>
      </c>
      <c r="BC295" s="79">
        <v>1.325</v>
      </c>
      <c r="BD295" s="78">
        <v>3083</v>
      </c>
      <c r="BE295" s="57">
        <v>470.80052000000001</v>
      </c>
      <c r="BF295" s="77">
        <v>288.89163000000002</v>
      </c>
      <c r="BG295" s="61">
        <v>0.39578124999999997</v>
      </c>
      <c r="BH295" s="72">
        <v>3002.5</v>
      </c>
      <c r="BI295" s="72">
        <v>9555.5</v>
      </c>
      <c r="BJ295" s="61">
        <v>0.74762499999999998</v>
      </c>
    </row>
    <row r="296" spans="1:62" x14ac:dyDescent="0.35">
      <c r="A296" s="43" t="s">
        <v>676</v>
      </c>
      <c r="B296" s="43" t="s">
        <v>622</v>
      </c>
      <c r="C296" s="75">
        <v>3.9649999999999999</v>
      </c>
      <c r="D296" s="75">
        <v>39.615000000000002</v>
      </c>
      <c r="E296" s="62">
        <v>6.0692500000000003</v>
      </c>
      <c r="F296" s="62">
        <v>0.999</v>
      </c>
      <c r="G296" s="62">
        <v>13.35</v>
      </c>
      <c r="H296" s="62">
        <v>3.4750000000000001</v>
      </c>
      <c r="I296" s="76">
        <v>98.5</v>
      </c>
      <c r="J296" s="76">
        <v>21.25</v>
      </c>
      <c r="K296" s="76">
        <v>89.5</v>
      </c>
      <c r="L296" s="76">
        <v>15.5</v>
      </c>
      <c r="M296" s="75">
        <v>19.125</v>
      </c>
      <c r="N296" s="75">
        <v>1.45</v>
      </c>
      <c r="O296" s="76">
        <v>107</v>
      </c>
      <c r="P296" s="123">
        <v>1783.5</v>
      </c>
      <c r="Q296" s="75">
        <v>702.99245500000006</v>
      </c>
      <c r="R296" s="75">
        <v>102.18996999999999</v>
      </c>
      <c r="S296" s="62">
        <v>0.42808435</v>
      </c>
      <c r="T296" s="62">
        <v>0.70690624999999996</v>
      </c>
      <c r="U296" s="76">
        <v>4205.34375</v>
      </c>
      <c r="V296" s="76">
        <v>8841.84375</v>
      </c>
      <c r="W296" s="79">
        <v>4.3499999999999996</v>
      </c>
      <c r="X296" s="77">
        <v>44.245000000000005</v>
      </c>
      <c r="Y296" s="61">
        <v>4.0069999999999997</v>
      </c>
      <c r="Z296" s="61">
        <v>0.70550000000000002</v>
      </c>
      <c r="AA296" s="77">
        <v>10.835000000000001</v>
      </c>
      <c r="AB296" s="61">
        <v>2.5625</v>
      </c>
      <c r="AC296" s="78">
        <v>97</v>
      </c>
      <c r="AD296" s="78">
        <v>24</v>
      </c>
      <c r="AE296" s="78">
        <v>94</v>
      </c>
      <c r="AF296" s="78">
        <v>17</v>
      </c>
      <c r="AG296" s="78">
        <v>149.5</v>
      </c>
      <c r="AH296" s="79">
        <v>19.649999999999999</v>
      </c>
      <c r="AI296" s="77">
        <v>1.25</v>
      </c>
      <c r="AJ296" s="126">
        <v>1299</v>
      </c>
      <c r="AK296" s="77">
        <v>327.80692499999998</v>
      </c>
      <c r="AL296" s="77">
        <v>51.790585</v>
      </c>
      <c r="AM296" s="61">
        <v>0.71508125</v>
      </c>
      <c r="AN296" s="61">
        <v>0.85856250000000001</v>
      </c>
      <c r="AO296" s="78">
        <v>1462.375</v>
      </c>
      <c r="AP296" s="78">
        <v>3651.25</v>
      </c>
      <c r="AQ296" s="77">
        <v>4.75</v>
      </c>
      <c r="AR296" s="77">
        <v>46.704999999999998</v>
      </c>
      <c r="AS296" s="61">
        <v>5.0597500000000002</v>
      </c>
      <c r="AT296" s="61">
        <v>1.3980000000000001</v>
      </c>
      <c r="AU296" s="77">
        <v>10.3925</v>
      </c>
      <c r="AV296" s="61">
        <v>3.319</v>
      </c>
      <c r="AW296" s="78">
        <v>97</v>
      </c>
      <c r="AX296" s="78">
        <v>32.5</v>
      </c>
      <c r="AY296" s="78">
        <v>95.5</v>
      </c>
      <c r="AZ296" s="78">
        <v>17.5</v>
      </c>
      <c r="BA296" s="78">
        <v>191</v>
      </c>
      <c r="BB296" s="77">
        <v>23.049999999999997</v>
      </c>
      <c r="BC296" s="79">
        <v>1.425</v>
      </c>
      <c r="BD296" s="78">
        <v>3212</v>
      </c>
      <c r="BE296" s="57">
        <v>678.678585</v>
      </c>
      <c r="BF296" s="77">
        <v>334.06723</v>
      </c>
      <c r="BG296" s="61">
        <v>0.35786249999999997</v>
      </c>
      <c r="BH296" s="72">
        <v>5071.5</v>
      </c>
      <c r="BI296" s="72">
        <v>12449</v>
      </c>
      <c r="BJ296" s="61">
        <v>0.86349999999999993</v>
      </c>
    </row>
    <row r="297" spans="1:62" x14ac:dyDescent="0.35">
      <c r="A297" s="43" t="s">
        <v>676</v>
      </c>
      <c r="B297" s="43" t="s">
        <v>625</v>
      </c>
      <c r="C297" s="75">
        <v>4.4649999999999999</v>
      </c>
      <c r="D297" s="75">
        <v>44.625</v>
      </c>
      <c r="E297" s="62">
        <v>7.3842499999999998</v>
      </c>
      <c r="F297" s="62">
        <v>1.3039999999999998</v>
      </c>
      <c r="G297" s="62">
        <v>10.399999999999999</v>
      </c>
      <c r="H297" s="62">
        <v>3.7335000000000003</v>
      </c>
      <c r="I297" s="76">
        <v>93</v>
      </c>
      <c r="J297" s="76">
        <v>26.25</v>
      </c>
      <c r="K297" s="76">
        <v>90.5</v>
      </c>
      <c r="L297" s="76">
        <v>18</v>
      </c>
      <c r="M297" s="75">
        <v>18.725000000000001</v>
      </c>
      <c r="N297" s="75">
        <v>1.65</v>
      </c>
      <c r="O297" s="76">
        <v>139.5</v>
      </c>
      <c r="P297" s="123">
        <v>1869</v>
      </c>
      <c r="Q297" s="75">
        <v>484.40700000000004</v>
      </c>
      <c r="R297" s="75">
        <v>66.476945000000001</v>
      </c>
      <c r="S297" s="62">
        <v>0.46076875</v>
      </c>
      <c r="T297" s="62">
        <v>0.74237500000000001</v>
      </c>
      <c r="U297" s="76">
        <v>1478.75</v>
      </c>
      <c r="V297" s="76">
        <v>5126.5</v>
      </c>
      <c r="W297" s="79">
        <v>4.8499999999999996</v>
      </c>
      <c r="X297" s="77">
        <v>48.769999999999996</v>
      </c>
      <c r="Y297" s="61">
        <v>4.3949999999999996</v>
      </c>
      <c r="Z297" s="61">
        <v>0.91</v>
      </c>
      <c r="AA297" s="77">
        <v>9.5824999999999996</v>
      </c>
      <c r="AB297" s="61">
        <v>3.5100000000000002</v>
      </c>
      <c r="AC297" s="78">
        <v>97.5</v>
      </c>
      <c r="AD297" s="78">
        <v>22.5</v>
      </c>
      <c r="AE297" s="78">
        <v>94.5</v>
      </c>
      <c r="AF297" s="78">
        <v>16.5</v>
      </c>
      <c r="AG297" s="78">
        <v>109</v>
      </c>
      <c r="AH297" s="79">
        <v>18.925000000000001</v>
      </c>
      <c r="AI297" s="77">
        <v>1.1499999999999999</v>
      </c>
      <c r="AJ297" s="126">
        <v>2513</v>
      </c>
      <c r="AK297" s="77">
        <v>460.26174500000002</v>
      </c>
      <c r="AL297" s="77">
        <v>62.833815000000001</v>
      </c>
      <c r="AM297" s="61">
        <v>0.65303440000000001</v>
      </c>
      <c r="AN297" s="61">
        <v>0.90346875000000004</v>
      </c>
      <c r="AO297" s="78">
        <v>2555.03125</v>
      </c>
      <c r="AP297" s="78">
        <v>5637.3125</v>
      </c>
      <c r="AQ297" s="77">
        <v>4.4400000000000004</v>
      </c>
      <c r="AR297" s="77">
        <v>45.629999999999995</v>
      </c>
      <c r="AS297" s="61">
        <v>5.2665000000000006</v>
      </c>
      <c r="AT297" s="61">
        <v>1.022</v>
      </c>
      <c r="AU297" s="77">
        <v>12.367000000000001</v>
      </c>
      <c r="AV297" s="61">
        <v>3.24</v>
      </c>
      <c r="AW297" s="78">
        <v>96</v>
      </c>
      <c r="AX297" s="78">
        <v>27</v>
      </c>
      <c r="AY297" s="78">
        <v>107</v>
      </c>
      <c r="AZ297" s="78">
        <v>18</v>
      </c>
      <c r="BA297" s="78">
        <v>184.5</v>
      </c>
      <c r="BB297" s="77">
        <v>21.3</v>
      </c>
      <c r="BC297" s="79">
        <v>1.2250000000000001</v>
      </c>
      <c r="BD297" s="78">
        <v>3270.5</v>
      </c>
      <c r="BE297" s="57">
        <v>365.365365</v>
      </c>
      <c r="BF297" s="77">
        <v>428.38052999999996</v>
      </c>
      <c r="BG297" s="61">
        <v>0.3732375</v>
      </c>
      <c r="BH297" s="72">
        <v>2965</v>
      </c>
      <c r="BI297" s="72">
        <v>9672</v>
      </c>
      <c r="BJ297" s="61">
        <v>0.76018750000000002</v>
      </c>
    </row>
    <row r="298" spans="1:62" x14ac:dyDescent="0.35">
      <c r="A298" s="43" t="s">
        <v>676</v>
      </c>
      <c r="B298" s="43" t="s">
        <v>596</v>
      </c>
      <c r="C298" s="75">
        <v>4.3450000000000006</v>
      </c>
      <c r="D298" s="75">
        <v>44.335000000000001</v>
      </c>
      <c r="E298" s="62">
        <v>4.7004999999999999</v>
      </c>
      <c r="F298" s="62">
        <v>0.99249999999999994</v>
      </c>
      <c r="G298" s="62">
        <v>9.9164999999999992</v>
      </c>
      <c r="H298" s="62">
        <v>2.419</v>
      </c>
      <c r="I298" s="76">
        <v>96.5</v>
      </c>
      <c r="J298" s="76">
        <v>26.75</v>
      </c>
      <c r="K298" s="76">
        <v>92.5</v>
      </c>
      <c r="L298" s="76">
        <v>16</v>
      </c>
      <c r="M298" s="75">
        <v>18.149999999999999</v>
      </c>
      <c r="N298" s="75">
        <v>1.2749999999999999</v>
      </c>
      <c r="O298" s="76">
        <v>131.5</v>
      </c>
      <c r="P298" s="123">
        <v>1599.5</v>
      </c>
      <c r="Q298" s="75">
        <v>360.78901500000001</v>
      </c>
      <c r="R298" s="75">
        <v>55.702640000000002</v>
      </c>
      <c r="S298" s="62">
        <v>0.69455</v>
      </c>
      <c r="T298" s="62">
        <v>0.93737500000000007</v>
      </c>
      <c r="U298" s="76">
        <v>2341</v>
      </c>
      <c r="V298" s="76">
        <v>7163.9375</v>
      </c>
      <c r="W298" s="79">
        <v>4.6899999999999995</v>
      </c>
      <c r="X298" s="77">
        <v>46.272499999999994</v>
      </c>
      <c r="Y298" s="61">
        <v>2.7610000000000001</v>
      </c>
      <c r="Z298" s="61">
        <v>0.42400000000000004</v>
      </c>
      <c r="AA298" s="77">
        <v>9.84</v>
      </c>
      <c r="AB298" s="61">
        <v>2.2875000000000001</v>
      </c>
      <c r="AC298" s="78">
        <v>97.5</v>
      </c>
      <c r="AD298" s="78">
        <v>22</v>
      </c>
      <c r="AE298" s="78">
        <v>98.5</v>
      </c>
      <c r="AF298" s="78">
        <v>16.5</v>
      </c>
      <c r="AG298" s="78">
        <v>116.5</v>
      </c>
      <c r="AH298" s="79">
        <v>18.600000000000001</v>
      </c>
      <c r="AI298" s="77">
        <v>1.2</v>
      </c>
      <c r="AJ298" s="126">
        <v>2034</v>
      </c>
      <c r="AK298" s="77">
        <v>585.73200999999995</v>
      </c>
      <c r="AL298" s="77">
        <v>68.448225000000008</v>
      </c>
      <c r="AM298" s="61">
        <v>0.49541874999999996</v>
      </c>
      <c r="AN298" s="61">
        <v>0.74818750000000001</v>
      </c>
      <c r="AO298" s="78">
        <v>3342.0625</v>
      </c>
      <c r="AP298" s="78">
        <v>10078.875</v>
      </c>
      <c r="AQ298" s="77">
        <v>4.7149999999999999</v>
      </c>
      <c r="AR298" s="77">
        <v>47.625</v>
      </c>
      <c r="AS298" s="61">
        <v>7.7539999999999996</v>
      </c>
      <c r="AT298" s="61">
        <v>1.2044999999999999</v>
      </c>
      <c r="AU298" s="77">
        <v>13.279</v>
      </c>
      <c r="AV298" s="61">
        <v>4.6624999999999996</v>
      </c>
      <c r="AW298" s="78">
        <v>100</v>
      </c>
      <c r="AX298" s="78">
        <v>26</v>
      </c>
      <c r="AY298" s="78">
        <v>105.5</v>
      </c>
      <c r="AZ298" s="78">
        <v>17.5</v>
      </c>
      <c r="BA298" s="78">
        <v>211</v>
      </c>
      <c r="BB298" s="77">
        <v>24.6</v>
      </c>
      <c r="BC298" s="79">
        <v>1.35</v>
      </c>
      <c r="BD298" s="78">
        <v>2696</v>
      </c>
      <c r="BE298" s="57">
        <v>671.07303999999999</v>
      </c>
      <c r="BF298" s="77">
        <v>363.41037500000004</v>
      </c>
      <c r="BG298" s="61">
        <v>0.39653959999999999</v>
      </c>
      <c r="BH298" s="72">
        <v>3607.5</v>
      </c>
      <c r="BI298" s="72">
        <v>11549</v>
      </c>
      <c r="BJ298" s="61">
        <v>1.09047915</v>
      </c>
    </row>
    <row r="299" spans="1:62" x14ac:dyDescent="0.35">
      <c r="A299" s="43" t="s">
        <v>676</v>
      </c>
      <c r="B299" s="43" t="s">
        <v>629</v>
      </c>
      <c r="C299" s="75">
        <v>4.1900000000000004</v>
      </c>
      <c r="D299" s="75">
        <v>41.844999999999999</v>
      </c>
      <c r="E299" s="62">
        <v>5.1532499999999999</v>
      </c>
      <c r="F299" s="62">
        <v>0.84149999999999991</v>
      </c>
      <c r="G299" s="62">
        <v>10.353999999999999</v>
      </c>
      <c r="H299" s="62">
        <v>3.1585000000000001</v>
      </c>
      <c r="I299" s="76">
        <v>98.5</v>
      </c>
      <c r="J299" s="76">
        <v>25</v>
      </c>
      <c r="K299" s="76">
        <v>88.5</v>
      </c>
      <c r="L299" s="76">
        <v>17.5</v>
      </c>
      <c r="M299" s="75">
        <v>17.7</v>
      </c>
      <c r="N299" s="75">
        <v>1.375</v>
      </c>
      <c r="O299" s="76">
        <v>100</v>
      </c>
      <c r="P299" s="123">
        <v>2277.5</v>
      </c>
      <c r="Q299" s="75">
        <v>327.64103</v>
      </c>
      <c r="R299" s="75">
        <v>49.338645</v>
      </c>
      <c r="S299" s="62">
        <v>0.62293749999999992</v>
      </c>
      <c r="T299" s="62">
        <v>0.71750000000000003</v>
      </c>
      <c r="U299" s="76">
        <v>1197.5</v>
      </c>
      <c r="V299" s="76">
        <v>3531.5625</v>
      </c>
      <c r="W299" s="79">
        <v>4.4399999999999995</v>
      </c>
      <c r="X299" s="77">
        <v>44.647499999999994</v>
      </c>
      <c r="Y299" s="61">
        <v>4.9335000000000004</v>
      </c>
      <c r="Z299" s="61">
        <v>0.89600000000000002</v>
      </c>
      <c r="AA299" s="77">
        <v>10.407500000000001</v>
      </c>
      <c r="AB299" s="61">
        <v>3.2774999999999999</v>
      </c>
      <c r="AC299" s="78">
        <v>91</v>
      </c>
      <c r="AD299" s="78">
        <v>23</v>
      </c>
      <c r="AE299" s="78">
        <v>92.5</v>
      </c>
      <c r="AF299" s="78">
        <v>17</v>
      </c>
      <c r="AG299" s="78">
        <v>130.5</v>
      </c>
      <c r="AH299" s="79">
        <v>21.049999999999997</v>
      </c>
      <c r="AI299" s="77">
        <v>1.375</v>
      </c>
      <c r="AJ299" s="126">
        <v>2688.5</v>
      </c>
      <c r="AK299" s="77">
        <v>641.05042500000002</v>
      </c>
      <c r="AL299" s="77">
        <v>84.470830000000007</v>
      </c>
      <c r="AM299" s="61">
        <v>0.50548749999999998</v>
      </c>
      <c r="AN299" s="61">
        <v>0.99387499999999995</v>
      </c>
      <c r="AO299" s="78">
        <v>3765.0625</v>
      </c>
      <c r="AP299" s="78">
        <v>7197.0625</v>
      </c>
      <c r="AQ299" s="77">
        <v>4.79</v>
      </c>
      <c r="AR299" s="77">
        <v>46.965000000000003</v>
      </c>
      <c r="AS299" s="61">
        <v>4.3472499999999998</v>
      </c>
      <c r="AT299" s="61">
        <v>0.9415</v>
      </c>
      <c r="AU299" s="77">
        <v>10.125</v>
      </c>
      <c r="AV299" s="61">
        <v>3.5125000000000002</v>
      </c>
      <c r="AW299" s="78">
        <v>98.5</v>
      </c>
      <c r="AX299" s="78">
        <v>25.5</v>
      </c>
      <c r="AY299" s="78">
        <v>100.5</v>
      </c>
      <c r="AZ299" s="78">
        <v>17</v>
      </c>
      <c r="BA299" s="78">
        <v>136</v>
      </c>
      <c r="BB299" s="77">
        <v>22.25</v>
      </c>
      <c r="BC299" s="79">
        <v>1.2</v>
      </c>
      <c r="BD299" s="78">
        <v>3768</v>
      </c>
      <c r="BE299" s="57">
        <v>524.34414500000003</v>
      </c>
      <c r="BF299" s="77">
        <v>347.62545999999998</v>
      </c>
      <c r="BG299" s="61">
        <v>0.34971249999999998</v>
      </c>
      <c r="BH299" s="72">
        <v>4325.5</v>
      </c>
      <c r="BI299" s="72">
        <v>13022</v>
      </c>
      <c r="BJ299" s="61">
        <v>0.71206250000000004</v>
      </c>
    </row>
    <row r="300" spans="1:62" x14ac:dyDescent="0.35">
      <c r="A300" s="43" t="s">
        <v>676</v>
      </c>
      <c r="B300" s="43" t="s">
        <v>685</v>
      </c>
      <c r="C300" s="75">
        <v>3.915</v>
      </c>
      <c r="D300" s="75">
        <v>39.299999999999997</v>
      </c>
      <c r="E300" s="62">
        <v>7.5362499999999999</v>
      </c>
      <c r="F300" s="62">
        <v>1.8199999999999998</v>
      </c>
      <c r="G300" s="62">
        <v>15.129999999999999</v>
      </c>
      <c r="H300" s="62">
        <v>4.2549999999999999</v>
      </c>
      <c r="I300" s="76">
        <v>97.5</v>
      </c>
      <c r="J300" s="76">
        <v>17.25</v>
      </c>
      <c r="K300" s="76">
        <v>89</v>
      </c>
      <c r="L300" s="76">
        <v>17.5</v>
      </c>
      <c r="M300" s="75">
        <v>19.125</v>
      </c>
      <c r="N300" s="75">
        <v>1.4</v>
      </c>
      <c r="O300" s="76">
        <v>93.5</v>
      </c>
      <c r="P300" s="123">
        <v>1990.5</v>
      </c>
      <c r="Q300" s="75">
        <v>546.622975</v>
      </c>
      <c r="R300" s="75">
        <v>42.873519999999999</v>
      </c>
      <c r="S300" s="62">
        <v>0.84786874999999995</v>
      </c>
      <c r="T300" s="62">
        <v>1.0222500000000001</v>
      </c>
      <c r="U300" s="76">
        <v>2326.5625</v>
      </c>
      <c r="V300" s="76">
        <v>7677.375</v>
      </c>
      <c r="W300" s="79">
        <v>4.4399999999999995</v>
      </c>
      <c r="X300" s="77">
        <v>44.34</v>
      </c>
      <c r="Y300" s="61">
        <v>3.1894999999999998</v>
      </c>
      <c r="Z300" s="61">
        <v>0.39799999999999996</v>
      </c>
      <c r="AA300" s="77">
        <v>10.6425</v>
      </c>
      <c r="AB300" s="61">
        <v>3.2160000000000002</v>
      </c>
      <c r="AC300" s="78">
        <v>95.5</v>
      </c>
      <c r="AD300" s="78">
        <v>19.5</v>
      </c>
      <c r="AE300" s="78">
        <v>92.5</v>
      </c>
      <c r="AF300" s="78">
        <v>17.5</v>
      </c>
      <c r="AG300" s="78">
        <v>109.5</v>
      </c>
      <c r="AH300" s="79">
        <v>20.149999999999999</v>
      </c>
      <c r="AI300" s="77">
        <v>1.2250000000000001</v>
      </c>
      <c r="AJ300" s="126">
        <v>2506</v>
      </c>
      <c r="AK300" s="77">
        <v>650.13903000000005</v>
      </c>
      <c r="AL300" s="77">
        <v>89.313834999999997</v>
      </c>
      <c r="AM300" s="61">
        <v>0.70843750000000005</v>
      </c>
      <c r="AN300" s="61">
        <v>1.0428124999999999</v>
      </c>
      <c r="AO300" s="78">
        <v>9278.1875</v>
      </c>
      <c r="AP300" s="78">
        <v>12958.1875</v>
      </c>
      <c r="AQ300" s="77">
        <v>4.5599999999999996</v>
      </c>
      <c r="AR300" s="77">
        <v>45.614999999999995</v>
      </c>
      <c r="AS300" s="61">
        <v>7.3467500000000001</v>
      </c>
      <c r="AT300" s="61">
        <v>1.1145</v>
      </c>
      <c r="AU300" s="77">
        <v>9.5314999999999994</v>
      </c>
      <c r="AV300" s="61">
        <v>3.4729999999999999</v>
      </c>
      <c r="AW300" s="78">
        <v>98.5</v>
      </c>
      <c r="AX300" s="78">
        <v>26</v>
      </c>
      <c r="AY300" s="78">
        <v>100.5</v>
      </c>
      <c r="AZ300" s="78">
        <v>18</v>
      </c>
      <c r="BA300" s="78">
        <v>174</v>
      </c>
      <c r="BB300" s="77">
        <v>23.35</v>
      </c>
      <c r="BC300" s="79">
        <v>1.25</v>
      </c>
      <c r="BD300" s="78">
        <v>2962</v>
      </c>
      <c r="BE300" s="57">
        <v>659.13941999999997</v>
      </c>
      <c r="BF300" s="77">
        <v>317.79539499999998</v>
      </c>
      <c r="BG300" s="61">
        <v>0.34772499999999995</v>
      </c>
      <c r="BH300" s="72">
        <v>4106</v>
      </c>
      <c r="BI300" s="72">
        <v>11865</v>
      </c>
      <c r="BJ300" s="61">
        <v>0.8155</v>
      </c>
    </row>
    <row r="301" spans="1:62" x14ac:dyDescent="0.35">
      <c r="A301" s="43" t="s">
        <v>676</v>
      </c>
      <c r="B301" s="43" t="s">
        <v>632</v>
      </c>
      <c r="C301" s="75">
        <v>4.24</v>
      </c>
      <c r="D301" s="75">
        <v>42.739999999999995</v>
      </c>
      <c r="E301" s="62">
        <v>5.9325000000000001</v>
      </c>
      <c r="F301" s="62">
        <v>1.4650000000000001</v>
      </c>
      <c r="G301" s="62">
        <v>15.27</v>
      </c>
      <c r="H301" s="62">
        <v>3.0575000000000001</v>
      </c>
      <c r="I301" s="76">
        <v>96.5</v>
      </c>
      <c r="J301" s="76">
        <v>23.75</v>
      </c>
      <c r="K301" s="76">
        <v>93.5</v>
      </c>
      <c r="L301" s="76">
        <v>17.5</v>
      </c>
      <c r="M301" s="75">
        <v>19.774999999999999</v>
      </c>
      <c r="N301" s="75">
        <v>1.4249999999999998</v>
      </c>
      <c r="O301" s="76">
        <v>130</v>
      </c>
      <c r="P301" s="123">
        <v>1802</v>
      </c>
      <c r="Q301" s="75">
        <v>307.27499499999999</v>
      </c>
      <c r="R301" s="75">
        <v>46.55527</v>
      </c>
      <c r="S301" s="62">
        <v>0.71731875</v>
      </c>
      <c r="T301" s="62">
        <v>0.75068749999999995</v>
      </c>
      <c r="U301" s="76">
        <v>1076.125</v>
      </c>
      <c r="V301" s="76">
        <v>3308.125</v>
      </c>
      <c r="W301" s="79">
        <v>4.8499999999999996</v>
      </c>
      <c r="X301" s="77">
        <v>48.505000000000003</v>
      </c>
      <c r="Y301" s="61">
        <v>2.1139999999999999</v>
      </c>
      <c r="Z301" s="61">
        <v>0.29749999999999999</v>
      </c>
      <c r="AA301" s="77">
        <v>11.696999999999999</v>
      </c>
      <c r="AB301" s="61">
        <v>2.9459999999999997</v>
      </c>
      <c r="AC301" s="78">
        <v>91</v>
      </c>
      <c r="AD301" s="78">
        <v>21</v>
      </c>
      <c r="AE301" s="78">
        <v>94</v>
      </c>
      <c r="AF301" s="78">
        <v>18</v>
      </c>
      <c r="AG301" s="78">
        <v>104.5</v>
      </c>
      <c r="AH301" s="79">
        <v>20.924999999999997</v>
      </c>
      <c r="AI301" s="77">
        <v>1.25</v>
      </c>
      <c r="AJ301" s="126">
        <v>2414</v>
      </c>
      <c r="AK301" s="77">
        <v>577.90842999999995</v>
      </c>
      <c r="AL301" s="77">
        <v>77.773939999999996</v>
      </c>
      <c r="AM301" s="61">
        <v>0.63470000000000004</v>
      </c>
      <c r="AN301" s="61">
        <v>1.0485</v>
      </c>
      <c r="AO301" s="78">
        <v>3218.75</v>
      </c>
      <c r="AP301" s="78">
        <v>6836.5</v>
      </c>
      <c r="AQ301" s="77">
        <v>4.5999999999999996</v>
      </c>
      <c r="AR301" s="77">
        <v>48.644999999999996</v>
      </c>
      <c r="AS301" s="61">
        <v>5.20275</v>
      </c>
      <c r="AT301" s="61">
        <v>1.1285000000000001</v>
      </c>
      <c r="AU301" s="77">
        <v>10.9655</v>
      </c>
      <c r="AV301" s="61">
        <v>2.7120000000000002</v>
      </c>
      <c r="AW301" s="78">
        <v>96</v>
      </c>
      <c r="AX301" s="78">
        <v>29</v>
      </c>
      <c r="AY301" s="78">
        <v>95</v>
      </c>
      <c r="AZ301" s="78">
        <v>16.5</v>
      </c>
      <c r="BA301" s="78">
        <v>180</v>
      </c>
      <c r="BB301" s="77">
        <v>22.125</v>
      </c>
      <c r="BC301" s="79">
        <v>1.2749999999999999</v>
      </c>
      <c r="BD301" s="78">
        <v>2608</v>
      </c>
      <c r="BE301" s="57">
        <v>296.423855</v>
      </c>
      <c r="BF301" s="77">
        <v>248.720505</v>
      </c>
      <c r="BG301" s="61">
        <v>0.436025</v>
      </c>
      <c r="BH301" s="72">
        <v>2004.5</v>
      </c>
      <c r="BI301" s="72">
        <v>6100</v>
      </c>
      <c r="BJ301" s="61">
        <v>0.65693749999999995</v>
      </c>
    </row>
    <row r="302" spans="1:62" x14ac:dyDescent="0.35">
      <c r="A302" s="43" t="s">
        <v>676</v>
      </c>
      <c r="B302" s="43" t="s">
        <v>637</v>
      </c>
      <c r="C302" s="75">
        <v>4.5150000000000006</v>
      </c>
      <c r="D302" s="75">
        <v>47.384999999999998</v>
      </c>
      <c r="E302" s="62">
        <v>5.5732499999999998</v>
      </c>
      <c r="F302" s="62">
        <v>1.359</v>
      </c>
      <c r="G302" s="62">
        <v>11.525</v>
      </c>
      <c r="H302" s="62">
        <v>3.7865000000000002</v>
      </c>
      <c r="I302" s="76">
        <v>100.5</v>
      </c>
      <c r="J302" s="76">
        <v>21.75</v>
      </c>
      <c r="K302" s="76">
        <v>90</v>
      </c>
      <c r="L302" s="76">
        <v>17.5</v>
      </c>
      <c r="M302" s="75">
        <v>18.875</v>
      </c>
      <c r="N302" s="75">
        <v>1.575</v>
      </c>
      <c r="O302" s="76">
        <v>102</v>
      </c>
      <c r="P302" s="123">
        <v>1652.5</v>
      </c>
      <c r="Q302" s="75">
        <v>380.31919499999998</v>
      </c>
      <c r="R302" s="75">
        <v>57.193079999999995</v>
      </c>
      <c r="S302" s="62">
        <v>0.61114374999999999</v>
      </c>
      <c r="T302" s="62">
        <v>0.80174999999999996</v>
      </c>
      <c r="U302" s="76">
        <v>1724.8125</v>
      </c>
      <c r="V302" s="76">
        <v>3703.4375</v>
      </c>
      <c r="W302" s="79">
        <v>4.42</v>
      </c>
      <c r="X302" s="77">
        <v>44.532499999999999</v>
      </c>
      <c r="Y302" s="61">
        <v>4.01</v>
      </c>
      <c r="Z302" s="61">
        <v>0.96750000000000003</v>
      </c>
      <c r="AA302" s="77">
        <v>13.747499999999999</v>
      </c>
      <c r="AB302" s="61">
        <v>2.8449999999999998</v>
      </c>
      <c r="AC302" s="78">
        <v>96</v>
      </c>
      <c r="AD302" s="78">
        <v>24</v>
      </c>
      <c r="AE302" s="78">
        <v>92</v>
      </c>
      <c r="AF302" s="78">
        <v>17</v>
      </c>
      <c r="AG302" s="78">
        <v>89.5</v>
      </c>
      <c r="AH302" s="79">
        <v>22.15</v>
      </c>
      <c r="AI302" s="77">
        <v>1.2250000000000001</v>
      </c>
      <c r="AJ302" s="126">
        <v>2131.5</v>
      </c>
      <c r="AK302" s="77">
        <v>522.51995499999998</v>
      </c>
      <c r="AL302" s="77">
        <v>58.494964999999993</v>
      </c>
      <c r="AM302" s="61">
        <v>0.59091874999999994</v>
      </c>
      <c r="AN302" s="61">
        <v>0.69406250000000003</v>
      </c>
      <c r="AO302" s="78">
        <v>3141.5</v>
      </c>
      <c r="AP302" s="78">
        <v>9578.375</v>
      </c>
      <c r="AQ302" s="77">
        <v>4.875</v>
      </c>
      <c r="AR302" s="77">
        <v>47.435000000000002</v>
      </c>
      <c r="AS302" s="61">
        <v>5.1835000000000004</v>
      </c>
      <c r="AT302" s="61">
        <v>1.1499999999999999</v>
      </c>
      <c r="AU302" s="77">
        <v>10.9535</v>
      </c>
      <c r="AV302" s="61">
        <v>3.4234999999999998</v>
      </c>
      <c r="AW302" s="78">
        <v>92.5</v>
      </c>
      <c r="AX302" s="78">
        <v>28</v>
      </c>
      <c r="AY302" s="78">
        <v>92.5</v>
      </c>
      <c r="AZ302" s="78">
        <v>18</v>
      </c>
      <c r="BA302" s="78">
        <v>186.5</v>
      </c>
      <c r="BB302" s="77">
        <v>23.35</v>
      </c>
      <c r="BC302" s="79">
        <v>1.35</v>
      </c>
      <c r="BD302" s="78">
        <v>2853.5</v>
      </c>
      <c r="BE302" s="57">
        <v>386.647695</v>
      </c>
      <c r="BF302" s="77">
        <v>158.25018499999999</v>
      </c>
      <c r="BG302" s="61">
        <v>0.66918750000000005</v>
      </c>
      <c r="BH302" s="72">
        <v>1379.5</v>
      </c>
      <c r="BI302" s="72">
        <v>5640</v>
      </c>
      <c r="BJ302" s="61">
        <v>0.85531249999999992</v>
      </c>
    </row>
    <row r="303" spans="1:62" x14ac:dyDescent="0.35">
      <c r="A303" s="43" t="s">
        <v>676</v>
      </c>
      <c r="B303" s="43" t="s">
        <v>623</v>
      </c>
      <c r="C303" s="75">
        <v>4</v>
      </c>
      <c r="D303" s="75">
        <v>40.185000000000002</v>
      </c>
      <c r="E303" s="62">
        <v>7.0935000000000006</v>
      </c>
      <c r="F303" s="62">
        <v>1.3065</v>
      </c>
      <c r="G303" s="62">
        <v>13.2</v>
      </c>
      <c r="H303" s="62">
        <v>3.7275</v>
      </c>
      <c r="I303" s="76">
        <v>97</v>
      </c>
      <c r="J303" s="76">
        <v>20.5</v>
      </c>
      <c r="K303" s="76">
        <v>91.5</v>
      </c>
      <c r="L303" s="76">
        <v>16</v>
      </c>
      <c r="M303" s="75">
        <v>18.600000000000001</v>
      </c>
      <c r="N303" s="75">
        <v>1.2749999999999999</v>
      </c>
      <c r="O303" s="76">
        <v>100</v>
      </c>
      <c r="P303" s="123">
        <v>1424.5</v>
      </c>
      <c r="Q303" s="75">
        <v>273.68241999999998</v>
      </c>
      <c r="R303" s="75">
        <v>40.102585000000005</v>
      </c>
      <c r="S303" s="62">
        <v>0.48090624999999998</v>
      </c>
      <c r="T303" s="62">
        <v>0.478875</v>
      </c>
      <c r="U303" s="76">
        <v>736.1875</v>
      </c>
      <c r="V303" s="76">
        <v>2724.9375</v>
      </c>
      <c r="W303" s="79">
        <v>4.54</v>
      </c>
      <c r="X303" s="77">
        <v>45.822499999999998</v>
      </c>
      <c r="Y303" s="61">
        <v>5.25</v>
      </c>
      <c r="Z303" s="61">
        <v>1.1575</v>
      </c>
      <c r="AA303" s="77">
        <v>10.620000000000001</v>
      </c>
      <c r="AB303" s="61">
        <v>2.6524999999999999</v>
      </c>
      <c r="AC303" s="78">
        <v>96.5</v>
      </c>
      <c r="AD303" s="78">
        <v>21.5</v>
      </c>
      <c r="AE303" s="78">
        <v>93.5</v>
      </c>
      <c r="AF303" s="78">
        <v>16.5</v>
      </c>
      <c r="AG303" s="78">
        <v>137</v>
      </c>
      <c r="AH303" s="79">
        <v>20.574999999999999</v>
      </c>
      <c r="AI303" s="77">
        <v>1.25</v>
      </c>
      <c r="AJ303" s="126">
        <v>2099.5</v>
      </c>
      <c r="AK303" s="77">
        <v>634.24693000000002</v>
      </c>
      <c r="AL303" s="77">
        <v>82.578299999999999</v>
      </c>
      <c r="AM303" s="61">
        <v>0.7348937499999999</v>
      </c>
      <c r="AN303" s="61">
        <v>1.0864375000000002</v>
      </c>
      <c r="AO303" s="78">
        <v>4362.8125</v>
      </c>
      <c r="AP303" s="78">
        <v>9728</v>
      </c>
      <c r="AQ303" s="77">
        <v>4.6749999999999998</v>
      </c>
      <c r="AR303" s="77">
        <v>46.89</v>
      </c>
      <c r="AS303" s="61">
        <v>4.9257499999999999</v>
      </c>
      <c r="AT303" s="61">
        <v>1.3940000000000001</v>
      </c>
      <c r="AU303" s="77">
        <v>9.7065000000000001</v>
      </c>
      <c r="AV303" s="61">
        <v>2.8940000000000001</v>
      </c>
      <c r="AW303" s="78">
        <v>96</v>
      </c>
      <c r="AX303" s="78">
        <v>27.5</v>
      </c>
      <c r="AY303" s="78">
        <v>96.5</v>
      </c>
      <c r="AZ303" s="78">
        <v>19</v>
      </c>
      <c r="BA303" s="78">
        <v>186.5</v>
      </c>
      <c r="BB303" s="77">
        <v>23.274999999999999</v>
      </c>
      <c r="BC303" s="79">
        <v>1.375</v>
      </c>
      <c r="BD303" s="78">
        <v>3202.5</v>
      </c>
      <c r="BE303" s="57">
        <v>466.95612999999997</v>
      </c>
      <c r="BF303" s="77">
        <v>349.107685</v>
      </c>
      <c r="BG303" s="61">
        <v>0.34700835000000002</v>
      </c>
      <c r="BH303" s="72">
        <v>2729</v>
      </c>
      <c r="BI303" s="72">
        <v>9404</v>
      </c>
      <c r="BJ303" s="61">
        <v>0.69687500000000002</v>
      </c>
    </row>
    <row r="304" spans="1:62" x14ac:dyDescent="0.35">
      <c r="A304" s="43" t="s">
        <v>676</v>
      </c>
      <c r="B304" s="43" t="s">
        <v>626</v>
      </c>
      <c r="C304" s="75">
        <v>4.09</v>
      </c>
      <c r="D304" s="75">
        <v>41.19</v>
      </c>
      <c r="E304" s="62">
        <v>5.35025</v>
      </c>
      <c r="F304" s="62">
        <v>0.96899999999999997</v>
      </c>
      <c r="G304" s="62">
        <v>12.35</v>
      </c>
      <c r="H304" s="62">
        <v>4.3215000000000003</v>
      </c>
      <c r="I304" s="76">
        <v>96</v>
      </c>
      <c r="J304" s="76">
        <v>22</v>
      </c>
      <c r="K304" s="76">
        <v>81</v>
      </c>
      <c r="L304" s="76">
        <v>17.5</v>
      </c>
      <c r="M304" s="75">
        <v>16.574999999999999</v>
      </c>
      <c r="N304" s="75">
        <v>1.4249999999999998</v>
      </c>
      <c r="O304" s="76">
        <v>95</v>
      </c>
      <c r="P304" s="123">
        <v>1707.5</v>
      </c>
      <c r="Q304" s="75">
        <v>411.98075</v>
      </c>
      <c r="R304" s="75">
        <v>48.510825000000004</v>
      </c>
      <c r="S304" s="62">
        <v>0.3989375</v>
      </c>
      <c r="T304" s="62">
        <v>0.46331250000000002</v>
      </c>
      <c r="U304" s="76">
        <v>1594.9375</v>
      </c>
      <c r="V304" s="76">
        <v>4763.6875</v>
      </c>
      <c r="W304" s="79">
        <v>4.8900000000000006</v>
      </c>
      <c r="X304" s="77">
        <v>48.6</v>
      </c>
      <c r="Y304" s="61">
        <v>4.7904999999999998</v>
      </c>
      <c r="Z304" s="61">
        <v>0.85699999999999998</v>
      </c>
      <c r="AA304" s="77">
        <v>10.385000000000002</v>
      </c>
      <c r="AB304" s="61">
        <v>3.0549999999999997</v>
      </c>
      <c r="AC304" s="78">
        <v>96.5</v>
      </c>
      <c r="AD304" s="78">
        <v>22.5</v>
      </c>
      <c r="AE304" s="78">
        <v>90.5</v>
      </c>
      <c r="AF304" s="78">
        <v>15</v>
      </c>
      <c r="AG304" s="78">
        <v>124.5</v>
      </c>
      <c r="AH304" s="79">
        <v>20.574999999999999</v>
      </c>
      <c r="AI304" s="77">
        <v>1.2250000000000001</v>
      </c>
      <c r="AJ304" s="126">
        <v>2584</v>
      </c>
      <c r="AK304" s="77">
        <v>365.20455499999997</v>
      </c>
      <c r="AL304" s="77">
        <v>51.604655000000001</v>
      </c>
      <c r="AM304" s="61">
        <v>0.66570624999999994</v>
      </c>
      <c r="AN304" s="61">
        <v>0.74231249999999993</v>
      </c>
      <c r="AO304" s="78">
        <v>1550.5</v>
      </c>
      <c r="AP304" s="78">
        <v>4095</v>
      </c>
      <c r="AQ304" s="77">
        <v>4.8499999999999996</v>
      </c>
      <c r="AR304" s="77">
        <v>48.655000000000001</v>
      </c>
      <c r="AS304" s="61">
        <v>7.1105</v>
      </c>
      <c r="AT304" s="61">
        <v>1.9895</v>
      </c>
      <c r="AU304" s="77">
        <v>9.5</v>
      </c>
      <c r="AV304" s="61">
        <v>3.2584999999999997</v>
      </c>
      <c r="AW304" s="78">
        <v>96.5</v>
      </c>
      <c r="AX304" s="78">
        <v>29.5</v>
      </c>
      <c r="AY304" s="78">
        <v>93.5</v>
      </c>
      <c r="AZ304" s="78">
        <v>18</v>
      </c>
      <c r="BA304" s="78">
        <v>148</v>
      </c>
      <c r="BB304" s="77">
        <v>22.324999999999999</v>
      </c>
      <c r="BC304" s="79">
        <v>1.35</v>
      </c>
      <c r="BD304" s="78">
        <v>1858</v>
      </c>
      <c r="BE304" s="57">
        <v>771.35187500000006</v>
      </c>
      <c r="BF304" s="77">
        <v>364.075785</v>
      </c>
      <c r="BG304" s="61">
        <v>0.36880625</v>
      </c>
      <c r="BH304" s="72">
        <v>4413</v>
      </c>
      <c r="BI304" s="72">
        <v>13398.5</v>
      </c>
      <c r="BJ304" s="61">
        <v>0.87149999999999994</v>
      </c>
    </row>
    <row r="305" spans="1:62" x14ac:dyDescent="0.35">
      <c r="A305" s="43" t="s">
        <v>676</v>
      </c>
      <c r="B305" s="43" t="s">
        <v>627</v>
      </c>
      <c r="C305" s="75">
        <v>4.4649999999999999</v>
      </c>
      <c r="D305" s="75">
        <v>45.21</v>
      </c>
      <c r="E305" s="62">
        <v>6.2337499999999997</v>
      </c>
      <c r="F305" s="62">
        <v>0.99150000000000005</v>
      </c>
      <c r="G305" s="62">
        <v>11.775</v>
      </c>
      <c r="H305" s="62">
        <v>3.5815000000000001</v>
      </c>
      <c r="I305" s="76">
        <v>94</v>
      </c>
      <c r="J305" s="76">
        <v>21</v>
      </c>
      <c r="K305" s="76">
        <v>80.5</v>
      </c>
      <c r="L305" s="76">
        <v>17</v>
      </c>
      <c r="M305" s="75">
        <v>18</v>
      </c>
      <c r="N305" s="75">
        <v>1.2749999999999999</v>
      </c>
      <c r="O305" s="76">
        <v>80.5</v>
      </c>
      <c r="P305" s="123">
        <v>2422.5</v>
      </c>
      <c r="Q305" s="75">
        <v>327.56983000000002</v>
      </c>
      <c r="R305" s="75">
        <v>46.335004999999995</v>
      </c>
      <c r="S305" s="62">
        <v>0.62831250000000005</v>
      </c>
      <c r="T305" s="62">
        <v>0.67956249999999996</v>
      </c>
      <c r="U305" s="76">
        <v>1145.375</v>
      </c>
      <c r="V305" s="76">
        <v>3711.125</v>
      </c>
      <c r="W305" s="79">
        <v>4.54</v>
      </c>
      <c r="X305" s="77">
        <v>45.224999999999994</v>
      </c>
      <c r="Y305" s="61">
        <v>4.0274999999999999</v>
      </c>
      <c r="Z305" s="61">
        <v>0.59450000000000003</v>
      </c>
      <c r="AA305" s="77">
        <v>12.7075</v>
      </c>
      <c r="AB305" s="61">
        <v>3.4375</v>
      </c>
      <c r="AC305" s="78">
        <v>94</v>
      </c>
      <c r="AD305" s="78">
        <v>19</v>
      </c>
      <c r="AE305" s="78">
        <v>92.5</v>
      </c>
      <c r="AF305" s="78">
        <v>17</v>
      </c>
      <c r="AG305" s="78">
        <v>117</v>
      </c>
      <c r="AH305" s="79">
        <v>19.95</v>
      </c>
      <c r="AI305" s="77">
        <v>1.25</v>
      </c>
      <c r="AJ305" s="126">
        <v>1644.5</v>
      </c>
      <c r="AK305" s="77">
        <v>402.79925000000003</v>
      </c>
      <c r="AL305" s="77">
        <v>60.767499999999998</v>
      </c>
      <c r="AM305" s="61">
        <v>0.55710000000000004</v>
      </c>
      <c r="AN305" s="61">
        <v>0.79225000000000001</v>
      </c>
      <c r="AO305" s="78">
        <v>1370.5625</v>
      </c>
      <c r="AP305" s="78">
        <v>4051.3125</v>
      </c>
      <c r="AQ305" s="77">
        <v>4.6400000000000006</v>
      </c>
      <c r="AR305" s="77">
        <v>48.254999999999995</v>
      </c>
      <c r="AS305" s="61">
        <v>6.78125</v>
      </c>
      <c r="AT305" s="61">
        <v>1.5565</v>
      </c>
      <c r="AU305" s="77">
        <v>11.079499999999999</v>
      </c>
      <c r="AV305" s="61">
        <v>4.7294999999999998</v>
      </c>
      <c r="AW305" s="78">
        <v>94.5</v>
      </c>
      <c r="AX305" s="78">
        <v>25</v>
      </c>
      <c r="AY305" s="78">
        <v>97.5</v>
      </c>
      <c r="AZ305" s="78">
        <v>17.5</v>
      </c>
      <c r="BA305" s="78">
        <v>183</v>
      </c>
      <c r="BB305" s="77">
        <v>23.200000000000003</v>
      </c>
      <c r="BC305" s="79">
        <v>1.2749999999999999</v>
      </c>
      <c r="BD305" s="78">
        <v>3062.5</v>
      </c>
      <c r="BE305" s="57">
        <v>462.724175</v>
      </c>
      <c r="BF305" s="77">
        <v>307.69859500000001</v>
      </c>
      <c r="BG305" s="61">
        <v>0.37776874999999999</v>
      </c>
      <c r="BH305" s="72">
        <v>2276.5</v>
      </c>
      <c r="BI305" s="72">
        <v>8440</v>
      </c>
      <c r="BJ305" s="61">
        <v>0.74987500000000007</v>
      </c>
    </row>
    <row r="306" spans="1:62" x14ac:dyDescent="0.35">
      <c r="A306" s="43" t="s">
        <v>676</v>
      </c>
      <c r="B306" s="43" t="s">
        <v>624</v>
      </c>
      <c r="C306" s="75">
        <v>4.29</v>
      </c>
      <c r="D306" s="75">
        <v>42.599999999999994</v>
      </c>
      <c r="E306" s="62">
        <v>5.4045000000000005</v>
      </c>
      <c r="F306" s="62">
        <v>1.1535000000000002</v>
      </c>
      <c r="G306" s="62">
        <v>7.1035000000000004</v>
      </c>
      <c r="H306" s="62">
        <v>2.25</v>
      </c>
      <c r="I306" s="76">
        <v>95</v>
      </c>
      <c r="J306" s="76">
        <v>22</v>
      </c>
      <c r="K306" s="76">
        <v>88</v>
      </c>
      <c r="L306" s="76">
        <v>15.5</v>
      </c>
      <c r="M306" s="75">
        <v>18.925000000000001</v>
      </c>
      <c r="N306" s="75">
        <v>1.175</v>
      </c>
      <c r="O306" s="76">
        <v>179</v>
      </c>
      <c r="P306" s="123">
        <v>2063.5</v>
      </c>
      <c r="Q306" s="75">
        <v>510.66602999999998</v>
      </c>
      <c r="R306" s="75">
        <v>61.793180000000007</v>
      </c>
      <c r="S306" s="62">
        <v>0.42341249999999997</v>
      </c>
      <c r="T306" s="62">
        <v>0.61537500000000001</v>
      </c>
      <c r="U306" s="76">
        <v>2688.75</v>
      </c>
      <c r="V306" s="76">
        <v>5768.375</v>
      </c>
      <c r="W306" s="79">
        <v>4.7949999999999999</v>
      </c>
      <c r="X306" s="77">
        <v>48.215000000000003</v>
      </c>
      <c r="Y306" s="61">
        <v>3.6375000000000002</v>
      </c>
      <c r="Z306" s="61">
        <v>0.61</v>
      </c>
      <c r="AA306" s="77">
        <v>9.7375000000000007</v>
      </c>
      <c r="AB306" s="61">
        <v>2.7125000000000004</v>
      </c>
      <c r="AC306" s="78">
        <v>95</v>
      </c>
      <c r="AD306" s="78">
        <v>22.5</v>
      </c>
      <c r="AE306" s="78">
        <v>97</v>
      </c>
      <c r="AF306" s="78">
        <v>17.5</v>
      </c>
      <c r="AG306" s="78">
        <v>122.5</v>
      </c>
      <c r="AH306" s="79">
        <v>21.95</v>
      </c>
      <c r="AI306" s="77">
        <v>1.25</v>
      </c>
      <c r="AJ306" s="126">
        <v>1808.5</v>
      </c>
      <c r="AK306" s="77">
        <v>434.29150000000004</v>
      </c>
      <c r="AL306" s="77">
        <v>60.129315000000005</v>
      </c>
      <c r="AM306" s="61">
        <v>0.65950624999999996</v>
      </c>
      <c r="AN306" s="61">
        <v>0.8984375</v>
      </c>
      <c r="AO306" s="78">
        <v>2664.1875</v>
      </c>
      <c r="AP306" s="78">
        <v>6387.0625</v>
      </c>
      <c r="AQ306" s="77">
        <v>4.5150000000000006</v>
      </c>
      <c r="AR306" s="77">
        <v>46.66</v>
      </c>
      <c r="AS306" s="61">
        <v>4.2750000000000004</v>
      </c>
      <c r="AT306" s="61">
        <v>0.81850000000000001</v>
      </c>
      <c r="AU306" s="77">
        <v>8.5129999999999999</v>
      </c>
      <c r="AV306" s="61">
        <v>2.5180000000000002</v>
      </c>
      <c r="AW306" s="78">
        <v>93.5</v>
      </c>
      <c r="AX306" s="78">
        <v>22</v>
      </c>
      <c r="AY306" s="78">
        <v>93.5</v>
      </c>
      <c r="AZ306" s="78">
        <v>18</v>
      </c>
      <c r="BA306" s="78">
        <v>211</v>
      </c>
      <c r="BB306" s="77">
        <v>22.324999999999999</v>
      </c>
      <c r="BC306" s="79">
        <v>1.4</v>
      </c>
      <c r="BD306" s="78">
        <v>2388</v>
      </c>
      <c r="BE306" s="57">
        <v>393.78852499999999</v>
      </c>
      <c r="BF306" s="77">
        <v>270.69826999999998</v>
      </c>
      <c r="BG306" s="61">
        <v>0.39003125</v>
      </c>
      <c r="BH306" s="72">
        <v>2650</v>
      </c>
      <c r="BI306" s="72">
        <v>7436</v>
      </c>
      <c r="BJ306" s="61">
        <v>0.70599999999999996</v>
      </c>
    </row>
    <row r="307" spans="1:62" x14ac:dyDescent="0.35">
      <c r="A307" s="43" t="s">
        <v>676</v>
      </c>
      <c r="B307" s="43" t="s">
        <v>602</v>
      </c>
      <c r="C307" s="75">
        <v>4.125</v>
      </c>
      <c r="D307" s="75">
        <v>40.234999999999999</v>
      </c>
      <c r="E307" s="62">
        <v>6.0017499999999995</v>
      </c>
      <c r="F307" s="62">
        <v>1.4249999999999998</v>
      </c>
      <c r="G307" s="62">
        <v>14.0335</v>
      </c>
      <c r="H307" s="62">
        <v>3.4915000000000003</v>
      </c>
      <c r="I307" s="76">
        <v>98</v>
      </c>
      <c r="J307" s="76">
        <v>19.25</v>
      </c>
      <c r="K307" s="76">
        <v>92</v>
      </c>
      <c r="L307" s="76">
        <v>16.5</v>
      </c>
      <c r="M307" s="75">
        <v>20.299999999999997</v>
      </c>
      <c r="N307" s="75">
        <v>1.5</v>
      </c>
      <c r="O307" s="76">
        <v>124</v>
      </c>
      <c r="P307" s="123">
        <v>2437.5</v>
      </c>
      <c r="Q307" s="75">
        <v>470.77489500000001</v>
      </c>
      <c r="R307" s="75">
        <v>53.261875000000003</v>
      </c>
      <c r="S307" s="62">
        <v>0.37145</v>
      </c>
      <c r="T307" s="62">
        <v>0.48318749999999999</v>
      </c>
      <c r="U307" s="76">
        <v>1948.375</v>
      </c>
      <c r="V307" s="76">
        <v>6403.8125</v>
      </c>
      <c r="W307" s="79">
        <v>4.7249999999999996</v>
      </c>
      <c r="X307" s="77">
        <v>46.872500000000002</v>
      </c>
      <c r="Y307" s="61">
        <v>4.5369999999999999</v>
      </c>
      <c r="Z307" s="61">
        <v>1.1615</v>
      </c>
      <c r="AA307" s="77">
        <v>11.184999999999999</v>
      </c>
      <c r="AB307" s="61">
        <v>2.7824999999999998</v>
      </c>
      <c r="AC307" s="78">
        <v>99</v>
      </c>
      <c r="AD307" s="78">
        <v>24.5</v>
      </c>
      <c r="AE307" s="78">
        <v>95.5</v>
      </c>
      <c r="AF307" s="78">
        <v>17.5</v>
      </c>
      <c r="AG307" s="78">
        <v>122</v>
      </c>
      <c r="AH307" s="79">
        <v>20.975000000000001</v>
      </c>
      <c r="AI307" s="77">
        <v>1.175</v>
      </c>
      <c r="AJ307" s="126">
        <v>1818.5</v>
      </c>
      <c r="AK307" s="77">
        <v>313.64914499999998</v>
      </c>
      <c r="AL307" s="77">
        <v>53.944360000000003</v>
      </c>
      <c r="AM307" s="61">
        <v>0.70204375000000008</v>
      </c>
      <c r="AN307" s="61">
        <v>0.93593749999999998</v>
      </c>
      <c r="AO307" s="78">
        <v>1137.375</v>
      </c>
      <c r="AP307" s="78">
        <v>3246.3125</v>
      </c>
      <c r="AQ307" s="77">
        <v>4.665</v>
      </c>
      <c r="AR307" s="77">
        <v>47.635000000000005</v>
      </c>
      <c r="AS307" s="61">
        <v>7.5507499999999999</v>
      </c>
      <c r="AT307" s="61">
        <v>1.4125000000000001</v>
      </c>
      <c r="AU307" s="77">
        <v>9.1315000000000008</v>
      </c>
      <c r="AV307" s="61">
        <v>3.5439999999999996</v>
      </c>
      <c r="AW307" s="78">
        <v>98.5</v>
      </c>
      <c r="AX307" s="78">
        <v>28</v>
      </c>
      <c r="AY307" s="78">
        <v>100</v>
      </c>
      <c r="AZ307" s="78">
        <v>17</v>
      </c>
      <c r="BA307" s="78">
        <v>188</v>
      </c>
      <c r="BB307" s="77">
        <v>24.274999999999999</v>
      </c>
      <c r="BC307" s="79">
        <v>1.425</v>
      </c>
      <c r="BD307" s="78">
        <v>3687.5</v>
      </c>
      <c r="BE307" s="57">
        <v>776.00887499999999</v>
      </c>
      <c r="BF307" s="77">
        <v>210.96277500000002</v>
      </c>
      <c r="BG307" s="61">
        <v>0.54501250000000001</v>
      </c>
      <c r="BH307" s="72">
        <v>3779.5</v>
      </c>
      <c r="BI307" s="72">
        <v>12523</v>
      </c>
      <c r="BJ307" s="61">
        <v>0.68931249999999999</v>
      </c>
    </row>
    <row r="308" spans="1:62" x14ac:dyDescent="0.35">
      <c r="A308" s="43" t="s">
        <v>676</v>
      </c>
      <c r="B308" s="43" t="s">
        <v>636</v>
      </c>
      <c r="C308" s="75">
        <v>4.375</v>
      </c>
      <c r="D308" s="75">
        <v>44.465000000000003</v>
      </c>
      <c r="E308" s="62">
        <v>5.8505000000000003</v>
      </c>
      <c r="F308" s="62">
        <v>1.3340000000000001</v>
      </c>
      <c r="G308" s="62">
        <v>10.2645</v>
      </c>
      <c r="H308" s="62">
        <v>3.391</v>
      </c>
      <c r="I308" s="76">
        <v>97.5</v>
      </c>
      <c r="J308" s="76">
        <v>23.75</v>
      </c>
      <c r="K308" s="76">
        <v>96</v>
      </c>
      <c r="L308" s="76">
        <v>16</v>
      </c>
      <c r="M308" s="75">
        <v>20.074999999999999</v>
      </c>
      <c r="N308" s="75">
        <v>1.65</v>
      </c>
      <c r="O308" s="76">
        <v>95.5</v>
      </c>
      <c r="P308" s="123">
        <v>1935</v>
      </c>
      <c r="Q308" s="75">
        <v>200.54354499999999</v>
      </c>
      <c r="R308" s="75">
        <v>30.617225000000001</v>
      </c>
      <c r="S308" s="62">
        <v>0.60618125</v>
      </c>
      <c r="T308" s="62">
        <v>0.50031250000000005</v>
      </c>
      <c r="U308" s="76">
        <v>810.875</v>
      </c>
      <c r="V308" s="76">
        <v>2071.625</v>
      </c>
      <c r="W308" s="79">
        <v>4.5149999999999997</v>
      </c>
      <c r="X308" s="77">
        <v>45.575000000000003</v>
      </c>
      <c r="Y308" s="61">
        <v>5.8365</v>
      </c>
      <c r="Z308" s="61">
        <v>0.97799999999999998</v>
      </c>
      <c r="AA308" s="77">
        <v>13.405000000000001</v>
      </c>
      <c r="AB308" s="61">
        <v>2.9950000000000001</v>
      </c>
      <c r="AC308" s="78">
        <v>92.5</v>
      </c>
      <c r="AD308" s="78">
        <v>19</v>
      </c>
      <c r="AE308" s="78">
        <v>95.5</v>
      </c>
      <c r="AF308" s="78">
        <v>15.5</v>
      </c>
      <c r="AG308" s="78">
        <v>104</v>
      </c>
      <c r="AH308" s="79">
        <v>19.475000000000001</v>
      </c>
      <c r="AI308" s="77">
        <v>1.075</v>
      </c>
      <c r="AJ308" s="126">
        <v>2035</v>
      </c>
      <c r="AK308" s="77">
        <v>1130.9742900000001</v>
      </c>
      <c r="AL308" s="77">
        <v>85.509494999999987</v>
      </c>
      <c r="AM308" s="61">
        <v>0.94088124999999989</v>
      </c>
      <c r="AN308" s="61">
        <v>1.6028125</v>
      </c>
      <c r="AO308" s="78">
        <v>4411</v>
      </c>
      <c r="AP308" s="78">
        <v>6034.25</v>
      </c>
      <c r="AQ308" s="77">
        <v>4.5250000000000004</v>
      </c>
      <c r="AR308" s="77">
        <v>46.135000000000005</v>
      </c>
      <c r="AS308" s="61">
        <v>5.5737500000000004</v>
      </c>
      <c r="AT308" s="61">
        <v>1.3855</v>
      </c>
      <c r="AU308" s="77">
        <v>8.911999999999999</v>
      </c>
      <c r="AV308" s="61">
        <v>3.3834999999999997</v>
      </c>
      <c r="AW308" s="78">
        <v>97.5</v>
      </c>
      <c r="AX308" s="78">
        <v>29</v>
      </c>
      <c r="AY308" s="78">
        <v>98</v>
      </c>
      <c r="AZ308" s="78">
        <v>19</v>
      </c>
      <c r="BA308" s="78">
        <v>165</v>
      </c>
      <c r="BB308" s="77">
        <v>22.450000000000003</v>
      </c>
      <c r="BC308" s="79">
        <v>1.375</v>
      </c>
      <c r="BD308" s="78">
        <v>3026</v>
      </c>
      <c r="BE308" s="57">
        <v>407.272875</v>
      </c>
      <c r="BF308" s="77">
        <v>344.12093000000004</v>
      </c>
      <c r="BG308" s="61">
        <v>0.36429999999999996</v>
      </c>
      <c r="BH308" s="72">
        <v>3061.5</v>
      </c>
      <c r="BI308" s="72">
        <v>8406.5</v>
      </c>
      <c r="BJ308" s="61">
        <v>0.69068750000000001</v>
      </c>
    </row>
    <row r="309" spans="1:62" x14ac:dyDescent="0.35">
      <c r="A309" s="43" t="s">
        <v>676</v>
      </c>
      <c r="B309" s="43" t="s">
        <v>633</v>
      </c>
      <c r="C309" s="75">
        <v>3.9750000000000001</v>
      </c>
      <c r="D309" s="75">
        <v>39.774999999999999</v>
      </c>
      <c r="E309" s="62">
        <v>6.2249999999999996</v>
      </c>
      <c r="F309" s="62">
        <v>1.111</v>
      </c>
      <c r="G309" s="62">
        <v>10.380500000000001</v>
      </c>
      <c r="H309" s="62">
        <v>2.3355000000000001</v>
      </c>
      <c r="I309" s="76">
        <v>97.5</v>
      </c>
      <c r="J309" s="76">
        <v>25.5</v>
      </c>
      <c r="K309" s="76">
        <v>86.5</v>
      </c>
      <c r="L309" s="76">
        <v>17.5</v>
      </c>
      <c r="M309" s="75">
        <v>17.925000000000001</v>
      </c>
      <c r="N309" s="75">
        <v>1.4</v>
      </c>
      <c r="O309" s="76">
        <v>140.5</v>
      </c>
      <c r="P309" s="123">
        <v>2464.5</v>
      </c>
      <c r="Q309" s="75">
        <v>603.50675000000001</v>
      </c>
      <c r="R309" s="75">
        <v>75.701180000000008</v>
      </c>
      <c r="S309" s="62">
        <v>0.47413749999999999</v>
      </c>
      <c r="T309" s="62">
        <v>0.79012499999999997</v>
      </c>
      <c r="U309" s="76">
        <v>2088.25</v>
      </c>
      <c r="V309" s="76">
        <v>6032.0625</v>
      </c>
      <c r="W309" s="79">
        <v>4.625</v>
      </c>
      <c r="X309" s="77">
        <v>46.69</v>
      </c>
      <c r="Y309" s="61">
        <v>6.08</v>
      </c>
      <c r="Z309" s="61">
        <v>1.3374999999999999</v>
      </c>
      <c r="AA309" s="77">
        <v>10.887499999999999</v>
      </c>
      <c r="AB309" s="61">
        <v>2.5499999999999998</v>
      </c>
      <c r="AC309" s="78">
        <v>92.5</v>
      </c>
      <c r="AD309" s="78">
        <v>25.5</v>
      </c>
      <c r="AE309" s="78">
        <v>93.5</v>
      </c>
      <c r="AF309" s="78">
        <v>18</v>
      </c>
      <c r="AG309" s="78">
        <v>92</v>
      </c>
      <c r="AH309" s="79">
        <v>20.125</v>
      </c>
      <c r="AI309" s="77">
        <v>1.25</v>
      </c>
      <c r="AJ309" s="126">
        <v>1797.5</v>
      </c>
      <c r="AK309" s="77">
        <v>327.21562999999998</v>
      </c>
      <c r="AL309" s="77">
        <v>52.291125000000001</v>
      </c>
      <c r="AM309" s="61">
        <v>0.68675624999999996</v>
      </c>
      <c r="AN309" s="61">
        <v>0.83424999999999994</v>
      </c>
      <c r="AO309" s="78">
        <v>1176.1875</v>
      </c>
      <c r="AP309" s="78">
        <v>3547.1875</v>
      </c>
      <c r="AQ309" s="77">
        <v>4.8900000000000006</v>
      </c>
      <c r="AR309" s="77">
        <v>48.03</v>
      </c>
      <c r="AS309" s="61">
        <v>5.1920000000000002</v>
      </c>
      <c r="AT309" s="61">
        <v>0.95450000000000002</v>
      </c>
      <c r="AU309" s="77">
        <v>11.619499999999999</v>
      </c>
      <c r="AV309" s="61">
        <v>2.8295000000000003</v>
      </c>
      <c r="AW309" s="78">
        <v>93</v>
      </c>
      <c r="AX309" s="78">
        <v>31</v>
      </c>
      <c r="AY309" s="78">
        <v>93.5</v>
      </c>
      <c r="AZ309" s="78">
        <v>18.5</v>
      </c>
      <c r="BA309" s="78">
        <v>173</v>
      </c>
      <c r="BB309" s="77">
        <v>23.475000000000001</v>
      </c>
      <c r="BC309" s="79">
        <v>1.2250000000000001</v>
      </c>
      <c r="BD309" s="78">
        <v>2455.5</v>
      </c>
      <c r="BE309" s="57">
        <v>464.53898000000004</v>
      </c>
      <c r="BF309" s="77">
        <v>283.93270000000001</v>
      </c>
      <c r="BG309" s="61">
        <v>0.37443124999999999</v>
      </c>
      <c r="BH309" s="72">
        <v>2819.5</v>
      </c>
      <c r="BI309" s="72">
        <v>8458.5</v>
      </c>
      <c r="BJ309" s="61">
        <v>0.70443750000000005</v>
      </c>
    </row>
    <row r="310" spans="1:62" x14ac:dyDescent="0.35">
      <c r="A310" s="43" t="s">
        <v>676</v>
      </c>
      <c r="B310" s="43" t="s">
        <v>634</v>
      </c>
      <c r="C310" s="75">
        <v>4.25</v>
      </c>
      <c r="D310" s="75">
        <v>42.724999999999994</v>
      </c>
      <c r="E310" s="62">
        <v>6.4444999999999997</v>
      </c>
      <c r="F310" s="62">
        <v>0.95500000000000007</v>
      </c>
      <c r="G310" s="62">
        <v>12.214</v>
      </c>
      <c r="H310" s="62">
        <v>3.0890000000000004</v>
      </c>
      <c r="I310" s="76">
        <v>98</v>
      </c>
      <c r="J310" s="76">
        <v>25</v>
      </c>
      <c r="K310" s="76">
        <v>91.5</v>
      </c>
      <c r="L310" s="76">
        <v>16</v>
      </c>
      <c r="M310" s="75">
        <v>18.899999999999999</v>
      </c>
      <c r="N310" s="75">
        <v>1.45</v>
      </c>
      <c r="O310" s="76">
        <v>98.5</v>
      </c>
      <c r="P310" s="123">
        <v>2091</v>
      </c>
      <c r="Q310" s="75">
        <v>606.08965999999998</v>
      </c>
      <c r="R310" s="75">
        <v>84.57235</v>
      </c>
      <c r="S310" s="62">
        <v>0.57496250000000004</v>
      </c>
      <c r="T310" s="62">
        <v>1.1396875</v>
      </c>
      <c r="U310" s="76">
        <v>3299.5625</v>
      </c>
      <c r="V310" s="76">
        <v>7320.5</v>
      </c>
      <c r="W310" s="79">
        <v>4.54</v>
      </c>
      <c r="X310" s="77">
        <v>45.7425</v>
      </c>
      <c r="Y310" s="61">
        <v>5.0465</v>
      </c>
      <c r="Z310" s="61">
        <v>0.82350000000000001</v>
      </c>
      <c r="AA310" s="77">
        <v>11.807500000000001</v>
      </c>
      <c r="AB310" s="61">
        <v>3.2774999999999999</v>
      </c>
      <c r="AC310" s="78">
        <v>89</v>
      </c>
      <c r="AD310" s="78">
        <v>22</v>
      </c>
      <c r="AE310" s="78">
        <v>90.5</v>
      </c>
      <c r="AF310" s="78">
        <v>19.5</v>
      </c>
      <c r="AG310" s="78">
        <v>108</v>
      </c>
      <c r="AH310" s="79">
        <v>19.375</v>
      </c>
      <c r="AI310" s="77">
        <v>1.125</v>
      </c>
      <c r="AJ310" s="126">
        <v>1804</v>
      </c>
      <c r="AK310" s="77">
        <v>362.67896000000002</v>
      </c>
      <c r="AL310" s="77">
        <v>58.440179999999998</v>
      </c>
      <c r="AM310" s="61">
        <v>0.73141875000000001</v>
      </c>
      <c r="AN310" s="61">
        <v>0.97262500000000007</v>
      </c>
      <c r="AO310" s="78">
        <v>1230.375</v>
      </c>
      <c r="AP310" s="78">
        <v>3814.9375</v>
      </c>
      <c r="AQ310" s="77">
        <v>4.74</v>
      </c>
      <c r="AR310" s="77">
        <v>46.504999999999995</v>
      </c>
      <c r="AS310" s="61">
        <v>6.2234999999999996</v>
      </c>
      <c r="AT310" s="61">
        <v>1.3</v>
      </c>
      <c r="AU310" s="77">
        <v>9.2904999999999998</v>
      </c>
      <c r="AV310" s="61">
        <v>3.2134999999999998</v>
      </c>
      <c r="AW310" s="78">
        <v>95.5</v>
      </c>
      <c r="AX310" s="78">
        <v>29</v>
      </c>
      <c r="AY310" s="78">
        <v>98.5</v>
      </c>
      <c r="AZ310" s="78">
        <v>17.5</v>
      </c>
      <c r="BA310" s="78">
        <v>187.5</v>
      </c>
      <c r="BB310" s="77">
        <v>22.8</v>
      </c>
      <c r="BC310" s="79">
        <v>1.35</v>
      </c>
      <c r="BD310" s="78">
        <v>2306.5</v>
      </c>
      <c r="BE310" s="57">
        <v>286.3066</v>
      </c>
      <c r="BF310" s="77">
        <v>315.73906499999998</v>
      </c>
      <c r="BG310" s="61">
        <v>0.36726249999999999</v>
      </c>
      <c r="BH310" s="72">
        <v>2352.5</v>
      </c>
      <c r="BI310" s="72">
        <v>6577</v>
      </c>
      <c r="BJ310" s="61">
        <v>0.57256249999999997</v>
      </c>
    </row>
    <row r="311" spans="1:62" x14ac:dyDescent="0.35">
      <c r="A311" s="43" t="s">
        <v>676</v>
      </c>
      <c r="B311" s="43" t="s">
        <v>635</v>
      </c>
      <c r="C311" s="75">
        <v>4.03</v>
      </c>
      <c r="D311" s="75">
        <v>41.255000000000003</v>
      </c>
      <c r="E311" s="62">
        <v>5.665</v>
      </c>
      <c r="F311" s="62">
        <v>1.2565</v>
      </c>
      <c r="G311" s="62">
        <v>9.5440000000000005</v>
      </c>
      <c r="H311" s="62">
        <v>3.5375000000000001</v>
      </c>
      <c r="I311" s="76">
        <v>97.5</v>
      </c>
      <c r="J311" s="76">
        <v>22.75</v>
      </c>
      <c r="K311" s="76">
        <v>90.5</v>
      </c>
      <c r="L311" s="76">
        <v>16.5</v>
      </c>
      <c r="M311" s="75">
        <v>18</v>
      </c>
      <c r="N311" s="75">
        <v>1.4</v>
      </c>
      <c r="O311" s="76">
        <v>74.5</v>
      </c>
      <c r="P311" s="123">
        <v>2077.5</v>
      </c>
      <c r="Q311" s="75">
        <v>261.41351500000002</v>
      </c>
      <c r="R311" s="75">
        <v>32.815869999999997</v>
      </c>
      <c r="S311" s="62">
        <v>0.41319375000000003</v>
      </c>
      <c r="T311" s="62">
        <v>0.33637499999999998</v>
      </c>
      <c r="U311" s="76">
        <v>1028.375</v>
      </c>
      <c r="V311" s="76">
        <v>2799.8125</v>
      </c>
      <c r="W311" s="79">
        <v>4.5750000000000002</v>
      </c>
      <c r="X311" s="77">
        <v>45.769999999999996</v>
      </c>
      <c r="Y311" s="61">
        <v>4.899</v>
      </c>
      <c r="Z311" s="61">
        <v>0.78399999999999992</v>
      </c>
      <c r="AA311" s="77">
        <v>13.695</v>
      </c>
      <c r="AB311" s="61">
        <v>4.3499999999999996</v>
      </c>
      <c r="AC311" s="78">
        <v>90</v>
      </c>
      <c r="AD311" s="78">
        <v>19</v>
      </c>
      <c r="AE311" s="78">
        <v>89.5</v>
      </c>
      <c r="AF311" s="78">
        <v>15.5</v>
      </c>
      <c r="AG311" s="78">
        <v>147.5</v>
      </c>
      <c r="AH311" s="79">
        <v>20.725000000000001</v>
      </c>
      <c r="AI311" s="77">
        <v>1.25</v>
      </c>
      <c r="AJ311" s="126">
        <v>2199</v>
      </c>
      <c r="AK311" s="77">
        <v>450.13932499999999</v>
      </c>
      <c r="AL311" s="77">
        <v>55.839955000000003</v>
      </c>
      <c r="AM311" s="61">
        <v>0.49670835000000002</v>
      </c>
      <c r="AN311" s="61">
        <v>0.65154164999999997</v>
      </c>
      <c r="AO311" s="78">
        <v>2585.625</v>
      </c>
      <c r="AP311" s="78">
        <v>6329.8333499999999</v>
      </c>
      <c r="AQ311" s="77">
        <v>4.6500000000000004</v>
      </c>
      <c r="AR311" s="77">
        <v>46.870000000000005</v>
      </c>
      <c r="AS311" s="61">
        <v>6.7335000000000003</v>
      </c>
      <c r="AT311" s="61">
        <v>0.78350000000000009</v>
      </c>
      <c r="AU311" s="77">
        <v>10.083500000000001</v>
      </c>
      <c r="AV311" s="61">
        <v>5.3710000000000004</v>
      </c>
      <c r="AW311" s="78">
        <v>96</v>
      </c>
      <c r="AX311" s="78">
        <v>28</v>
      </c>
      <c r="AY311" s="78">
        <v>101</v>
      </c>
      <c r="AZ311" s="78">
        <v>17.5</v>
      </c>
      <c r="BA311" s="78">
        <v>184.5</v>
      </c>
      <c r="BB311" s="77">
        <v>24.700000000000003</v>
      </c>
      <c r="BC311" s="79">
        <v>1.4</v>
      </c>
      <c r="BD311" s="78">
        <v>1956.5</v>
      </c>
      <c r="BE311" s="57">
        <v>588.118605</v>
      </c>
      <c r="BF311" s="77">
        <v>298.33024999999998</v>
      </c>
      <c r="BG311" s="61">
        <v>0.36581249999999998</v>
      </c>
      <c r="BH311" s="72">
        <v>3619.5</v>
      </c>
      <c r="BI311" s="72">
        <v>8863.5</v>
      </c>
      <c r="BJ311" s="61">
        <v>0.79400000000000004</v>
      </c>
    </row>
    <row r="312" spans="1:62" x14ac:dyDescent="0.35">
      <c r="A312" s="43" t="s">
        <v>676</v>
      </c>
      <c r="B312" s="43" t="s">
        <v>630</v>
      </c>
      <c r="C312" s="75">
        <v>4.0999999999999996</v>
      </c>
      <c r="D312" s="75">
        <v>41.49</v>
      </c>
      <c r="E312" s="62">
        <v>3.57775</v>
      </c>
      <c r="F312" s="62">
        <v>0.46650000000000003</v>
      </c>
      <c r="G312" s="62">
        <v>12.295999999999999</v>
      </c>
      <c r="H312" s="62">
        <v>3.2894999999999999</v>
      </c>
      <c r="I312" s="76">
        <v>99.5</v>
      </c>
      <c r="J312" s="76">
        <v>19</v>
      </c>
      <c r="K312" s="76">
        <v>97.5</v>
      </c>
      <c r="L312" s="76">
        <v>16</v>
      </c>
      <c r="M312" s="75">
        <v>19.024999999999999</v>
      </c>
      <c r="N312" s="75">
        <v>1.4750000000000001</v>
      </c>
      <c r="O312" s="76">
        <v>87</v>
      </c>
      <c r="P312" s="123">
        <v>1052</v>
      </c>
      <c r="Q312" s="75">
        <v>1055.87808</v>
      </c>
      <c r="R312" s="75">
        <v>88.77367000000001</v>
      </c>
      <c r="S312" s="62">
        <v>0.52008125000000005</v>
      </c>
      <c r="T312" s="62">
        <v>0.93775000000000008</v>
      </c>
      <c r="U312" s="76">
        <v>7312.6875</v>
      </c>
      <c r="V312" s="76">
        <v>16130.5</v>
      </c>
      <c r="W312" s="79">
        <v>4.5750000000000002</v>
      </c>
      <c r="X312" s="77">
        <v>45.825000000000003</v>
      </c>
      <c r="Y312" s="61">
        <v>5.165</v>
      </c>
      <c r="Z312" s="61">
        <v>0.77400000000000002</v>
      </c>
      <c r="AA312" s="77">
        <v>13.7775</v>
      </c>
      <c r="AB312" s="61">
        <v>3.7675000000000001</v>
      </c>
      <c r="AC312" s="78">
        <v>103.5</v>
      </c>
      <c r="AD312" s="78">
        <v>17</v>
      </c>
      <c r="AE312" s="78">
        <v>90.5</v>
      </c>
      <c r="AF312" s="78">
        <v>17</v>
      </c>
      <c r="AG312" s="78">
        <v>90</v>
      </c>
      <c r="AH312" s="79">
        <v>21.450000000000003</v>
      </c>
      <c r="AI312" s="77">
        <v>1.2250000000000001</v>
      </c>
      <c r="AJ312" s="126">
        <v>1451</v>
      </c>
      <c r="AK312" s="77">
        <v>462.22333500000002</v>
      </c>
      <c r="AL312" s="77">
        <v>64.758865</v>
      </c>
      <c r="AM312" s="61">
        <v>0.58943125000000007</v>
      </c>
      <c r="AN312" s="61">
        <v>0.87693749999999993</v>
      </c>
      <c r="AO312" s="78">
        <v>1821.0625</v>
      </c>
      <c r="AP312" s="78">
        <v>5252.625</v>
      </c>
      <c r="AQ312" s="77">
        <v>4.59</v>
      </c>
      <c r="AR312" s="77">
        <v>46.33</v>
      </c>
      <c r="AS312" s="61">
        <v>3.4234999999999998</v>
      </c>
      <c r="AT312" s="61">
        <v>0.67799999999999994</v>
      </c>
      <c r="AU312" s="77">
        <v>10.175000000000001</v>
      </c>
      <c r="AV312" s="61">
        <v>5.9894999999999996</v>
      </c>
      <c r="AW312" s="78">
        <v>96</v>
      </c>
      <c r="AX312" s="78">
        <v>29</v>
      </c>
      <c r="AY312" s="78">
        <v>91</v>
      </c>
      <c r="AZ312" s="78">
        <v>16.5</v>
      </c>
      <c r="BA312" s="78">
        <v>236.5</v>
      </c>
      <c r="BB312" s="77">
        <v>23.324999999999999</v>
      </c>
      <c r="BC312" s="79">
        <v>1.35</v>
      </c>
      <c r="BD312" s="78">
        <v>2279</v>
      </c>
      <c r="BE312" s="57">
        <v>360.28573999999998</v>
      </c>
      <c r="BF312" s="77">
        <v>255.61347000000001</v>
      </c>
      <c r="BG312" s="61">
        <v>0.37232500000000002</v>
      </c>
      <c r="BH312" s="72">
        <v>2271.5</v>
      </c>
      <c r="BI312" s="72">
        <v>6994</v>
      </c>
      <c r="BJ312" s="61">
        <v>0.56156249999999996</v>
      </c>
    </row>
    <row r="313" spans="1:62" x14ac:dyDescent="0.35">
      <c r="A313" s="43" t="s">
        <v>676</v>
      </c>
      <c r="B313" s="43" t="s">
        <v>631</v>
      </c>
      <c r="C313" s="75">
        <v>4.665</v>
      </c>
      <c r="D313" s="75">
        <v>47.274999999999999</v>
      </c>
      <c r="E313" s="62">
        <v>4.9952500000000004</v>
      </c>
      <c r="F313" s="62">
        <v>0.9365</v>
      </c>
      <c r="G313" s="62">
        <v>13.109500000000001</v>
      </c>
      <c r="H313" s="62">
        <v>2.87</v>
      </c>
      <c r="I313" s="76">
        <v>95</v>
      </c>
      <c r="J313" s="76">
        <v>22.5</v>
      </c>
      <c r="K313" s="76">
        <v>94</v>
      </c>
      <c r="L313" s="76">
        <v>19</v>
      </c>
      <c r="M313" s="75">
        <v>18.825000000000003</v>
      </c>
      <c r="N313" s="75">
        <v>1.575</v>
      </c>
      <c r="O313" s="76">
        <v>154.5</v>
      </c>
      <c r="P313" s="123">
        <v>1951</v>
      </c>
      <c r="Q313" s="75">
        <v>499.88667999999996</v>
      </c>
      <c r="R313" s="75">
        <v>67.034925000000001</v>
      </c>
      <c r="S313" s="62">
        <v>0.47544999999999998</v>
      </c>
      <c r="T313" s="62">
        <v>0.75562499999999999</v>
      </c>
      <c r="U313" s="76">
        <v>2205.4375</v>
      </c>
      <c r="V313" s="76">
        <v>5461.9375</v>
      </c>
      <c r="W313" s="79">
        <v>4.6999999999999993</v>
      </c>
      <c r="X313" s="77">
        <v>47.392499999999998</v>
      </c>
      <c r="Y313" s="61">
        <v>3.6784999999999997</v>
      </c>
      <c r="Z313" s="61">
        <v>0.58850000000000002</v>
      </c>
      <c r="AA313" s="77">
        <v>10.71</v>
      </c>
      <c r="AB313" s="61">
        <v>3.3049999999999997</v>
      </c>
      <c r="AC313" s="78">
        <v>96.5</v>
      </c>
      <c r="AD313" s="78">
        <v>22</v>
      </c>
      <c r="AE313" s="78">
        <v>87</v>
      </c>
      <c r="AF313" s="78">
        <v>17</v>
      </c>
      <c r="AG313" s="78">
        <v>92.5</v>
      </c>
      <c r="AH313" s="79">
        <v>20.274999999999999</v>
      </c>
      <c r="AI313" s="77">
        <v>1.25</v>
      </c>
      <c r="AJ313" s="126">
        <v>2243</v>
      </c>
      <c r="AK313" s="77">
        <v>417.18692500000003</v>
      </c>
      <c r="AL313" s="77">
        <v>60.253900000000002</v>
      </c>
      <c r="AM313" s="61">
        <v>0.829175</v>
      </c>
      <c r="AN313" s="61">
        <v>1.0385</v>
      </c>
      <c r="AO313" s="78">
        <v>2415.75</v>
      </c>
      <c r="AP313" s="78">
        <v>4919.5625</v>
      </c>
      <c r="AQ313" s="77">
        <v>4.5749999999999993</v>
      </c>
      <c r="AR313" s="77">
        <v>46.885000000000005</v>
      </c>
      <c r="AS313" s="61">
        <v>5.3975</v>
      </c>
      <c r="AT313" s="61">
        <v>0.85499999999999998</v>
      </c>
      <c r="AU313" s="77">
        <v>10.862500000000001</v>
      </c>
      <c r="AV313" s="61">
        <v>3.6124999999999998</v>
      </c>
      <c r="AW313" s="78">
        <v>98.5</v>
      </c>
      <c r="AX313" s="78">
        <v>30</v>
      </c>
      <c r="AY313" s="78">
        <v>96.5</v>
      </c>
      <c r="AZ313" s="78">
        <v>18</v>
      </c>
      <c r="BA313" s="78">
        <v>179.5</v>
      </c>
      <c r="BB313" s="77">
        <v>21.375</v>
      </c>
      <c r="BC313" s="79">
        <v>1.2749999999999999</v>
      </c>
      <c r="BD313" s="78">
        <v>2914</v>
      </c>
      <c r="BE313" s="57">
        <v>853.65399000000002</v>
      </c>
      <c r="BF313" s="77">
        <v>326.26301999999998</v>
      </c>
      <c r="BG313" s="61">
        <v>0.32884999999999998</v>
      </c>
      <c r="BH313" s="72">
        <v>6212.5</v>
      </c>
      <c r="BI313" s="72">
        <v>15546.5</v>
      </c>
      <c r="BJ313" s="61">
        <v>0.85231250000000003</v>
      </c>
    </row>
    <row r="314" spans="1:62" x14ac:dyDescent="0.35">
      <c r="A314" s="43" t="s">
        <v>676</v>
      </c>
      <c r="B314" s="43" t="s">
        <v>652</v>
      </c>
      <c r="C314" s="75">
        <v>4.4249999999999998</v>
      </c>
      <c r="D314" s="75">
        <v>44.515000000000001</v>
      </c>
      <c r="E314" s="62">
        <v>5.93675</v>
      </c>
      <c r="F314" s="62">
        <v>1.7315</v>
      </c>
      <c r="G314" s="62">
        <v>10.55</v>
      </c>
      <c r="H314" s="62">
        <v>2.7815000000000003</v>
      </c>
      <c r="I314" s="76">
        <v>101.5</v>
      </c>
      <c r="J314" s="76">
        <v>22.25</v>
      </c>
      <c r="K314" s="76">
        <v>100.5</v>
      </c>
      <c r="L314" s="76">
        <v>18.5</v>
      </c>
      <c r="M314" s="75">
        <v>18.475000000000001</v>
      </c>
      <c r="N314" s="75">
        <v>1.375</v>
      </c>
      <c r="O314" s="76">
        <v>161</v>
      </c>
      <c r="P314" s="123">
        <v>2364</v>
      </c>
      <c r="Q314" s="75">
        <v>669.93074000000001</v>
      </c>
      <c r="R314" s="75">
        <v>80.719605000000001</v>
      </c>
      <c r="S314" s="62">
        <v>0.75921250000000007</v>
      </c>
      <c r="T314" s="62">
        <v>1.1263749999999999</v>
      </c>
      <c r="U314" s="76">
        <v>4269.125</v>
      </c>
      <c r="V314" s="76">
        <v>8534.1875</v>
      </c>
      <c r="W314" s="79">
        <v>4.58</v>
      </c>
      <c r="X314" s="77">
        <v>46.085000000000001</v>
      </c>
      <c r="Y314" s="61">
        <v>4.0625</v>
      </c>
      <c r="Z314" s="61">
        <v>0.50250000000000006</v>
      </c>
      <c r="AA314" s="77">
        <v>11.8025</v>
      </c>
      <c r="AB314" s="61">
        <v>3.1124999999999998</v>
      </c>
      <c r="AC314" s="78">
        <v>96</v>
      </c>
      <c r="AD314" s="78">
        <v>23</v>
      </c>
      <c r="AE314" s="78">
        <v>96.5</v>
      </c>
      <c r="AF314" s="78">
        <v>17.5</v>
      </c>
      <c r="AG314" s="78">
        <v>91</v>
      </c>
      <c r="AH314" s="79">
        <v>20.675000000000001</v>
      </c>
      <c r="AI314" s="77">
        <v>1.25</v>
      </c>
      <c r="AJ314" s="126">
        <v>2429</v>
      </c>
      <c r="AK314" s="77">
        <v>905.08583500000009</v>
      </c>
      <c r="AL314" s="77">
        <v>89.575224999999989</v>
      </c>
      <c r="AM314" s="61">
        <v>0.71001875000000003</v>
      </c>
      <c r="AN314" s="61">
        <v>1.6107499999999999</v>
      </c>
      <c r="AO314" s="78">
        <v>3501.4375</v>
      </c>
      <c r="AP314" s="78">
        <v>6899.1875</v>
      </c>
      <c r="AQ314" s="77">
        <v>4.6500000000000004</v>
      </c>
      <c r="AR314" s="77">
        <v>46.989999999999995</v>
      </c>
      <c r="AS314" s="61">
        <v>8.75</v>
      </c>
      <c r="AT314" s="61">
        <v>1.1499999999999999</v>
      </c>
      <c r="AU314" s="77">
        <v>10.794</v>
      </c>
      <c r="AV314" s="61">
        <v>5.8</v>
      </c>
      <c r="AW314" s="78">
        <v>94.5</v>
      </c>
      <c r="AX314" s="78">
        <v>26.5</v>
      </c>
      <c r="AY314" s="78">
        <v>99.5</v>
      </c>
      <c r="AZ314" s="78">
        <v>19</v>
      </c>
      <c r="BA314" s="78">
        <v>147</v>
      </c>
      <c r="BB314" s="77">
        <v>23.324999999999999</v>
      </c>
      <c r="BC314" s="79">
        <v>1.2</v>
      </c>
      <c r="BD314" s="78">
        <v>2973.5</v>
      </c>
      <c r="BE314" s="57">
        <v>528.63102500000002</v>
      </c>
      <c r="BF314" s="77">
        <v>281.38307500000002</v>
      </c>
      <c r="BG314" s="61">
        <v>0.39348125</v>
      </c>
      <c r="BH314" s="72">
        <v>2337.5</v>
      </c>
      <c r="BI314" s="72">
        <v>8888.5</v>
      </c>
      <c r="BJ314" s="61">
        <v>0.83112499999999989</v>
      </c>
    </row>
    <row r="315" spans="1:62" x14ac:dyDescent="0.35">
      <c r="A315" s="43" t="s">
        <v>676</v>
      </c>
      <c r="B315" s="43" t="s">
        <v>641</v>
      </c>
      <c r="C315" s="75">
        <v>4.1400000000000006</v>
      </c>
      <c r="D315" s="75">
        <v>41.164999999999999</v>
      </c>
      <c r="E315" s="62">
        <v>6.5760000000000005</v>
      </c>
      <c r="F315" s="62">
        <v>0.86749999999999994</v>
      </c>
      <c r="G315" s="62">
        <v>14.887499999999999</v>
      </c>
      <c r="H315" s="62">
        <v>3.8</v>
      </c>
      <c r="I315" s="76">
        <v>97.5</v>
      </c>
      <c r="J315" s="76">
        <v>28.25</v>
      </c>
      <c r="K315" s="76">
        <v>85</v>
      </c>
      <c r="L315" s="76">
        <v>17.5</v>
      </c>
      <c r="M315" s="75">
        <v>17.175000000000001</v>
      </c>
      <c r="N315" s="75">
        <v>1.375</v>
      </c>
      <c r="O315" s="76">
        <v>106</v>
      </c>
      <c r="P315" s="123">
        <v>2128</v>
      </c>
      <c r="Q315" s="75">
        <v>1185.4904750000001</v>
      </c>
      <c r="R315" s="75">
        <v>84.109690000000001</v>
      </c>
      <c r="S315" s="62">
        <v>0.66863439999999996</v>
      </c>
      <c r="T315" s="62">
        <v>1.36025</v>
      </c>
      <c r="U315" s="76">
        <v>4812.5625</v>
      </c>
      <c r="V315" s="76">
        <v>15039.375</v>
      </c>
      <c r="W315" s="79">
        <v>4.7750000000000004</v>
      </c>
      <c r="X315" s="77">
        <v>47.307500000000005</v>
      </c>
      <c r="Y315" s="61">
        <v>5.8150000000000004</v>
      </c>
      <c r="Z315" s="61">
        <v>1.0345</v>
      </c>
      <c r="AA315" s="77">
        <v>10.8675</v>
      </c>
      <c r="AB315" s="61">
        <v>3.4674999999999998</v>
      </c>
      <c r="AC315" s="78">
        <v>98</v>
      </c>
      <c r="AD315" s="78">
        <v>21.5</v>
      </c>
      <c r="AE315" s="78">
        <v>95</v>
      </c>
      <c r="AF315" s="78">
        <v>15</v>
      </c>
      <c r="AG315" s="78">
        <v>98</v>
      </c>
      <c r="AH315" s="79">
        <v>20.25</v>
      </c>
      <c r="AI315" s="77">
        <v>1.2749999999999999</v>
      </c>
      <c r="AJ315" s="126">
        <v>2411</v>
      </c>
      <c r="AK315" s="77">
        <v>350.267045</v>
      </c>
      <c r="AL315" s="77">
        <v>50.139794999999999</v>
      </c>
      <c r="AM315" s="61">
        <v>0.65361249999999993</v>
      </c>
      <c r="AN315" s="61">
        <v>0.8678125000000001</v>
      </c>
      <c r="AO315" s="78">
        <v>1600</v>
      </c>
      <c r="AP315" s="78">
        <v>3952.75</v>
      </c>
      <c r="AQ315" s="77">
        <v>4.8149999999999995</v>
      </c>
      <c r="AR315" s="77">
        <v>49.85</v>
      </c>
      <c r="AS315" s="61">
        <v>6.6210000000000004</v>
      </c>
      <c r="AT315" s="61">
        <v>1.1294999999999999</v>
      </c>
      <c r="AU315" s="77">
        <v>10.5335</v>
      </c>
      <c r="AV315" s="61">
        <v>3.9104999999999999</v>
      </c>
      <c r="AW315" s="78">
        <v>94.5</v>
      </c>
      <c r="AX315" s="78">
        <v>29.5</v>
      </c>
      <c r="AY315" s="78">
        <v>100.5</v>
      </c>
      <c r="AZ315" s="78">
        <v>18</v>
      </c>
      <c r="BA315" s="78">
        <v>203</v>
      </c>
      <c r="BB315" s="77">
        <v>22.524999999999999</v>
      </c>
      <c r="BC315" s="79">
        <v>1.35</v>
      </c>
      <c r="BD315" s="78">
        <v>2492</v>
      </c>
      <c r="BE315" s="57">
        <v>456.18930999999998</v>
      </c>
      <c r="BF315" s="77">
        <v>236.30048500000001</v>
      </c>
      <c r="BG315" s="61">
        <v>0.37428125000000001</v>
      </c>
      <c r="BH315" s="72">
        <v>2575.5</v>
      </c>
      <c r="BI315" s="72">
        <v>7942</v>
      </c>
      <c r="BJ315" s="61">
        <v>0.6338125</v>
      </c>
    </row>
    <row r="316" spans="1:62" x14ac:dyDescent="0.35">
      <c r="A316" s="43" t="s">
        <v>676</v>
      </c>
      <c r="B316" s="43" t="s">
        <v>645</v>
      </c>
      <c r="C316" s="75">
        <v>4.2249999999999996</v>
      </c>
      <c r="D316" s="75">
        <v>42.314999999999998</v>
      </c>
      <c r="E316" s="62">
        <v>6.5895000000000001</v>
      </c>
      <c r="F316" s="62">
        <v>1.1214999999999999</v>
      </c>
      <c r="G316" s="62">
        <v>12.323</v>
      </c>
      <c r="H316" s="62">
        <v>3.9144999999999999</v>
      </c>
      <c r="I316" s="76">
        <v>98</v>
      </c>
      <c r="J316" s="76">
        <v>19.5</v>
      </c>
      <c r="K316" s="76">
        <v>96</v>
      </c>
      <c r="L316" s="76">
        <v>19</v>
      </c>
      <c r="M316" s="75">
        <v>18.75</v>
      </c>
      <c r="N316" s="75">
        <v>1.45</v>
      </c>
      <c r="O316" s="76">
        <v>78.5</v>
      </c>
      <c r="P316" s="123">
        <v>1491.5</v>
      </c>
      <c r="Q316" s="75">
        <v>347.52503000000002</v>
      </c>
      <c r="R316" s="75">
        <v>47.730505000000001</v>
      </c>
      <c r="S316" s="62">
        <v>0.45558124999999999</v>
      </c>
      <c r="T316" s="62">
        <v>0.55243750000000003</v>
      </c>
      <c r="U316" s="76">
        <v>1055.6875</v>
      </c>
      <c r="V316" s="76">
        <v>3672.625</v>
      </c>
      <c r="W316" s="79">
        <v>4.6150000000000002</v>
      </c>
      <c r="X316" s="77">
        <v>46.95</v>
      </c>
      <c r="Y316" s="61">
        <v>4.6209999999999996</v>
      </c>
      <c r="Z316" s="61">
        <v>1.1815</v>
      </c>
      <c r="AA316" s="77">
        <v>10.717500000000001</v>
      </c>
      <c r="AB316" s="61">
        <v>3.4624999999999999</v>
      </c>
      <c r="AC316" s="78">
        <v>98.5</v>
      </c>
      <c r="AD316" s="78">
        <v>23.5</v>
      </c>
      <c r="AE316" s="78">
        <v>95</v>
      </c>
      <c r="AF316" s="78">
        <v>17.5</v>
      </c>
      <c r="AG316" s="78">
        <v>102</v>
      </c>
      <c r="AH316" s="79">
        <v>21.925000000000001</v>
      </c>
      <c r="AI316" s="77">
        <v>1.2749999999999999</v>
      </c>
      <c r="AJ316" s="126">
        <v>2625</v>
      </c>
      <c r="AK316" s="77">
        <v>828.5778949999999</v>
      </c>
      <c r="AL316" s="77">
        <v>84.680549999999997</v>
      </c>
      <c r="AM316" s="61">
        <v>0.87392500000000006</v>
      </c>
      <c r="AN316" s="61">
        <v>1.0976875000000001</v>
      </c>
      <c r="AO316" s="78">
        <v>6535.875</v>
      </c>
      <c r="AP316" s="78">
        <v>12108</v>
      </c>
      <c r="AQ316" s="77">
        <v>4.75</v>
      </c>
      <c r="AR316" s="77">
        <v>46.54</v>
      </c>
      <c r="AS316" s="61">
        <v>5.3574999999999999</v>
      </c>
      <c r="AT316" s="61">
        <v>0.59250000000000003</v>
      </c>
      <c r="AU316" s="77">
        <v>11.425000000000001</v>
      </c>
      <c r="AV316" s="61">
        <v>4.1749999999999998</v>
      </c>
      <c r="AW316" s="78">
        <v>93</v>
      </c>
      <c r="AX316" s="78">
        <v>26</v>
      </c>
      <c r="AY316" s="78">
        <v>97</v>
      </c>
      <c r="AZ316" s="78">
        <v>18</v>
      </c>
      <c r="BA316" s="78">
        <v>192.5</v>
      </c>
      <c r="BB316" s="77">
        <v>24.274999999999999</v>
      </c>
      <c r="BC316" s="79">
        <v>1.325</v>
      </c>
      <c r="BD316" s="78">
        <v>3979</v>
      </c>
      <c r="BE316" s="57">
        <v>566.35258499999998</v>
      </c>
      <c r="BF316" s="77">
        <v>269.13688000000002</v>
      </c>
      <c r="BG316" s="61">
        <v>0.37688750000000004</v>
      </c>
      <c r="BH316" s="72">
        <v>3605.5</v>
      </c>
      <c r="BI316" s="72">
        <v>12640.5</v>
      </c>
      <c r="BJ316" s="61">
        <v>0.84081249999999996</v>
      </c>
    </row>
    <row r="317" spans="1:62" x14ac:dyDescent="0.35">
      <c r="A317" s="43" t="s">
        <v>676</v>
      </c>
      <c r="B317" s="43" t="s">
        <v>651</v>
      </c>
      <c r="C317" s="75">
        <v>4.5999999999999996</v>
      </c>
      <c r="D317" s="75">
        <v>46.400000000000006</v>
      </c>
      <c r="E317" s="62">
        <v>6.5625</v>
      </c>
      <c r="F317" s="62">
        <v>1.2335</v>
      </c>
      <c r="G317" s="62">
        <v>10.154</v>
      </c>
      <c r="H317" s="62">
        <v>3.5585</v>
      </c>
      <c r="I317" s="76">
        <v>96</v>
      </c>
      <c r="J317" s="76">
        <v>20.25</v>
      </c>
      <c r="K317" s="76">
        <v>83.5</v>
      </c>
      <c r="L317" s="76">
        <v>18.5</v>
      </c>
      <c r="M317" s="75">
        <v>17.225000000000001</v>
      </c>
      <c r="N317" s="75">
        <v>1.75</v>
      </c>
      <c r="O317" s="76">
        <v>120</v>
      </c>
      <c r="P317" s="123">
        <v>1764.5</v>
      </c>
      <c r="Q317" s="75">
        <v>495.56872999999996</v>
      </c>
      <c r="R317" s="75">
        <v>63.065884999999994</v>
      </c>
      <c r="S317" s="62">
        <v>0.50762499999999999</v>
      </c>
      <c r="T317" s="62">
        <v>0.73731250000000004</v>
      </c>
      <c r="U317" s="76">
        <v>3071.53125</v>
      </c>
      <c r="V317" s="76">
        <v>5924.84375</v>
      </c>
      <c r="W317" s="79">
        <v>4.4649999999999999</v>
      </c>
      <c r="X317" s="77">
        <v>45.2</v>
      </c>
      <c r="Y317" s="61">
        <v>5.3784999999999998</v>
      </c>
      <c r="Z317" s="61">
        <v>1.196</v>
      </c>
      <c r="AA317" s="77">
        <v>11.914999999999999</v>
      </c>
      <c r="AB317" s="61">
        <v>2.9525000000000001</v>
      </c>
      <c r="AC317" s="78">
        <v>93</v>
      </c>
      <c r="AD317" s="78">
        <v>23</v>
      </c>
      <c r="AE317" s="78">
        <v>88.5</v>
      </c>
      <c r="AF317" s="78">
        <v>17.5</v>
      </c>
      <c r="AG317" s="78">
        <v>77</v>
      </c>
      <c r="AH317" s="79">
        <v>19.975000000000001</v>
      </c>
      <c r="AI317" s="77">
        <v>1.2749999999999999</v>
      </c>
      <c r="AJ317" s="126">
        <v>1911</v>
      </c>
      <c r="AK317" s="77">
        <v>418.33722999999998</v>
      </c>
      <c r="AL317" s="77">
        <v>75.926424999999995</v>
      </c>
      <c r="AM317" s="61">
        <v>0.996475</v>
      </c>
      <c r="AN317" s="61">
        <v>0.88531250000000006</v>
      </c>
      <c r="AO317" s="78">
        <v>2210.4375</v>
      </c>
      <c r="AP317" s="78">
        <v>4386.625</v>
      </c>
      <c r="AQ317" s="77">
        <v>4.665</v>
      </c>
      <c r="AR317" s="77">
        <v>46.9</v>
      </c>
      <c r="AS317" s="61">
        <v>5.5920000000000005</v>
      </c>
      <c r="AT317" s="61">
        <v>0.82100000000000006</v>
      </c>
      <c r="AU317" s="77">
        <v>13.396000000000001</v>
      </c>
      <c r="AV317" s="61">
        <v>4.4169999999999998</v>
      </c>
      <c r="AW317" s="78">
        <v>96</v>
      </c>
      <c r="AX317" s="78">
        <v>27.5</v>
      </c>
      <c r="AY317" s="78">
        <v>100.5</v>
      </c>
      <c r="AZ317" s="78">
        <v>18</v>
      </c>
      <c r="BA317" s="78">
        <v>223</v>
      </c>
      <c r="BB317" s="77">
        <v>22.924999999999997</v>
      </c>
      <c r="BC317" s="79">
        <v>1.35</v>
      </c>
      <c r="BD317" s="78">
        <v>2753</v>
      </c>
      <c r="BE317" s="57">
        <v>669.31769499999996</v>
      </c>
      <c r="BF317" s="77">
        <v>241.28581500000001</v>
      </c>
      <c r="BG317" s="61">
        <v>0.41076250000000003</v>
      </c>
      <c r="BH317" s="72">
        <v>3445</v>
      </c>
      <c r="BI317" s="72">
        <v>10962</v>
      </c>
      <c r="BJ317" s="61">
        <v>0.80899999999999994</v>
      </c>
    </row>
    <row r="318" spans="1:62" x14ac:dyDescent="0.35">
      <c r="A318" s="43" t="s">
        <v>676</v>
      </c>
      <c r="B318" s="43" t="s">
        <v>639</v>
      </c>
      <c r="C318" s="75">
        <v>4.125</v>
      </c>
      <c r="D318" s="75">
        <v>41.465000000000003</v>
      </c>
      <c r="E318" s="62">
        <v>5.9260000000000002</v>
      </c>
      <c r="F318" s="62">
        <v>0.86850000000000005</v>
      </c>
      <c r="G318" s="62">
        <v>13.987500000000001</v>
      </c>
      <c r="H318" s="62">
        <v>4.0789999999999997</v>
      </c>
      <c r="I318" s="76">
        <v>97</v>
      </c>
      <c r="J318" s="76">
        <v>24.5</v>
      </c>
      <c r="K318" s="76">
        <v>88</v>
      </c>
      <c r="L318" s="76">
        <v>18.5</v>
      </c>
      <c r="M318" s="75">
        <v>18.45</v>
      </c>
      <c r="N318" s="75">
        <v>1.4500000000000002</v>
      </c>
      <c r="O318" s="76">
        <v>126</v>
      </c>
      <c r="P318" s="123">
        <v>2269.5</v>
      </c>
      <c r="Q318" s="75">
        <v>668.22385499999996</v>
      </c>
      <c r="R318" s="75">
        <v>81.169174999999996</v>
      </c>
      <c r="S318" s="62">
        <v>0.48441250000000002</v>
      </c>
      <c r="T318" s="62">
        <v>0.93312499999999998</v>
      </c>
      <c r="U318" s="76">
        <v>2260.4375</v>
      </c>
      <c r="V318" s="76">
        <v>10911.125</v>
      </c>
      <c r="W318" s="79">
        <v>4.6850000000000005</v>
      </c>
      <c r="X318" s="77">
        <v>46.92</v>
      </c>
      <c r="Y318" s="61">
        <v>4.2364999999999995</v>
      </c>
      <c r="Z318" s="61">
        <v>0.57750000000000001</v>
      </c>
      <c r="AA318" s="77">
        <v>11.7325</v>
      </c>
      <c r="AB318" s="61">
        <v>3.75</v>
      </c>
      <c r="AC318" s="78">
        <v>99.5</v>
      </c>
      <c r="AD318" s="78">
        <v>20.5</v>
      </c>
      <c r="AE318" s="78">
        <v>97.5</v>
      </c>
      <c r="AF318" s="78">
        <v>18</v>
      </c>
      <c r="AG318" s="78">
        <v>94.5</v>
      </c>
      <c r="AH318" s="79">
        <v>20.75</v>
      </c>
      <c r="AI318" s="77">
        <v>1.25</v>
      </c>
      <c r="AJ318" s="126">
        <v>2744.5</v>
      </c>
      <c r="AK318" s="77">
        <v>989.11385999999993</v>
      </c>
      <c r="AL318" s="77">
        <v>103.65059000000001</v>
      </c>
      <c r="AM318" s="61">
        <v>0.508575</v>
      </c>
      <c r="AN318" s="61">
        <v>1.05775</v>
      </c>
      <c r="AO318" s="78">
        <v>8760</v>
      </c>
      <c r="AP318" s="78">
        <v>13828</v>
      </c>
      <c r="AQ318" s="77">
        <v>4.6749999999999998</v>
      </c>
      <c r="AR318" s="77">
        <v>47.08</v>
      </c>
      <c r="AS318" s="61">
        <v>5.7814999999999994</v>
      </c>
      <c r="AT318" s="61">
        <v>0.83750000000000002</v>
      </c>
      <c r="AU318" s="77">
        <v>8.6125000000000007</v>
      </c>
      <c r="AV318" s="61">
        <v>3.4939999999999998</v>
      </c>
      <c r="AW318" s="78">
        <v>94</v>
      </c>
      <c r="AX318" s="78">
        <v>29</v>
      </c>
      <c r="AY318" s="78">
        <v>104.5</v>
      </c>
      <c r="AZ318" s="78">
        <v>18.5</v>
      </c>
      <c r="BA318" s="78">
        <v>178</v>
      </c>
      <c r="BB318" s="77">
        <v>23.35</v>
      </c>
      <c r="BC318" s="79">
        <v>1.4</v>
      </c>
      <c r="BD318" s="78">
        <v>3314.5</v>
      </c>
      <c r="BE318" s="57">
        <v>625.3107</v>
      </c>
      <c r="BF318" s="77">
        <v>340.14694500000002</v>
      </c>
      <c r="BG318" s="61">
        <v>0.31987500000000002</v>
      </c>
      <c r="BH318" s="72">
        <v>4755.5</v>
      </c>
      <c r="BI318" s="72">
        <v>13567.5</v>
      </c>
      <c r="BJ318" s="61">
        <v>0.66268749999999998</v>
      </c>
    </row>
    <row r="319" spans="1:62" x14ac:dyDescent="0.35">
      <c r="A319" s="43" t="s">
        <v>676</v>
      </c>
      <c r="B319" s="43" t="s">
        <v>640</v>
      </c>
      <c r="C319" s="75">
        <v>4.2</v>
      </c>
      <c r="D319" s="75">
        <v>42.775000000000006</v>
      </c>
      <c r="E319" s="62">
        <v>7.1</v>
      </c>
      <c r="F319" s="62">
        <v>1.35</v>
      </c>
      <c r="G319" s="62">
        <v>13.3</v>
      </c>
      <c r="H319" s="62">
        <v>2.9950000000000001</v>
      </c>
      <c r="I319" s="76">
        <v>98</v>
      </c>
      <c r="J319" s="76">
        <v>22.75</v>
      </c>
      <c r="K319" s="76">
        <v>95.5</v>
      </c>
      <c r="L319" s="76">
        <v>16.5</v>
      </c>
      <c r="M319" s="75">
        <v>19.2</v>
      </c>
      <c r="N319" s="75">
        <v>1.5249999999999999</v>
      </c>
      <c r="O319" s="76">
        <v>84</v>
      </c>
      <c r="P319" s="123">
        <v>2301.5</v>
      </c>
      <c r="Q319" s="75">
        <v>392.32042999999999</v>
      </c>
      <c r="R319" s="75">
        <v>55.906055000000002</v>
      </c>
      <c r="S319" s="62">
        <v>0.52726249999999997</v>
      </c>
      <c r="T319" s="62">
        <v>0.71300000000000008</v>
      </c>
      <c r="U319" s="76">
        <v>1253.1875</v>
      </c>
      <c r="V319" s="76">
        <v>4312.3125</v>
      </c>
      <c r="W319" s="79">
        <v>4.5</v>
      </c>
      <c r="X319" s="77">
        <v>45.519999999999996</v>
      </c>
      <c r="Y319" s="61">
        <v>5.9875000000000007</v>
      </c>
      <c r="Z319" s="61">
        <v>1.4565000000000001</v>
      </c>
      <c r="AA319" s="77">
        <v>14.745000000000001</v>
      </c>
      <c r="AB319" s="61">
        <v>3.9450000000000003</v>
      </c>
      <c r="AC319" s="78">
        <v>96</v>
      </c>
      <c r="AD319" s="78">
        <v>21</v>
      </c>
      <c r="AE319" s="78">
        <v>90.5</v>
      </c>
      <c r="AF319" s="78">
        <v>15.5</v>
      </c>
      <c r="AG319" s="78">
        <v>128</v>
      </c>
      <c r="AH319" s="79">
        <v>20.6</v>
      </c>
      <c r="AI319" s="77">
        <v>1.3</v>
      </c>
      <c r="AJ319" s="126">
        <v>2467.5</v>
      </c>
      <c r="AK319" s="77">
        <v>528.00773500000003</v>
      </c>
      <c r="AL319" s="77">
        <v>85.124144999999999</v>
      </c>
      <c r="AM319" s="61">
        <v>0.85493124999999992</v>
      </c>
      <c r="AN319" s="61">
        <v>1.367375</v>
      </c>
      <c r="AO319" s="78">
        <v>2954.3125</v>
      </c>
      <c r="AP319" s="78">
        <v>5459.1875</v>
      </c>
      <c r="AQ319" s="77">
        <v>4.55</v>
      </c>
      <c r="AR319" s="77">
        <v>45.61</v>
      </c>
      <c r="AS319" s="61">
        <v>6.1319999999999997</v>
      </c>
      <c r="AT319" s="61">
        <v>1.4535</v>
      </c>
      <c r="AU319" s="77">
        <v>13.2</v>
      </c>
      <c r="AV319" s="61">
        <v>6.0460000000000003</v>
      </c>
      <c r="AW319" s="78">
        <v>94</v>
      </c>
      <c r="AX319" s="78">
        <v>23</v>
      </c>
      <c r="AY319" s="78">
        <v>98</v>
      </c>
      <c r="AZ319" s="78">
        <v>17</v>
      </c>
      <c r="BA319" s="78">
        <v>134</v>
      </c>
      <c r="BB319" s="77">
        <v>24.450000000000003</v>
      </c>
      <c r="BC319" s="79">
        <v>1.325</v>
      </c>
      <c r="BD319" s="78">
        <v>2960.5</v>
      </c>
      <c r="BE319" s="57">
        <v>365.89435500000002</v>
      </c>
      <c r="BF319" s="77">
        <v>303.37315000000001</v>
      </c>
      <c r="BG319" s="61">
        <v>0.35957499999999998</v>
      </c>
      <c r="BH319" s="72">
        <v>2447</v>
      </c>
      <c r="BI319" s="72">
        <v>7560</v>
      </c>
      <c r="BJ319" s="61">
        <v>0.61693749999999992</v>
      </c>
    </row>
    <row r="320" spans="1:62" x14ac:dyDescent="0.35">
      <c r="A320" s="43" t="s">
        <v>676</v>
      </c>
      <c r="B320" s="43" t="s">
        <v>646</v>
      </c>
      <c r="C320" s="75">
        <v>4.29</v>
      </c>
      <c r="D320" s="75">
        <v>42.99</v>
      </c>
      <c r="E320" s="62">
        <v>5.8674999999999997</v>
      </c>
      <c r="F320" s="62">
        <v>0.78749999999999998</v>
      </c>
      <c r="G320" s="62">
        <v>7.3550000000000004</v>
      </c>
      <c r="H320" s="62">
        <v>2.2749999999999999</v>
      </c>
      <c r="I320" s="76">
        <v>99</v>
      </c>
      <c r="J320" s="76">
        <v>23</v>
      </c>
      <c r="K320" s="76">
        <v>85</v>
      </c>
      <c r="L320" s="76">
        <v>17.5</v>
      </c>
      <c r="M320" s="75">
        <v>19.45</v>
      </c>
      <c r="N320" s="75">
        <v>1.5499999999999998</v>
      </c>
      <c r="O320" s="76">
        <v>100.5</v>
      </c>
      <c r="P320" s="123">
        <v>1951</v>
      </c>
      <c r="Q320" s="75">
        <v>526.78666999999996</v>
      </c>
      <c r="R320" s="75">
        <v>66.971919999999997</v>
      </c>
      <c r="S320" s="62">
        <v>0.43921250000000001</v>
      </c>
      <c r="T320" s="62">
        <v>0.71699999999999997</v>
      </c>
      <c r="U320" s="76">
        <v>2108.9375</v>
      </c>
      <c r="V320" s="76">
        <v>5918.1875</v>
      </c>
      <c r="W320" s="79">
        <v>4.5</v>
      </c>
      <c r="X320" s="77">
        <v>45.297499999999999</v>
      </c>
      <c r="Y320" s="61">
        <v>4.2970000000000006</v>
      </c>
      <c r="Z320" s="61">
        <v>0.86749999999999994</v>
      </c>
      <c r="AA320" s="77">
        <v>12.5525</v>
      </c>
      <c r="AB320" s="61">
        <v>2.8875000000000002</v>
      </c>
      <c r="AC320" s="78">
        <v>95.5</v>
      </c>
      <c r="AD320" s="78">
        <v>23</v>
      </c>
      <c r="AE320" s="78">
        <v>97.5</v>
      </c>
      <c r="AF320" s="78">
        <v>15</v>
      </c>
      <c r="AG320" s="78">
        <v>132.5</v>
      </c>
      <c r="AH320" s="79">
        <v>20.6</v>
      </c>
      <c r="AI320" s="77">
        <v>1.175</v>
      </c>
      <c r="AJ320" s="126">
        <v>1967</v>
      </c>
      <c r="AK320" s="77">
        <v>1632.543795</v>
      </c>
      <c r="AL320" s="77">
        <v>83.930814999999996</v>
      </c>
      <c r="AM320" s="61">
        <v>0.54341249999999997</v>
      </c>
      <c r="AN320" s="61">
        <v>1.2398750000000001</v>
      </c>
      <c r="AO320" s="78">
        <v>7851</v>
      </c>
      <c r="AP320" s="78">
        <v>9881.5</v>
      </c>
      <c r="AQ320" s="77">
        <v>4.79</v>
      </c>
      <c r="AR320" s="77">
        <v>47.56</v>
      </c>
      <c r="AS320" s="61">
        <v>6.5374999999999996</v>
      </c>
      <c r="AT320" s="61">
        <v>1.2625</v>
      </c>
      <c r="AU320" s="77">
        <v>11.987500000000001</v>
      </c>
      <c r="AV320" s="61">
        <v>4.0670000000000002</v>
      </c>
      <c r="AW320" s="78">
        <v>91.5</v>
      </c>
      <c r="AX320" s="78">
        <v>25.5</v>
      </c>
      <c r="AY320" s="78">
        <v>101.5</v>
      </c>
      <c r="AZ320" s="78">
        <v>18</v>
      </c>
      <c r="BA320" s="78">
        <v>147</v>
      </c>
      <c r="BB320" s="77">
        <v>22.625</v>
      </c>
      <c r="BC320" s="79">
        <v>1.375</v>
      </c>
      <c r="BD320" s="78">
        <v>2630</v>
      </c>
      <c r="BE320" s="57">
        <v>342.76651500000003</v>
      </c>
      <c r="BF320" s="77">
        <v>251.79951</v>
      </c>
      <c r="BG320" s="61">
        <v>0.46919585000000003</v>
      </c>
      <c r="BH320" s="72">
        <v>1527</v>
      </c>
      <c r="BI320" s="72">
        <v>5677.5</v>
      </c>
      <c r="BJ320" s="61">
        <v>0.83204164999999997</v>
      </c>
    </row>
    <row r="321" spans="1:62" x14ac:dyDescent="0.35">
      <c r="A321" s="43" t="s">
        <v>676</v>
      </c>
      <c r="B321" s="43" t="s">
        <v>686</v>
      </c>
      <c r="C321" s="75">
        <v>4.375</v>
      </c>
      <c r="D321" s="75">
        <v>43.765000000000001</v>
      </c>
      <c r="E321" s="62">
        <v>4.9764999999999997</v>
      </c>
      <c r="F321" s="62">
        <v>0.52499999999999991</v>
      </c>
      <c r="G321" s="62">
        <v>9.0980000000000008</v>
      </c>
      <c r="H321" s="62">
        <v>2.6579999999999999</v>
      </c>
      <c r="I321" s="76">
        <v>98.5</v>
      </c>
      <c r="J321" s="76">
        <v>19.5</v>
      </c>
      <c r="K321" s="76">
        <v>85.5</v>
      </c>
      <c r="L321" s="76">
        <v>16.5</v>
      </c>
      <c r="M321" s="75">
        <v>19.950000000000003</v>
      </c>
      <c r="N321" s="75">
        <v>1.4</v>
      </c>
      <c r="O321" s="76">
        <v>104.5</v>
      </c>
      <c r="P321" s="123">
        <v>1922</v>
      </c>
      <c r="Q321" s="75">
        <v>1179.1142049999999</v>
      </c>
      <c r="R321" s="75">
        <v>64.582999999999998</v>
      </c>
      <c r="S321" s="62">
        <v>0.40425624999999998</v>
      </c>
      <c r="T321" s="62">
        <v>0.56593749999999998</v>
      </c>
      <c r="U321" s="76">
        <v>1897.1875</v>
      </c>
      <c r="V321" s="76">
        <v>13411.3125</v>
      </c>
      <c r="W321" s="79">
        <v>4.79</v>
      </c>
      <c r="X321" s="77">
        <v>47.825000000000003</v>
      </c>
      <c r="Y321" s="61">
        <v>5.6844999999999999</v>
      </c>
      <c r="Z321" s="61">
        <v>0.84000000000000008</v>
      </c>
      <c r="AA321" s="77">
        <v>15.105</v>
      </c>
      <c r="AB321" s="61">
        <v>3.8674999999999997</v>
      </c>
      <c r="AC321" s="78">
        <v>95</v>
      </c>
      <c r="AD321" s="78">
        <v>24</v>
      </c>
      <c r="AE321" s="78">
        <v>93.5</v>
      </c>
      <c r="AF321" s="78">
        <v>17</v>
      </c>
      <c r="AG321" s="78">
        <v>126</v>
      </c>
      <c r="AH321" s="79">
        <v>20.574999999999999</v>
      </c>
      <c r="AI321" s="77">
        <v>1.1499999999999999</v>
      </c>
      <c r="AJ321" s="126">
        <v>2032</v>
      </c>
      <c r="AK321" s="77">
        <v>401.466995</v>
      </c>
      <c r="AL321" s="77">
        <v>62.082049999999995</v>
      </c>
      <c r="AM321" s="61">
        <v>0.74059374999999994</v>
      </c>
      <c r="AN321" s="61">
        <v>0.96164585000000002</v>
      </c>
      <c r="AO321" s="78">
        <v>2389.6458499999999</v>
      </c>
      <c r="AP321" s="78">
        <v>4179.1458499999999</v>
      </c>
      <c r="AQ321" s="77">
        <v>4.54</v>
      </c>
      <c r="AR321" s="77">
        <v>45.05</v>
      </c>
      <c r="AS321" s="61">
        <v>4.7374999999999998</v>
      </c>
      <c r="AT321" s="61">
        <v>0.78749999999999998</v>
      </c>
      <c r="AU321" s="77">
        <v>12.9335</v>
      </c>
      <c r="AV321" s="61">
        <v>5.8624999999999998</v>
      </c>
      <c r="AW321" s="78">
        <v>95</v>
      </c>
      <c r="AX321" s="78">
        <v>26.5</v>
      </c>
      <c r="AY321" s="78">
        <v>106</v>
      </c>
      <c r="AZ321" s="78">
        <v>18</v>
      </c>
      <c r="BA321" s="78">
        <v>136</v>
      </c>
      <c r="BB321" s="77">
        <v>23.6</v>
      </c>
      <c r="BC321" s="79">
        <v>1.35</v>
      </c>
      <c r="BD321" s="78">
        <v>3002</v>
      </c>
      <c r="BE321" s="57">
        <v>554.66057000000001</v>
      </c>
      <c r="BF321" s="77">
        <v>327.07791999999995</v>
      </c>
      <c r="BG321" s="61">
        <v>0.35591875000000001</v>
      </c>
      <c r="BH321" s="72">
        <v>4232.5</v>
      </c>
      <c r="BI321" s="72">
        <v>7863</v>
      </c>
      <c r="BJ321" s="61">
        <v>0.75075000000000003</v>
      </c>
    </row>
    <row r="322" spans="1:62" x14ac:dyDescent="0.35">
      <c r="A322" s="43" t="s">
        <v>676</v>
      </c>
      <c r="B322" s="43" t="s">
        <v>650</v>
      </c>
      <c r="C322" s="75">
        <v>4.4350000000000005</v>
      </c>
      <c r="D322" s="75">
        <v>44.620000000000005</v>
      </c>
      <c r="E322" s="62">
        <v>7.4085000000000001</v>
      </c>
      <c r="F322" s="62">
        <v>1.5165</v>
      </c>
      <c r="G322" s="62">
        <v>11.416499999999999</v>
      </c>
      <c r="H322" s="62">
        <v>2.5750000000000002</v>
      </c>
      <c r="I322" s="76">
        <v>98.5</v>
      </c>
      <c r="J322" s="76">
        <v>24.25</v>
      </c>
      <c r="K322" s="76">
        <v>96.5</v>
      </c>
      <c r="L322" s="76">
        <v>16.5</v>
      </c>
      <c r="M322" s="75">
        <v>17.625</v>
      </c>
      <c r="N322" s="75">
        <v>1.4249999999999998</v>
      </c>
      <c r="O322" s="76">
        <v>83</v>
      </c>
      <c r="P322" s="123">
        <v>2318.5</v>
      </c>
      <c r="Q322" s="75">
        <v>422.32313999999997</v>
      </c>
      <c r="R322" s="75">
        <v>54.758220000000001</v>
      </c>
      <c r="S322" s="62">
        <v>0.44328125000000002</v>
      </c>
      <c r="T322" s="62">
        <v>0.59037500000000009</v>
      </c>
      <c r="U322" s="76">
        <v>1343.625</v>
      </c>
      <c r="V322" s="76">
        <v>4638.25</v>
      </c>
      <c r="W322" s="79">
        <v>4.125</v>
      </c>
      <c r="X322" s="77">
        <v>41.907499999999999</v>
      </c>
      <c r="Y322" s="61">
        <v>5.359</v>
      </c>
      <c r="Z322" s="61">
        <v>1.085</v>
      </c>
      <c r="AA322" s="77">
        <v>13.7775</v>
      </c>
      <c r="AB322" s="61">
        <v>2.8250000000000002</v>
      </c>
      <c r="AC322" s="78">
        <v>98</v>
      </c>
      <c r="AD322" s="78">
        <v>24.5</v>
      </c>
      <c r="AE322" s="78">
        <v>94.5</v>
      </c>
      <c r="AF322" s="78">
        <v>18</v>
      </c>
      <c r="AG322" s="78">
        <v>89.5</v>
      </c>
      <c r="AH322" s="79">
        <v>19.899999999999999</v>
      </c>
      <c r="AI322" s="77">
        <v>1.25</v>
      </c>
      <c r="AJ322" s="126">
        <v>1909.5</v>
      </c>
      <c r="AK322" s="77">
        <v>360.43122500000004</v>
      </c>
      <c r="AL322" s="77">
        <v>57.029435000000007</v>
      </c>
      <c r="AM322" s="61">
        <v>0.68501250000000002</v>
      </c>
      <c r="AN322" s="61">
        <v>0.90168749999999998</v>
      </c>
      <c r="AO322" s="78">
        <v>1862.125</v>
      </c>
      <c r="AP322" s="78">
        <v>3745.6875</v>
      </c>
      <c r="AQ322" s="77">
        <v>4.665</v>
      </c>
      <c r="AR322" s="77">
        <v>46.21</v>
      </c>
      <c r="AS322" s="61">
        <v>5.0395000000000003</v>
      </c>
      <c r="AT322" s="61">
        <v>0.72350000000000003</v>
      </c>
      <c r="AU322" s="77">
        <v>12.225</v>
      </c>
      <c r="AV322" s="61">
        <v>3.7874999999999996</v>
      </c>
      <c r="AW322" s="78">
        <v>95</v>
      </c>
      <c r="AX322" s="78">
        <v>27</v>
      </c>
      <c r="AY322" s="78">
        <v>98</v>
      </c>
      <c r="AZ322" s="78">
        <v>18.5</v>
      </c>
      <c r="BA322" s="78">
        <v>137.5</v>
      </c>
      <c r="BB322" s="77">
        <v>23.824999999999999</v>
      </c>
      <c r="BC322" s="79">
        <v>1.2999999999999998</v>
      </c>
      <c r="BD322" s="78">
        <v>2462</v>
      </c>
      <c r="BE322" s="57">
        <v>522.51859000000002</v>
      </c>
      <c r="BF322" s="77">
        <v>260.14118000000002</v>
      </c>
      <c r="BG322" s="61">
        <v>0.38016459999999996</v>
      </c>
      <c r="BH322" s="72">
        <v>2942.5</v>
      </c>
      <c r="BI322" s="72">
        <v>8932.5</v>
      </c>
      <c r="BJ322" s="61">
        <v>0.74672914999999995</v>
      </c>
    </row>
    <row r="323" spans="1:62" x14ac:dyDescent="0.35">
      <c r="A323" s="43" t="s">
        <v>676</v>
      </c>
      <c r="B323" s="43" t="s">
        <v>643</v>
      </c>
      <c r="C323" s="75">
        <v>4.3149999999999995</v>
      </c>
      <c r="D323" s="75">
        <v>43.185000000000002</v>
      </c>
      <c r="E323" s="62">
        <v>7.5500000000000007</v>
      </c>
      <c r="F323" s="62">
        <v>1.119</v>
      </c>
      <c r="G323" s="62">
        <v>6.8334999999999999</v>
      </c>
      <c r="H323" s="62">
        <v>2.5914999999999999</v>
      </c>
      <c r="I323" s="76">
        <v>93</v>
      </c>
      <c r="J323" s="76">
        <v>19.25</v>
      </c>
      <c r="K323" s="76">
        <v>85.5</v>
      </c>
      <c r="L323" s="76">
        <v>18.5</v>
      </c>
      <c r="M323" s="75">
        <v>18.95</v>
      </c>
      <c r="N323" s="75">
        <v>1.7749999999999999</v>
      </c>
      <c r="O323" s="76">
        <v>101.5</v>
      </c>
      <c r="P323" s="123">
        <v>1966.5</v>
      </c>
      <c r="Q323" s="75">
        <v>508.42673000000002</v>
      </c>
      <c r="R323" s="75">
        <v>89.537939999999992</v>
      </c>
      <c r="S323" s="62">
        <v>0.60248749999999995</v>
      </c>
      <c r="T323" s="62">
        <v>0.99512500000000004</v>
      </c>
      <c r="U323" s="76">
        <v>1526.5</v>
      </c>
      <c r="V323" s="76">
        <v>5409</v>
      </c>
      <c r="W323" s="79">
        <v>4.8900000000000006</v>
      </c>
      <c r="X323" s="77">
        <v>49.15</v>
      </c>
      <c r="Y323" s="61">
        <v>6.1844999999999999</v>
      </c>
      <c r="Z323" s="61">
        <v>1.1685000000000001</v>
      </c>
      <c r="AA323" s="77">
        <v>14.3375</v>
      </c>
      <c r="AB323" s="61">
        <v>3.0949999999999998</v>
      </c>
      <c r="AC323" s="78">
        <v>99</v>
      </c>
      <c r="AD323" s="78">
        <v>25.5</v>
      </c>
      <c r="AE323" s="78">
        <v>95</v>
      </c>
      <c r="AF323" s="78">
        <v>18.5</v>
      </c>
      <c r="AG323" s="78">
        <v>112</v>
      </c>
      <c r="AH323" s="79">
        <v>19.399999999999999</v>
      </c>
      <c r="AI323" s="77">
        <v>1.0249999999999999</v>
      </c>
      <c r="AJ323" s="126">
        <v>2334</v>
      </c>
      <c r="AK323" s="77">
        <v>430.90634499999999</v>
      </c>
      <c r="AL323" s="77">
        <v>59.865695000000002</v>
      </c>
      <c r="AM323" s="61">
        <v>0.75401249999999997</v>
      </c>
      <c r="AN323" s="61">
        <v>0.89500000000000002</v>
      </c>
      <c r="AO323" s="78">
        <v>2203.4375</v>
      </c>
      <c r="AP323" s="78">
        <v>5937.6875</v>
      </c>
      <c r="AQ323" s="77">
        <v>4.4399999999999995</v>
      </c>
      <c r="AR323" s="77">
        <v>47.394999999999996</v>
      </c>
      <c r="AS323" s="61">
        <v>6.7</v>
      </c>
      <c r="AT323" s="61">
        <v>0.93149999999999999</v>
      </c>
      <c r="AU323" s="77">
        <v>12.0875</v>
      </c>
      <c r="AV323" s="61">
        <v>3.5750000000000002</v>
      </c>
      <c r="AW323" s="78">
        <v>94</v>
      </c>
      <c r="AX323" s="78">
        <v>28.5</v>
      </c>
      <c r="AY323" s="78">
        <v>95.5</v>
      </c>
      <c r="AZ323" s="78">
        <v>19.5</v>
      </c>
      <c r="BA323" s="78">
        <v>171</v>
      </c>
      <c r="BB323" s="77">
        <v>24.125</v>
      </c>
      <c r="BC323" s="79">
        <v>1.35</v>
      </c>
      <c r="BD323" s="78">
        <v>3322.5</v>
      </c>
      <c r="BE323" s="57">
        <v>603.01187500000003</v>
      </c>
      <c r="BF323" s="77">
        <v>256.10462999999999</v>
      </c>
      <c r="BG323" s="61">
        <v>0.42251875000000005</v>
      </c>
      <c r="BH323" s="72">
        <v>3931</v>
      </c>
      <c r="BI323" s="72">
        <v>10172.5</v>
      </c>
      <c r="BJ323" s="61">
        <v>0.81231249999999999</v>
      </c>
    </row>
    <row r="324" spans="1:62" x14ac:dyDescent="0.35">
      <c r="A324" s="43" t="s">
        <v>676</v>
      </c>
      <c r="B324" s="43" t="s">
        <v>603</v>
      </c>
      <c r="C324" s="75">
        <v>4.5150000000000006</v>
      </c>
      <c r="D324" s="75">
        <v>45.465000000000003</v>
      </c>
      <c r="E324" s="62">
        <v>5.9344999999999999</v>
      </c>
      <c r="F324" s="62">
        <v>1.4064999999999999</v>
      </c>
      <c r="G324" s="62">
        <v>9.5875000000000004</v>
      </c>
      <c r="H324" s="62">
        <v>2.903</v>
      </c>
      <c r="I324" s="76">
        <v>97</v>
      </c>
      <c r="J324" s="76">
        <v>22.25</v>
      </c>
      <c r="K324" s="76">
        <v>88.5</v>
      </c>
      <c r="L324" s="76">
        <v>19</v>
      </c>
      <c r="M324" s="75">
        <v>20</v>
      </c>
      <c r="N324" s="75">
        <v>1.55</v>
      </c>
      <c r="O324" s="76">
        <v>101.5</v>
      </c>
      <c r="P324" s="123">
        <v>2385</v>
      </c>
      <c r="Q324" s="75">
        <v>1031.6152050000001</v>
      </c>
      <c r="R324" s="75">
        <v>64.557704999999999</v>
      </c>
      <c r="S324" s="62">
        <v>0.44772290000000003</v>
      </c>
      <c r="T324" s="62">
        <v>0.59920835000000006</v>
      </c>
      <c r="U324" s="76">
        <v>3015.1666500000001</v>
      </c>
      <c r="V324" s="76">
        <v>8475.25</v>
      </c>
      <c r="W324" s="79">
        <v>4.6999999999999993</v>
      </c>
      <c r="X324" s="77">
        <v>47.134999999999998</v>
      </c>
      <c r="Y324" s="61">
        <v>6.1165000000000003</v>
      </c>
      <c r="Z324" s="61">
        <v>1.2250000000000001</v>
      </c>
      <c r="AA324" s="77">
        <v>13.907499999999999</v>
      </c>
      <c r="AB324" s="61">
        <v>3.5250000000000004</v>
      </c>
      <c r="AC324" s="78">
        <v>100</v>
      </c>
      <c r="AD324" s="78">
        <v>21.5</v>
      </c>
      <c r="AE324" s="78">
        <v>96.5</v>
      </c>
      <c r="AF324" s="78">
        <v>18</v>
      </c>
      <c r="AG324" s="78">
        <v>110</v>
      </c>
      <c r="AH324" s="79">
        <v>19.850000000000001</v>
      </c>
      <c r="AI324" s="77">
        <v>1.25</v>
      </c>
      <c r="AJ324" s="126">
        <v>1935</v>
      </c>
      <c r="AK324" s="77">
        <v>1088.45064</v>
      </c>
      <c r="AL324" s="77">
        <v>109.52617499999999</v>
      </c>
      <c r="AM324" s="61">
        <v>0.88970625000000003</v>
      </c>
      <c r="AN324" s="61">
        <v>1.3678124999999999</v>
      </c>
      <c r="AO324" s="78">
        <v>6887.8125</v>
      </c>
      <c r="AP324" s="78">
        <v>14685.375</v>
      </c>
      <c r="AQ324" s="77">
        <v>4.6400000000000006</v>
      </c>
      <c r="AR324" s="77">
        <v>46.435000000000002</v>
      </c>
      <c r="AS324" s="61">
        <v>8.27</v>
      </c>
      <c r="AT324" s="61">
        <v>1.1185</v>
      </c>
      <c r="AU324" s="77">
        <v>13.641999999999999</v>
      </c>
      <c r="AV324" s="61">
        <v>3.7044999999999999</v>
      </c>
      <c r="AW324" s="78">
        <v>94</v>
      </c>
      <c r="AX324" s="78">
        <v>27.5</v>
      </c>
      <c r="AY324" s="78">
        <v>91.5</v>
      </c>
      <c r="AZ324" s="78">
        <v>18.5</v>
      </c>
      <c r="BA324" s="78">
        <v>222</v>
      </c>
      <c r="BB324" s="77">
        <v>25.049999999999997</v>
      </c>
      <c r="BC324" s="79">
        <v>1.3</v>
      </c>
      <c r="BD324" s="78">
        <v>3059</v>
      </c>
      <c r="BE324" s="57">
        <v>580.53287</v>
      </c>
      <c r="BF324" s="77">
        <v>301.54718000000003</v>
      </c>
      <c r="BG324" s="61">
        <v>0.45042500000000002</v>
      </c>
      <c r="BH324" s="72">
        <v>3464.5</v>
      </c>
      <c r="BI324" s="72">
        <v>8945.5</v>
      </c>
      <c r="BJ324" s="61">
        <v>0.88431249999999995</v>
      </c>
    </row>
    <row r="325" spans="1:62" x14ac:dyDescent="0.35">
      <c r="A325" s="43" t="s">
        <v>676</v>
      </c>
      <c r="B325" s="43" t="s">
        <v>604</v>
      </c>
      <c r="C325" s="75">
        <v>4.1150000000000002</v>
      </c>
      <c r="D325" s="75">
        <v>42.225000000000001</v>
      </c>
      <c r="E325" s="62">
        <v>5.274</v>
      </c>
      <c r="F325" s="62">
        <v>0.72599999999999998</v>
      </c>
      <c r="G325" s="62">
        <v>11.9085</v>
      </c>
      <c r="H325" s="62">
        <v>3.4624999999999999</v>
      </c>
      <c r="I325" s="76">
        <v>96.5</v>
      </c>
      <c r="J325" s="76">
        <v>28.25</v>
      </c>
      <c r="K325" s="76">
        <v>96.5</v>
      </c>
      <c r="L325" s="76">
        <v>18</v>
      </c>
      <c r="M325" s="75">
        <v>19.05</v>
      </c>
      <c r="N325" s="75">
        <v>1.4750000000000001</v>
      </c>
      <c r="O325" s="76">
        <v>115</v>
      </c>
      <c r="P325" s="123">
        <v>2190</v>
      </c>
      <c r="Q325" s="75">
        <v>1150.9097099999999</v>
      </c>
      <c r="R325" s="75">
        <v>93.586545000000001</v>
      </c>
      <c r="S325" s="62">
        <v>0.82776875000000005</v>
      </c>
      <c r="T325" s="62">
        <v>0.82437499999999997</v>
      </c>
      <c r="U325" s="76">
        <v>2052.5625</v>
      </c>
      <c r="V325" s="76">
        <v>8186.9375</v>
      </c>
      <c r="W325" s="79">
        <v>4.5250000000000004</v>
      </c>
      <c r="X325" s="77">
        <v>45.34</v>
      </c>
      <c r="Y325" s="61">
        <v>5.2949999999999999</v>
      </c>
      <c r="Z325" s="61">
        <v>1.0249999999999999</v>
      </c>
      <c r="AA325" s="77">
        <v>11.7875</v>
      </c>
      <c r="AB325" s="61">
        <v>2.7750000000000004</v>
      </c>
      <c r="AC325" s="78">
        <v>98.5</v>
      </c>
      <c r="AD325" s="78">
        <v>25.5</v>
      </c>
      <c r="AE325" s="78">
        <v>92.5</v>
      </c>
      <c r="AF325" s="78">
        <v>18</v>
      </c>
      <c r="AG325" s="78">
        <v>97.5</v>
      </c>
      <c r="AH325" s="79">
        <v>21.425000000000001</v>
      </c>
      <c r="AI325" s="77">
        <v>1.4</v>
      </c>
      <c r="AJ325" s="126">
        <v>2169.5</v>
      </c>
      <c r="AK325" s="77">
        <v>874.96179500000005</v>
      </c>
      <c r="AL325" s="77">
        <v>94.604459999999989</v>
      </c>
      <c r="AM325" s="61">
        <v>0.45524374999999995</v>
      </c>
      <c r="AN325" s="61">
        <v>0.93418749999999995</v>
      </c>
      <c r="AO325" s="78">
        <v>5803.0625</v>
      </c>
      <c r="AP325" s="78">
        <v>11717.5</v>
      </c>
      <c r="AQ325" s="77">
        <v>4.8599999999999994</v>
      </c>
      <c r="AR325" s="77">
        <v>48.234999999999999</v>
      </c>
      <c r="AS325" s="61">
        <v>7.8230000000000004</v>
      </c>
      <c r="AT325" s="61">
        <v>1.0314999999999999</v>
      </c>
      <c r="AU325" s="77">
        <v>8.8439999999999994</v>
      </c>
      <c r="AV325" s="61">
        <v>3.323</v>
      </c>
      <c r="AW325" s="78">
        <v>95</v>
      </c>
      <c r="AX325" s="78">
        <v>26.5</v>
      </c>
      <c r="AY325" s="78">
        <v>103.5</v>
      </c>
      <c r="AZ325" s="78">
        <v>18.5</v>
      </c>
      <c r="BA325" s="78">
        <v>142.5</v>
      </c>
      <c r="BB325" s="77">
        <v>24.125</v>
      </c>
      <c r="BC325" s="79">
        <v>1.3</v>
      </c>
      <c r="BD325" s="78">
        <v>3432</v>
      </c>
      <c r="BE325" s="57">
        <v>541.83919500000002</v>
      </c>
      <c r="BF325" s="77">
        <v>238.27982500000002</v>
      </c>
      <c r="BG325" s="61">
        <v>0.34337499999999999</v>
      </c>
      <c r="BH325" s="72">
        <v>3242</v>
      </c>
      <c r="BI325" s="72">
        <v>10531</v>
      </c>
      <c r="BJ325" s="61">
        <v>0.580125</v>
      </c>
    </row>
    <row r="326" spans="1:62" x14ac:dyDescent="0.35">
      <c r="A326" s="43" t="s">
        <v>676</v>
      </c>
      <c r="B326" s="43" t="s">
        <v>649</v>
      </c>
      <c r="C326" s="75">
        <v>4.3</v>
      </c>
      <c r="D326" s="75">
        <v>43</v>
      </c>
      <c r="E326" s="62">
        <v>4.4740000000000002</v>
      </c>
      <c r="F326" s="62">
        <v>0.84450000000000003</v>
      </c>
      <c r="G326" s="62">
        <v>10.756499999999999</v>
      </c>
      <c r="H326" s="62">
        <v>2.798</v>
      </c>
      <c r="I326" s="76">
        <v>97.5</v>
      </c>
      <c r="J326" s="76">
        <v>24.25</v>
      </c>
      <c r="K326" s="76">
        <v>95.5</v>
      </c>
      <c r="L326" s="76">
        <v>18.5</v>
      </c>
      <c r="M326" s="75">
        <v>19.774999999999999</v>
      </c>
      <c r="N326" s="75">
        <v>1.5249999999999999</v>
      </c>
      <c r="O326" s="76">
        <v>94.5</v>
      </c>
      <c r="P326" s="123">
        <v>2131</v>
      </c>
      <c r="Q326" s="75">
        <v>1315.1753200000001</v>
      </c>
      <c r="R326" s="75">
        <v>121.78669499999999</v>
      </c>
      <c r="S326" s="62">
        <v>0.48834064999999999</v>
      </c>
      <c r="T326" s="62">
        <v>0.89206249999999998</v>
      </c>
      <c r="U326" s="76">
        <v>3999</v>
      </c>
      <c r="V326" s="76">
        <v>8049.96875</v>
      </c>
      <c r="W326" s="79">
        <v>4.51</v>
      </c>
      <c r="X326" s="77">
        <v>44.807500000000005</v>
      </c>
      <c r="Y326" s="61">
        <v>4.9950000000000001</v>
      </c>
      <c r="Z326" s="61">
        <v>0.86949999999999994</v>
      </c>
      <c r="AA326" s="77">
        <v>13.3925</v>
      </c>
      <c r="AB326" s="61">
        <v>3.3050000000000002</v>
      </c>
      <c r="AC326" s="78">
        <v>99</v>
      </c>
      <c r="AD326" s="78">
        <v>20</v>
      </c>
      <c r="AE326" s="78">
        <v>97</v>
      </c>
      <c r="AF326" s="78">
        <v>17.5</v>
      </c>
      <c r="AG326" s="78">
        <v>95</v>
      </c>
      <c r="AH326" s="79">
        <v>20.774999999999999</v>
      </c>
      <c r="AI326" s="77">
        <v>1.1499999999999999</v>
      </c>
      <c r="AJ326" s="126">
        <v>2289</v>
      </c>
      <c r="AK326" s="77">
        <v>537.13819000000001</v>
      </c>
      <c r="AL326" s="77">
        <v>65.448679999999996</v>
      </c>
      <c r="AM326" s="61">
        <v>0.52138125000000002</v>
      </c>
      <c r="AN326" s="61">
        <v>0.75656250000000003</v>
      </c>
      <c r="AO326" s="78">
        <v>3257.125</v>
      </c>
      <c r="AP326" s="78">
        <v>6557.25</v>
      </c>
      <c r="AQ326" s="77">
        <v>4.665</v>
      </c>
      <c r="AR326" s="77">
        <v>45.614999999999995</v>
      </c>
      <c r="AS326" s="61">
        <v>6.2250000000000005</v>
      </c>
      <c r="AT326" s="61">
        <v>0.83000000000000007</v>
      </c>
      <c r="AU326" s="77">
        <v>11.285</v>
      </c>
      <c r="AV326" s="61">
        <v>3.6899999999999995</v>
      </c>
      <c r="AW326" s="78">
        <v>92.5</v>
      </c>
      <c r="AX326" s="78">
        <v>25.5</v>
      </c>
      <c r="AY326" s="78">
        <v>100</v>
      </c>
      <c r="AZ326" s="78">
        <v>16</v>
      </c>
      <c r="BA326" s="78">
        <v>173.5</v>
      </c>
      <c r="BB326" s="77">
        <v>23.024999999999999</v>
      </c>
      <c r="BC326" s="79">
        <v>1.25</v>
      </c>
      <c r="BD326" s="78">
        <v>2842.5</v>
      </c>
      <c r="BE326" s="57">
        <v>546.36075999999991</v>
      </c>
      <c r="BF326" s="77">
        <v>208.47340500000001</v>
      </c>
      <c r="BG326" s="61">
        <v>0.48344999999999999</v>
      </c>
      <c r="BH326" s="72">
        <v>2572</v>
      </c>
      <c r="BI326" s="72">
        <v>8282</v>
      </c>
      <c r="BJ326" s="61">
        <v>0.85662499999999997</v>
      </c>
    </row>
    <row r="327" spans="1:62" x14ac:dyDescent="0.35">
      <c r="A327" s="43" t="s">
        <v>676</v>
      </c>
      <c r="B327" s="43" t="s">
        <v>642</v>
      </c>
      <c r="C327" s="75">
        <v>4.13</v>
      </c>
      <c r="D327" s="75">
        <v>41.18</v>
      </c>
      <c r="E327" s="62">
        <v>4.5834999999999999</v>
      </c>
      <c r="F327" s="62">
        <v>0.71850000000000003</v>
      </c>
      <c r="G327" s="62">
        <v>8.5459999999999994</v>
      </c>
      <c r="H327" s="62">
        <v>2.8875000000000002</v>
      </c>
      <c r="I327" s="76">
        <v>96</v>
      </c>
      <c r="J327" s="76">
        <v>22.75</v>
      </c>
      <c r="K327" s="76">
        <v>89</v>
      </c>
      <c r="L327" s="76">
        <v>16.5</v>
      </c>
      <c r="M327" s="75">
        <v>19.324999999999999</v>
      </c>
      <c r="N327" s="75">
        <v>1.575</v>
      </c>
      <c r="O327" s="76">
        <v>117</v>
      </c>
      <c r="P327" s="123">
        <v>1946</v>
      </c>
      <c r="Q327" s="75">
        <v>1426.00621</v>
      </c>
      <c r="R327" s="75">
        <v>137.11009000000001</v>
      </c>
      <c r="S327" s="62">
        <v>0.65105000000000002</v>
      </c>
      <c r="T327" s="62">
        <v>0.99743749999999998</v>
      </c>
      <c r="U327" s="76">
        <v>4768.25</v>
      </c>
      <c r="V327" s="76">
        <v>10944.6875</v>
      </c>
      <c r="W327" s="79">
        <v>4.6400000000000006</v>
      </c>
      <c r="X327" s="77">
        <v>46.814999999999998</v>
      </c>
      <c r="Y327" s="61">
        <v>5.2575000000000003</v>
      </c>
      <c r="Z327" s="61">
        <v>0.76350000000000007</v>
      </c>
      <c r="AA327" s="77">
        <v>13.114999999999998</v>
      </c>
      <c r="AB327" s="61">
        <v>3.08</v>
      </c>
      <c r="AC327" s="78">
        <v>92</v>
      </c>
      <c r="AD327" s="78">
        <v>21</v>
      </c>
      <c r="AE327" s="78">
        <v>92.5</v>
      </c>
      <c r="AF327" s="78">
        <v>17</v>
      </c>
      <c r="AG327" s="78">
        <v>112</v>
      </c>
      <c r="AH327" s="79">
        <v>20.425000000000001</v>
      </c>
      <c r="AI327" s="77">
        <v>1.2250000000000001</v>
      </c>
      <c r="AJ327" s="126">
        <v>2633</v>
      </c>
      <c r="AK327" s="77">
        <v>988.51510499999995</v>
      </c>
      <c r="AL327" s="77">
        <v>77.157060000000001</v>
      </c>
      <c r="AM327" s="61">
        <v>0.41826664999999996</v>
      </c>
      <c r="AN327" s="61">
        <v>0.85787499999999994</v>
      </c>
      <c r="AO327" s="78">
        <v>5577.625</v>
      </c>
      <c r="AP327" s="78">
        <v>7804.75</v>
      </c>
      <c r="AQ327" s="77">
        <v>4.74</v>
      </c>
      <c r="AR327" s="77">
        <v>47.504999999999995</v>
      </c>
      <c r="AS327" s="61">
        <v>5.75</v>
      </c>
      <c r="AT327" s="61">
        <v>1.444</v>
      </c>
      <c r="AU327" s="77">
        <v>10.98</v>
      </c>
      <c r="AV327" s="61">
        <v>4.6325000000000003</v>
      </c>
      <c r="AW327" s="78">
        <v>99.5</v>
      </c>
      <c r="AX327" s="78">
        <v>26.5</v>
      </c>
      <c r="AY327" s="78">
        <v>94.5</v>
      </c>
      <c r="AZ327" s="78">
        <v>18.5</v>
      </c>
      <c r="BA327" s="78">
        <v>225.5</v>
      </c>
      <c r="BB327" s="77">
        <v>22.7</v>
      </c>
      <c r="BC327" s="79">
        <v>1.2749999999999999</v>
      </c>
      <c r="BD327" s="78">
        <v>2693</v>
      </c>
      <c r="BE327" s="57">
        <v>547.62814500000002</v>
      </c>
      <c r="BF327" s="77">
        <v>315.42400500000002</v>
      </c>
      <c r="BG327" s="61">
        <v>0.34461249999999999</v>
      </c>
      <c r="BH327" s="72">
        <v>3736.5</v>
      </c>
      <c r="BI327" s="72">
        <v>10373</v>
      </c>
      <c r="BJ327" s="61">
        <v>0.70518750000000008</v>
      </c>
    </row>
    <row r="328" spans="1:62" x14ac:dyDescent="0.35">
      <c r="A328" s="43" t="s">
        <v>676</v>
      </c>
      <c r="B328" s="43" t="s">
        <v>648</v>
      </c>
      <c r="C328" s="75">
        <v>4.0999999999999996</v>
      </c>
      <c r="D328" s="75">
        <v>41.975000000000001</v>
      </c>
      <c r="E328" s="62">
        <v>6.4875000000000007</v>
      </c>
      <c r="F328" s="62">
        <v>1.278</v>
      </c>
      <c r="G328" s="62">
        <v>14.372</v>
      </c>
      <c r="H328" s="62">
        <v>2.528</v>
      </c>
      <c r="I328" s="76">
        <v>91.5</v>
      </c>
      <c r="J328" s="76">
        <v>24.75</v>
      </c>
      <c r="K328" s="76">
        <v>92.5</v>
      </c>
      <c r="L328" s="76">
        <v>16.5</v>
      </c>
      <c r="M328" s="75">
        <v>20.5</v>
      </c>
      <c r="N328" s="75">
        <v>1.75</v>
      </c>
      <c r="O328" s="76">
        <v>118</v>
      </c>
      <c r="P328" s="123">
        <v>1094</v>
      </c>
      <c r="Q328" s="75">
        <v>238.73365000000001</v>
      </c>
      <c r="R328" s="75">
        <v>35.290970000000002</v>
      </c>
      <c r="S328" s="62">
        <v>0.58779375</v>
      </c>
      <c r="T328" s="62">
        <v>0.54485414999999993</v>
      </c>
      <c r="U328" s="76">
        <v>999.97915</v>
      </c>
      <c r="V328" s="76">
        <v>2655.3541500000001</v>
      </c>
      <c r="W328" s="79">
        <v>4.5650000000000004</v>
      </c>
      <c r="X328" s="77">
        <v>46.407499999999999</v>
      </c>
      <c r="Y328" s="61">
        <v>5.4249999999999998</v>
      </c>
      <c r="Z328" s="61">
        <v>1.45</v>
      </c>
      <c r="AA328" s="77">
        <v>12.375</v>
      </c>
      <c r="AB328" s="61">
        <v>3.45</v>
      </c>
      <c r="AC328" s="78">
        <v>94</v>
      </c>
      <c r="AD328" s="78">
        <v>20</v>
      </c>
      <c r="AE328" s="78">
        <v>92.5</v>
      </c>
      <c r="AF328" s="78">
        <v>17</v>
      </c>
      <c r="AG328" s="78">
        <v>114</v>
      </c>
      <c r="AH328" s="79">
        <v>20.350000000000001</v>
      </c>
      <c r="AI328" s="77">
        <v>1.25</v>
      </c>
      <c r="AJ328" s="126">
        <v>1941</v>
      </c>
      <c r="AK328" s="77">
        <v>716.36292000000003</v>
      </c>
      <c r="AL328" s="77">
        <v>94.459919999999997</v>
      </c>
      <c r="AM328" s="61">
        <v>0.91063749999999999</v>
      </c>
      <c r="AN328" s="61">
        <v>0.94612499999999999</v>
      </c>
      <c r="AO328" s="78">
        <v>5593</v>
      </c>
      <c r="AP328" s="78">
        <v>6222.25</v>
      </c>
      <c r="AQ328" s="77">
        <v>4.8650000000000002</v>
      </c>
      <c r="AR328" s="77">
        <v>48.33</v>
      </c>
      <c r="AS328" s="61">
        <v>7.5084999999999997</v>
      </c>
      <c r="AT328" s="61">
        <v>1.536</v>
      </c>
      <c r="AU328" s="77">
        <v>10.984999999999999</v>
      </c>
      <c r="AV328" s="61">
        <v>3.407</v>
      </c>
      <c r="AW328" s="78">
        <v>95.5</v>
      </c>
      <c r="AX328" s="78">
        <v>31.5</v>
      </c>
      <c r="AY328" s="78">
        <v>97.5</v>
      </c>
      <c r="AZ328" s="78">
        <v>18.5</v>
      </c>
      <c r="BA328" s="78">
        <v>159.5</v>
      </c>
      <c r="BB328" s="77">
        <v>25.35</v>
      </c>
      <c r="BC328" s="79">
        <v>1.2749999999999999</v>
      </c>
      <c r="BD328" s="78">
        <v>3265</v>
      </c>
      <c r="BE328" s="57">
        <v>426.33852000000002</v>
      </c>
      <c r="BF328" s="77">
        <v>270.14520499999998</v>
      </c>
      <c r="BG328" s="61">
        <v>0.40637499999999999</v>
      </c>
      <c r="BH328" s="72">
        <v>1849</v>
      </c>
      <c r="BI328" s="72">
        <v>7160</v>
      </c>
      <c r="BJ328" s="61">
        <v>0.84331249999999991</v>
      </c>
    </row>
    <row r="329" spans="1:62" x14ac:dyDescent="0.35">
      <c r="A329" s="43" t="s">
        <v>676</v>
      </c>
      <c r="B329" s="43" t="s">
        <v>644</v>
      </c>
      <c r="C329" s="75">
        <v>4.1500000000000004</v>
      </c>
      <c r="D329" s="75">
        <v>41.55</v>
      </c>
      <c r="E329" s="62">
        <v>6.4009999999999998</v>
      </c>
      <c r="F329" s="62">
        <v>1.3325</v>
      </c>
      <c r="G329" s="62">
        <v>11.5</v>
      </c>
      <c r="H329" s="62">
        <v>4.7084999999999999</v>
      </c>
      <c r="I329" s="76">
        <v>99.5</v>
      </c>
      <c r="J329" s="76">
        <v>20.75</v>
      </c>
      <c r="K329" s="76">
        <v>94.5</v>
      </c>
      <c r="L329" s="76">
        <v>17.5</v>
      </c>
      <c r="M329" s="75">
        <v>22.700000000000003</v>
      </c>
      <c r="N329" s="75">
        <v>1.875</v>
      </c>
      <c r="O329" s="76">
        <v>97.5</v>
      </c>
      <c r="P329" s="123">
        <v>1750.5</v>
      </c>
      <c r="Q329" s="75">
        <v>1445.03277</v>
      </c>
      <c r="R329" s="75">
        <v>115.450075</v>
      </c>
      <c r="S329" s="62">
        <v>0.41829375000000002</v>
      </c>
      <c r="T329" s="62">
        <v>0.73615625000000007</v>
      </c>
      <c r="U329" s="76">
        <v>4772.9375</v>
      </c>
      <c r="V329" s="76">
        <v>8932.71875</v>
      </c>
      <c r="W329" s="79">
        <v>4.7549999999999999</v>
      </c>
      <c r="X329" s="77">
        <v>47.34</v>
      </c>
      <c r="Y329" s="61">
        <v>4.3365</v>
      </c>
      <c r="Z329" s="61">
        <v>1.4649999999999999</v>
      </c>
      <c r="AA329" s="77">
        <v>10.475</v>
      </c>
      <c r="AB329" s="61">
        <v>2.5375000000000001</v>
      </c>
      <c r="AC329" s="78">
        <v>101</v>
      </c>
      <c r="AD329" s="78">
        <v>20</v>
      </c>
      <c r="AE329" s="78">
        <v>91.5</v>
      </c>
      <c r="AF329" s="78">
        <v>18</v>
      </c>
      <c r="AG329" s="78">
        <v>99</v>
      </c>
      <c r="AH329" s="79">
        <v>20.85</v>
      </c>
      <c r="AI329" s="77">
        <v>1.25</v>
      </c>
      <c r="AJ329" s="126">
        <v>1991</v>
      </c>
      <c r="AK329" s="77">
        <v>943.34937500000001</v>
      </c>
      <c r="AL329" s="77">
        <v>77.767399999999995</v>
      </c>
      <c r="AM329" s="61">
        <v>0.68328749999999994</v>
      </c>
      <c r="AN329" s="61">
        <v>0.99112500000000003</v>
      </c>
      <c r="AO329" s="78">
        <v>4010.3125</v>
      </c>
      <c r="AP329" s="78">
        <v>7922.375</v>
      </c>
      <c r="AQ329" s="77">
        <v>4.8000000000000007</v>
      </c>
      <c r="AR329" s="77">
        <v>49.265000000000001</v>
      </c>
      <c r="AS329" s="61">
        <v>4.8499999999999996</v>
      </c>
      <c r="AT329" s="61">
        <v>0.96500000000000008</v>
      </c>
      <c r="AU329" s="77">
        <v>12.49</v>
      </c>
      <c r="AV329" s="61">
        <v>3.4085000000000001</v>
      </c>
      <c r="AW329" s="78">
        <v>98</v>
      </c>
      <c r="AX329" s="78">
        <v>29.5</v>
      </c>
      <c r="AY329" s="78">
        <v>101</v>
      </c>
      <c r="AZ329" s="78">
        <v>19</v>
      </c>
      <c r="BA329" s="78">
        <v>113</v>
      </c>
      <c r="BB329" s="77">
        <v>25.15</v>
      </c>
      <c r="BC329" s="79">
        <v>1.3</v>
      </c>
      <c r="BD329" s="78">
        <v>2636</v>
      </c>
      <c r="BE329" s="57">
        <v>583.74194499999999</v>
      </c>
      <c r="BF329" s="77">
        <v>326.02080999999998</v>
      </c>
      <c r="BG329" s="61">
        <v>0.40519749999999999</v>
      </c>
      <c r="BH329" s="72">
        <v>3858</v>
      </c>
      <c r="BI329" s="72">
        <v>8973.5</v>
      </c>
      <c r="BJ329" s="61">
        <v>0.87151250000000002</v>
      </c>
    </row>
    <row r="330" spans="1:62" x14ac:dyDescent="0.35">
      <c r="A330" s="43" t="s">
        <v>676</v>
      </c>
      <c r="B330" s="43" t="s">
        <v>647</v>
      </c>
      <c r="C330" s="75">
        <v>4.2149999999999999</v>
      </c>
      <c r="D330" s="75">
        <v>42.875</v>
      </c>
      <c r="E330" s="62">
        <v>4.9484999999999992</v>
      </c>
      <c r="F330" s="62">
        <v>0.87749999999999995</v>
      </c>
      <c r="G330" s="62">
        <v>11.420999999999999</v>
      </c>
      <c r="H330" s="62">
        <v>3.1479999999999997</v>
      </c>
      <c r="I330" s="76">
        <v>98</v>
      </c>
      <c r="J330" s="76">
        <v>25.5</v>
      </c>
      <c r="K330" s="76">
        <v>86.5</v>
      </c>
      <c r="L330" s="76">
        <v>17.5</v>
      </c>
      <c r="M330" s="75">
        <v>18.100000000000001</v>
      </c>
      <c r="N330" s="75">
        <v>1.5249999999999999</v>
      </c>
      <c r="O330" s="76">
        <v>93.5</v>
      </c>
      <c r="P330" s="123">
        <v>1793</v>
      </c>
      <c r="Q330" s="75">
        <v>411.27482999999995</v>
      </c>
      <c r="R330" s="75">
        <v>49.961395000000003</v>
      </c>
      <c r="S330" s="62">
        <v>0.39899375000000004</v>
      </c>
      <c r="T330" s="62">
        <v>0.49099999999999999</v>
      </c>
      <c r="U330" s="76">
        <v>1584.125</v>
      </c>
      <c r="V330" s="76">
        <v>4703.875</v>
      </c>
      <c r="W330" s="79">
        <v>4.835</v>
      </c>
      <c r="X330" s="77">
        <v>48.582500000000003</v>
      </c>
      <c r="Y330" s="61">
        <v>3.8174999999999999</v>
      </c>
      <c r="Z330" s="61">
        <v>0.71249999999999991</v>
      </c>
      <c r="AA330" s="77">
        <v>12.375</v>
      </c>
      <c r="AB330" s="61">
        <v>2.9375</v>
      </c>
      <c r="AC330" s="78">
        <v>99</v>
      </c>
      <c r="AD330" s="78">
        <v>19</v>
      </c>
      <c r="AE330" s="78">
        <v>93</v>
      </c>
      <c r="AF330" s="78">
        <v>16.5</v>
      </c>
      <c r="AG330" s="78">
        <v>126</v>
      </c>
      <c r="AH330" s="79">
        <v>21.6</v>
      </c>
      <c r="AI330" s="77">
        <v>1.2749999999999999</v>
      </c>
      <c r="AJ330" s="126">
        <v>2856</v>
      </c>
      <c r="AK330" s="77">
        <v>442.75404499999996</v>
      </c>
      <c r="AL330" s="77">
        <v>61.997124999999997</v>
      </c>
      <c r="AM330" s="61">
        <v>0.64747500000000002</v>
      </c>
      <c r="AN330" s="61">
        <v>0.9433125</v>
      </c>
      <c r="AO330" s="78">
        <v>2628.0625</v>
      </c>
      <c r="AP330" s="78">
        <v>6756.1875</v>
      </c>
      <c r="AQ330" s="77">
        <v>4.875</v>
      </c>
      <c r="AR330" s="77">
        <v>48.18</v>
      </c>
      <c r="AS330" s="61">
        <v>6.0125000000000002</v>
      </c>
      <c r="AT330" s="61">
        <v>0.75449999999999995</v>
      </c>
      <c r="AU330" s="77">
        <v>10.4375</v>
      </c>
      <c r="AV330" s="61">
        <v>4.1585000000000001</v>
      </c>
      <c r="AW330" s="78">
        <v>95.5</v>
      </c>
      <c r="AX330" s="78">
        <v>24</v>
      </c>
      <c r="AY330" s="78">
        <v>96.5</v>
      </c>
      <c r="AZ330" s="78">
        <v>17.5</v>
      </c>
      <c r="BA330" s="78">
        <v>202</v>
      </c>
      <c r="BB330" s="77">
        <v>22.799999999999997</v>
      </c>
      <c r="BC330" s="79">
        <v>1.35</v>
      </c>
      <c r="BD330" s="78">
        <v>2047.5</v>
      </c>
      <c r="BE330" s="57">
        <v>452.17201999999997</v>
      </c>
      <c r="BF330" s="77">
        <v>256.194095</v>
      </c>
      <c r="BG330" s="61">
        <v>0.39706874999999997</v>
      </c>
      <c r="BH330" s="72">
        <v>2673.5</v>
      </c>
      <c r="BI330" s="72">
        <v>9473</v>
      </c>
      <c r="BJ330" s="61">
        <v>0.74624999999999997</v>
      </c>
    </row>
    <row r="331" spans="1:62" x14ac:dyDescent="0.35">
      <c r="A331" s="43" t="s">
        <v>676</v>
      </c>
      <c r="B331" s="43" t="s">
        <v>658</v>
      </c>
      <c r="C331" s="75">
        <v>4.3249999999999993</v>
      </c>
      <c r="D331" s="75">
        <v>42.67</v>
      </c>
      <c r="E331" s="62">
        <v>7.4</v>
      </c>
      <c r="F331" s="62">
        <v>1.9</v>
      </c>
      <c r="G331" s="62">
        <v>10.108499999999999</v>
      </c>
      <c r="H331" s="62">
        <v>3.0665</v>
      </c>
      <c r="I331" s="76">
        <v>96</v>
      </c>
      <c r="J331" s="76">
        <v>20.75</v>
      </c>
      <c r="K331" s="76">
        <v>93.5</v>
      </c>
      <c r="L331" s="76">
        <v>15.5</v>
      </c>
      <c r="M331" s="75">
        <v>21.274999999999999</v>
      </c>
      <c r="N331" s="75">
        <v>1.95</v>
      </c>
      <c r="O331" s="76">
        <v>112.5</v>
      </c>
      <c r="P331" s="123">
        <v>1848</v>
      </c>
      <c r="Q331" s="75">
        <v>344.48260499999998</v>
      </c>
      <c r="R331" s="75">
        <v>43.857105000000004</v>
      </c>
      <c r="S331" s="62">
        <v>0.41763125000000001</v>
      </c>
      <c r="T331" s="62">
        <v>0.45325000000000004</v>
      </c>
      <c r="U331" s="76">
        <v>1063.75</v>
      </c>
      <c r="V331" s="76">
        <v>3793.875</v>
      </c>
      <c r="W331" s="79">
        <v>4.0999999999999996</v>
      </c>
      <c r="X331" s="77">
        <v>41.302500000000002</v>
      </c>
      <c r="Y331" s="61">
        <v>3.9394999999999998</v>
      </c>
      <c r="Z331" s="61">
        <v>0.71399999999999997</v>
      </c>
      <c r="AA331" s="77">
        <v>12.6175</v>
      </c>
      <c r="AB331" s="61">
        <v>2.7374999999999998</v>
      </c>
      <c r="AC331" s="78">
        <v>94.5</v>
      </c>
      <c r="AD331" s="78">
        <v>20</v>
      </c>
      <c r="AE331" s="78">
        <v>94</v>
      </c>
      <c r="AF331" s="78">
        <v>15.5</v>
      </c>
      <c r="AG331" s="78">
        <v>121.5</v>
      </c>
      <c r="AH331" s="79">
        <v>23.6</v>
      </c>
      <c r="AI331" s="77">
        <v>1.375</v>
      </c>
      <c r="AJ331" s="126">
        <v>2391</v>
      </c>
      <c r="AK331" s="77">
        <v>376.35381999999998</v>
      </c>
      <c r="AL331" s="77">
        <v>49.87585</v>
      </c>
      <c r="AM331" s="61">
        <v>0.65975000000000006</v>
      </c>
      <c r="AN331" s="61">
        <v>0.6979375000000001</v>
      </c>
      <c r="AO331" s="78">
        <v>1899.75</v>
      </c>
      <c r="AP331" s="78">
        <v>5229.1875</v>
      </c>
      <c r="AQ331" s="77">
        <v>4.9399999999999995</v>
      </c>
      <c r="AR331" s="77">
        <v>49.805</v>
      </c>
      <c r="AS331" s="61">
        <v>4.3434999999999997</v>
      </c>
      <c r="AT331" s="61">
        <v>0.51349999999999996</v>
      </c>
      <c r="AU331" s="77">
        <v>7.2334999999999994</v>
      </c>
      <c r="AV331" s="61">
        <v>2.2545000000000002</v>
      </c>
      <c r="AW331" s="78">
        <v>98</v>
      </c>
      <c r="AX331" s="78">
        <v>31.5</v>
      </c>
      <c r="AY331" s="78">
        <v>105.5</v>
      </c>
      <c r="AZ331" s="78">
        <v>17.5</v>
      </c>
      <c r="BA331" s="78">
        <v>144.5</v>
      </c>
      <c r="BB331" s="77">
        <v>23.625</v>
      </c>
      <c r="BC331" s="79">
        <v>1.25</v>
      </c>
      <c r="BD331" s="78">
        <v>2586.5</v>
      </c>
      <c r="BE331" s="57">
        <v>529.61686999999995</v>
      </c>
      <c r="BF331" s="77">
        <v>216.77117500000003</v>
      </c>
      <c r="BG331" s="61">
        <v>0.52159375000000008</v>
      </c>
      <c r="BH331" s="72">
        <v>3625</v>
      </c>
      <c r="BI331" s="72">
        <v>8122.5</v>
      </c>
      <c r="BJ331" s="61">
        <v>0.90749999999999997</v>
      </c>
    </row>
    <row r="332" spans="1:62" x14ac:dyDescent="0.35">
      <c r="A332" s="43" t="s">
        <v>676</v>
      </c>
      <c r="B332" s="43" t="s">
        <v>668</v>
      </c>
      <c r="C332" s="75">
        <v>4.1399999999999997</v>
      </c>
      <c r="D332" s="75">
        <v>41.266999999999996</v>
      </c>
      <c r="E332" s="62">
        <v>6.6064999999999996</v>
      </c>
      <c r="F332" s="62">
        <v>1.2235</v>
      </c>
      <c r="G332" s="62">
        <v>9.9499999999999993</v>
      </c>
      <c r="H332" s="62">
        <v>1.9</v>
      </c>
      <c r="I332" s="76">
        <v>98.5</v>
      </c>
      <c r="J332" s="76">
        <v>18.25</v>
      </c>
      <c r="K332" s="76">
        <v>84.5</v>
      </c>
      <c r="L332" s="76">
        <v>16.5</v>
      </c>
      <c r="M332" s="75">
        <v>17.375</v>
      </c>
      <c r="N332" s="75">
        <v>1.575</v>
      </c>
      <c r="O332" s="76">
        <v>91.5</v>
      </c>
      <c r="P332" s="123">
        <v>1947.5</v>
      </c>
      <c r="Q332" s="75">
        <v>1395.3541049999999</v>
      </c>
      <c r="R332" s="75">
        <v>129.18263000000002</v>
      </c>
      <c r="S332" s="62">
        <v>0.59456874999999998</v>
      </c>
      <c r="T332" s="62">
        <v>0.98024999999999995</v>
      </c>
      <c r="U332" s="76">
        <v>4425.875</v>
      </c>
      <c r="V332" s="76">
        <v>16353.5625</v>
      </c>
      <c r="W332" s="79">
        <v>4.8100000000000005</v>
      </c>
      <c r="X332" s="77">
        <v>48.307500000000005</v>
      </c>
      <c r="Y332" s="61">
        <v>3.91</v>
      </c>
      <c r="Z332" s="61">
        <v>0.69599999999999995</v>
      </c>
      <c r="AA332" s="77">
        <v>10.407499999999999</v>
      </c>
      <c r="AB332" s="61">
        <v>3.3</v>
      </c>
      <c r="AC332" s="78">
        <v>99.5</v>
      </c>
      <c r="AD332" s="78">
        <v>21</v>
      </c>
      <c r="AE332" s="78">
        <v>95</v>
      </c>
      <c r="AF332" s="78">
        <v>16</v>
      </c>
      <c r="AG332" s="78">
        <v>116</v>
      </c>
      <c r="AH332" s="79">
        <v>20.975000000000001</v>
      </c>
      <c r="AI332" s="77">
        <v>1.375</v>
      </c>
      <c r="AJ332" s="126">
        <v>2620.5</v>
      </c>
      <c r="AK332" s="77">
        <v>356.44191999999998</v>
      </c>
      <c r="AL332" s="77">
        <v>54.517195000000001</v>
      </c>
      <c r="AM332" s="61">
        <v>0.65678124999999998</v>
      </c>
      <c r="AN332" s="61">
        <v>0.82018749999999996</v>
      </c>
      <c r="AO332" s="78">
        <v>1593.5625</v>
      </c>
      <c r="AP332" s="78">
        <v>3943.8125</v>
      </c>
      <c r="AQ332" s="77">
        <v>4.8149999999999995</v>
      </c>
      <c r="AR332" s="77">
        <v>48.46</v>
      </c>
      <c r="AS332" s="61">
        <v>8.42</v>
      </c>
      <c r="AT332" s="61">
        <v>1.5249999999999999</v>
      </c>
      <c r="AU332" s="77">
        <v>13.405000000000001</v>
      </c>
      <c r="AV332" s="61">
        <v>5.12</v>
      </c>
      <c r="AW332" s="78">
        <v>97</v>
      </c>
      <c r="AX332" s="78">
        <v>25.5</v>
      </c>
      <c r="AY332" s="78">
        <v>97.5</v>
      </c>
      <c r="AZ332" s="78">
        <v>18.5</v>
      </c>
      <c r="BA332" s="78">
        <v>111</v>
      </c>
      <c r="BB332" s="77">
        <v>24.375</v>
      </c>
      <c r="BC332" s="79">
        <v>1.325</v>
      </c>
      <c r="BD332" s="78">
        <v>2577</v>
      </c>
      <c r="BE332" s="57">
        <v>571.30530499999998</v>
      </c>
      <c r="BF332" s="77">
        <v>323.16501999999997</v>
      </c>
      <c r="BG332" s="61">
        <v>0.33624789999999999</v>
      </c>
      <c r="BH332" s="72">
        <v>6023.5</v>
      </c>
      <c r="BI332" s="72">
        <v>10023.5</v>
      </c>
      <c r="BJ332" s="61">
        <v>0.65068749999999997</v>
      </c>
    </row>
    <row r="333" spans="1:62" x14ac:dyDescent="0.35">
      <c r="A333" s="43" t="s">
        <v>676</v>
      </c>
      <c r="B333" s="43" t="s">
        <v>669</v>
      </c>
      <c r="C333" s="75">
        <v>4.2649999999999997</v>
      </c>
      <c r="D333" s="75">
        <v>44.185000000000002</v>
      </c>
      <c r="E333" s="62">
        <v>5.7814999999999994</v>
      </c>
      <c r="F333" s="62">
        <v>0.89400000000000002</v>
      </c>
      <c r="G333" s="62">
        <v>10.1145</v>
      </c>
      <c r="H333" s="62">
        <v>2.7850000000000001</v>
      </c>
      <c r="I333" s="76">
        <v>97</v>
      </c>
      <c r="J333" s="76">
        <v>20.5</v>
      </c>
      <c r="K333" s="76">
        <v>91</v>
      </c>
      <c r="L333" s="76">
        <v>17.5</v>
      </c>
      <c r="M333" s="75">
        <v>20.125</v>
      </c>
      <c r="N333" s="75">
        <v>1.6</v>
      </c>
      <c r="O333" s="76">
        <v>132</v>
      </c>
      <c r="P333" s="123">
        <v>1625</v>
      </c>
      <c r="Q333" s="75">
        <v>1145.800945</v>
      </c>
      <c r="R333" s="75">
        <v>95.366995000000003</v>
      </c>
      <c r="S333" s="62">
        <v>0.40447500000000003</v>
      </c>
      <c r="T333" s="62">
        <v>0.87306250000000007</v>
      </c>
      <c r="U333" s="76">
        <v>5159.9375</v>
      </c>
      <c r="V333" s="76">
        <v>12412.4375</v>
      </c>
      <c r="W333" s="79">
        <v>4.915</v>
      </c>
      <c r="X333" s="77">
        <v>49.255000000000003</v>
      </c>
      <c r="Y333" s="61">
        <v>5.5965000000000007</v>
      </c>
      <c r="Z333" s="61">
        <v>1.2625</v>
      </c>
      <c r="AA333" s="77">
        <v>14.237500000000001</v>
      </c>
      <c r="AB333" s="61">
        <v>2.7850000000000001</v>
      </c>
      <c r="AC333" s="78">
        <v>99.5</v>
      </c>
      <c r="AD333" s="78">
        <v>25</v>
      </c>
      <c r="AE333" s="78">
        <v>92</v>
      </c>
      <c r="AF333" s="78">
        <v>19</v>
      </c>
      <c r="AG333" s="78">
        <v>113</v>
      </c>
      <c r="AH333" s="79">
        <v>20.55</v>
      </c>
      <c r="AI333" s="77">
        <v>1.2250000000000001</v>
      </c>
      <c r="AJ333" s="126">
        <v>1944</v>
      </c>
      <c r="AK333" s="77">
        <v>598.76261</v>
      </c>
      <c r="AL333" s="77">
        <v>80.108625000000004</v>
      </c>
      <c r="AM333" s="61">
        <v>0.71530209999999994</v>
      </c>
      <c r="AN333" s="61">
        <v>1.1069791499999999</v>
      </c>
      <c r="AO333" s="78">
        <v>3112</v>
      </c>
      <c r="AP333" s="78">
        <v>7430.8958499999999</v>
      </c>
      <c r="AQ333" s="77">
        <v>4.6150000000000002</v>
      </c>
      <c r="AR333" s="77">
        <v>46.489999999999995</v>
      </c>
      <c r="AS333" s="61">
        <v>6.3285</v>
      </c>
      <c r="AT333" s="61">
        <v>1.127</v>
      </c>
      <c r="AU333" s="77">
        <v>9.2680000000000007</v>
      </c>
      <c r="AV333" s="61">
        <v>3.7909999999999999</v>
      </c>
      <c r="AW333" s="78">
        <v>92.5</v>
      </c>
      <c r="AX333" s="78">
        <v>27</v>
      </c>
      <c r="AY333" s="78">
        <v>95</v>
      </c>
      <c r="AZ333" s="78">
        <v>17</v>
      </c>
      <c r="BA333" s="78">
        <v>189.5</v>
      </c>
      <c r="BB333" s="77">
        <v>23.1</v>
      </c>
      <c r="BC333" s="79">
        <v>1.2749999999999999</v>
      </c>
      <c r="BD333" s="78">
        <v>2168</v>
      </c>
      <c r="BE333" s="57">
        <v>541.41435000000001</v>
      </c>
      <c r="BF333" s="77">
        <v>280.13682999999997</v>
      </c>
      <c r="BG333" s="61">
        <v>0.4750875</v>
      </c>
      <c r="BH333" s="72">
        <v>3549.5</v>
      </c>
      <c r="BI333" s="72">
        <v>10773</v>
      </c>
      <c r="BJ333" s="61">
        <v>0.89175000000000004</v>
      </c>
    </row>
    <row r="334" spans="1:62" x14ac:dyDescent="0.35">
      <c r="A334" s="43" t="s">
        <v>676</v>
      </c>
      <c r="B334" s="43" t="s">
        <v>663</v>
      </c>
      <c r="C334" s="75">
        <v>4.4000000000000004</v>
      </c>
      <c r="D334" s="75">
        <v>45.005000000000003</v>
      </c>
      <c r="E334" s="62">
        <v>7.2334999999999994</v>
      </c>
      <c r="F334" s="62">
        <v>1.5750000000000002</v>
      </c>
      <c r="G334" s="62">
        <v>12.791499999999999</v>
      </c>
      <c r="H334" s="62">
        <v>3.4415</v>
      </c>
      <c r="I334" s="76">
        <v>102</v>
      </c>
      <c r="J334" s="76">
        <v>20.75</v>
      </c>
      <c r="K334" s="76">
        <v>88</v>
      </c>
      <c r="L334" s="76">
        <v>16</v>
      </c>
      <c r="M334" s="75">
        <v>20.149999999999999</v>
      </c>
      <c r="N334" s="75">
        <v>1.575</v>
      </c>
      <c r="O334" s="76">
        <v>117.5</v>
      </c>
      <c r="P334" s="123">
        <v>2394.5</v>
      </c>
      <c r="Q334" s="75">
        <v>908.99999500000013</v>
      </c>
      <c r="R334" s="75">
        <v>72.231144999999998</v>
      </c>
      <c r="S334" s="62">
        <v>0.81773750000000001</v>
      </c>
      <c r="T334" s="62">
        <v>1.076125</v>
      </c>
      <c r="U334" s="76">
        <v>3092.125</v>
      </c>
      <c r="V334" s="76">
        <v>10632.1875</v>
      </c>
      <c r="W334" s="79">
        <v>4.8900000000000006</v>
      </c>
      <c r="X334" s="77">
        <v>48.855000000000004</v>
      </c>
      <c r="Y334" s="61">
        <v>5.2750000000000004</v>
      </c>
      <c r="Z334" s="61">
        <v>1.0565</v>
      </c>
      <c r="AA334" s="77">
        <v>12.932500000000001</v>
      </c>
      <c r="AB334" s="61">
        <v>3.0750000000000002</v>
      </c>
      <c r="AC334" s="78">
        <v>95.5</v>
      </c>
      <c r="AD334" s="78">
        <v>22</v>
      </c>
      <c r="AE334" s="78">
        <v>92</v>
      </c>
      <c r="AF334" s="78">
        <v>18</v>
      </c>
      <c r="AG334" s="78">
        <v>108.5</v>
      </c>
      <c r="AH334" s="79">
        <v>20.375</v>
      </c>
      <c r="AI334" s="77">
        <v>1.25</v>
      </c>
      <c r="AJ334" s="126">
        <v>2609.5</v>
      </c>
      <c r="AK334" s="77">
        <v>630.15419499999996</v>
      </c>
      <c r="AL334" s="77">
        <v>73.549219999999991</v>
      </c>
      <c r="AM334" s="61">
        <v>0.51775624999999992</v>
      </c>
      <c r="AN334" s="61">
        <v>0.80099999999999993</v>
      </c>
      <c r="AO334" s="78">
        <v>5116</v>
      </c>
      <c r="AP334" s="78">
        <v>10744.5</v>
      </c>
      <c r="AQ334" s="77">
        <v>4.5650000000000004</v>
      </c>
      <c r="AR334" s="77">
        <v>48.36</v>
      </c>
      <c r="AS334" s="61">
        <v>7.1074999999999999</v>
      </c>
      <c r="AT334" s="61">
        <v>0.628</v>
      </c>
      <c r="AU334" s="77">
        <v>8.9354999999999993</v>
      </c>
      <c r="AV334" s="61">
        <v>3.169</v>
      </c>
      <c r="AW334" s="78">
        <v>95</v>
      </c>
      <c r="AX334" s="78">
        <v>33.5</v>
      </c>
      <c r="AY334" s="78">
        <v>96.5</v>
      </c>
      <c r="AZ334" s="78">
        <v>19</v>
      </c>
      <c r="BA334" s="78">
        <v>174.5</v>
      </c>
      <c r="BB334" s="77">
        <v>24.225000000000001</v>
      </c>
      <c r="BC334" s="79">
        <v>1.45</v>
      </c>
      <c r="BD334" s="78">
        <v>3695</v>
      </c>
      <c r="BE334" s="57">
        <v>608.66555000000005</v>
      </c>
      <c r="BF334" s="77">
        <v>268.010695</v>
      </c>
      <c r="BG334" s="61">
        <v>0.32745625</v>
      </c>
      <c r="BH334" s="72">
        <v>4200</v>
      </c>
      <c r="BI334" s="72">
        <v>12185.5</v>
      </c>
      <c r="BJ334" s="61">
        <v>0.61424999999999996</v>
      </c>
    </row>
    <row r="335" spans="1:62" x14ac:dyDescent="0.35">
      <c r="A335" s="43" t="s">
        <v>676</v>
      </c>
      <c r="B335" s="43" t="s">
        <v>657</v>
      </c>
      <c r="C335" s="75">
        <v>3.6749999999999998</v>
      </c>
      <c r="D335" s="75">
        <v>37.894999999999996</v>
      </c>
      <c r="E335" s="62">
        <v>6.6125000000000007</v>
      </c>
      <c r="F335" s="62">
        <v>1.375</v>
      </c>
      <c r="G335" s="62">
        <v>10.45</v>
      </c>
      <c r="H335" s="62">
        <v>3.5124999999999997</v>
      </c>
      <c r="I335" s="76">
        <v>100</v>
      </c>
      <c r="J335" s="76">
        <v>23</v>
      </c>
      <c r="K335" s="76">
        <v>86.5</v>
      </c>
      <c r="L335" s="76">
        <v>17</v>
      </c>
      <c r="M335" s="75">
        <v>19.649999999999999</v>
      </c>
      <c r="N335" s="75">
        <v>1.8499999999999999</v>
      </c>
      <c r="O335" s="76">
        <v>108.5</v>
      </c>
      <c r="P335" s="123">
        <v>1878.5</v>
      </c>
      <c r="Q335" s="75">
        <v>278.92196000000001</v>
      </c>
      <c r="R335" s="75">
        <v>31.91395</v>
      </c>
      <c r="S335" s="62">
        <v>0.38638125000000001</v>
      </c>
      <c r="T335" s="62">
        <v>0.30862499999999998</v>
      </c>
      <c r="U335" s="76">
        <v>1426.8125</v>
      </c>
      <c r="V335" s="76">
        <v>3318.375</v>
      </c>
      <c r="W335" s="79">
        <v>4.1899999999999995</v>
      </c>
      <c r="X335" s="77">
        <v>42.54</v>
      </c>
      <c r="Y335" s="61">
        <v>3.9950000000000001</v>
      </c>
      <c r="Z335" s="61">
        <v>0.67249999999999999</v>
      </c>
      <c r="AA335" s="77">
        <v>12.5625</v>
      </c>
      <c r="AB335" s="61">
        <v>3.52</v>
      </c>
      <c r="AC335" s="78">
        <v>90.5</v>
      </c>
      <c r="AD335" s="78">
        <v>26.5</v>
      </c>
      <c r="AE335" s="78">
        <v>96</v>
      </c>
      <c r="AF335" s="78">
        <v>18</v>
      </c>
      <c r="AG335" s="78">
        <v>116.5</v>
      </c>
      <c r="AH335" s="79">
        <v>21.2</v>
      </c>
      <c r="AI335" s="77">
        <v>1.25</v>
      </c>
      <c r="AJ335" s="126">
        <v>2548</v>
      </c>
      <c r="AK335" s="77">
        <v>805.36819000000003</v>
      </c>
      <c r="AL335" s="77">
        <v>90.072670000000002</v>
      </c>
      <c r="AM335" s="61">
        <v>0.50453124999999999</v>
      </c>
      <c r="AN335" s="61">
        <v>0.99593750000000003</v>
      </c>
      <c r="AO335" s="78">
        <v>5188.75</v>
      </c>
      <c r="AP335" s="78">
        <v>11046.9375</v>
      </c>
      <c r="AQ335" s="77">
        <v>4.5749999999999993</v>
      </c>
      <c r="AR335" s="77">
        <v>46.945</v>
      </c>
      <c r="AS335" s="61">
        <v>4.2210000000000001</v>
      </c>
      <c r="AT335" s="61">
        <v>0.57499999999999996</v>
      </c>
      <c r="AU335" s="77">
        <v>9.3105000000000011</v>
      </c>
      <c r="AV335" s="61">
        <v>2.9460000000000002</v>
      </c>
      <c r="AW335" s="78">
        <v>93.5</v>
      </c>
      <c r="AX335" s="78">
        <v>25.5</v>
      </c>
      <c r="AY335" s="78">
        <v>106.5</v>
      </c>
      <c r="AZ335" s="78">
        <v>18</v>
      </c>
      <c r="BA335" s="78">
        <v>201.5</v>
      </c>
      <c r="BB335" s="77">
        <v>23.475000000000001</v>
      </c>
      <c r="BC335" s="79">
        <v>1.4</v>
      </c>
      <c r="BD335" s="78">
        <v>3226.5</v>
      </c>
      <c r="BE335" s="57">
        <v>409.65167000000002</v>
      </c>
      <c r="BF335" s="77">
        <v>288.32791500000002</v>
      </c>
      <c r="BG335" s="61">
        <v>0.37429999999999997</v>
      </c>
      <c r="BH335" s="72">
        <v>2918</v>
      </c>
      <c r="BI335" s="72">
        <v>7478</v>
      </c>
      <c r="BJ335" s="61">
        <v>0.67756249999999996</v>
      </c>
    </row>
    <row r="336" spans="1:62" x14ac:dyDescent="0.35">
      <c r="A336" s="43" t="s">
        <v>676</v>
      </c>
      <c r="B336" s="43" t="s">
        <v>672</v>
      </c>
      <c r="C336" s="75">
        <v>4.2649999999999997</v>
      </c>
      <c r="D336" s="75">
        <v>43.484999999999999</v>
      </c>
      <c r="E336" s="62">
        <v>6.3234999999999992</v>
      </c>
      <c r="F336" s="62">
        <v>0.90149999999999997</v>
      </c>
      <c r="G336" s="62">
        <v>8.8249999999999993</v>
      </c>
      <c r="H336" s="62">
        <v>2.3914999999999997</v>
      </c>
      <c r="I336" s="76">
        <v>96.5</v>
      </c>
      <c r="J336" s="76">
        <v>19.75</v>
      </c>
      <c r="K336" s="76">
        <v>91.5</v>
      </c>
      <c r="L336" s="76">
        <v>17</v>
      </c>
      <c r="M336" s="75">
        <v>18.674999999999997</v>
      </c>
      <c r="N336" s="75">
        <v>1.7</v>
      </c>
      <c r="O336" s="76">
        <v>144</v>
      </c>
      <c r="P336" s="123">
        <v>1939</v>
      </c>
      <c r="Q336" s="75">
        <v>412.23902999999996</v>
      </c>
      <c r="R336" s="75">
        <v>55.437649999999998</v>
      </c>
      <c r="S336" s="62">
        <v>0.45368749999999997</v>
      </c>
      <c r="T336" s="62">
        <v>0.67206250000000001</v>
      </c>
      <c r="U336" s="76">
        <v>1412.9375</v>
      </c>
      <c r="V336" s="76">
        <v>4515.8125</v>
      </c>
      <c r="W336" s="79">
        <v>4.415</v>
      </c>
      <c r="X336" s="77">
        <v>44.519999999999996</v>
      </c>
      <c r="Y336" s="61">
        <v>4.3925000000000001</v>
      </c>
      <c r="Z336" s="61">
        <v>0.64500000000000002</v>
      </c>
      <c r="AA336" s="77">
        <v>14.45</v>
      </c>
      <c r="AB336" s="61">
        <v>3.35</v>
      </c>
      <c r="AC336" s="78">
        <v>95</v>
      </c>
      <c r="AD336" s="78">
        <v>20</v>
      </c>
      <c r="AE336" s="78">
        <v>98.5</v>
      </c>
      <c r="AF336" s="78">
        <v>16</v>
      </c>
      <c r="AG336" s="78">
        <v>97.5</v>
      </c>
      <c r="AH336" s="79">
        <v>19.350000000000001</v>
      </c>
      <c r="AI336" s="77">
        <v>1.125</v>
      </c>
      <c r="AJ336" s="126">
        <v>1822.5</v>
      </c>
      <c r="AK336" s="77">
        <v>599.20591000000002</v>
      </c>
      <c r="AL336" s="77">
        <v>76.284310000000005</v>
      </c>
      <c r="AM336" s="61">
        <v>0.60633749999999997</v>
      </c>
      <c r="AN336" s="61">
        <v>0.99837500000000001</v>
      </c>
      <c r="AO336" s="78">
        <v>3182.3125</v>
      </c>
      <c r="AP336" s="78">
        <v>6967.25</v>
      </c>
      <c r="AQ336" s="77">
        <v>4.5</v>
      </c>
      <c r="AR336" s="77">
        <v>48.68</v>
      </c>
      <c r="AS336" s="61">
        <v>4.9524999999999997</v>
      </c>
      <c r="AT336" s="61">
        <v>0.72899999999999998</v>
      </c>
      <c r="AU336" s="77">
        <v>11.76</v>
      </c>
      <c r="AV336" s="61">
        <v>3.6025</v>
      </c>
      <c r="AW336" s="78">
        <v>93.5</v>
      </c>
      <c r="AX336" s="78">
        <v>25.5</v>
      </c>
      <c r="AY336" s="78">
        <v>92.5</v>
      </c>
      <c r="AZ336" s="78">
        <v>16</v>
      </c>
      <c r="BA336" s="78">
        <v>206.5</v>
      </c>
      <c r="BB336" s="77">
        <v>23</v>
      </c>
      <c r="BC336" s="79">
        <v>1.325</v>
      </c>
      <c r="BD336" s="78">
        <v>3773.5</v>
      </c>
      <c r="BE336" s="57">
        <v>545.67967999999996</v>
      </c>
      <c r="BF336" s="77">
        <v>343.13686000000001</v>
      </c>
      <c r="BG336" s="61">
        <v>0.35331250000000003</v>
      </c>
      <c r="BH336" s="72">
        <v>4100</v>
      </c>
      <c r="BI336" s="72">
        <v>10770</v>
      </c>
      <c r="BJ336" s="61">
        <v>0.74756250000000002</v>
      </c>
    </row>
    <row r="337" spans="1:62" x14ac:dyDescent="0.35">
      <c r="A337" s="43" t="s">
        <v>676</v>
      </c>
      <c r="B337" s="43" t="s">
        <v>653</v>
      </c>
      <c r="C337" s="75">
        <v>4.415</v>
      </c>
      <c r="D337" s="75">
        <v>44.47</v>
      </c>
      <c r="E337" s="62">
        <v>6.7949999999999999</v>
      </c>
      <c r="F337" s="62">
        <v>1.9824999999999999</v>
      </c>
      <c r="G337" s="62">
        <v>8.629999999999999</v>
      </c>
      <c r="H337" s="62">
        <v>2.86</v>
      </c>
      <c r="I337" s="76">
        <v>91.5</v>
      </c>
      <c r="J337" s="76">
        <v>22</v>
      </c>
      <c r="K337" s="76">
        <v>96.5</v>
      </c>
      <c r="L337" s="76">
        <v>17</v>
      </c>
      <c r="M337" s="75">
        <v>20.55</v>
      </c>
      <c r="N337" s="75">
        <v>1.4750000000000001</v>
      </c>
      <c r="O337" s="76">
        <v>117</v>
      </c>
      <c r="P337" s="123">
        <v>2657</v>
      </c>
      <c r="Q337" s="75">
        <v>367.35038499999996</v>
      </c>
      <c r="R337" s="75">
        <v>49.200505</v>
      </c>
      <c r="S337" s="62">
        <v>0.44642809999999999</v>
      </c>
      <c r="T337" s="62">
        <v>0.53574999999999995</v>
      </c>
      <c r="U337" s="76">
        <v>1064</v>
      </c>
      <c r="V337" s="76">
        <v>3959.03125</v>
      </c>
      <c r="W337" s="79">
        <v>4.5250000000000004</v>
      </c>
      <c r="X337" s="77">
        <v>45.35</v>
      </c>
      <c r="Y337" s="61">
        <v>2.8615000000000004</v>
      </c>
      <c r="Z337" s="61">
        <v>0.54349999999999998</v>
      </c>
      <c r="AA337" s="77">
        <v>10.138500000000001</v>
      </c>
      <c r="AB337" s="61">
        <v>2.1890000000000001</v>
      </c>
      <c r="AC337" s="78">
        <v>100.5</v>
      </c>
      <c r="AD337" s="78">
        <v>22</v>
      </c>
      <c r="AE337" s="78">
        <v>95</v>
      </c>
      <c r="AF337" s="78">
        <v>17</v>
      </c>
      <c r="AG337" s="78">
        <v>128</v>
      </c>
      <c r="AH337" s="79">
        <v>21.799999999999997</v>
      </c>
      <c r="AI337" s="77">
        <v>1.3</v>
      </c>
      <c r="AJ337" s="126">
        <v>2606.5</v>
      </c>
      <c r="AK337" s="77">
        <v>384.75042999999999</v>
      </c>
      <c r="AL337" s="77">
        <v>60.138565</v>
      </c>
      <c r="AM337" s="61">
        <v>0.81334375000000003</v>
      </c>
      <c r="AN337" s="61">
        <v>0.99324999999999997</v>
      </c>
      <c r="AO337" s="78">
        <v>1574.0625</v>
      </c>
      <c r="AP337" s="78">
        <v>4227.5</v>
      </c>
      <c r="AQ337" s="77">
        <v>4.95</v>
      </c>
      <c r="AR337" s="77">
        <v>47.92</v>
      </c>
      <c r="AS337" s="61">
        <v>5.3220000000000001</v>
      </c>
      <c r="AT337" s="61">
        <v>0.69550000000000001</v>
      </c>
      <c r="AU337" s="77">
        <v>9.9600000000000009</v>
      </c>
      <c r="AV337" s="61">
        <v>3.0270000000000001</v>
      </c>
      <c r="AW337" s="78">
        <v>91</v>
      </c>
      <c r="AX337" s="78">
        <v>26</v>
      </c>
      <c r="AY337" s="78">
        <v>94.5</v>
      </c>
      <c r="AZ337" s="78">
        <v>17.5</v>
      </c>
      <c r="BA337" s="78">
        <v>139.5</v>
      </c>
      <c r="BB337" s="77">
        <v>24.875</v>
      </c>
      <c r="BC337" s="79">
        <v>1.325</v>
      </c>
      <c r="BD337" s="78">
        <v>2081</v>
      </c>
      <c r="BE337" s="57">
        <v>545.3748149999999</v>
      </c>
      <c r="BF337" s="77">
        <v>317.97737499999999</v>
      </c>
      <c r="BG337" s="61">
        <v>0.3399375</v>
      </c>
      <c r="BH337" s="72">
        <v>5491.5</v>
      </c>
      <c r="BI337" s="72">
        <v>12530</v>
      </c>
      <c r="BJ337" s="61">
        <v>0.5566875</v>
      </c>
    </row>
    <row r="338" spans="1:62" x14ac:dyDescent="0.35">
      <c r="A338" s="43" t="s">
        <v>676</v>
      </c>
      <c r="B338" s="43" t="s">
        <v>654</v>
      </c>
      <c r="C338" s="75">
        <v>4.05</v>
      </c>
      <c r="D338" s="75">
        <v>40.619999999999997</v>
      </c>
      <c r="E338" s="62">
        <v>6.7125000000000004</v>
      </c>
      <c r="F338" s="62">
        <v>0.99849999999999994</v>
      </c>
      <c r="G338" s="62">
        <v>11.1</v>
      </c>
      <c r="H338" s="62">
        <v>3.9749999999999996</v>
      </c>
      <c r="I338" s="76">
        <v>97</v>
      </c>
      <c r="J338" s="76">
        <v>19.75</v>
      </c>
      <c r="K338" s="76">
        <v>90</v>
      </c>
      <c r="L338" s="76">
        <v>18</v>
      </c>
      <c r="M338" s="75">
        <v>18.324999999999999</v>
      </c>
      <c r="N338" s="75">
        <v>1.4</v>
      </c>
      <c r="O338" s="76">
        <v>130</v>
      </c>
      <c r="P338" s="123">
        <v>2121.5</v>
      </c>
      <c r="Q338" s="75">
        <v>378.90595999999999</v>
      </c>
      <c r="R338" s="75">
        <v>49.048845</v>
      </c>
      <c r="S338" s="62">
        <v>0.57154375000000002</v>
      </c>
      <c r="T338" s="62">
        <v>0.63593750000000004</v>
      </c>
      <c r="U338" s="76">
        <v>2225.875</v>
      </c>
      <c r="V338" s="76">
        <v>5552.25</v>
      </c>
      <c r="W338" s="79">
        <v>4.415</v>
      </c>
      <c r="X338" s="77">
        <v>43.870000000000005</v>
      </c>
      <c r="Y338" s="61">
        <v>3.1500000000000004</v>
      </c>
      <c r="Z338" s="61">
        <v>0.39</v>
      </c>
      <c r="AA338" s="77">
        <v>12.497499999999999</v>
      </c>
      <c r="AB338" s="61">
        <v>3.4824999999999999</v>
      </c>
      <c r="AC338" s="78">
        <v>97.5</v>
      </c>
      <c r="AD338" s="78">
        <v>22</v>
      </c>
      <c r="AE338" s="78">
        <v>91</v>
      </c>
      <c r="AF338" s="78">
        <v>18</v>
      </c>
      <c r="AG338" s="78">
        <v>113</v>
      </c>
      <c r="AH338" s="79">
        <v>19.850000000000001</v>
      </c>
      <c r="AI338" s="77">
        <v>1.1000000000000001</v>
      </c>
      <c r="AJ338" s="126">
        <v>2576</v>
      </c>
      <c r="AK338" s="77">
        <v>1251.9047399999999</v>
      </c>
      <c r="AL338" s="77">
        <v>74.867005000000006</v>
      </c>
      <c r="AM338" s="61">
        <v>0.62954374999999996</v>
      </c>
      <c r="AN338" s="61">
        <v>1.056</v>
      </c>
      <c r="AO338" s="78">
        <v>8036.875</v>
      </c>
      <c r="AP338" s="78">
        <v>14703.125</v>
      </c>
      <c r="AQ338" s="77">
        <v>4.6500000000000004</v>
      </c>
      <c r="AR338" s="77">
        <v>47.725000000000001</v>
      </c>
      <c r="AS338" s="61">
        <v>6.0070000000000006</v>
      </c>
      <c r="AT338" s="61">
        <v>0.96699999999999997</v>
      </c>
      <c r="AU338" s="77">
        <v>11.216999999999999</v>
      </c>
      <c r="AV338" s="61">
        <v>3.5250000000000004</v>
      </c>
      <c r="AW338" s="78">
        <v>97.5</v>
      </c>
      <c r="AX338" s="78">
        <v>29.5</v>
      </c>
      <c r="AY338" s="78">
        <v>94</v>
      </c>
      <c r="AZ338" s="78">
        <v>17.5</v>
      </c>
      <c r="BA338" s="78">
        <v>156</v>
      </c>
      <c r="BB338" s="77">
        <v>22.875</v>
      </c>
      <c r="BC338" s="79">
        <v>1.3250000000000002</v>
      </c>
      <c r="BD338" s="78">
        <v>2966</v>
      </c>
      <c r="BE338" s="57">
        <v>640.90067999999997</v>
      </c>
      <c r="BF338" s="77">
        <v>348.31566500000002</v>
      </c>
      <c r="BG338" s="61">
        <v>0.3641625</v>
      </c>
      <c r="BH338" s="72">
        <v>4055.5</v>
      </c>
      <c r="BI338" s="72">
        <v>9245.5</v>
      </c>
      <c r="BJ338" s="61">
        <v>0.81562500000000004</v>
      </c>
    </row>
    <row r="339" spans="1:62" x14ac:dyDescent="0.35">
      <c r="A339" s="43" t="s">
        <v>676</v>
      </c>
      <c r="B339" s="43" t="s">
        <v>662</v>
      </c>
      <c r="C339" s="75">
        <v>4.3249999999999993</v>
      </c>
      <c r="D339" s="75">
        <v>43.775000000000006</v>
      </c>
      <c r="E339" s="62">
        <v>5.3250000000000002</v>
      </c>
      <c r="F339" s="62">
        <v>1.0289999999999999</v>
      </c>
      <c r="G339" s="62">
        <v>10.420999999999999</v>
      </c>
      <c r="H339" s="62">
        <v>2.6375000000000002</v>
      </c>
      <c r="I339" s="76">
        <v>103.5</v>
      </c>
      <c r="J339" s="76">
        <v>25.25</v>
      </c>
      <c r="K339" s="76">
        <v>89</v>
      </c>
      <c r="L339" s="76">
        <v>18.5</v>
      </c>
      <c r="M339" s="75">
        <v>18.125</v>
      </c>
      <c r="N339" s="75">
        <v>1.35</v>
      </c>
      <c r="O339" s="76">
        <v>80.5</v>
      </c>
      <c r="P339" s="123">
        <v>2429</v>
      </c>
      <c r="Q339" s="75">
        <v>365.18231000000003</v>
      </c>
      <c r="R339" s="75">
        <v>46.075420000000001</v>
      </c>
      <c r="S339" s="62">
        <v>0.44288749999999999</v>
      </c>
      <c r="T339" s="62">
        <v>0.49056250000000001</v>
      </c>
      <c r="U339" s="76">
        <v>1599.25</v>
      </c>
      <c r="V339" s="76">
        <v>4101.625</v>
      </c>
      <c r="W339" s="79">
        <v>4.6500000000000004</v>
      </c>
      <c r="X339" s="77">
        <v>46.602500000000006</v>
      </c>
      <c r="Y339" s="61">
        <v>4.0065</v>
      </c>
      <c r="Z339" s="61">
        <v>0.86250000000000004</v>
      </c>
      <c r="AA339" s="77">
        <v>10.057500000000001</v>
      </c>
      <c r="AB339" s="61">
        <v>2.4024999999999999</v>
      </c>
      <c r="AC339" s="78">
        <v>92</v>
      </c>
      <c r="AD339" s="78">
        <v>23</v>
      </c>
      <c r="AE339" s="78">
        <v>93</v>
      </c>
      <c r="AF339" s="78">
        <v>17.5</v>
      </c>
      <c r="AG339" s="78">
        <v>104</v>
      </c>
      <c r="AH339" s="79">
        <v>21</v>
      </c>
      <c r="AI339" s="77">
        <v>1.2749999999999999</v>
      </c>
      <c r="AJ339" s="126">
        <v>2762.5</v>
      </c>
      <c r="AK339" s="77">
        <v>301.81783000000001</v>
      </c>
      <c r="AL339" s="77">
        <v>50.248175000000003</v>
      </c>
      <c r="AM339" s="61">
        <v>0.63608749999999992</v>
      </c>
      <c r="AN339" s="61">
        <v>0.81887500000000002</v>
      </c>
      <c r="AO339" s="78">
        <v>1399.625</v>
      </c>
      <c r="AP339" s="78">
        <v>4222.875</v>
      </c>
      <c r="AQ339" s="77">
        <v>4.7050000000000001</v>
      </c>
      <c r="AR339" s="77">
        <v>46.989999999999995</v>
      </c>
      <c r="AS339" s="61">
        <v>6.8520000000000003</v>
      </c>
      <c r="AT339" s="61">
        <v>0.61899999999999999</v>
      </c>
      <c r="AU339" s="77">
        <v>8.5835000000000008</v>
      </c>
      <c r="AV339" s="61">
        <v>2.2835000000000001</v>
      </c>
      <c r="AW339" s="78">
        <v>98</v>
      </c>
      <c r="AX339" s="78">
        <v>32</v>
      </c>
      <c r="AY339" s="78">
        <v>109</v>
      </c>
      <c r="AZ339" s="78">
        <v>19</v>
      </c>
      <c r="BA339" s="78">
        <v>220</v>
      </c>
      <c r="BB339" s="77">
        <v>23.15</v>
      </c>
      <c r="BC339" s="79">
        <v>1.3</v>
      </c>
      <c r="BD339" s="78">
        <v>3608</v>
      </c>
      <c r="BE339" s="57">
        <v>520.90600000000006</v>
      </c>
      <c r="BF339" s="77">
        <v>378.85692499999999</v>
      </c>
      <c r="BG339" s="61">
        <v>0.34196874999999999</v>
      </c>
      <c r="BH339" s="72">
        <v>3660.5</v>
      </c>
      <c r="BI339" s="72">
        <v>10564.5</v>
      </c>
      <c r="BJ339" s="61">
        <v>0.74249999999999994</v>
      </c>
    </row>
    <row r="340" spans="1:62" x14ac:dyDescent="0.35">
      <c r="A340" s="43" t="s">
        <v>676</v>
      </c>
      <c r="B340" s="43" t="s">
        <v>670</v>
      </c>
      <c r="C340" s="75">
        <v>4.0649999999999995</v>
      </c>
      <c r="D340" s="75">
        <v>42.540000000000006</v>
      </c>
      <c r="E340" s="62">
        <v>5.0794999999999995</v>
      </c>
      <c r="F340" s="62">
        <v>0.97300000000000009</v>
      </c>
      <c r="G340" s="62">
        <v>10.465499999999999</v>
      </c>
      <c r="H340" s="62">
        <v>2.4569999999999999</v>
      </c>
      <c r="I340" s="76">
        <v>99</v>
      </c>
      <c r="J340" s="76">
        <v>20.25</v>
      </c>
      <c r="K340" s="76">
        <v>92</v>
      </c>
      <c r="L340" s="76">
        <v>17</v>
      </c>
      <c r="M340" s="75">
        <v>18.25</v>
      </c>
      <c r="N340" s="75">
        <v>1.35</v>
      </c>
      <c r="O340" s="76">
        <v>131</v>
      </c>
      <c r="P340" s="123">
        <v>1953.5</v>
      </c>
      <c r="Q340" s="75">
        <v>1109.8337099999999</v>
      </c>
      <c r="R340" s="75">
        <v>92.500730000000004</v>
      </c>
      <c r="S340" s="62">
        <v>0.87874374999999993</v>
      </c>
      <c r="T340" s="62">
        <v>0.84775</v>
      </c>
      <c r="U340" s="76">
        <v>1026.75</v>
      </c>
      <c r="V340" s="76">
        <v>4150</v>
      </c>
      <c r="W340" s="79">
        <v>4.71</v>
      </c>
      <c r="X340" s="77">
        <v>47.57</v>
      </c>
      <c r="Y340" s="61">
        <v>3.33</v>
      </c>
      <c r="Z340" s="61">
        <v>1.0349999999999999</v>
      </c>
      <c r="AA340" s="77">
        <v>8.7874999999999996</v>
      </c>
      <c r="AB340" s="61">
        <v>2.2999999999999998</v>
      </c>
      <c r="AC340" s="78">
        <v>98.5</v>
      </c>
      <c r="AD340" s="78">
        <v>24</v>
      </c>
      <c r="AE340" s="78">
        <v>94.5</v>
      </c>
      <c r="AF340" s="78">
        <v>17.5</v>
      </c>
      <c r="AG340" s="78">
        <v>136</v>
      </c>
      <c r="AH340" s="79">
        <v>19.425000000000001</v>
      </c>
      <c r="AI340" s="77">
        <v>1.1000000000000001</v>
      </c>
      <c r="AJ340" s="126">
        <v>2440</v>
      </c>
      <c r="AK340" s="77">
        <v>573.48343499999999</v>
      </c>
      <c r="AL340" s="77">
        <v>67.394779999999997</v>
      </c>
      <c r="AM340" s="61">
        <v>0.66354374999999999</v>
      </c>
      <c r="AN340" s="61">
        <v>0.83606249999999993</v>
      </c>
      <c r="AO340" s="78">
        <v>2547.375</v>
      </c>
      <c r="AP340" s="78">
        <v>6062.5625</v>
      </c>
      <c r="AQ340" s="77">
        <v>4.59</v>
      </c>
      <c r="AR340" s="77">
        <v>46.105000000000004</v>
      </c>
      <c r="AS340" s="61">
        <v>5.2385000000000002</v>
      </c>
      <c r="AT340" s="61">
        <v>0.87749999999999995</v>
      </c>
      <c r="AU340" s="77">
        <v>9.3550000000000004</v>
      </c>
      <c r="AV340" s="61">
        <v>3.4645000000000001</v>
      </c>
      <c r="AW340" s="78">
        <v>94.5</v>
      </c>
      <c r="AX340" s="78">
        <v>27</v>
      </c>
      <c r="AY340" s="78">
        <v>98</v>
      </c>
      <c r="AZ340" s="78">
        <v>17.5</v>
      </c>
      <c r="BA340" s="78">
        <v>142</v>
      </c>
      <c r="BB340" s="77">
        <v>23.024999999999999</v>
      </c>
      <c r="BC340" s="79">
        <v>1.3</v>
      </c>
      <c r="BD340" s="78">
        <v>3042</v>
      </c>
      <c r="BE340" s="57">
        <v>497.64631999999995</v>
      </c>
      <c r="BF340" s="77">
        <v>312.66059000000001</v>
      </c>
      <c r="BG340" s="61">
        <v>0.38834999999999997</v>
      </c>
      <c r="BH340" s="72">
        <v>2789.5</v>
      </c>
      <c r="BI340" s="72">
        <v>9364</v>
      </c>
      <c r="BJ340" s="61">
        <v>0.79481250000000003</v>
      </c>
    </row>
    <row r="341" spans="1:62" x14ac:dyDescent="0.35">
      <c r="A341" s="43" t="s">
        <v>676</v>
      </c>
      <c r="B341" s="43" t="s">
        <v>655</v>
      </c>
      <c r="C341" s="75">
        <v>4.5750000000000002</v>
      </c>
      <c r="D341" s="75">
        <v>46.07</v>
      </c>
      <c r="E341" s="62">
        <v>6.0739999999999998</v>
      </c>
      <c r="F341" s="62">
        <v>1.3065</v>
      </c>
      <c r="G341" s="62">
        <v>11.6065</v>
      </c>
      <c r="H341" s="62">
        <v>4.0815000000000001</v>
      </c>
      <c r="I341" s="76">
        <v>96</v>
      </c>
      <c r="J341" s="76">
        <v>18.25</v>
      </c>
      <c r="K341" s="76">
        <v>95</v>
      </c>
      <c r="L341" s="76">
        <v>15</v>
      </c>
      <c r="M341" s="75">
        <v>19.675000000000001</v>
      </c>
      <c r="N341" s="75">
        <v>1.575</v>
      </c>
      <c r="O341" s="76">
        <v>99</v>
      </c>
      <c r="P341" s="123">
        <v>1972.5</v>
      </c>
      <c r="Q341" s="75">
        <v>1517.6845900000001</v>
      </c>
      <c r="R341" s="75">
        <v>117.335515</v>
      </c>
      <c r="S341" s="62">
        <v>0.40225624999999998</v>
      </c>
      <c r="T341" s="62">
        <v>0.79612499999999997</v>
      </c>
      <c r="U341" s="76">
        <v>5189.25</v>
      </c>
      <c r="V341" s="76">
        <v>37598</v>
      </c>
      <c r="W341" s="79">
        <v>4.5749999999999993</v>
      </c>
      <c r="X341" s="77">
        <v>45.914999999999999</v>
      </c>
      <c r="Y341" s="61">
        <v>3.9944999999999999</v>
      </c>
      <c r="Z341" s="61">
        <v>0.77100000000000002</v>
      </c>
      <c r="AA341" s="77">
        <v>11.185</v>
      </c>
      <c r="AB341" s="61">
        <v>3.9574999999999996</v>
      </c>
      <c r="AC341" s="78">
        <v>89.5</v>
      </c>
      <c r="AD341" s="78">
        <v>23.5</v>
      </c>
      <c r="AE341" s="78">
        <v>98</v>
      </c>
      <c r="AF341" s="78">
        <v>19</v>
      </c>
      <c r="AG341" s="78">
        <v>125.5</v>
      </c>
      <c r="AH341" s="79">
        <v>21.3</v>
      </c>
      <c r="AI341" s="77">
        <v>1.25</v>
      </c>
      <c r="AJ341" s="126">
        <v>2353.5</v>
      </c>
      <c r="AK341" s="77">
        <v>510.99135000000001</v>
      </c>
      <c r="AL341" s="77">
        <v>68.558639999999997</v>
      </c>
      <c r="AM341" s="61">
        <v>0.57274999999999998</v>
      </c>
      <c r="AN341" s="61">
        <v>0.88300000000000001</v>
      </c>
      <c r="AO341" s="78">
        <v>2951.4375</v>
      </c>
      <c r="AP341" s="78">
        <v>5639.8125</v>
      </c>
      <c r="AQ341" s="77">
        <v>4.665</v>
      </c>
      <c r="AR341" s="77">
        <v>46.805</v>
      </c>
      <c r="AS341" s="61">
        <v>4.6959999999999997</v>
      </c>
      <c r="AT341" s="61">
        <v>0.64600000000000002</v>
      </c>
      <c r="AU341" s="77">
        <v>10.170999999999999</v>
      </c>
      <c r="AV341" s="61">
        <v>3.3919999999999999</v>
      </c>
      <c r="AW341" s="78">
        <v>94</v>
      </c>
      <c r="AX341" s="78">
        <v>25</v>
      </c>
      <c r="AY341" s="78">
        <v>99.5</v>
      </c>
      <c r="AZ341" s="78">
        <v>17</v>
      </c>
      <c r="BA341" s="78">
        <v>147</v>
      </c>
      <c r="BB341" s="77">
        <v>22.549999999999997</v>
      </c>
      <c r="BC341" s="79">
        <v>1.2999999999999998</v>
      </c>
      <c r="BD341" s="78">
        <v>3161</v>
      </c>
      <c r="BE341" s="57">
        <v>559.54072500000007</v>
      </c>
      <c r="BF341" s="77">
        <v>304.130225</v>
      </c>
      <c r="BG341" s="61">
        <v>0.35359374999999998</v>
      </c>
      <c r="BH341" s="72">
        <v>4776.5</v>
      </c>
      <c r="BI341" s="72">
        <v>12730.5</v>
      </c>
      <c r="BJ341" s="61">
        <v>0.72743749999999996</v>
      </c>
    </row>
    <row r="342" spans="1:62" x14ac:dyDescent="0.35">
      <c r="A342" s="43" t="s">
        <v>676</v>
      </c>
      <c r="B342" s="43" t="s">
        <v>557</v>
      </c>
      <c r="C342" s="75">
        <v>3.6</v>
      </c>
      <c r="D342" s="75">
        <v>35.965000000000003</v>
      </c>
      <c r="E342" s="62">
        <v>8</v>
      </c>
      <c r="F342" s="62">
        <v>1.6875</v>
      </c>
      <c r="G342" s="62">
        <v>7.0124999999999993</v>
      </c>
      <c r="H342" s="62">
        <v>4.0250000000000004</v>
      </c>
      <c r="I342" s="76">
        <v>97.5</v>
      </c>
      <c r="J342" s="76">
        <v>21</v>
      </c>
      <c r="K342" s="76">
        <v>92.5</v>
      </c>
      <c r="L342" s="76">
        <v>17</v>
      </c>
      <c r="M342" s="75">
        <v>20.25</v>
      </c>
      <c r="N342" s="75">
        <v>1.5249999999999999</v>
      </c>
      <c r="O342" s="76">
        <v>144</v>
      </c>
      <c r="P342" s="123">
        <v>2503</v>
      </c>
      <c r="Q342" s="75">
        <v>243.65392</v>
      </c>
      <c r="R342" s="75">
        <v>38.172200000000004</v>
      </c>
      <c r="S342" s="62">
        <v>0.48243750000000002</v>
      </c>
      <c r="T342" s="62">
        <v>0.50431250000000005</v>
      </c>
      <c r="U342" s="76">
        <v>779</v>
      </c>
      <c r="V342" s="76">
        <v>2401.4375</v>
      </c>
      <c r="W342" s="79">
        <v>4.5250000000000004</v>
      </c>
      <c r="X342" s="77">
        <v>46.297499999999999</v>
      </c>
      <c r="Y342" s="61">
        <v>4.4589999999999996</v>
      </c>
      <c r="Z342" s="61">
        <v>0.75150000000000006</v>
      </c>
      <c r="AA342" s="77">
        <v>10.4375</v>
      </c>
      <c r="AB342" s="61">
        <v>1.9824999999999999</v>
      </c>
      <c r="AC342" s="78">
        <v>99</v>
      </c>
      <c r="AD342" s="78">
        <v>24</v>
      </c>
      <c r="AE342" s="78">
        <v>86.5</v>
      </c>
      <c r="AF342" s="78">
        <v>16.5</v>
      </c>
      <c r="AG342" s="78">
        <v>121.5</v>
      </c>
      <c r="AH342" s="79">
        <v>21.475000000000001</v>
      </c>
      <c r="AI342" s="77">
        <v>1.25</v>
      </c>
      <c r="AJ342" s="126">
        <v>2272</v>
      </c>
      <c r="AK342" s="77">
        <v>280.89982499999996</v>
      </c>
      <c r="AL342" s="77">
        <v>49.287054999999995</v>
      </c>
      <c r="AM342" s="61">
        <v>0.79458125000000002</v>
      </c>
      <c r="AN342" s="61">
        <v>0.98487500000000006</v>
      </c>
      <c r="AO342" s="78">
        <v>1057.0625</v>
      </c>
      <c r="AP342" s="78">
        <v>2936.3125</v>
      </c>
      <c r="AQ342" s="77">
        <v>4.7149999999999999</v>
      </c>
      <c r="AR342" s="77">
        <v>47.230000000000004</v>
      </c>
      <c r="AS342" s="61">
        <v>6.02</v>
      </c>
      <c r="AT342" s="61">
        <v>1.0725</v>
      </c>
      <c r="AU342" s="77">
        <v>9.9499999999999993</v>
      </c>
      <c r="AV342" s="61">
        <v>3.8875000000000002</v>
      </c>
      <c r="AW342" s="78">
        <v>100.5</v>
      </c>
      <c r="AX342" s="78">
        <v>27</v>
      </c>
      <c r="AY342" s="78">
        <v>97.5</v>
      </c>
      <c r="AZ342" s="78">
        <v>18</v>
      </c>
      <c r="BA342" s="78">
        <v>128.5</v>
      </c>
      <c r="BB342" s="77">
        <v>23.425000000000001</v>
      </c>
      <c r="BC342" s="79">
        <v>1.325</v>
      </c>
      <c r="BD342" s="78">
        <v>2442.5</v>
      </c>
      <c r="BE342" s="57">
        <v>533.59272499999997</v>
      </c>
      <c r="BF342" s="77">
        <v>327.25380000000001</v>
      </c>
      <c r="BG342" s="61">
        <v>0.35196250000000001</v>
      </c>
      <c r="BH342" s="72">
        <v>4042</v>
      </c>
      <c r="BI342" s="72">
        <v>10286</v>
      </c>
      <c r="BJ342" s="61">
        <v>0.71931250000000002</v>
      </c>
    </row>
    <row r="343" spans="1:62" x14ac:dyDescent="0.35">
      <c r="A343" s="43" t="s">
        <v>676</v>
      </c>
      <c r="B343" s="43" t="s">
        <v>656</v>
      </c>
      <c r="C343" s="75">
        <v>4.17</v>
      </c>
      <c r="D343" s="75">
        <v>40.364999999999995</v>
      </c>
      <c r="E343" s="62">
        <v>6.2210000000000001</v>
      </c>
      <c r="F343" s="62">
        <v>0.83349999999999991</v>
      </c>
      <c r="G343" s="62">
        <v>13.245999999999999</v>
      </c>
      <c r="H343" s="62">
        <v>4.0165000000000006</v>
      </c>
      <c r="I343" s="76">
        <v>95</v>
      </c>
      <c r="J343" s="76">
        <v>22.5</v>
      </c>
      <c r="K343" s="76">
        <v>85.5</v>
      </c>
      <c r="L343" s="76">
        <v>15.5</v>
      </c>
      <c r="M343" s="75">
        <v>18.875</v>
      </c>
      <c r="N343" s="75">
        <v>1.4750000000000001</v>
      </c>
      <c r="O343" s="76">
        <v>120</v>
      </c>
      <c r="P343" s="123">
        <v>1590.5</v>
      </c>
      <c r="Q343" s="75">
        <v>1688.1836349999999</v>
      </c>
      <c r="R343" s="75">
        <v>122.789535</v>
      </c>
      <c r="S343" s="62">
        <v>0.73638124999999999</v>
      </c>
      <c r="T343" s="62">
        <v>1.1411875</v>
      </c>
      <c r="U343" s="76">
        <v>12279.25</v>
      </c>
      <c r="V343" s="76">
        <v>7174.25</v>
      </c>
      <c r="W343" s="79">
        <v>4.5750000000000002</v>
      </c>
      <c r="X343" s="77">
        <v>45.905000000000001</v>
      </c>
      <c r="Y343" s="61">
        <v>3.7174999999999998</v>
      </c>
      <c r="Z343" s="61">
        <v>0.85599999999999998</v>
      </c>
      <c r="AA343" s="77">
        <v>12.8</v>
      </c>
      <c r="AB343" s="61">
        <v>2.2324999999999999</v>
      </c>
      <c r="AC343" s="78">
        <v>91.5</v>
      </c>
      <c r="AD343" s="78">
        <v>25</v>
      </c>
      <c r="AE343" s="78">
        <v>93.5</v>
      </c>
      <c r="AF343" s="78">
        <v>18.5</v>
      </c>
      <c r="AG343" s="78">
        <v>129</v>
      </c>
      <c r="AH343" s="79">
        <v>20.399999999999999</v>
      </c>
      <c r="AI343" s="77">
        <v>1.25</v>
      </c>
      <c r="AJ343" s="126">
        <v>2690.5</v>
      </c>
      <c r="AK343" s="77">
        <v>473.89346</v>
      </c>
      <c r="AL343" s="77">
        <v>64.827259999999995</v>
      </c>
      <c r="AM343" s="61">
        <v>0.62003125000000003</v>
      </c>
      <c r="AN343" s="61">
        <v>0.86081249999999998</v>
      </c>
      <c r="AO343" s="78">
        <v>2487.1875</v>
      </c>
      <c r="AP343" s="78">
        <v>5370.375</v>
      </c>
      <c r="AQ343" s="77">
        <v>4.6900000000000004</v>
      </c>
      <c r="AR343" s="77">
        <v>46.58</v>
      </c>
      <c r="AS343" s="61">
        <v>5.85</v>
      </c>
      <c r="AT343" s="61">
        <v>1.3294999999999999</v>
      </c>
      <c r="AU343" s="77">
        <v>9.2460000000000004</v>
      </c>
      <c r="AV343" s="61">
        <v>3.3959999999999999</v>
      </c>
      <c r="AW343" s="78">
        <v>92.5</v>
      </c>
      <c r="AX343" s="78">
        <v>27</v>
      </c>
      <c r="AY343" s="78">
        <v>99</v>
      </c>
      <c r="AZ343" s="78">
        <v>18.5</v>
      </c>
      <c r="BA343" s="78">
        <v>194.5</v>
      </c>
      <c r="BB343" s="77">
        <v>24.5</v>
      </c>
      <c r="BC343" s="79">
        <v>1.2749999999999999</v>
      </c>
      <c r="BD343" s="78">
        <v>3230</v>
      </c>
      <c r="BE343" s="57">
        <v>369.24187000000001</v>
      </c>
      <c r="BF343" s="77">
        <v>236.45125999999999</v>
      </c>
      <c r="BG343" s="61">
        <v>0.39308750000000003</v>
      </c>
      <c r="BH343" s="72">
        <v>1751.5</v>
      </c>
      <c r="BI343" s="72">
        <v>6616</v>
      </c>
      <c r="BJ343" s="61">
        <v>0.64349999999999996</v>
      </c>
    </row>
    <row r="344" spans="1:62" x14ac:dyDescent="0.35">
      <c r="A344" s="43" t="s">
        <v>676</v>
      </c>
      <c r="B344" s="43" t="s">
        <v>671</v>
      </c>
      <c r="C344" s="75">
        <v>4.375</v>
      </c>
      <c r="D344" s="75">
        <v>44.66</v>
      </c>
      <c r="E344" s="62">
        <v>6.0854999999999997</v>
      </c>
      <c r="F344" s="62">
        <v>0.83549999999999991</v>
      </c>
      <c r="G344" s="62">
        <v>12.410499999999999</v>
      </c>
      <c r="H344" s="62">
        <v>3.4104999999999999</v>
      </c>
      <c r="I344" s="76">
        <v>95</v>
      </c>
      <c r="J344" s="76">
        <v>18.5</v>
      </c>
      <c r="K344" s="76">
        <v>86.5</v>
      </c>
      <c r="L344" s="76">
        <v>17.5</v>
      </c>
      <c r="M344" s="75">
        <v>17.074999999999999</v>
      </c>
      <c r="N344" s="75">
        <v>1.65</v>
      </c>
      <c r="O344" s="76">
        <v>124.5</v>
      </c>
      <c r="P344" s="123">
        <v>1753</v>
      </c>
      <c r="Q344" s="75">
        <v>1317.575765</v>
      </c>
      <c r="R344" s="75">
        <v>135.00565</v>
      </c>
      <c r="S344" s="62">
        <v>0.4276375</v>
      </c>
      <c r="T344" s="62">
        <v>0.78862500000000002</v>
      </c>
      <c r="U344" s="76">
        <v>2414.875</v>
      </c>
      <c r="V344" s="76">
        <v>6379.8125</v>
      </c>
      <c r="W344" s="79">
        <v>4.6899999999999995</v>
      </c>
      <c r="X344" s="77">
        <v>46.72</v>
      </c>
      <c r="Y344" s="61">
        <v>2.5545</v>
      </c>
      <c r="Z344" s="61">
        <v>0.51849999999999996</v>
      </c>
      <c r="AA344" s="77">
        <v>11.1585</v>
      </c>
      <c r="AB344" s="61">
        <v>2.9740000000000002</v>
      </c>
      <c r="AC344" s="78">
        <v>100</v>
      </c>
      <c r="AD344" s="78">
        <v>26</v>
      </c>
      <c r="AE344" s="78">
        <v>89.5</v>
      </c>
      <c r="AF344" s="78">
        <v>18.5</v>
      </c>
      <c r="AG344" s="78">
        <v>116</v>
      </c>
      <c r="AH344" s="79">
        <v>21.15</v>
      </c>
      <c r="AI344" s="77">
        <v>1.2749999999999999</v>
      </c>
      <c r="AJ344" s="126">
        <v>2106.5</v>
      </c>
      <c r="AK344" s="77">
        <v>821.82531999999992</v>
      </c>
      <c r="AL344" s="77">
        <v>90.144630000000006</v>
      </c>
      <c r="AM344" s="61">
        <v>0.61295624999999998</v>
      </c>
      <c r="AN344" s="61">
        <v>1.0242500000000001</v>
      </c>
      <c r="AO344" s="78">
        <v>5864.875</v>
      </c>
      <c r="AP344" s="78">
        <v>11437.75</v>
      </c>
      <c r="AQ344" s="77">
        <v>4.6750000000000007</v>
      </c>
      <c r="AR344" s="77">
        <v>46.83</v>
      </c>
      <c r="AS344" s="61">
        <v>7.7645</v>
      </c>
      <c r="AT344" s="61">
        <v>2.0354999999999999</v>
      </c>
      <c r="AU344" s="77">
        <v>13.902000000000001</v>
      </c>
      <c r="AV344" s="61">
        <v>4.4009999999999998</v>
      </c>
      <c r="AW344" s="78">
        <v>95</v>
      </c>
      <c r="AX344" s="78">
        <v>27</v>
      </c>
      <c r="AY344" s="78">
        <v>95.5</v>
      </c>
      <c r="AZ344" s="78">
        <v>17.5</v>
      </c>
      <c r="BA344" s="78">
        <v>184</v>
      </c>
      <c r="BB344" s="77">
        <v>21.7</v>
      </c>
      <c r="BC344" s="79">
        <v>1.3</v>
      </c>
      <c r="BD344" s="78">
        <v>2795.5</v>
      </c>
      <c r="BE344" s="57">
        <v>572.55935499999998</v>
      </c>
      <c r="BF344" s="77">
        <v>270.07690500000001</v>
      </c>
      <c r="BG344" s="61">
        <v>0.38580000000000003</v>
      </c>
      <c r="BH344" s="72">
        <v>4170</v>
      </c>
      <c r="BI344" s="72">
        <v>12086.5</v>
      </c>
      <c r="BJ344" s="61">
        <v>0.92818749999999994</v>
      </c>
    </row>
    <row r="345" spans="1:62" x14ac:dyDescent="0.35">
      <c r="A345" s="43" t="s">
        <v>676</v>
      </c>
      <c r="B345" s="43" t="s">
        <v>607</v>
      </c>
      <c r="C345" s="75">
        <v>4.5</v>
      </c>
      <c r="D345" s="75">
        <v>44.84</v>
      </c>
      <c r="E345" s="62">
        <v>8.8775000000000013</v>
      </c>
      <c r="F345" s="62">
        <v>1.99</v>
      </c>
      <c r="G345" s="62">
        <v>16.200000000000003</v>
      </c>
      <c r="H345" s="62">
        <v>5.125</v>
      </c>
      <c r="I345" s="76">
        <v>97</v>
      </c>
      <c r="J345" s="76">
        <v>23.5</v>
      </c>
      <c r="K345" s="76">
        <v>94.5</v>
      </c>
      <c r="L345" s="76">
        <v>17.5</v>
      </c>
      <c r="M345" s="75">
        <v>18.700000000000003</v>
      </c>
      <c r="N345" s="75">
        <v>1.45</v>
      </c>
      <c r="O345" s="76">
        <v>113.5</v>
      </c>
      <c r="P345" s="123">
        <v>2372.5</v>
      </c>
      <c r="Q345" s="75">
        <v>1156.652055</v>
      </c>
      <c r="R345" s="75">
        <v>91.494714999999999</v>
      </c>
      <c r="S345" s="62">
        <v>0.41491875</v>
      </c>
      <c r="T345" s="62">
        <v>0.82925000000000004</v>
      </c>
      <c r="U345" s="76">
        <v>5940.6875</v>
      </c>
      <c r="V345" s="76">
        <v>10411.1875</v>
      </c>
      <c r="W345" s="79">
        <v>4.8900000000000006</v>
      </c>
      <c r="X345" s="77">
        <v>48.51</v>
      </c>
      <c r="Y345" s="61">
        <v>5.5380000000000003</v>
      </c>
      <c r="Z345" s="61">
        <v>1.0865</v>
      </c>
      <c r="AA345" s="77">
        <v>11.805</v>
      </c>
      <c r="AB345" s="61">
        <v>3.2874999999999996</v>
      </c>
      <c r="AC345" s="78">
        <v>92.5</v>
      </c>
      <c r="AD345" s="78">
        <v>22</v>
      </c>
      <c r="AE345" s="78">
        <v>95.5</v>
      </c>
      <c r="AF345" s="78">
        <v>17.5</v>
      </c>
      <c r="AG345" s="78">
        <v>90.5</v>
      </c>
      <c r="AH345" s="79">
        <v>21</v>
      </c>
      <c r="AI345" s="77">
        <v>1.3</v>
      </c>
      <c r="AJ345" s="126">
        <v>2859</v>
      </c>
      <c r="AK345" s="77">
        <v>627.04798000000005</v>
      </c>
      <c r="AL345" s="77">
        <v>79.442675000000008</v>
      </c>
      <c r="AM345" s="61">
        <v>0.47989999999999999</v>
      </c>
      <c r="AN345" s="61">
        <v>0.88831250000000006</v>
      </c>
      <c r="AO345" s="78">
        <v>3737</v>
      </c>
      <c r="AP345" s="78">
        <v>7310.1875</v>
      </c>
      <c r="AQ345" s="77">
        <v>4.6750000000000007</v>
      </c>
      <c r="AR345" s="77">
        <v>45.65</v>
      </c>
      <c r="AS345" s="61">
        <v>6.5459999999999994</v>
      </c>
      <c r="AT345" s="61">
        <v>1.0105</v>
      </c>
      <c r="AU345" s="77">
        <v>12.458500000000001</v>
      </c>
      <c r="AV345" s="61">
        <v>5.4729999999999999</v>
      </c>
      <c r="AW345" s="78">
        <v>101</v>
      </c>
      <c r="AX345" s="78">
        <v>30.5</v>
      </c>
      <c r="AY345" s="78">
        <v>110.5</v>
      </c>
      <c r="AZ345" s="78">
        <v>17.5</v>
      </c>
      <c r="BA345" s="78">
        <v>201.5</v>
      </c>
      <c r="BB345" s="77">
        <v>25.475000000000001</v>
      </c>
      <c r="BC345" s="79">
        <v>1.4</v>
      </c>
      <c r="BD345" s="78">
        <v>3185</v>
      </c>
      <c r="BE345" s="57">
        <v>690.22447499999998</v>
      </c>
      <c r="BF345" s="77">
        <v>397.68446499999999</v>
      </c>
      <c r="BG345" s="61">
        <v>0.36378749999999999</v>
      </c>
      <c r="BH345" s="72">
        <v>3578.5</v>
      </c>
      <c r="BI345" s="72">
        <v>12882</v>
      </c>
      <c r="BJ345" s="61">
        <v>0.98762499999999998</v>
      </c>
    </row>
    <row r="346" spans="1:62" x14ac:dyDescent="0.35">
      <c r="A346" s="43" t="s">
        <v>676</v>
      </c>
      <c r="B346" s="43" t="s">
        <v>667</v>
      </c>
      <c r="C346" s="75">
        <v>4.0999999999999996</v>
      </c>
      <c r="D346" s="75">
        <v>42.155000000000001</v>
      </c>
      <c r="E346" s="62">
        <v>5.3019999999999996</v>
      </c>
      <c r="F346" s="62">
        <v>0.85050000000000003</v>
      </c>
      <c r="G346" s="62">
        <v>7.0220000000000002</v>
      </c>
      <c r="H346" s="62">
        <v>3.3315000000000001</v>
      </c>
      <c r="I346" s="76">
        <v>95.5</v>
      </c>
      <c r="J346" s="76">
        <v>26.25</v>
      </c>
      <c r="K346" s="76">
        <v>83</v>
      </c>
      <c r="L346" s="76">
        <v>17</v>
      </c>
      <c r="M346" s="75">
        <v>20.424999999999997</v>
      </c>
      <c r="N346" s="75">
        <v>1.5499999999999998</v>
      </c>
      <c r="O346" s="76">
        <v>94</v>
      </c>
      <c r="P346" s="123">
        <v>1911</v>
      </c>
      <c r="Q346" s="75">
        <v>335.4855</v>
      </c>
      <c r="R346" s="75">
        <v>45.607285000000005</v>
      </c>
      <c r="S346" s="62">
        <v>0.46251875000000003</v>
      </c>
      <c r="T346" s="62">
        <v>0.50718750000000001</v>
      </c>
      <c r="U346" s="76">
        <v>837.9375</v>
      </c>
      <c r="V346" s="76">
        <v>3562.125</v>
      </c>
      <c r="W346" s="79">
        <v>4.54</v>
      </c>
      <c r="X346" s="77">
        <v>45.6</v>
      </c>
      <c r="Y346" s="61">
        <v>4.9749999999999996</v>
      </c>
      <c r="Z346" s="61">
        <v>1.0125</v>
      </c>
      <c r="AA346" s="77">
        <v>12.637499999999999</v>
      </c>
      <c r="AB346" s="61">
        <v>3.1875</v>
      </c>
      <c r="AC346" s="78">
        <v>91.5</v>
      </c>
      <c r="AD346" s="78">
        <v>24.5</v>
      </c>
      <c r="AE346" s="78">
        <v>93</v>
      </c>
      <c r="AF346" s="78">
        <v>17</v>
      </c>
      <c r="AG346" s="78">
        <v>97.5</v>
      </c>
      <c r="AH346" s="79">
        <v>19.625</v>
      </c>
      <c r="AI346" s="77">
        <v>1.125</v>
      </c>
      <c r="AJ346" s="126">
        <v>2050.5</v>
      </c>
      <c r="AK346" s="77">
        <v>1467.965355</v>
      </c>
      <c r="AL346" s="77">
        <v>94.00703</v>
      </c>
      <c r="AM346" s="61">
        <v>0.67022500000000007</v>
      </c>
      <c r="AN346" s="61">
        <v>1.2323124999999999</v>
      </c>
      <c r="AO346" s="78">
        <v>6747</v>
      </c>
      <c r="AP346" s="78">
        <v>10501.875</v>
      </c>
      <c r="AQ346" s="77">
        <v>4.84</v>
      </c>
      <c r="AR346" s="77">
        <v>48.57</v>
      </c>
      <c r="AS346" s="61">
        <v>5.383</v>
      </c>
      <c r="AT346" s="61">
        <v>1.018</v>
      </c>
      <c r="AU346" s="77">
        <v>14.333500000000001</v>
      </c>
      <c r="AV346" s="61">
        <v>3.2855000000000003</v>
      </c>
      <c r="AW346" s="78">
        <v>95</v>
      </c>
      <c r="AX346" s="78">
        <v>28</v>
      </c>
      <c r="AY346" s="78">
        <v>92</v>
      </c>
      <c r="AZ346" s="78">
        <v>20</v>
      </c>
      <c r="BA346" s="78">
        <v>214</v>
      </c>
      <c r="BB346" s="77">
        <v>22.5</v>
      </c>
      <c r="BC346" s="79">
        <v>1.5</v>
      </c>
      <c r="BD346" s="78">
        <v>2824.5</v>
      </c>
      <c r="BE346" s="57">
        <v>419.57238000000001</v>
      </c>
      <c r="BF346" s="77">
        <v>482.298135</v>
      </c>
      <c r="BG346" s="61">
        <v>0.35781874999999996</v>
      </c>
      <c r="BH346" s="72">
        <v>4005.5</v>
      </c>
      <c r="BI346" s="72">
        <v>10601.5</v>
      </c>
      <c r="BJ346" s="61">
        <v>0.80312499999999998</v>
      </c>
    </row>
    <row r="347" spans="1:62" x14ac:dyDescent="0.35">
      <c r="A347" s="43" t="s">
        <v>676</v>
      </c>
      <c r="B347" s="43" t="s">
        <v>661</v>
      </c>
      <c r="C347" s="75">
        <v>4.2050000000000001</v>
      </c>
      <c r="D347" s="75">
        <v>40.855000000000004</v>
      </c>
      <c r="E347" s="62">
        <v>5.665</v>
      </c>
      <c r="F347" s="62">
        <v>1.21</v>
      </c>
      <c r="G347" s="62">
        <v>12.595000000000001</v>
      </c>
      <c r="H347" s="62">
        <v>2.9000000000000004</v>
      </c>
      <c r="I347" s="76">
        <v>101</v>
      </c>
      <c r="J347" s="76">
        <v>21</v>
      </c>
      <c r="K347" s="76">
        <v>89</v>
      </c>
      <c r="L347" s="76">
        <v>18.5</v>
      </c>
      <c r="M347" s="75">
        <v>18.850000000000001</v>
      </c>
      <c r="N347" s="75">
        <v>1.45</v>
      </c>
      <c r="O347" s="76">
        <v>105</v>
      </c>
      <c r="P347" s="123">
        <v>2062.5</v>
      </c>
      <c r="Q347" s="75">
        <v>404.69997999999998</v>
      </c>
      <c r="R347" s="75">
        <v>58.560779999999994</v>
      </c>
      <c r="S347" s="62">
        <v>0.60824374999999997</v>
      </c>
      <c r="T347" s="62">
        <v>0.78875000000000006</v>
      </c>
      <c r="U347" s="76">
        <v>1417.8125</v>
      </c>
      <c r="V347" s="76">
        <v>4391.875</v>
      </c>
      <c r="W347" s="79">
        <v>4.49</v>
      </c>
      <c r="X347" s="77">
        <v>44.477499999999999</v>
      </c>
      <c r="Y347" s="61">
        <v>4.8819999999999997</v>
      </c>
      <c r="Z347" s="61">
        <v>0.79999999999999993</v>
      </c>
      <c r="AA347" s="77">
        <v>12.4125</v>
      </c>
      <c r="AB347" s="61">
        <v>2.8374999999999999</v>
      </c>
      <c r="AC347" s="78">
        <v>96.5</v>
      </c>
      <c r="AD347" s="78">
        <v>21</v>
      </c>
      <c r="AE347" s="78">
        <v>98</v>
      </c>
      <c r="AF347" s="78">
        <v>17</v>
      </c>
      <c r="AG347" s="78">
        <v>98.5</v>
      </c>
      <c r="AH347" s="79">
        <v>20.875</v>
      </c>
      <c r="AI347" s="77">
        <v>1.3</v>
      </c>
      <c r="AJ347" s="126">
        <v>2458.5</v>
      </c>
      <c r="AK347" s="77">
        <v>1007.7220199999999</v>
      </c>
      <c r="AL347" s="77">
        <v>92.590994999999992</v>
      </c>
      <c r="AM347" s="61">
        <v>0.38654999999999995</v>
      </c>
      <c r="AN347" s="61">
        <v>0.73206250000000006</v>
      </c>
      <c r="AO347" s="78">
        <v>6442</v>
      </c>
      <c r="AP347" s="78">
        <v>12063.875</v>
      </c>
      <c r="AQ347" s="77">
        <v>4.7149999999999999</v>
      </c>
      <c r="AR347" s="77">
        <v>45.825000000000003</v>
      </c>
      <c r="AS347" s="61">
        <v>5.492</v>
      </c>
      <c r="AT347" s="61">
        <v>0.85699999999999998</v>
      </c>
      <c r="AU347" s="77">
        <v>11.41</v>
      </c>
      <c r="AV347" s="61">
        <v>5.0834999999999999</v>
      </c>
      <c r="AW347" s="78">
        <v>98.5</v>
      </c>
      <c r="AX347" s="78">
        <v>26</v>
      </c>
      <c r="AY347" s="78">
        <v>101.5</v>
      </c>
      <c r="AZ347" s="78">
        <v>17</v>
      </c>
      <c r="BA347" s="78">
        <v>166.5</v>
      </c>
      <c r="BB347" s="77">
        <v>24.274999999999999</v>
      </c>
      <c r="BC347" s="79">
        <v>1.625</v>
      </c>
      <c r="BD347" s="78">
        <v>3073</v>
      </c>
      <c r="BE347" s="57">
        <v>402.31852499999997</v>
      </c>
      <c r="BF347" s="77">
        <v>256.89898499999998</v>
      </c>
      <c r="BG347" s="61">
        <v>0.41791875000000001</v>
      </c>
      <c r="BH347" s="72">
        <v>2622</v>
      </c>
      <c r="BI347" s="72">
        <v>7261.5</v>
      </c>
      <c r="BJ347" s="61">
        <v>0.72375</v>
      </c>
    </row>
    <row r="348" spans="1:62" x14ac:dyDescent="0.35">
      <c r="A348" s="43" t="s">
        <v>676</v>
      </c>
      <c r="B348" s="43" t="s">
        <v>659</v>
      </c>
      <c r="C348" s="75">
        <v>4.165</v>
      </c>
      <c r="D348" s="75">
        <v>41.980000000000004</v>
      </c>
      <c r="E348" s="62">
        <v>4.7565</v>
      </c>
      <c r="F348" s="62">
        <v>1.0525</v>
      </c>
      <c r="G348" s="62">
        <v>10.516500000000001</v>
      </c>
      <c r="H348" s="62">
        <v>2.5815000000000001</v>
      </c>
      <c r="I348" s="76">
        <v>98</v>
      </c>
      <c r="J348" s="76">
        <v>25</v>
      </c>
      <c r="K348" s="76">
        <v>85</v>
      </c>
      <c r="L348" s="76">
        <v>16.5</v>
      </c>
      <c r="M348" s="75">
        <v>20.399999999999999</v>
      </c>
      <c r="N348" s="75">
        <v>1.625</v>
      </c>
      <c r="O348" s="76">
        <v>109.5</v>
      </c>
      <c r="P348" s="123">
        <v>1338</v>
      </c>
      <c r="Q348" s="75">
        <v>1122.722935</v>
      </c>
      <c r="R348" s="75">
        <v>89.686350000000004</v>
      </c>
      <c r="S348" s="62">
        <v>0.80985624999999994</v>
      </c>
      <c r="T348" s="62">
        <v>0.90193749999999995</v>
      </c>
      <c r="U348" s="76">
        <v>3500.1875</v>
      </c>
      <c r="V348" s="76">
        <v>10292.6875</v>
      </c>
      <c r="W348" s="79">
        <v>4.59</v>
      </c>
      <c r="X348" s="77">
        <v>46.16</v>
      </c>
      <c r="Y348" s="61">
        <v>6.3804999999999996</v>
      </c>
      <c r="Z348" s="61">
        <v>1.4344999999999999</v>
      </c>
      <c r="AA348" s="77">
        <v>16.076999999999998</v>
      </c>
      <c r="AB348" s="61">
        <v>3.5590000000000002</v>
      </c>
      <c r="AC348" s="78">
        <v>97.5</v>
      </c>
      <c r="AD348" s="78">
        <v>22.5</v>
      </c>
      <c r="AE348" s="78">
        <v>91.5</v>
      </c>
      <c r="AF348" s="78">
        <v>17</v>
      </c>
      <c r="AG348" s="78">
        <v>107.5</v>
      </c>
      <c r="AH348" s="79">
        <v>20.85</v>
      </c>
      <c r="AI348" s="77">
        <v>1.25</v>
      </c>
      <c r="AJ348" s="126">
        <v>2421</v>
      </c>
      <c r="AK348" s="77">
        <v>352.73676499999999</v>
      </c>
      <c r="AL348" s="77">
        <v>53.291849999999997</v>
      </c>
      <c r="AM348" s="61">
        <v>0.72546875000000011</v>
      </c>
      <c r="AN348" s="61">
        <v>0.84068750000000003</v>
      </c>
      <c r="AO348" s="78">
        <v>1887.3125</v>
      </c>
      <c r="AP348" s="78">
        <v>4042</v>
      </c>
      <c r="AQ348" s="77">
        <v>4.75</v>
      </c>
      <c r="AR348" s="77">
        <v>47.43</v>
      </c>
      <c r="AS348" s="61">
        <v>6.3889999999999993</v>
      </c>
      <c r="AT348" s="61">
        <v>1.0765</v>
      </c>
      <c r="AU348" s="77">
        <v>11.57</v>
      </c>
      <c r="AV348" s="61">
        <v>5.2424999999999997</v>
      </c>
      <c r="AW348" s="78">
        <v>96</v>
      </c>
      <c r="AX348" s="78">
        <v>27</v>
      </c>
      <c r="AY348" s="78">
        <v>97.5</v>
      </c>
      <c r="AZ348" s="78">
        <v>19</v>
      </c>
      <c r="BA348" s="78">
        <v>144.5</v>
      </c>
      <c r="BB348" s="77">
        <v>25.35</v>
      </c>
      <c r="BC348" s="79">
        <v>1.375</v>
      </c>
      <c r="BD348" s="78">
        <v>3346</v>
      </c>
      <c r="BE348" s="57">
        <v>474.43258499999996</v>
      </c>
      <c r="BF348" s="77">
        <v>222.79513000000003</v>
      </c>
      <c r="BG348" s="61">
        <v>0.45651874999999997</v>
      </c>
      <c r="BH348" s="72">
        <v>3077.5</v>
      </c>
      <c r="BI348" s="72">
        <v>7875</v>
      </c>
      <c r="BJ348" s="61">
        <v>0.71706249999999994</v>
      </c>
    </row>
    <row r="349" spans="1:62" x14ac:dyDescent="0.35">
      <c r="A349" s="43" t="s">
        <v>676</v>
      </c>
      <c r="B349" s="43" t="s">
        <v>664</v>
      </c>
      <c r="C349" s="75">
        <v>3.99</v>
      </c>
      <c r="D349" s="75">
        <v>40.57</v>
      </c>
      <c r="E349" s="62">
        <v>5.6400000000000006</v>
      </c>
      <c r="F349" s="62">
        <v>0.81499999999999995</v>
      </c>
      <c r="G349" s="62">
        <v>10.448</v>
      </c>
      <c r="H349" s="62">
        <v>2.4835000000000003</v>
      </c>
      <c r="I349" s="76">
        <v>97.5</v>
      </c>
      <c r="J349" s="76">
        <v>20</v>
      </c>
      <c r="K349" s="76">
        <v>90</v>
      </c>
      <c r="L349" s="76">
        <v>18.5</v>
      </c>
      <c r="M349" s="75">
        <v>21.75</v>
      </c>
      <c r="N349" s="75">
        <v>1.5249999999999999</v>
      </c>
      <c r="O349" s="76">
        <v>107.5</v>
      </c>
      <c r="P349" s="123">
        <v>2219</v>
      </c>
      <c r="Q349" s="75">
        <v>1235.5750400000002</v>
      </c>
      <c r="R349" s="75">
        <v>71.951135000000008</v>
      </c>
      <c r="S349" s="62">
        <v>0.62329374999999998</v>
      </c>
      <c r="T349" s="62">
        <v>0.92177084999999992</v>
      </c>
      <c r="U349" s="76">
        <v>3838.8125</v>
      </c>
      <c r="V349" s="76">
        <v>10939.791649999999</v>
      </c>
      <c r="W349" s="79">
        <v>4.8499999999999996</v>
      </c>
      <c r="X349" s="77">
        <v>48.997500000000002</v>
      </c>
      <c r="Y349" s="61">
        <v>5.5720000000000001</v>
      </c>
      <c r="Z349" s="61">
        <v>2.0004999999999997</v>
      </c>
      <c r="AA349" s="77">
        <v>13.277000000000001</v>
      </c>
      <c r="AB349" s="61">
        <v>4.4509999999999996</v>
      </c>
      <c r="AC349" s="78">
        <v>94</v>
      </c>
      <c r="AD349" s="78">
        <v>20</v>
      </c>
      <c r="AE349" s="78">
        <v>94.5</v>
      </c>
      <c r="AF349" s="78">
        <v>17.5</v>
      </c>
      <c r="AG349" s="78">
        <v>125.5</v>
      </c>
      <c r="AH349" s="79">
        <v>21.875</v>
      </c>
      <c r="AI349" s="77">
        <v>1.3</v>
      </c>
      <c r="AJ349" s="126">
        <v>1744</v>
      </c>
      <c r="AK349" s="77">
        <v>366.20697500000006</v>
      </c>
      <c r="AL349" s="77">
        <v>56.743054999999998</v>
      </c>
      <c r="AM349" s="61">
        <v>0.63422500000000004</v>
      </c>
      <c r="AN349" s="61">
        <v>0.75468749999999996</v>
      </c>
      <c r="AO349" s="78">
        <v>1096.625</v>
      </c>
      <c r="AP349" s="78">
        <v>3992.8125</v>
      </c>
      <c r="AQ349" s="77">
        <v>4.6899999999999995</v>
      </c>
      <c r="AR349" s="77">
        <v>47.445</v>
      </c>
      <c r="AS349" s="61">
        <v>6.5679999999999996</v>
      </c>
      <c r="AT349" s="61">
        <v>1.2589999999999999</v>
      </c>
      <c r="AU349" s="77">
        <v>10.023</v>
      </c>
      <c r="AV349" s="61">
        <v>5.7119999999999997</v>
      </c>
      <c r="AW349" s="78">
        <v>92</v>
      </c>
      <c r="AX349" s="78">
        <v>26.5</v>
      </c>
      <c r="AY349" s="78">
        <v>94</v>
      </c>
      <c r="AZ349" s="78">
        <v>16.5</v>
      </c>
      <c r="BA349" s="78">
        <v>182</v>
      </c>
      <c r="BB349" s="77">
        <v>23.45</v>
      </c>
      <c r="BC349" s="79">
        <v>1.35</v>
      </c>
      <c r="BD349" s="78">
        <v>2995.5</v>
      </c>
      <c r="BE349" s="57">
        <v>408.83427999999998</v>
      </c>
      <c r="BF349" s="77">
        <v>149.308605</v>
      </c>
      <c r="BG349" s="61">
        <v>0.61172500000000007</v>
      </c>
      <c r="BH349" s="72">
        <v>1683.5</v>
      </c>
      <c r="BI349" s="72">
        <v>5797</v>
      </c>
      <c r="BJ349" s="61">
        <v>0.84674999999999989</v>
      </c>
    </row>
    <row r="350" spans="1:62" x14ac:dyDescent="0.35">
      <c r="A350" s="43" t="s">
        <v>676</v>
      </c>
      <c r="B350" s="43" t="s">
        <v>665</v>
      </c>
      <c r="C350" s="75">
        <v>3.34</v>
      </c>
      <c r="D350" s="75">
        <v>34.049999999999997</v>
      </c>
      <c r="E350" s="62">
        <v>6.4065000000000003</v>
      </c>
      <c r="F350" s="62">
        <v>1.3065</v>
      </c>
      <c r="G350" s="62">
        <v>11.769</v>
      </c>
      <c r="H350" s="62">
        <v>2.9664999999999999</v>
      </c>
      <c r="I350" s="76">
        <v>94.5</v>
      </c>
      <c r="J350" s="76">
        <v>20</v>
      </c>
      <c r="K350" s="76">
        <v>97</v>
      </c>
      <c r="L350" s="76">
        <v>16.5</v>
      </c>
      <c r="M350" s="75">
        <v>19.975000000000001</v>
      </c>
      <c r="N350" s="75">
        <v>1.375</v>
      </c>
      <c r="O350" s="76">
        <v>128</v>
      </c>
      <c r="P350" s="123">
        <v>1517.5</v>
      </c>
      <c r="Q350" s="75">
        <v>339.99052499999999</v>
      </c>
      <c r="R350" s="75">
        <v>47.978724999999997</v>
      </c>
      <c r="S350" s="62">
        <v>0.50402499999999995</v>
      </c>
      <c r="T350" s="62">
        <v>0.61693749999999992</v>
      </c>
      <c r="U350" s="76">
        <v>1666.9375</v>
      </c>
      <c r="V350" s="76">
        <v>4108.0625</v>
      </c>
      <c r="W350" s="79">
        <v>4.6749999999999998</v>
      </c>
      <c r="X350" s="77">
        <v>46.877499999999998</v>
      </c>
      <c r="Y350" s="61">
        <v>6.4779999999999998</v>
      </c>
      <c r="Z350" s="61">
        <v>1.4895</v>
      </c>
      <c r="AA350" s="77">
        <v>10.95</v>
      </c>
      <c r="AB350" s="61">
        <v>5.08</v>
      </c>
      <c r="AC350" s="78">
        <v>90.5</v>
      </c>
      <c r="AD350" s="78">
        <v>18.5</v>
      </c>
      <c r="AE350" s="78">
        <v>93.5</v>
      </c>
      <c r="AF350" s="78">
        <v>18</v>
      </c>
      <c r="AG350" s="78">
        <v>156</v>
      </c>
      <c r="AH350" s="79">
        <v>19.675000000000001</v>
      </c>
      <c r="AI350" s="77">
        <v>1.2749999999999999</v>
      </c>
      <c r="AJ350" s="126">
        <v>2666.5</v>
      </c>
      <c r="AK350" s="77">
        <v>466.26062000000002</v>
      </c>
      <c r="AL350" s="77">
        <v>66.173694999999995</v>
      </c>
      <c r="AM350" s="61">
        <v>0.78688124999999998</v>
      </c>
      <c r="AN350" s="61">
        <v>0.99543749999999998</v>
      </c>
      <c r="AO350" s="78">
        <v>2218.25</v>
      </c>
      <c r="AP350" s="78">
        <v>5474.3125</v>
      </c>
      <c r="AQ350" s="77">
        <v>4.7249999999999996</v>
      </c>
      <c r="AR350" s="77">
        <v>47.35</v>
      </c>
      <c r="AS350" s="61">
        <v>5.9180000000000001</v>
      </c>
      <c r="AT350" s="61">
        <v>1.4550000000000001</v>
      </c>
      <c r="AU350" s="77">
        <v>8.8085000000000004</v>
      </c>
      <c r="AV350" s="61">
        <v>4.1500000000000004</v>
      </c>
      <c r="AW350" s="78">
        <v>93.5</v>
      </c>
      <c r="AX350" s="78">
        <v>29</v>
      </c>
      <c r="AY350" s="78">
        <v>92.5</v>
      </c>
      <c r="AZ350" s="78">
        <v>17</v>
      </c>
      <c r="BA350" s="78">
        <v>195</v>
      </c>
      <c r="BB350" s="77">
        <v>22.549999999999997</v>
      </c>
      <c r="BC350" s="79">
        <v>1.3250000000000002</v>
      </c>
      <c r="BD350" s="78">
        <v>3242.5</v>
      </c>
      <c r="BE350" s="57">
        <v>512.13552500000003</v>
      </c>
      <c r="BF350" s="77">
        <v>362.47110500000002</v>
      </c>
      <c r="BG350" s="61">
        <v>0.36762085</v>
      </c>
      <c r="BH350" s="72">
        <v>4397</v>
      </c>
      <c r="BI350" s="72">
        <v>11972.5</v>
      </c>
      <c r="BJ350" s="61">
        <v>0.80912499999999987</v>
      </c>
    </row>
    <row r="351" spans="1:62" x14ac:dyDescent="0.35">
      <c r="A351" s="43" t="s">
        <v>676</v>
      </c>
      <c r="B351" s="43" t="s">
        <v>660</v>
      </c>
      <c r="C351" s="75">
        <v>4.4000000000000004</v>
      </c>
      <c r="D351" s="75">
        <v>44.105000000000004</v>
      </c>
      <c r="E351" s="62">
        <v>5.835</v>
      </c>
      <c r="F351" s="62">
        <v>1.2614999999999998</v>
      </c>
      <c r="G351" s="62">
        <v>12.125</v>
      </c>
      <c r="H351" s="62">
        <v>3.294</v>
      </c>
      <c r="I351" s="76">
        <v>97</v>
      </c>
      <c r="J351" s="76">
        <v>22.5</v>
      </c>
      <c r="K351" s="76">
        <v>90</v>
      </c>
      <c r="L351" s="76">
        <v>18.5</v>
      </c>
      <c r="M351" s="75">
        <v>17.350000000000001</v>
      </c>
      <c r="N351" s="75">
        <v>1.375</v>
      </c>
      <c r="O351" s="76">
        <v>139.5</v>
      </c>
      <c r="P351" s="123">
        <v>2362.5</v>
      </c>
      <c r="Q351" s="75">
        <v>249.458305</v>
      </c>
      <c r="R351" s="75">
        <v>38.807434999999998</v>
      </c>
      <c r="S351" s="62">
        <v>0.54972500000000002</v>
      </c>
      <c r="T351" s="62">
        <v>0.57368750000000002</v>
      </c>
      <c r="U351" s="76">
        <v>920.25</v>
      </c>
      <c r="V351" s="76">
        <v>2537.875</v>
      </c>
      <c r="W351" s="79">
        <v>4.7249999999999996</v>
      </c>
      <c r="X351" s="77">
        <v>47.094999999999999</v>
      </c>
      <c r="Y351" s="61">
        <v>4.7439999999999998</v>
      </c>
      <c r="Z351" s="61">
        <v>0.69399999999999995</v>
      </c>
      <c r="AA351" s="77">
        <v>11.262499999999999</v>
      </c>
      <c r="AB351" s="61">
        <v>3.7199999999999998</v>
      </c>
      <c r="AC351" s="78">
        <v>97</v>
      </c>
      <c r="AD351" s="78">
        <v>23.5</v>
      </c>
      <c r="AE351" s="78">
        <v>94</v>
      </c>
      <c r="AF351" s="78">
        <v>17</v>
      </c>
      <c r="AG351" s="78">
        <v>113.5</v>
      </c>
      <c r="AH351" s="79">
        <v>21.024999999999999</v>
      </c>
      <c r="AI351" s="77">
        <v>1.25</v>
      </c>
      <c r="AJ351" s="126">
        <v>2806</v>
      </c>
      <c r="AK351" s="77">
        <v>985.55930499999999</v>
      </c>
      <c r="AL351" s="77">
        <v>85.067909999999998</v>
      </c>
      <c r="AM351" s="61">
        <v>0.64182499999999998</v>
      </c>
      <c r="AN351" s="61">
        <v>1.0078749999999999</v>
      </c>
      <c r="AO351" s="78">
        <v>4619.9375</v>
      </c>
      <c r="AP351" s="78">
        <v>5933.625</v>
      </c>
      <c r="AQ351" s="77">
        <v>4.54</v>
      </c>
      <c r="AR351" s="77">
        <v>46.44</v>
      </c>
      <c r="AS351" s="61">
        <v>5.3789999999999996</v>
      </c>
      <c r="AT351" s="61">
        <v>1.25</v>
      </c>
      <c r="AU351" s="77">
        <v>12.185500000000001</v>
      </c>
      <c r="AV351" s="61">
        <v>7.75</v>
      </c>
      <c r="AW351" s="78">
        <v>96.5</v>
      </c>
      <c r="AX351" s="78">
        <v>25</v>
      </c>
      <c r="AY351" s="78">
        <v>95.5</v>
      </c>
      <c r="AZ351" s="78">
        <v>17</v>
      </c>
      <c r="BA351" s="78">
        <v>197.5</v>
      </c>
      <c r="BB351" s="77">
        <v>21.85</v>
      </c>
      <c r="BC351" s="79">
        <v>1.2</v>
      </c>
      <c r="BD351" s="78">
        <v>3255</v>
      </c>
      <c r="BE351" s="57">
        <v>574.75000499999999</v>
      </c>
      <c r="BF351" s="77">
        <v>301.67847</v>
      </c>
      <c r="BG351" s="61">
        <v>0.38042500000000001</v>
      </c>
      <c r="BH351" s="72">
        <v>4406.5</v>
      </c>
      <c r="BI351" s="72">
        <v>12866.5</v>
      </c>
      <c r="BJ351" s="61">
        <v>0.78681250000000003</v>
      </c>
    </row>
    <row r="352" spans="1:62" x14ac:dyDescent="0.35">
      <c r="A352" s="43" t="s">
        <v>676</v>
      </c>
      <c r="B352" s="43" t="s">
        <v>666</v>
      </c>
      <c r="C352" s="75">
        <v>4.0999999999999996</v>
      </c>
      <c r="D352" s="75">
        <v>41.730000000000004</v>
      </c>
      <c r="E352" s="62">
        <v>5.8164999999999996</v>
      </c>
      <c r="F352" s="62">
        <v>1.1475</v>
      </c>
      <c r="G352" s="62">
        <v>11.708500000000001</v>
      </c>
      <c r="H352" s="62">
        <v>3.6885000000000003</v>
      </c>
      <c r="I352" s="76">
        <v>99.5</v>
      </c>
      <c r="J352" s="76">
        <v>21</v>
      </c>
      <c r="K352" s="76">
        <v>96.5</v>
      </c>
      <c r="L352" s="76">
        <v>19</v>
      </c>
      <c r="M352" s="75">
        <v>21.125</v>
      </c>
      <c r="N352" s="75">
        <v>1.875</v>
      </c>
      <c r="O352" s="76">
        <v>154</v>
      </c>
      <c r="P352" s="123">
        <v>1839</v>
      </c>
      <c r="Q352" s="75">
        <v>1066.0533800000001</v>
      </c>
      <c r="R352" s="75">
        <v>60.425400000000003</v>
      </c>
      <c r="S352" s="62">
        <v>0.54831249999999998</v>
      </c>
      <c r="T352" s="62">
        <v>0.79806250000000001</v>
      </c>
      <c r="U352" s="76">
        <v>3098.8125</v>
      </c>
      <c r="V352" s="76">
        <v>8857</v>
      </c>
      <c r="W352" s="79">
        <v>4.45</v>
      </c>
      <c r="X352" s="77">
        <v>45.150000000000006</v>
      </c>
      <c r="Y352" s="61">
        <v>6.9769999999999994</v>
      </c>
      <c r="Z352" s="61">
        <v>1.1675</v>
      </c>
      <c r="AA352" s="77">
        <v>13.365</v>
      </c>
      <c r="AB352" s="61">
        <v>3.7625000000000002</v>
      </c>
      <c r="AC352" s="78">
        <v>89.5</v>
      </c>
      <c r="AD352" s="78">
        <v>23.5</v>
      </c>
      <c r="AE352" s="78">
        <v>88</v>
      </c>
      <c r="AF352" s="78">
        <v>18</v>
      </c>
      <c r="AG352" s="78">
        <v>115</v>
      </c>
      <c r="AH352" s="79">
        <v>22.725000000000001</v>
      </c>
      <c r="AI352" s="77">
        <v>1.575</v>
      </c>
      <c r="AJ352" s="126">
        <v>1468</v>
      </c>
      <c r="AK352" s="77">
        <v>556.68373500000007</v>
      </c>
      <c r="AL352" s="77">
        <v>81.499930000000006</v>
      </c>
      <c r="AM352" s="61">
        <v>0.60249375000000005</v>
      </c>
      <c r="AN352" s="61">
        <v>1.0973124999999999</v>
      </c>
      <c r="AO352" s="78">
        <v>2269.3125</v>
      </c>
      <c r="AP352" s="78">
        <v>6123.75</v>
      </c>
      <c r="AQ352" s="77">
        <v>4.7249999999999996</v>
      </c>
      <c r="AR352" s="77">
        <v>48.11</v>
      </c>
      <c r="AS352" s="61">
        <v>6.7469999999999999</v>
      </c>
      <c r="AT352" s="61">
        <v>0.98199999999999998</v>
      </c>
      <c r="AU352" s="77">
        <v>10.295999999999999</v>
      </c>
      <c r="AV352" s="61">
        <v>3.6789999999999998</v>
      </c>
      <c r="AW352" s="78">
        <v>95</v>
      </c>
      <c r="AX352" s="78">
        <v>28.5</v>
      </c>
      <c r="AY352" s="78">
        <v>100</v>
      </c>
      <c r="AZ352" s="78">
        <v>19.5</v>
      </c>
      <c r="BA352" s="78">
        <v>202</v>
      </c>
      <c r="BB352" s="77">
        <v>23.975000000000001</v>
      </c>
      <c r="BC352" s="79">
        <v>1.3250000000000002</v>
      </c>
      <c r="BD352" s="78">
        <v>3456.5</v>
      </c>
      <c r="BE352" s="57">
        <v>558.72798499999999</v>
      </c>
      <c r="BF352" s="77">
        <v>244.51305000000002</v>
      </c>
      <c r="BG352" s="61">
        <v>0.38271040000000001</v>
      </c>
      <c r="BH352" s="72">
        <v>3050.5</v>
      </c>
      <c r="BI352" s="72">
        <v>9380</v>
      </c>
      <c r="BJ352" s="61">
        <v>0.73883334999999994</v>
      </c>
    </row>
    <row r="353" spans="1:62" s="55" customFormat="1" x14ac:dyDescent="0.35">
      <c r="A353" s="58" t="s">
        <v>676</v>
      </c>
      <c r="B353" s="58" t="s">
        <v>688</v>
      </c>
      <c r="C353" s="77">
        <v>3.95</v>
      </c>
      <c r="D353" s="77">
        <v>39.655000000000001</v>
      </c>
      <c r="E353" s="61">
        <v>6.0925000000000002</v>
      </c>
      <c r="F353" s="61">
        <v>1.1705000000000001</v>
      </c>
      <c r="G353" s="61">
        <v>12.244</v>
      </c>
      <c r="H353" s="61">
        <v>4.1479999999999997</v>
      </c>
      <c r="I353" s="78">
        <v>98</v>
      </c>
      <c r="J353" s="78">
        <v>24.25</v>
      </c>
      <c r="K353" s="78">
        <v>95.5</v>
      </c>
      <c r="L353" s="78">
        <v>18.5</v>
      </c>
      <c r="M353" s="77">
        <v>19.625</v>
      </c>
      <c r="N353" s="77">
        <v>1.425</v>
      </c>
      <c r="O353" s="78">
        <v>170</v>
      </c>
      <c r="P353" s="123">
        <v>1309.5</v>
      </c>
      <c r="Q353" s="77">
        <v>406.33326499999998</v>
      </c>
      <c r="R353" s="77">
        <v>57.084679999999999</v>
      </c>
      <c r="S353" s="61">
        <v>0.59061874999999997</v>
      </c>
      <c r="T353" s="61">
        <v>0.75531250000000005</v>
      </c>
      <c r="U353" s="78">
        <v>1279.6875</v>
      </c>
      <c r="V353" s="78">
        <v>4574.8125</v>
      </c>
      <c r="W353" s="79">
        <v>4.1950000000000003</v>
      </c>
      <c r="X353" s="77">
        <v>41.797499999999999</v>
      </c>
      <c r="Y353" s="61">
        <v>3.9050000000000002</v>
      </c>
      <c r="Z353" s="61">
        <v>0.77699999999999991</v>
      </c>
      <c r="AA353" s="77">
        <v>8.2825000000000006</v>
      </c>
      <c r="AB353" s="61">
        <v>2.0375000000000001</v>
      </c>
      <c r="AC353" s="78">
        <v>95</v>
      </c>
      <c r="AD353" s="78">
        <v>25.5</v>
      </c>
      <c r="AE353" s="78">
        <v>96</v>
      </c>
      <c r="AF353" s="78">
        <v>17</v>
      </c>
      <c r="AG353" s="78">
        <v>130.5</v>
      </c>
      <c r="AH353" s="79">
        <v>21.824999999999999</v>
      </c>
      <c r="AI353" s="77">
        <v>1.25</v>
      </c>
      <c r="AJ353" s="126">
        <v>1986</v>
      </c>
      <c r="AK353" s="77">
        <v>933.76354500000002</v>
      </c>
      <c r="AL353" s="77">
        <v>112.39494999999999</v>
      </c>
      <c r="AM353" s="61">
        <v>0.71284999999999998</v>
      </c>
      <c r="AN353" s="61">
        <v>1.4068499999999999</v>
      </c>
      <c r="AO353" s="78">
        <v>7852</v>
      </c>
      <c r="AP353" s="78">
        <v>13133</v>
      </c>
      <c r="AQ353" s="77">
        <v>4.3650000000000002</v>
      </c>
      <c r="AR353" s="77">
        <v>45.44</v>
      </c>
      <c r="AS353" s="61">
        <v>5.3365</v>
      </c>
      <c r="AT353" s="61">
        <v>1.5</v>
      </c>
      <c r="AU353" s="77">
        <v>10.074999999999999</v>
      </c>
      <c r="AV353" s="61">
        <v>4.5250000000000004</v>
      </c>
      <c r="AW353" s="78">
        <v>92</v>
      </c>
      <c r="AX353" s="78">
        <v>21.5</v>
      </c>
      <c r="AY353" s="78">
        <v>92</v>
      </c>
      <c r="AZ353" s="78">
        <v>17</v>
      </c>
      <c r="BA353" s="78">
        <v>152</v>
      </c>
      <c r="BB353" s="77">
        <v>23.45</v>
      </c>
      <c r="BC353" s="79">
        <v>1.375</v>
      </c>
      <c r="BD353" s="78">
        <v>2939</v>
      </c>
      <c r="BE353" s="57">
        <v>603.21375</v>
      </c>
      <c r="BF353" s="77">
        <v>68.992699999999999</v>
      </c>
      <c r="BG353" s="61">
        <v>0.38397499999999996</v>
      </c>
      <c r="BH353" s="72">
        <v>2611.5</v>
      </c>
      <c r="BI353" s="72">
        <v>7738.5</v>
      </c>
      <c r="BJ353" s="61">
        <v>0.64780000000000004</v>
      </c>
    </row>
    <row r="354" spans="1:62" s="55" customFormat="1" x14ac:dyDescent="0.35">
      <c r="A354" s="58" t="s">
        <v>676</v>
      </c>
      <c r="B354" s="58" t="s">
        <v>687</v>
      </c>
      <c r="C354" s="77">
        <v>4.34</v>
      </c>
      <c r="D354" s="77">
        <v>43.69</v>
      </c>
      <c r="E354" s="61">
        <v>4.319</v>
      </c>
      <c r="F354" s="61">
        <v>0.6</v>
      </c>
      <c r="G354" s="61">
        <v>11.129</v>
      </c>
      <c r="H354" s="61">
        <v>2.9415</v>
      </c>
      <c r="I354" s="78">
        <v>102.5</v>
      </c>
      <c r="J354" s="78">
        <v>22.25</v>
      </c>
      <c r="K354" s="78">
        <v>81</v>
      </c>
      <c r="L354" s="78">
        <v>15</v>
      </c>
      <c r="M354" s="77">
        <v>23.675000000000001</v>
      </c>
      <c r="N354" s="77">
        <v>1.65</v>
      </c>
      <c r="O354" s="78">
        <v>120.5</v>
      </c>
      <c r="P354" s="127">
        <v>2429</v>
      </c>
      <c r="Q354" s="77">
        <v>1076.6048499999999</v>
      </c>
      <c r="R354" s="77">
        <v>74.918700000000001</v>
      </c>
      <c r="S354" s="61">
        <v>0.63622500000000004</v>
      </c>
      <c r="T354" s="61">
        <v>0.78456250000000005</v>
      </c>
      <c r="U354" s="78">
        <v>6239.3125</v>
      </c>
      <c r="V354" s="78">
        <v>9409.375</v>
      </c>
      <c r="W354" s="79">
        <v>4.5650000000000004</v>
      </c>
      <c r="X354" s="77">
        <v>46.344999999999999</v>
      </c>
      <c r="Y354" s="61">
        <v>3.2534999999999998</v>
      </c>
      <c r="Z354" s="61">
        <v>0.6875</v>
      </c>
      <c r="AA354" s="77">
        <v>8.0225000000000009</v>
      </c>
      <c r="AB354" s="61">
        <v>2.3250000000000002</v>
      </c>
      <c r="AC354" s="78">
        <v>96</v>
      </c>
      <c r="AD354" s="78">
        <v>22.5</v>
      </c>
      <c r="AE354" s="78">
        <v>95</v>
      </c>
      <c r="AF354" s="78">
        <v>18.5</v>
      </c>
      <c r="AG354" s="78">
        <v>67.5</v>
      </c>
      <c r="AH354" s="79">
        <v>21.324999999999999</v>
      </c>
      <c r="AI354" s="77">
        <v>1.35</v>
      </c>
      <c r="AJ354" s="126">
        <v>2226</v>
      </c>
      <c r="AK354" s="77">
        <v>541.18090000000007</v>
      </c>
      <c r="AL354" s="77">
        <v>81.898030000000006</v>
      </c>
      <c r="AM354" s="61">
        <v>0.4009125</v>
      </c>
      <c r="AN354" s="61">
        <v>1.0542499999999999</v>
      </c>
      <c r="AO354" s="78">
        <v>1370.3125</v>
      </c>
      <c r="AP354" s="78">
        <v>5844.8125</v>
      </c>
      <c r="AQ354" s="77">
        <v>4.6950000000000003</v>
      </c>
      <c r="AR354" s="77">
        <v>46.465000000000003</v>
      </c>
      <c r="AS354" s="61">
        <v>5.8414999999999999</v>
      </c>
      <c r="AT354" s="61">
        <v>1.3414999999999999</v>
      </c>
      <c r="AU354" s="77">
        <v>13.217000000000001</v>
      </c>
      <c r="AV354" s="61">
        <v>6.9835000000000003</v>
      </c>
      <c r="AW354" s="78">
        <v>101</v>
      </c>
      <c r="AX354" s="78">
        <v>25</v>
      </c>
      <c r="AY354" s="78">
        <v>96</v>
      </c>
      <c r="AZ354" s="78">
        <v>18.5</v>
      </c>
      <c r="BA354" s="78">
        <v>163</v>
      </c>
      <c r="BB354" s="77">
        <v>26.274999999999999</v>
      </c>
      <c r="BC354" s="79">
        <v>1.4500000000000002</v>
      </c>
      <c r="BD354" s="78">
        <v>2811</v>
      </c>
      <c r="BE354" s="57">
        <v>673.07674999999995</v>
      </c>
      <c r="BF354" s="77">
        <v>76.429270000000002</v>
      </c>
      <c r="BG354" s="61">
        <v>0.40632500000000005</v>
      </c>
      <c r="BH354" s="72">
        <v>2952.5</v>
      </c>
      <c r="BI354" s="72">
        <v>8579.5</v>
      </c>
      <c r="BJ354" s="61">
        <v>0.72212499999999991</v>
      </c>
    </row>
    <row r="355" spans="1:62" s="55" customFormat="1" x14ac:dyDescent="0.35">
      <c r="A355" s="58">
        <v>14135</v>
      </c>
      <c r="B355" s="58" t="s">
        <v>326</v>
      </c>
      <c r="C355" s="77">
        <v>4</v>
      </c>
      <c r="D355" s="77">
        <v>39.82</v>
      </c>
      <c r="E355" s="61">
        <v>4.4350000000000005</v>
      </c>
      <c r="F355" s="61">
        <v>1.03</v>
      </c>
      <c r="G355" s="61">
        <v>7.4700000000000006</v>
      </c>
      <c r="H355" s="61">
        <v>1.6850000000000001</v>
      </c>
      <c r="I355" s="78">
        <v>104</v>
      </c>
      <c r="J355" s="78">
        <v>24</v>
      </c>
      <c r="K355" s="78">
        <v>88.5</v>
      </c>
      <c r="L355" s="78" t="s">
        <v>18</v>
      </c>
      <c r="M355" s="77" t="s">
        <v>18</v>
      </c>
      <c r="N355" s="77" t="s">
        <v>18</v>
      </c>
      <c r="O355" s="78">
        <v>101</v>
      </c>
      <c r="P355" s="78">
        <v>2067.25</v>
      </c>
      <c r="Q355" s="77">
        <v>441.20028000000002</v>
      </c>
      <c r="R355" s="77">
        <v>46.163854999999998</v>
      </c>
      <c r="S355" s="61">
        <v>0.32708749999999998</v>
      </c>
      <c r="T355" s="61">
        <v>0.57362500000000005</v>
      </c>
      <c r="U355" s="78">
        <v>1944.8125</v>
      </c>
      <c r="V355" s="78">
        <v>5386.1875</v>
      </c>
      <c r="W355" s="79">
        <v>4.5549999999999997</v>
      </c>
      <c r="X355" s="77">
        <v>45.502499999999998</v>
      </c>
      <c r="Y355" s="61">
        <v>3.6475</v>
      </c>
      <c r="Z355" s="61">
        <v>0.71399999999999997</v>
      </c>
      <c r="AA355" s="77">
        <v>11.2105</v>
      </c>
      <c r="AB355" s="61">
        <v>2.8250000000000002</v>
      </c>
      <c r="AC355" s="78">
        <v>93.5</v>
      </c>
      <c r="AD355" s="78">
        <v>16.5</v>
      </c>
      <c r="AE355" s="78">
        <v>97</v>
      </c>
      <c r="AF355" s="78" t="s">
        <v>18</v>
      </c>
      <c r="AG355" s="78">
        <v>99.125</v>
      </c>
      <c r="AH355" s="78" t="s">
        <v>18</v>
      </c>
      <c r="AI355" s="77" t="s">
        <v>18</v>
      </c>
      <c r="AJ355" s="78">
        <v>1875.4</v>
      </c>
      <c r="AK355" s="77">
        <v>399.71216500000003</v>
      </c>
      <c r="AL355" s="77">
        <v>71.318894999999998</v>
      </c>
      <c r="AM355" s="61">
        <v>0.48255625000000002</v>
      </c>
      <c r="AN355" s="61">
        <v>0.90837499999999993</v>
      </c>
      <c r="AO355" s="78">
        <v>3298.875</v>
      </c>
      <c r="AP355" s="78">
        <v>6570.875</v>
      </c>
      <c r="AQ355" s="77">
        <v>4.8550000000000004</v>
      </c>
      <c r="AR355" s="77">
        <v>41.870000000000005</v>
      </c>
      <c r="AS355" s="61">
        <v>6.1032500000000001</v>
      </c>
      <c r="AT355" s="61">
        <v>1.9870000000000001</v>
      </c>
      <c r="AU355" s="77">
        <v>11.025</v>
      </c>
      <c r="AV355" s="61">
        <v>5.2805</v>
      </c>
      <c r="AW355" s="78">
        <v>97.5</v>
      </c>
      <c r="AX355" s="78">
        <v>18.5</v>
      </c>
      <c r="AY355" s="78">
        <v>110</v>
      </c>
      <c r="AZ355" s="78" t="s">
        <v>18</v>
      </c>
      <c r="BA355" s="78">
        <v>149.5</v>
      </c>
      <c r="BB355" s="77" t="s">
        <v>18</v>
      </c>
      <c r="BC355" s="79" t="s">
        <v>18</v>
      </c>
      <c r="BD355" s="78">
        <v>1626</v>
      </c>
      <c r="BE355" s="57">
        <v>708.08623</v>
      </c>
      <c r="BF355" s="77">
        <v>223.87304499999999</v>
      </c>
      <c r="BG355" s="61">
        <v>0.32598749999999999</v>
      </c>
      <c r="BH355" s="72">
        <v>5231</v>
      </c>
      <c r="BI355" s="72">
        <v>11410.5</v>
      </c>
      <c r="BJ355" s="61">
        <v>0.63312499999999994</v>
      </c>
    </row>
    <row r="356" spans="1:62" s="55" customFormat="1" x14ac:dyDescent="0.35">
      <c r="A356" s="58" t="s">
        <v>675</v>
      </c>
      <c r="B356" s="58" t="s">
        <v>683</v>
      </c>
      <c r="C356" s="77">
        <v>4.59</v>
      </c>
      <c r="D356" s="77">
        <v>46.784999999999997</v>
      </c>
      <c r="E356" s="61">
        <v>7.6825000000000001</v>
      </c>
      <c r="F356" s="61">
        <v>1.2875000000000001</v>
      </c>
      <c r="G356" s="61">
        <v>9.9625000000000004</v>
      </c>
      <c r="H356" s="61">
        <v>3.1500000000000004</v>
      </c>
      <c r="I356" s="78">
        <v>98</v>
      </c>
      <c r="J356" s="78">
        <v>24</v>
      </c>
      <c r="K356" s="78">
        <v>99</v>
      </c>
      <c r="L356" s="78" t="s">
        <v>18</v>
      </c>
      <c r="M356" s="77" t="s">
        <v>18</v>
      </c>
      <c r="N356" s="77" t="s">
        <v>18</v>
      </c>
      <c r="O356" s="78">
        <v>78.5</v>
      </c>
      <c r="P356" s="78">
        <v>1474.925</v>
      </c>
      <c r="Q356" s="77">
        <v>336.16424999999998</v>
      </c>
      <c r="R356" s="77">
        <v>48.468580000000003</v>
      </c>
      <c r="S356" s="61">
        <v>0.43593124999999999</v>
      </c>
      <c r="T356" s="61">
        <v>0.46437499999999998</v>
      </c>
      <c r="U356" s="78">
        <v>1153.0625</v>
      </c>
      <c r="V356" s="78">
        <v>3726.1875</v>
      </c>
      <c r="W356" s="79">
        <v>4.6609999999999996</v>
      </c>
      <c r="X356" s="77">
        <v>45.932499999999997</v>
      </c>
      <c r="Y356" s="61">
        <v>6.4565000000000001</v>
      </c>
      <c r="Z356" s="61">
        <v>1.0409999999999999</v>
      </c>
      <c r="AA356" s="77">
        <v>14.3805</v>
      </c>
      <c r="AB356" s="61">
        <v>4.5860000000000003</v>
      </c>
      <c r="AC356" s="78">
        <v>98.5</v>
      </c>
      <c r="AD356" s="78">
        <v>21</v>
      </c>
      <c r="AE356" s="78">
        <v>99.5</v>
      </c>
      <c r="AF356" s="78" t="s">
        <v>18</v>
      </c>
      <c r="AG356" s="78">
        <v>127</v>
      </c>
      <c r="AH356" s="78" t="s">
        <v>18</v>
      </c>
      <c r="AI356" s="77" t="s">
        <v>18</v>
      </c>
      <c r="AJ356" s="78">
        <v>1510.75</v>
      </c>
      <c r="AK356" s="77">
        <v>548.494775</v>
      </c>
      <c r="AL356" s="77">
        <v>75.824450000000013</v>
      </c>
      <c r="AM356" s="61">
        <v>0.49672500000000003</v>
      </c>
      <c r="AN356" s="61">
        <v>0.8831</v>
      </c>
      <c r="AO356" s="78">
        <v>1836.625</v>
      </c>
      <c r="AP356" s="78">
        <v>5629.6875</v>
      </c>
      <c r="AQ356" s="77">
        <v>4.3149999999999995</v>
      </c>
      <c r="AR356" s="77">
        <v>43.995000000000005</v>
      </c>
      <c r="AS356" s="61">
        <v>2.9445000000000001</v>
      </c>
      <c r="AT356" s="61">
        <v>0.79200000000000004</v>
      </c>
      <c r="AU356" s="77">
        <v>10.565</v>
      </c>
      <c r="AV356" s="61">
        <v>5.6185</v>
      </c>
      <c r="AW356" s="78">
        <v>95.5</v>
      </c>
      <c r="AX356" s="78">
        <v>28</v>
      </c>
      <c r="AY356" s="78">
        <v>101</v>
      </c>
      <c r="AZ356" s="78" t="s">
        <v>18</v>
      </c>
      <c r="BA356" s="78">
        <v>156.5</v>
      </c>
      <c r="BB356" s="77" t="s">
        <v>18</v>
      </c>
      <c r="BC356" s="79" t="s">
        <v>18</v>
      </c>
      <c r="BD356" s="78">
        <v>1722.5</v>
      </c>
      <c r="BE356" s="57">
        <v>555.85521500000004</v>
      </c>
      <c r="BF356" s="77">
        <v>67.651700000000005</v>
      </c>
      <c r="BG356" s="61">
        <v>0.39544999999999997</v>
      </c>
      <c r="BH356" s="72">
        <v>1841.5</v>
      </c>
      <c r="BI356" s="72">
        <v>6472.5</v>
      </c>
      <c r="BJ356" s="61">
        <v>0.66474999999999995</v>
      </c>
    </row>
    <row r="357" spans="1:62" s="55" customFormat="1" x14ac:dyDescent="0.35">
      <c r="A357" s="58" t="s">
        <v>675</v>
      </c>
      <c r="B357" s="58" t="s">
        <v>414</v>
      </c>
      <c r="C357" s="77">
        <v>3.95</v>
      </c>
      <c r="D357" s="77">
        <v>39.655000000000001</v>
      </c>
      <c r="E357" s="61">
        <v>6.0925000000000002</v>
      </c>
      <c r="F357" s="61">
        <v>1.1705000000000001</v>
      </c>
      <c r="G357" s="61">
        <v>12.244</v>
      </c>
      <c r="H357" s="61">
        <v>4.1479999999999997</v>
      </c>
      <c r="I357" s="78">
        <v>98</v>
      </c>
      <c r="J357" s="78">
        <v>24.25</v>
      </c>
      <c r="K357" s="78">
        <v>95.5</v>
      </c>
      <c r="L357" s="78">
        <v>18.5</v>
      </c>
      <c r="M357" s="77">
        <v>19.625</v>
      </c>
      <c r="N357" s="77">
        <v>1.425</v>
      </c>
      <c r="O357" s="78">
        <v>170</v>
      </c>
      <c r="P357" s="78">
        <v>3318.5749999999998</v>
      </c>
      <c r="Q357" s="77">
        <v>406.33326499999998</v>
      </c>
      <c r="R357" s="77">
        <v>57.084679999999999</v>
      </c>
      <c r="S357" s="61">
        <v>0.59061874999999997</v>
      </c>
      <c r="T357" s="61">
        <v>0.75531250000000005</v>
      </c>
      <c r="U357" s="78">
        <v>1279.6875</v>
      </c>
      <c r="V357" s="78">
        <v>4574.8125</v>
      </c>
      <c r="W357" s="79">
        <v>4.1950000000000003</v>
      </c>
      <c r="X357" s="77">
        <v>41.797499999999999</v>
      </c>
      <c r="Y357" s="61">
        <v>3.9050000000000002</v>
      </c>
      <c r="Z357" s="61">
        <v>0.77699999999999991</v>
      </c>
      <c r="AA357" s="77">
        <v>8.2825000000000006</v>
      </c>
      <c r="AB357" s="61">
        <v>2.0375000000000001</v>
      </c>
      <c r="AC357" s="78">
        <v>95</v>
      </c>
      <c r="AD357" s="78">
        <v>25.5</v>
      </c>
      <c r="AE357" s="78">
        <v>96</v>
      </c>
      <c r="AF357" s="78">
        <v>17</v>
      </c>
      <c r="AG357" s="78">
        <v>130.5</v>
      </c>
      <c r="AH357" s="79">
        <v>21.824999999999999</v>
      </c>
      <c r="AI357" s="77">
        <v>1.25</v>
      </c>
      <c r="AJ357" s="78">
        <v>2719.1750000000002</v>
      </c>
      <c r="AK357" s="77">
        <v>933.76354500000002</v>
      </c>
      <c r="AL357" s="77">
        <v>112.39494999999999</v>
      </c>
      <c r="AM357" s="61">
        <v>0.71284999999999998</v>
      </c>
      <c r="AN357" s="61">
        <v>1.4068499999999999</v>
      </c>
      <c r="AO357" s="78">
        <v>7852</v>
      </c>
      <c r="AP357" s="78">
        <v>13133</v>
      </c>
      <c r="AQ357" s="77">
        <v>4.3650000000000002</v>
      </c>
      <c r="AR357" s="77">
        <v>45.44</v>
      </c>
      <c r="AS357" s="61">
        <v>5.3365</v>
      </c>
      <c r="AT357" s="61">
        <v>1.5</v>
      </c>
      <c r="AU357" s="77">
        <v>10.074999999999999</v>
      </c>
      <c r="AV357" s="61">
        <v>4.5250000000000004</v>
      </c>
      <c r="AW357" s="78">
        <v>92</v>
      </c>
      <c r="AX357" s="78">
        <v>21.5</v>
      </c>
      <c r="AY357" s="78">
        <v>92</v>
      </c>
      <c r="AZ357" s="78">
        <v>17</v>
      </c>
      <c r="BA357" s="78">
        <v>152</v>
      </c>
      <c r="BB357" s="77">
        <v>23.45</v>
      </c>
      <c r="BC357" s="79">
        <v>1.375</v>
      </c>
      <c r="BD357" s="78">
        <v>1751.5</v>
      </c>
      <c r="BE357" s="57">
        <v>603.21375</v>
      </c>
      <c r="BF357" s="77">
        <v>68.992699999999999</v>
      </c>
      <c r="BG357" s="61">
        <v>0.38397499999999996</v>
      </c>
      <c r="BH357" s="72">
        <v>2611.5</v>
      </c>
      <c r="BI357" s="72">
        <v>7738.5</v>
      </c>
      <c r="BJ357" s="61">
        <v>0.64780000000000004</v>
      </c>
    </row>
    <row r="358" spans="1:62" s="55" customFormat="1" x14ac:dyDescent="0.35">
      <c r="A358" s="58" t="s">
        <v>321</v>
      </c>
      <c r="B358" s="58" t="s">
        <v>361</v>
      </c>
      <c r="C358" s="77">
        <v>4.2575000000000003</v>
      </c>
      <c r="D358" s="77">
        <v>42.297499999999999</v>
      </c>
      <c r="E358" s="77">
        <v>3.8210000000000002</v>
      </c>
      <c r="F358" s="77">
        <v>0.79574999999999996</v>
      </c>
      <c r="G358" s="77">
        <v>9.4855</v>
      </c>
      <c r="H358" s="77">
        <v>3.0940000000000003</v>
      </c>
      <c r="I358" s="78">
        <v>95.75</v>
      </c>
      <c r="J358" s="78">
        <v>26.625</v>
      </c>
      <c r="K358" s="78">
        <v>97</v>
      </c>
      <c r="L358" s="78">
        <v>19.25</v>
      </c>
      <c r="M358" s="77">
        <v>22.237500000000001</v>
      </c>
      <c r="N358" s="77">
        <v>1.5774999999999999</v>
      </c>
      <c r="O358" s="78">
        <v>138.5</v>
      </c>
      <c r="P358" s="78">
        <v>2564.4250000000002</v>
      </c>
      <c r="Q358" s="77">
        <v>489.29880249999997</v>
      </c>
      <c r="R358" s="77">
        <v>71.735775000000004</v>
      </c>
      <c r="S358" s="77">
        <v>0.48253124999999997</v>
      </c>
      <c r="T358" s="77">
        <v>0.96399375000000009</v>
      </c>
      <c r="U358" s="78">
        <v>1636.15625</v>
      </c>
      <c r="V358" s="78">
        <v>5288.4375</v>
      </c>
      <c r="W358" s="79">
        <v>4.1950000000000003</v>
      </c>
      <c r="X358" s="77">
        <v>42.258749999999999</v>
      </c>
      <c r="Y358" s="77">
        <v>4.3512500000000003</v>
      </c>
      <c r="Z358" s="77">
        <v>0.89624999999999999</v>
      </c>
      <c r="AA358" s="77">
        <v>11.742750000000001</v>
      </c>
      <c r="AB358" s="77">
        <v>3.4135</v>
      </c>
      <c r="AC358" s="78">
        <v>94.25</v>
      </c>
      <c r="AD358" s="78">
        <v>25.75</v>
      </c>
      <c r="AE358" s="78">
        <v>99.75</v>
      </c>
      <c r="AF358" s="78">
        <v>18.75</v>
      </c>
      <c r="AG358" s="78">
        <v>126</v>
      </c>
      <c r="AH358" s="79">
        <v>23.362499999999997</v>
      </c>
      <c r="AI358" s="77">
        <v>1.4175</v>
      </c>
      <c r="AJ358" s="78">
        <v>2290.4124999999999</v>
      </c>
      <c r="AK358" s="77">
        <v>765.69032749999997</v>
      </c>
      <c r="AL358" s="77">
        <v>78.411567500000004</v>
      </c>
      <c r="AM358" s="77">
        <v>0.53734999999999999</v>
      </c>
      <c r="AN358" s="77">
        <v>0.80356249999999996</v>
      </c>
      <c r="AO358" s="78">
        <v>2886.3125</v>
      </c>
      <c r="AP358" s="78">
        <v>6815.21875</v>
      </c>
      <c r="AQ358" s="77">
        <v>4.6775000000000002</v>
      </c>
      <c r="AR358" s="77">
        <v>46.974999999999994</v>
      </c>
      <c r="AS358" s="61">
        <v>5.4021249999999998</v>
      </c>
      <c r="AT358" s="61">
        <v>0.93874999999999997</v>
      </c>
      <c r="AU358" s="77">
        <v>11.352499999999999</v>
      </c>
      <c r="AV358" s="61">
        <v>3.19225</v>
      </c>
      <c r="AW358" s="78">
        <v>96.5</v>
      </c>
      <c r="AX358" s="78">
        <v>25.25</v>
      </c>
      <c r="AY358" s="78">
        <v>101.75</v>
      </c>
      <c r="AZ358" s="78">
        <v>20</v>
      </c>
      <c r="BA358" s="78">
        <v>182.25</v>
      </c>
      <c r="BB358" s="77">
        <v>25.962499999999999</v>
      </c>
      <c r="BC358" s="79">
        <v>1.4750000000000001</v>
      </c>
      <c r="BD358" s="78">
        <v>2247.9499999999998</v>
      </c>
      <c r="BE358" s="57">
        <v>705.48264500000005</v>
      </c>
      <c r="BF358" s="77">
        <v>91.495440000000002</v>
      </c>
      <c r="BG358" s="61">
        <v>0.40661249999999999</v>
      </c>
      <c r="BH358" s="72">
        <v>1993.25</v>
      </c>
      <c r="BI358" s="72">
        <v>8086.75</v>
      </c>
      <c r="BJ358" s="61">
        <v>0.95347500000000007</v>
      </c>
    </row>
    <row r="359" spans="1:62" s="55" customFormat="1" x14ac:dyDescent="0.35">
      <c r="A359" s="58" t="s">
        <v>675</v>
      </c>
      <c r="B359" s="57" t="s">
        <v>569</v>
      </c>
      <c r="C359" s="77">
        <v>4.5</v>
      </c>
      <c r="D359" s="77">
        <v>46.125</v>
      </c>
      <c r="E359" s="61">
        <v>5.75</v>
      </c>
      <c r="F359" s="61">
        <v>0.97599999999999998</v>
      </c>
      <c r="G359" s="61">
        <v>9.7650000000000006</v>
      </c>
      <c r="H359" s="61">
        <v>2.665</v>
      </c>
      <c r="I359" s="78">
        <v>97</v>
      </c>
      <c r="J359" s="78">
        <v>16.75</v>
      </c>
      <c r="K359" s="78">
        <v>98.5</v>
      </c>
      <c r="L359" s="78">
        <v>18</v>
      </c>
      <c r="M359" s="77">
        <v>19.600000000000001</v>
      </c>
      <c r="N359" s="77">
        <v>1.4249999999999998</v>
      </c>
      <c r="O359" s="78">
        <v>79.5</v>
      </c>
      <c r="P359" s="78">
        <v>1858.4</v>
      </c>
      <c r="Q359" s="77">
        <v>623.75157999999999</v>
      </c>
      <c r="R359" s="77">
        <v>62.881150000000005</v>
      </c>
      <c r="S359" s="61">
        <v>0.39690000000000003</v>
      </c>
      <c r="T359" s="61">
        <v>0.59294999999999998</v>
      </c>
      <c r="U359" s="78">
        <v>3045</v>
      </c>
      <c r="V359" s="78">
        <v>5726.4375</v>
      </c>
      <c r="W359" s="79">
        <v>4.45</v>
      </c>
      <c r="X359" s="77">
        <v>44.9</v>
      </c>
      <c r="Y359" s="61">
        <v>4.0024999999999995</v>
      </c>
      <c r="Z359" s="61">
        <v>0.66749999999999998</v>
      </c>
      <c r="AA359" s="77">
        <v>13.75</v>
      </c>
      <c r="AB359" s="61">
        <v>2.5949999999999998</v>
      </c>
      <c r="AC359" s="78">
        <v>97</v>
      </c>
      <c r="AD359" s="78">
        <v>23</v>
      </c>
      <c r="AE359" s="78">
        <v>96.5</v>
      </c>
      <c r="AF359" s="78">
        <v>19.5</v>
      </c>
      <c r="AG359" s="78">
        <v>126.5</v>
      </c>
      <c r="AH359" s="79">
        <v>19.100000000000001</v>
      </c>
      <c r="AI359" s="77">
        <v>1.175</v>
      </c>
      <c r="AJ359" s="78">
        <v>2113.5749999999998</v>
      </c>
      <c r="AK359" s="77">
        <v>837.81902500000001</v>
      </c>
      <c r="AL359" s="77">
        <v>89.283150000000006</v>
      </c>
      <c r="AM359" s="61">
        <v>0.54663125000000001</v>
      </c>
      <c r="AN359" s="61">
        <v>0.93654999999999999</v>
      </c>
      <c r="AO359" s="78">
        <v>5592.0625</v>
      </c>
      <c r="AP359" s="78">
        <v>11241.8125</v>
      </c>
      <c r="AQ359" s="77">
        <v>4.8000000000000007</v>
      </c>
      <c r="AR359" s="77">
        <v>47.774999999999999</v>
      </c>
      <c r="AS359" s="61">
        <v>7.1334999999999997</v>
      </c>
      <c r="AT359" s="61">
        <v>2.0309999999999997</v>
      </c>
      <c r="AU359" s="77">
        <v>9.6334999999999997</v>
      </c>
      <c r="AV359" s="61">
        <v>3.4249999999999998</v>
      </c>
      <c r="AW359" s="78">
        <v>97.5</v>
      </c>
      <c r="AX359" s="78">
        <v>29.5</v>
      </c>
      <c r="AY359" s="78">
        <v>102.5</v>
      </c>
      <c r="AZ359" s="78">
        <v>20</v>
      </c>
      <c r="BA359" s="78">
        <v>237</v>
      </c>
      <c r="BB359" s="77">
        <v>24.925000000000001</v>
      </c>
      <c r="BC359" s="79">
        <v>1.375</v>
      </c>
      <c r="BD359" s="78">
        <v>2481.5</v>
      </c>
      <c r="BE359" s="57">
        <v>609.7875600000001</v>
      </c>
      <c r="BF359" s="77">
        <v>320.12211500000001</v>
      </c>
      <c r="BG359" s="61">
        <v>0.37908960000000003</v>
      </c>
      <c r="BH359" s="72">
        <v>3728</v>
      </c>
      <c r="BI359" s="72">
        <v>10404.5</v>
      </c>
      <c r="BJ359" s="61">
        <v>0.86560415000000002</v>
      </c>
    </row>
    <row r="360" spans="1:62" s="55" customFormat="1" x14ac:dyDescent="0.35">
      <c r="A360" s="58" t="s">
        <v>322</v>
      </c>
      <c r="B360" s="58" t="s">
        <v>365</v>
      </c>
      <c r="C360" s="77">
        <v>4.26</v>
      </c>
      <c r="D360" s="77">
        <v>42.72</v>
      </c>
      <c r="E360" s="61">
        <v>4.9772499999999997</v>
      </c>
      <c r="F360" s="61">
        <v>1.1245000000000001</v>
      </c>
      <c r="G360" s="61">
        <v>10.403</v>
      </c>
      <c r="H360" s="61">
        <v>4.9675000000000002</v>
      </c>
      <c r="I360" s="78">
        <v>102</v>
      </c>
      <c r="J360" s="78">
        <v>19.5</v>
      </c>
      <c r="K360" s="78">
        <v>94</v>
      </c>
      <c r="L360" s="78">
        <v>17.5</v>
      </c>
      <c r="M360" s="77">
        <v>24.58</v>
      </c>
      <c r="N360" s="77">
        <v>1.635</v>
      </c>
      <c r="O360" s="78">
        <v>74</v>
      </c>
      <c r="P360" s="78">
        <v>1692.75</v>
      </c>
      <c r="Q360" s="77">
        <v>409.60200000000003</v>
      </c>
      <c r="R360" s="77">
        <v>54.780605000000001</v>
      </c>
      <c r="S360" s="61">
        <v>0.57811250000000003</v>
      </c>
      <c r="T360" s="61">
        <v>1.0526249999999999</v>
      </c>
      <c r="U360" s="78">
        <v>1880.625</v>
      </c>
      <c r="V360" s="78">
        <v>20827.8125</v>
      </c>
      <c r="W360" s="79">
        <v>4.3600000000000003</v>
      </c>
      <c r="X360" s="77">
        <v>44.045000000000002</v>
      </c>
      <c r="Y360" s="61">
        <v>4.6334999999999997</v>
      </c>
      <c r="Z360" s="61">
        <v>0.76449999999999996</v>
      </c>
      <c r="AA360" s="77">
        <v>12.65</v>
      </c>
      <c r="AB360" s="61">
        <v>3.1345000000000001</v>
      </c>
      <c r="AC360" s="78">
        <v>99.5</v>
      </c>
      <c r="AD360" s="78">
        <v>22.5</v>
      </c>
      <c r="AE360" s="78">
        <v>96.5</v>
      </c>
      <c r="AF360" s="78">
        <v>19</v>
      </c>
      <c r="AG360" s="78">
        <v>168.5</v>
      </c>
      <c r="AH360" s="79">
        <v>22.71</v>
      </c>
      <c r="AI360" s="77">
        <v>1.8049999999999999</v>
      </c>
      <c r="AJ360" s="78">
        <v>1419.15</v>
      </c>
      <c r="AK360" s="77">
        <v>661.82195000000002</v>
      </c>
      <c r="AL360" s="77">
        <v>78.717770000000002</v>
      </c>
      <c r="AM360" s="61">
        <v>0.41500625000000002</v>
      </c>
      <c r="AN360" s="61">
        <v>0.78393749999999995</v>
      </c>
      <c r="AO360" s="78">
        <v>2400.1875</v>
      </c>
      <c r="AP360" s="78">
        <v>8091.125</v>
      </c>
      <c r="AQ360" s="77">
        <v>4.6899999999999995</v>
      </c>
      <c r="AR360" s="77">
        <v>46.84</v>
      </c>
      <c r="AS360" s="61">
        <v>5.9175000000000004</v>
      </c>
      <c r="AT360" s="61">
        <v>1.9875</v>
      </c>
      <c r="AU360" s="77">
        <v>11.772</v>
      </c>
      <c r="AV360" s="61">
        <v>4.8029999999999999</v>
      </c>
      <c r="AW360" s="78">
        <v>100.5</v>
      </c>
      <c r="AX360" s="78">
        <v>37</v>
      </c>
      <c r="AY360" s="78">
        <v>97.5</v>
      </c>
      <c r="AZ360" s="78">
        <v>18.5</v>
      </c>
      <c r="BA360" s="78">
        <v>165</v>
      </c>
      <c r="BB360" s="77">
        <v>26.53</v>
      </c>
      <c r="BC360" s="79">
        <v>1.56</v>
      </c>
      <c r="BD360" s="78">
        <v>2704.2</v>
      </c>
      <c r="BE360" s="57">
        <v>823.44194999999991</v>
      </c>
      <c r="BF360" s="77">
        <v>90.422314999999998</v>
      </c>
      <c r="BG360" s="61">
        <v>0.37654584999999996</v>
      </c>
      <c r="BH360" s="72">
        <v>3653</v>
      </c>
      <c r="BI360" s="72">
        <v>11429.5</v>
      </c>
      <c r="BJ360" s="61">
        <v>0.83672915000000003</v>
      </c>
    </row>
    <row r="361" spans="1:62" s="55" customFormat="1" x14ac:dyDescent="0.35">
      <c r="A361" s="58" t="s">
        <v>323</v>
      </c>
      <c r="B361" s="58" t="s">
        <v>323</v>
      </c>
      <c r="C361" s="77">
        <v>4.1549999999999994</v>
      </c>
      <c r="D361" s="77">
        <v>41.144999999999996</v>
      </c>
      <c r="E361" s="61">
        <v>3.9424999999999999</v>
      </c>
      <c r="F361" s="61">
        <v>0.47250000000000003</v>
      </c>
      <c r="G361" s="61">
        <v>9.3725000000000005</v>
      </c>
      <c r="H361" s="61">
        <v>3.355</v>
      </c>
      <c r="I361" s="78">
        <v>100.5</v>
      </c>
      <c r="J361" s="78">
        <v>24.75</v>
      </c>
      <c r="K361" s="78">
        <v>88</v>
      </c>
      <c r="L361" s="78">
        <v>17</v>
      </c>
      <c r="M361" s="77">
        <v>19.079999999999998</v>
      </c>
      <c r="N361" s="77">
        <v>1.5549999999999999</v>
      </c>
      <c r="O361" s="78">
        <v>135.5</v>
      </c>
      <c r="P361" s="78">
        <v>997.35</v>
      </c>
      <c r="Q361" s="77">
        <v>1615.9760250000002</v>
      </c>
      <c r="R361" s="77">
        <v>129.393045</v>
      </c>
      <c r="S361" s="61">
        <v>0.93725000000000003</v>
      </c>
      <c r="T361" s="61">
        <v>1.3414375000000001</v>
      </c>
      <c r="U361" s="78">
        <v>7700.9375</v>
      </c>
      <c r="V361" s="78">
        <v>16738.5625</v>
      </c>
      <c r="W361" s="79">
        <v>4.7699999999999996</v>
      </c>
      <c r="X361" s="77">
        <v>47.657499999999999</v>
      </c>
      <c r="Y361" s="61">
        <v>3.5135000000000001</v>
      </c>
      <c r="Z361" s="61">
        <v>0.52549999999999997</v>
      </c>
      <c r="AA361" s="77">
        <v>10.959</v>
      </c>
      <c r="AB361" s="61">
        <v>3.0214999999999996</v>
      </c>
      <c r="AC361" s="78">
        <v>100.5</v>
      </c>
      <c r="AD361" s="78">
        <v>24.5</v>
      </c>
      <c r="AE361" s="78">
        <v>91.5</v>
      </c>
      <c r="AF361" s="78">
        <v>18</v>
      </c>
      <c r="AG361" s="78">
        <v>105.94</v>
      </c>
      <c r="AH361" s="79">
        <v>20.574999999999999</v>
      </c>
      <c r="AI361" s="77">
        <v>1.25</v>
      </c>
      <c r="AJ361" s="78">
        <v>1922.175</v>
      </c>
      <c r="AK361" s="77">
        <v>700.91009999999994</v>
      </c>
      <c r="AL361" s="77">
        <v>229.37824999999998</v>
      </c>
      <c r="AM361" s="61">
        <v>1.1443875000000001</v>
      </c>
      <c r="AN361" s="61">
        <v>1.41425</v>
      </c>
      <c r="AO361" s="78">
        <v>4278.25</v>
      </c>
      <c r="AP361" s="78">
        <v>9081.5625</v>
      </c>
      <c r="AQ361" s="77">
        <v>4.5749999999999993</v>
      </c>
      <c r="AR361" s="77">
        <v>46.655000000000001</v>
      </c>
      <c r="AS361" s="61">
        <v>4.2145000000000001</v>
      </c>
      <c r="AT361" s="61">
        <v>0.78549999999999998</v>
      </c>
      <c r="AU361" s="77">
        <v>9.349499999999999</v>
      </c>
      <c r="AV361" s="61">
        <v>3.6944999999999997</v>
      </c>
      <c r="AW361" s="78">
        <v>101.5</v>
      </c>
      <c r="AX361" s="78">
        <v>26</v>
      </c>
      <c r="AY361" s="78">
        <v>95</v>
      </c>
      <c r="AZ361" s="78">
        <v>19</v>
      </c>
      <c r="BA361" s="78">
        <v>269.5</v>
      </c>
      <c r="BB361" s="77">
        <v>23.34</v>
      </c>
      <c r="BC361" s="79">
        <v>1.3149999999999999</v>
      </c>
      <c r="BD361" s="78">
        <v>2733</v>
      </c>
      <c r="BE361" s="57">
        <v>1102.514005</v>
      </c>
      <c r="BF361" s="77">
        <v>78.362449999999995</v>
      </c>
      <c r="BG361" s="61">
        <v>0.40215250000000002</v>
      </c>
      <c r="BH361" s="72">
        <v>3219</v>
      </c>
      <c r="BI361" s="72">
        <v>13989</v>
      </c>
      <c r="BJ361" s="61">
        <v>2.22315</v>
      </c>
    </row>
    <row r="362" spans="1:62" s="55" customFormat="1" x14ac:dyDescent="0.35">
      <c r="A362" s="58" t="s">
        <v>568</v>
      </c>
      <c r="B362" s="58" t="s">
        <v>568</v>
      </c>
      <c r="C362" s="77">
        <v>4.2450000000000001</v>
      </c>
      <c r="D362" s="80">
        <v>42.769999999999996</v>
      </c>
      <c r="E362" s="77">
        <v>4.7796249999999993</v>
      </c>
      <c r="F362" s="61">
        <v>0.99900000000000011</v>
      </c>
      <c r="G362" s="61">
        <v>8.4269999999999996</v>
      </c>
      <c r="H362" s="61">
        <v>3.0905</v>
      </c>
      <c r="I362" s="78">
        <v>101.5</v>
      </c>
      <c r="J362" s="78">
        <v>20.5</v>
      </c>
      <c r="K362" s="78">
        <v>90</v>
      </c>
      <c r="L362" s="78">
        <v>16.75</v>
      </c>
      <c r="M362" s="79">
        <v>21.35</v>
      </c>
      <c r="N362" s="77">
        <v>1.5</v>
      </c>
      <c r="O362" s="78">
        <v>121.75</v>
      </c>
      <c r="P362" s="78">
        <v>832.66250000000002</v>
      </c>
      <c r="Q362" s="57">
        <v>762.21368499999994</v>
      </c>
      <c r="R362" s="57">
        <v>66.015999999999991</v>
      </c>
      <c r="S362" s="61">
        <v>0.52911562499999998</v>
      </c>
      <c r="T362" s="78">
        <v>3848.625</v>
      </c>
      <c r="U362" s="78">
        <v>7255.71875</v>
      </c>
      <c r="V362" s="78">
        <v>8932</v>
      </c>
      <c r="W362" s="79">
        <v>4.4249999999999998</v>
      </c>
      <c r="X362" s="77">
        <v>44.438749999999999</v>
      </c>
      <c r="Y362" s="61">
        <v>4.1672500000000001</v>
      </c>
      <c r="Z362" s="61">
        <v>0.46975</v>
      </c>
      <c r="AA362" s="77">
        <v>9.84375</v>
      </c>
      <c r="AB362" s="61">
        <v>3.5012499999999998</v>
      </c>
      <c r="AC362" s="78">
        <v>95.25</v>
      </c>
      <c r="AD362" s="78">
        <v>25.25</v>
      </c>
      <c r="AE362" s="78">
        <v>97.75</v>
      </c>
      <c r="AF362" s="78">
        <v>18</v>
      </c>
      <c r="AG362" s="78">
        <v>115.5</v>
      </c>
      <c r="AH362" s="78">
        <v>21</v>
      </c>
      <c r="AI362" s="77">
        <v>1.4175</v>
      </c>
      <c r="AJ362" s="78">
        <v>1487.6125000000002</v>
      </c>
      <c r="AK362" s="77">
        <v>674.24982250000005</v>
      </c>
      <c r="AL362" s="77">
        <v>136.59822250000002</v>
      </c>
      <c r="AM362" s="61">
        <v>0.89815937500000009</v>
      </c>
      <c r="AN362" s="78">
        <v>5312.34375</v>
      </c>
      <c r="AO362" s="78">
        <v>9554.15625</v>
      </c>
      <c r="AP362" s="61">
        <v>1.2245937499999999</v>
      </c>
      <c r="AQ362" s="77">
        <v>4.7725</v>
      </c>
      <c r="AR362" s="77">
        <v>47.217500000000001</v>
      </c>
      <c r="AS362" s="61">
        <v>5.8319999999999999</v>
      </c>
      <c r="AT362" s="61">
        <v>1.2269999999999999</v>
      </c>
      <c r="AU362" s="77">
        <v>11.368</v>
      </c>
      <c r="AV362" s="61">
        <v>3.9762499999999998</v>
      </c>
      <c r="AW362" s="78">
        <v>98.75</v>
      </c>
      <c r="AX362" s="78">
        <v>27.25</v>
      </c>
      <c r="AY362" s="78">
        <v>98.75</v>
      </c>
      <c r="AZ362" s="78">
        <v>19.5</v>
      </c>
      <c r="BA362" s="78">
        <v>161.25</v>
      </c>
      <c r="BB362" s="77">
        <v>25.549999999999997</v>
      </c>
      <c r="BC362" s="79">
        <v>1.4000000000000001</v>
      </c>
      <c r="BD362" s="78">
        <v>2588.25</v>
      </c>
      <c r="BE362" s="57">
        <v>604.29554999999993</v>
      </c>
      <c r="BF362" s="77">
        <v>70.050510000000003</v>
      </c>
      <c r="BG362" s="61">
        <v>0.39718125000000004</v>
      </c>
      <c r="BH362" s="72">
        <v>2568.25</v>
      </c>
      <c r="BI362" s="72">
        <v>7480.25</v>
      </c>
      <c r="BJ362" s="61">
        <v>0.6660625</v>
      </c>
    </row>
    <row r="363" spans="1:62" x14ac:dyDescent="0.35">
      <c r="A363" s="43" t="s">
        <v>1047</v>
      </c>
      <c r="B363" s="43"/>
      <c r="C363" s="75">
        <f>AVERAGE(C3:C362)</f>
        <v>4.2136394444444454</v>
      </c>
      <c r="D363" s="75">
        <f t="shared" ref="D363:BJ363" si="0">AVERAGE(D3:D362)</f>
        <v>42.303966527777767</v>
      </c>
      <c r="E363" s="75">
        <f t="shared" si="0"/>
        <v>5.3639561805555536</v>
      </c>
      <c r="F363" s="75">
        <f t="shared" si="0"/>
        <v>1.0245430555555561</v>
      </c>
      <c r="G363" s="75">
        <f t="shared" si="0"/>
        <v>10.577493194444434</v>
      </c>
      <c r="H363" s="75">
        <f t="shared" si="0"/>
        <v>3.2865731944444452</v>
      </c>
      <c r="I363" s="76">
        <f t="shared" si="0"/>
        <v>97.581249999999997</v>
      </c>
      <c r="J363" s="76">
        <f t="shared" si="0"/>
        <v>21.944342361111111</v>
      </c>
      <c r="K363" s="76">
        <f t="shared" si="0"/>
        <v>92.280555555555551</v>
      </c>
      <c r="L363" s="76">
        <f t="shared" si="0"/>
        <v>17.91340782122905</v>
      </c>
      <c r="M363" s="75">
        <f t="shared" si="0"/>
        <v>19.896316340782118</v>
      </c>
      <c r="N363" s="75">
        <f t="shared" si="0"/>
        <v>1.5029882681564231</v>
      </c>
      <c r="O363" s="76">
        <f t="shared" si="0"/>
        <v>115.40486111111112</v>
      </c>
      <c r="P363" s="76">
        <f t="shared" si="0"/>
        <v>1710.5801041666668</v>
      </c>
      <c r="Q363" s="75">
        <f t="shared" si="0"/>
        <v>780.44140032638859</v>
      </c>
      <c r="R363" s="75">
        <f t="shared" si="0"/>
        <v>83.772071555555527</v>
      </c>
      <c r="S363" s="75">
        <f t="shared" si="0"/>
        <v>0.56041764673611105</v>
      </c>
      <c r="T363" s="75">
        <f t="shared" si="0"/>
        <v>11.570872303194445</v>
      </c>
      <c r="U363" s="76">
        <f t="shared" si="0"/>
        <v>3643.8026288888891</v>
      </c>
      <c r="V363" s="76">
        <f t="shared" si="0"/>
        <v>8958.9930909722225</v>
      </c>
      <c r="W363" s="75">
        <f t="shared" si="0"/>
        <v>4.5569263888888907</v>
      </c>
      <c r="X363" s="75">
        <f t="shared" si="0"/>
        <v>45.868175347222234</v>
      </c>
      <c r="Y363" s="75">
        <f t="shared" si="0"/>
        <v>5.0345555555555519</v>
      </c>
      <c r="Z363" s="75">
        <f t="shared" si="0"/>
        <v>0.99721527777777841</v>
      </c>
      <c r="AA363" s="75">
        <f t="shared" si="0"/>
        <v>12.043575000000001</v>
      </c>
      <c r="AB363" s="75">
        <f t="shared" si="0"/>
        <v>3.6022423611111094</v>
      </c>
      <c r="AC363" s="76">
        <f t="shared" si="0"/>
        <v>95.647222222222226</v>
      </c>
      <c r="AD363" s="76">
        <f t="shared" si="0"/>
        <v>23.493055555555557</v>
      </c>
      <c r="AE363" s="76">
        <f t="shared" si="0"/>
        <v>95.016666666666666</v>
      </c>
      <c r="AF363" s="76">
        <f t="shared" si="0"/>
        <v>18.201815642458101</v>
      </c>
      <c r="AG363" s="76">
        <f t="shared" si="0"/>
        <v>124.39056944444435</v>
      </c>
      <c r="AH363" s="75">
        <f t="shared" si="0"/>
        <v>20.730160614525158</v>
      </c>
      <c r="AI363" s="75">
        <f t="shared" si="0"/>
        <v>1.3753910614525138</v>
      </c>
      <c r="AJ363" s="76">
        <f t="shared" si="0"/>
        <v>2316.4729166666671</v>
      </c>
      <c r="AK363" s="75">
        <f t="shared" si="0"/>
        <v>688.73850597222179</v>
      </c>
      <c r="AL363" s="75">
        <f t="shared" si="0"/>
        <v>107.16724769444441</v>
      </c>
      <c r="AM363" s="75">
        <f t="shared" si="0"/>
        <v>0.61042769868055513</v>
      </c>
      <c r="AN363" s="75">
        <f t="shared" si="0"/>
        <v>15.766207337777779</v>
      </c>
      <c r="AO363" s="75">
        <f t="shared" si="0"/>
        <v>3934.222389722222</v>
      </c>
      <c r="AP363" s="75">
        <f t="shared" si="0"/>
        <v>8247.3829692881936</v>
      </c>
      <c r="AQ363" s="75">
        <f t="shared" si="0"/>
        <v>4.7028055555555559</v>
      </c>
      <c r="AR363" s="75">
        <f t="shared" si="0"/>
        <v>47.033770833333307</v>
      </c>
      <c r="AS363" s="75">
        <f t="shared" si="0"/>
        <v>5.5909281249999996</v>
      </c>
      <c r="AT363" s="75">
        <f t="shared" si="0"/>
        <v>1.1242986111111115</v>
      </c>
      <c r="AU363" s="75">
        <f t="shared" si="0"/>
        <v>10.871584722222217</v>
      </c>
      <c r="AV363" s="75">
        <f t="shared" si="0"/>
        <v>3.7469111111111135</v>
      </c>
      <c r="AW363" s="76">
        <f t="shared" si="0"/>
        <v>96.074305555555554</v>
      </c>
      <c r="AX363" s="76">
        <f t="shared" si="0"/>
        <v>28.316666666666666</v>
      </c>
      <c r="AY363" s="76">
        <f t="shared" si="0"/>
        <v>98.586111111111109</v>
      </c>
      <c r="AZ363" s="76">
        <f t="shared" si="0"/>
        <v>19.089385474860336</v>
      </c>
      <c r="BA363" s="76">
        <f t="shared" si="0"/>
        <v>175.41944444444445</v>
      </c>
      <c r="BB363" s="75">
        <f t="shared" si="0"/>
        <v>24.339546089385482</v>
      </c>
      <c r="BC363" s="75">
        <f t="shared" si="0"/>
        <v>1.4181005586592179</v>
      </c>
      <c r="BD363" s="76">
        <f t="shared" si="0"/>
        <v>2697.4608333333331</v>
      </c>
      <c r="BE363" s="81">
        <f t="shared" si="0"/>
        <v>692.78203973611107</v>
      </c>
      <c r="BF363" s="75">
        <f t="shared" si="0"/>
        <v>244.53353433333348</v>
      </c>
      <c r="BG363" s="75">
        <f t="shared" si="0"/>
        <v>0.40886062472222207</v>
      </c>
      <c r="BH363" s="75">
        <f t="shared" si="0"/>
        <v>3210.3652777777779</v>
      </c>
      <c r="BI363" s="75">
        <f t="shared" si="0"/>
        <v>10087.494444444445</v>
      </c>
      <c r="BJ363" s="75">
        <f t="shared" si="0"/>
        <v>1.4790069101388885</v>
      </c>
    </row>
  </sheetData>
  <mergeCells count="3">
    <mergeCell ref="C1:V1"/>
    <mergeCell ref="W1:AP1"/>
    <mergeCell ref="AQ1:BJ1"/>
  </mergeCells>
  <phoneticPr fontId="4" type="noConversion"/>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E4044-4DC5-405C-B5F9-27196F945B8B}">
  <dimension ref="A1:M44"/>
  <sheetViews>
    <sheetView zoomScale="80" zoomScaleNormal="80" workbookViewId="0">
      <selection activeCell="C48" sqref="C48"/>
    </sheetView>
  </sheetViews>
  <sheetFormatPr defaultRowHeight="14.5" x14ac:dyDescent="0.35"/>
  <cols>
    <col min="1" max="2" width="8.7265625" style="17" customWidth="1"/>
    <col min="3" max="3" width="19.6328125" style="17" customWidth="1"/>
    <col min="4" max="4" width="8.7265625" style="13" customWidth="1"/>
    <col min="5" max="5" width="10.453125" style="109" bestFit="1" customWidth="1"/>
    <col min="6" max="6" width="9.81640625" style="13" customWidth="1"/>
    <col min="7" max="8" width="8.7265625" style="13"/>
    <col min="9" max="9" width="22.90625" style="17" customWidth="1"/>
    <col min="10" max="10" width="11.7265625" style="17" bestFit="1" customWidth="1"/>
    <col min="11" max="11" width="12.6328125" style="17" bestFit="1" customWidth="1"/>
    <col min="12" max="12" width="41.08984375" style="103" customWidth="1"/>
    <col min="13" max="13" width="63.36328125" style="103" customWidth="1"/>
    <col min="14" max="16384" width="8.7265625" style="105"/>
  </cols>
  <sheetData>
    <row r="1" spans="1:13" s="104" customFormat="1" x14ac:dyDescent="0.35">
      <c r="A1" s="106" t="s">
        <v>2449</v>
      </c>
      <c r="B1" s="106"/>
      <c r="C1" s="106"/>
      <c r="D1" s="107"/>
      <c r="E1" s="108"/>
      <c r="F1" s="107"/>
      <c r="G1" s="107"/>
      <c r="H1" s="107"/>
      <c r="I1" s="106"/>
      <c r="J1" s="106"/>
      <c r="K1" s="106"/>
      <c r="L1" s="102"/>
      <c r="M1" s="102"/>
    </row>
    <row r="2" spans="1:13" ht="15" x14ac:dyDescent="0.35">
      <c r="A2" s="111" t="s">
        <v>2450</v>
      </c>
      <c r="B2" s="111" t="s">
        <v>729</v>
      </c>
      <c r="C2" s="111" t="s">
        <v>692</v>
      </c>
      <c r="D2" s="113" t="s">
        <v>730</v>
      </c>
      <c r="E2" s="112" t="s">
        <v>2451</v>
      </c>
      <c r="F2" s="114" t="s">
        <v>2477</v>
      </c>
      <c r="G2" s="113" t="s">
        <v>2478</v>
      </c>
      <c r="H2" s="113" t="s">
        <v>732</v>
      </c>
      <c r="I2" s="111" t="s">
        <v>1056</v>
      </c>
      <c r="J2" s="113" t="s">
        <v>1058</v>
      </c>
      <c r="K2" s="113" t="s">
        <v>1059</v>
      </c>
      <c r="L2" s="111" t="s">
        <v>1834</v>
      </c>
      <c r="M2" s="111" t="s">
        <v>2452</v>
      </c>
    </row>
    <row r="3" spans="1:13" s="17" customFormat="1" ht="26" x14ac:dyDescent="0.35">
      <c r="A3" s="111" t="s">
        <v>10</v>
      </c>
      <c r="B3" s="111" t="s">
        <v>312</v>
      </c>
      <c r="C3" s="115" t="s">
        <v>723</v>
      </c>
      <c r="D3" s="116" t="s">
        <v>724</v>
      </c>
      <c r="E3" s="117">
        <v>570463578</v>
      </c>
      <c r="F3" s="118">
        <v>2.83E-6</v>
      </c>
      <c r="G3" s="116">
        <v>0.20300000000000001</v>
      </c>
      <c r="H3" s="116">
        <v>8.0000000000000002E-3</v>
      </c>
      <c r="I3" s="115" t="s">
        <v>1491</v>
      </c>
      <c r="J3" s="116">
        <v>570515241</v>
      </c>
      <c r="K3" s="116">
        <v>570524054</v>
      </c>
      <c r="L3" s="115" t="s">
        <v>2453</v>
      </c>
      <c r="M3" s="115" t="s">
        <v>2454</v>
      </c>
    </row>
    <row r="4" spans="1:13" x14ac:dyDescent="0.35">
      <c r="A4" s="111" t="s">
        <v>10</v>
      </c>
      <c r="B4" s="111" t="s">
        <v>309</v>
      </c>
      <c r="C4" s="115" t="s">
        <v>700</v>
      </c>
      <c r="D4" s="116" t="s">
        <v>701</v>
      </c>
      <c r="E4" s="117">
        <v>613818675</v>
      </c>
      <c r="F4" s="118">
        <v>2.6400000000000001E-6</v>
      </c>
      <c r="G4" s="116">
        <v>0.31900000000000001</v>
      </c>
      <c r="H4" s="116">
        <v>1E-3</v>
      </c>
      <c r="I4" s="115" t="s">
        <v>1050</v>
      </c>
      <c r="J4" s="116">
        <v>613874612</v>
      </c>
      <c r="K4" s="116">
        <v>613877035</v>
      </c>
      <c r="L4" s="115" t="s">
        <v>1841</v>
      </c>
      <c r="M4" s="115"/>
    </row>
    <row r="5" spans="1:13" x14ac:dyDescent="0.35">
      <c r="A5" s="111" t="s">
        <v>10</v>
      </c>
      <c r="B5" s="111" t="s">
        <v>308</v>
      </c>
      <c r="C5" s="115" t="s">
        <v>696</v>
      </c>
      <c r="D5" s="116" t="s">
        <v>695</v>
      </c>
      <c r="E5" s="117">
        <v>576749639</v>
      </c>
      <c r="F5" s="118">
        <v>9.1399999999999995E-7</v>
      </c>
      <c r="G5" s="116">
        <v>0.18</v>
      </c>
      <c r="H5" s="116">
        <v>2E-3</v>
      </c>
      <c r="I5" s="115" t="s">
        <v>1142</v>
      </c>
      <c r="J5" s="116">
        <v>576849490</v>
      </c>
      <c r="K5" s="116">
        <v>576853182</v>
      </c>
      <c r="L5" s="115" t="s">
        <v>1852</v>
      </c>
      <c r="M5" s="115"/>
    </row>
    <row r="6" spans="1:13" x14ac:dyDescent="0.35">
      <c r="A6" s="111" t="s">
        <v>10</v>
      </c>
      <c r="B6" s="111" t="s">
        <v>310</v>
      </c>
      <c r="C6" s="115" t="s">
        <v>712</v>
      </c>
      <c r="D6" s="116" t="s">
        <v>695</v>
      </c>
      <c r="E6" s="117">
        <v>614734787</v>
      </c>
      <c r="F6" s="118">
        <v>1.59E-6</v>
      </c>
      <c r="G6" s="116">
        <v>0.16700000000000001</v>
      </c>
      <c r="H6" s="116">
        <v>1E-3</v>
      </c>
      <c r="I6" s="115" t="s">
        <v>1106</v>
      </c>
      <c r="J6" s="116">
        <v>614734514</v>
      </c>
      <c r="K6" s="116">
        <v>614735302</v>
      </c>
      <c r="L6" s="115" t="s">
        <v>1846</v>
      </c>
      <c r="M6" s="115"/>
    </row>
    <row r="7" spans="1:13" x14ac:dyDescent="0.35">
      <c r="A7" s="111" t="s">
        <v>10</v>
      </c>
      <c r="B7" s="111" t="s">
        <v>310</v>
      </c>
      <c r="C7" s="115" t="s">
        <v>713</v>
      </c>
      <c r="D7" s="116" t="s">
        <v>695</v>
      </c>
      <c r="E7" s="117">
        <v>642101057</v>
      </c>
      <c r="F7" s="118">
        <v>1.3E-6</v>
      </c>
      <c r="G7" s="116">
        <v>0.16700000000000001</v>
      </c>
      <c r="H7" s="116">
        <v>1E-3</v>
      </c>
      <c r="I7" s="115" t="s">
        <v>1110</v>
      </c>
      <c r="J7" s="116">
        <v>642100272</v>
      </c>
      <c r="K7" s="116">
        <v>642101692</v>
      </c>
      <c r="L7" s="115" t="s">
        <v>1846</v>
      </c>
      <c r="M7" s="115"/>
    </row>
    <row r="8" spans="1:13" x14ac:dyDescent="0.35">
      <c r="A8" s="111" t="s">
        <v>10</v>
      </c>
      <c r="B8" s="111" t="s">
        <v>806</v>
      </c>
      <c r="C8" s="115" t="s">
        <v>716</v>
      </c>
      <c r="D8" s="116" t="s">
        <v>717</v>
      </c>
      <c r="E8" s="117">
        <v>671144001</v>
      </c>
      <c r="F8" s="118">
        <v>1.14E-7</v>
      </c>
      <c r="G8" s="116">
        <v>0.108</v>
      </c>
      <c r="H8" s="116">
        <v>1E-3</v>
      </c>
      <c r="I8" s="115" t="s">
        <v>1489</v>
      </c>
      <c r="J8" s="116">
        <v>671091078</v>
      </c>
      <c r="K8" s="116">
        <v>671091173</v>
      </c>
      <c r="L8" s="115"/>
      <c r="M8" s="115"/>
    </row>
    <row r="9" spans="1:13" x14ac:dyDescent="0.35">
      <c r="A9" s="111" t="s">
        <v>10</v>
      </c>
      <c r="B9" s="111" t="s">
        <v>806</v>
      </c>
      <c r="C9" s="115" t="s">
        <v>718</v>
      </c>
      <c r="D9" s="116" t="s">
        <v>717</v>
      </c>
      <c r="E9" s="117">
        <v>671144041</v>
      </c>
      <c r="F9" s="118">
        <v>1.73E-7</v>
      </c>
      <c r="G9" s="116">
        <v>0.11</v>
      </c>
      <c r="H9" s="116">
        <v>1E-3</v>
      </c>
      <c r="I9" s="115" t="s">
        <v>1489</v>
      </c>
      <c r="J9" s="116">
        <v>671091078</v>
      </c>
      <c r="K9" s="116">
        <v>671091173</v>
      </c>
      <c r="L9" s="115"/>
      <c r="M9" s="115"/>
    </row>
    <row r="10" spans="1:13" x14ac:dyDescent="0.35">
      <c r="A10" s="111" t="s">
        <v>10</v>
      </c>
      <c r="B10" s="111" t="s">
        <v>806</v>
      </c>
      <c r="C10" s="115" t="s">
        <v>719</v>
      </c>
      <c r="D10" s="116" t="s">
        <v>717</v>
      </c>
      <c r="E10" s="117">
        <v>671144077</v>
      </c>
      <c r="F10" s="118">
        <v>5.5000000000000003E-7</v>
      </c>
      <c r="G10" s="116">
        <v>0.10100000000000001</v>
      </c>
      <c r="H10" s="116">
        <v>2E-3</v>
      </c>
      <c r="I10" s="115"/>
      <c r="J10" s="116"/>
      <c r="K10" s="116"/>
      <c r="L10" s="115"/>
      <c r="M10" s="115"/>
    </row>
    <row r="11" spans="1:13" x14ac:dyDescent="0.35">
      <c r="A11" s="111" t="s">
        <v>20</v>
      </c>
      <c r="B11" s="111" t="s">
        <v>310</v>
      </c>
      <c r="C11" s="115" t="s">
        <v>793</v>
      </c>
      <c r="D11" s="116" t="s">
        <v>701</v>
      </c>
      <c r="E11" s="117">
        <v>709713160</v>
      </c>
      <c r="F11" s="118">
        <v>2.5399999999999998E-6</v>
      </c>
      <c r="G11" s="116">
        <v>0.13800000000000001</v>
      </c>
      <c r="H11" s="116">
        <v>1E-3</v>
      </c>
      <c r="I11" s="115" t="s">
        <v>1283</v>
      </c>
      <c r="J11" s="116">
        <v>709701089</v>
      </c>
      <c r="K11" s="116">
        <v>709714220</v>
      </c>
      <c r="L11" s="115" t="s">
        <v>1903</v>
      </c>
      <c r="M11" s="115" t="s">
        <v>2468</v>
      </c>
    </row>
    <row r="12" spans="1:13" x14ac:dyDescent="0.35">
      <c r="A12" s="111" t="s">
        <v>20</v>
      </c>
      <c r="B12" s="111" t="s">
        <v>308</v>
      </c>
      <c r="C12" s="115" t="s">
        <v>791</v>
      </c>
      <c r="D12" s="116" t="s">
        <v>744</v>
      </c>
      <c r="E12" s="117">
        <v>726704898</v>
      </c>
      <c r="F12" s="118">
        <v>2.7599999999999998E-6</v>
      </c>
      <c r="G12" s="116">
        <v>0.19400000000000001</v>
      </c>
      <c r="H12" s="116">
        <v>1E-3</v>
      </c>
      <c r="I12" s="115"/>
      <c r="J12" s="116"/>
      <c r="K12" s="116"/>
      <c r="L12" s="115"/>
      <c r="M12" s="115"/>
    </row>
    <row r="13" spans="1:13" x14ac:dyDescent="0.35">
      <c r="A13" s="111" t="s">
        <v>20</v>
      </c>
      <c r="B13" s="111" t="s">
        <v>310</v>
      </c>
      <c r="C13" s="115" t="s">
        <v>794</v>
      </c>
      <c r="D13" s="116" t="s">
        <v>695</v>
      </c>
      <c r="E13" s="117">
        <v>596915118</v>
      </c>
      <c r="F13" s="118">
        <v>1.3200000000000001E-6</v>
      </c>
      <c r="G13" s="116">
        <v>0.14299999999999999</v>
      </c>
      <c r="H13" s="116">
        <v>1E-3</v>
      </c>
      <c r="I13" s="115"/>
      <c r="J13" s="116"/>
      <c r="K13" s="116"/>
      <c r="L13" s="115"/>
      <c r="M13" s="115"/>
    </row>
    <row r="14" spans="1:13" x14ac:dyDescent="0.35">
      <c r="A14" s="111" t="s">
        <v>20</v>
      </c>
      <c r="B14" s="111" t="s">
        <v>308</v>
      </c>
      <c r="C14" s="115" t="s">
        <v>792</v>
      </c>
      <c r="D14" s="116" t="s">
        <v>695</v>
      </c>
      <c r="E14" s="117">
        <v>611529920</v>
      </c>
      <c r="F14" s="118">
        <v>1.0499999999999999E-6</v>
      </c>
      <c r="G14" s="116">
        <v>0.19800000000000001</v>
      </c>
      <c r="H14" s="116">
        <v>1E-3</v>
      </c>
      <c r="I14" s="115" t="s">
        <v>1433</v>
      </c>
      <c r="J14" s="116">
        <v>611527172</v>
      </c>
      <c r="K14" s="116">
        <v>611530514</v>
      </c>
      <c r="L14" s="115" t="s">
        <v>1863</v>
      </c>
      <c r="M14" s="115"/>
    </row>
    <row r="15" spans="1:13" ht="26" x14ac:dyDescent="0.35">
      <c r="A15" s="111" t="s">
        <v>20</v>
      </c>
      <c r="B15" s="111" t="s">
        <v>4</v>
      </c>
      <c r="C15" s="115" t="s">
        <v>795</v>
      </c>
      <c r="D15" s="116" t="s">
        <v>717</v>
      </c>
      <c r="E15" s="117">
        <v>445903823</v>
      </c>
      <c r="F15" s="118">
        <v>9.4600000000000003E-7</v>
      </c>
      <c r="G15" s="116">
        <v>0.19</v>
      </c>
      <c r="H15" s="116">
        <v>2E-3</v>
      </c>
      <c r="I15" s="115" t="s">
        <v>1160</v>
      </c>
      <c r="J15" s="116">
        <v>445871729</v>
      </c>
      <c r="K15" s="116">
        <v>445875406</v>
      </c>
      <c r="L15" s="115" t="s">
        <v>1889</v>
      </c>
      <c r="M15" s="115" t="s">
        <v>2469</v>
      </c>
    </row>
    <row r="16" spans="1:13" x14ac:dyDescent="0.35">
      <c r="A16" s="111" t="s">
        <v>20</v>
      </c>
      <c r="B16" s="111" t="s">
        <v>4</v>
      </c>
      <c r="C16" s="115" t="s">
        <v>796</v>
      </c>
      <c r="D16" s="116" t="s">
        <v>715</v>
      </c>
      <c r="E16" s="117">
        <v>227927321</v>
      </c>
      <c r="F16" s="118">
        <v>1.77E-6</v>
      </c>
      <c r="G16" s="116">
        <v>0.182</v>
      </c>
      <c r="H16" s="116">
        <v>2E-3</v>
      </c>
      <c r="I16" s="115" t="s">
        <v>1162</v>
      </c>
      <c r="J16" s="116">
        <v>228088384</v>
      </c>
      <c r="K16" s="116">
        <v>228089584</v>
      </c>
      <c r="L16" s="115" t="s">
        <v>1982</v>
      </c>
      <c r="M16" s="115" t="s">
        <v>2470</v>
      </c>
    </row>
    <row r="17" spans="1:13" ht="26" x14ac:dyDescent="0.35">
      <c r="A17" s="111" t="s">
        <v>20</v>
      </c>
      <c r="B17" s="111" t="s">
        <v>4</v>
      </c>
      <c r="C17" s="115" t="s">
        <v>797</v>
      </c>
      <c r="D17" s="116" t="s">
        <v>715</v>
      </c>
      <c r="E17" s="117">
        <v>525750076</v>
      </c>
      <c r="F17" s="118">
        <v>1.0899999999999999E-6</v>
      </c>
      <c r="G17" s="116">
        <v>0.183</v>
      </c>
      <c r="H17" s="116">
        <v>2E-3</v>
      </c>
      <c r="I17" s="115" t="s">
        <v>1170</v>
      </c>
      <c r="J17" s="116">
        <v>525829746</v>
      </c>
      <c r="K17" s="116">
        <v>525832899</v>
      </c>
      <c r="L17" s="115" t="s">
        <v>1894</v>
      </c>
      <c r="M17" s="115" t="s">
        <v>2471</v>
      </c>
    </row>
    <row r="18" spans="1:13" ht="26" x14ac:dyDescent="0.35">
      <c r="A18" s="111" t="s">
        <v>20</v>
      </c>
      <c r="B18" s="111" t="s">
        <v>4</v>
      </c>
      <c r="C18" s="115" t="s">
        <v>798</v>
      </c>
      <c r="D18" s="116" t="s">
        <v>715</v>
      </c>
      <c r="E18" s="117">
        <v>622337279</v>
      </c>
      <c r="F18" s="118">
        <v>2.3300000000000001E-6</v>
      </c>
      <c r="G18" s="116">
        <v>0.16900000000000001</v>
      </c>
      <c r="H18" s="116">
        <v>2E-3</v>
      </c>
      <c r="I18" s="115" t="s">
        <v>1175</v>
      </c>
      <c r="J18" s="116">
        <v>622394555</v>
      </c>
      <c r="K18" s="116">
        <v>622400749</v>
      </c>
      <c r="L18" s="115" t="s">
        <v>1983</v>
      </c>
      <c r="M18" s="115" t="s">
        <v>2472</v>
      </c>
    </row>
    <row r="19" spans="1:13" x14ac:dyDescent="0.35">
      <c r="A19" s="111" t="s">
        <v>20</v>
      </c>
      <c r="B19" s="111" t="s">
        <v>4</v>
      </c>
      <c r="C19" s="115" t="s">
        <v>799</v>
      </c>
      <c r="D19" s="116" t="s">
        <v>715</v>
      </c>
      <c r="E19" s="117">
        <v>628102480</v>
      </c>
      <c r="F19" s="118">
        <v>1.64E-6</v>
      </c>
      <c r="G19" s="116">
        <v>0.17199999999999999</v>
      </c>
      <c r="H19" s="116">
        <v>2E-3</v>
      </c>
      <c r="I19" s="115" t="s">
        <v>1180</v>
      </c>
      <c r="J19" s="116">
        <v>628101834</v>
      </c>
      <c r="K19" s="116">
        <v>628102643</v>
      </c>
      <c r="L19" s="115" t="s">
        <v>1985</v>
      </c>
      <c r="M19" s="115" t="s">
        <v>2473</v>
      </c>
    </row>
    <row r="20" spans="1:13" x14ac:dyDescent="0.35">
      <c r="A20" s="111" t="s">
        <v>20</v>
      </c>
      <c r="B20" s="111" t="s">
        <v>4</v>
      </c>
      <c r="C20" s="115" t="s">
        <v>800</v>
      </c>
      <c r="D20" s="116" t="s">
        <v>715</v>
      </c>
      <c r="E20" s="117">
        <v>631883277</v>
      </c>
      <c r="F20" s="118">
        <v>1.4500000000000001E-6</v>
      </c>
      <c r="G20" s="116">
        <v>0.17299999999999999</v>
      </c>
      <c r="H20" s="116">
        <v>2E-3</v>
      </c>
      <c r="I20" s="115" t="s">
        <v>1182</v>
      </c>
      <c r="J20" s="116">
        <v>631661009</v>
      </c>
      <c r="K20" s="116">
        <v>631663252</v>
      </c>
      <c r="L20" s="115" t="s">
        <v>1846</v>
      </c>
      <c r="M20" s="115"/>
    </row>
    <row r="21" spans="1:13" ht="26" x14ac:dyDescent="0.35">
      <c r="A21" s="111" t="s">
        <v>20</v>
      </c>
      <c r="B21" s="111" t="s">
        <v>4</v>
      </c>
      <c r="C21" s="115" t="s">
        <v>801</v>
      </c>
      <c r="D21" s="116" t="s">
        <v>715</v>
      </c>
      <c r="E21" s="117">
        <v>657112042</v>
      </c>
      <c r="F21" s="118">
        <v>1.17E-6</v>
      </c>
      <c r="G21" s="116">
        <v>0.17699999999999999</v>
      </c>
      <c r="H21" s="116">
        <v>2E-3</v>
      </c>
      <c r="I21" s="115" t="s">
        <v>1484</v>
      </c>
      <c r="J21" s="116">
        <v>656916617</v>
      </c>
      <c r="K21" s="116">
        <v>656917648</v>
      </c>
      <c r="L21" s="115" t="s">
        <v>2045</v>
      </c>
      <c r="M21" s="115" t="s">
        <v>2474</v>
      </c>
    </row>
    <row r="22" spans="1:13" x14ac:dyDescent="0.35">
      <c r="A22" s="111" t="s">
        <v>20</v>
      </c>
      <c r="B22" s="111" t="s">
        <v>314</v>
      </c>
      <c r="C22" s="115" t="s">
        <v>803</v>
      </c>
      <c r="D22" s="116" t="s">
        <v>752</v>
      </c>
      <c r="E22" s="117">
        <v>570264587</v>
      </c>
      <c r="F22" s="118">
        <v>1.8199999999999999E-7</v>
      </c>
      <c r="G22" s="116">
        <v>0.27100000000000002</v>
      </c>
      <c r="H22" s="116">
        <v>1E-3</v>
      </c>
      <c r="I22" s="115" t="s">
        <v>1219</v>
      </c>
      <c r="J22" s="116">
        <v>570262141</v>
      </c>
      <c r="K22" s="116">
        <v>570267676</v>
      </c>
      <c r="L22" s="115" t="s">
        <v>1996</v>
      </c>
      <c r="M22" s="115" t="s">
        <v>2476</v>
      </c>
    </row>
    <row r="23" spans="1:13" ht="26" x14ac:dyDescent="0.35">
      <c r="A23" s="111" t="s">
        <v>20</v>
      </c>
      <c r="B23" s="111" t="s">
        <v>315</v>
      </c>
      <c r="C23" s="115" t="s">
        <v>804</v>
      </c>
      <c r="D23" s="116" t="s">
        <v>721</v>
      </c>
      <c r="E23" s="117">
        <v>27978202</v>
      </c>
      <c r="F23" s="118">
        <v>2.6699999999999998E-6</v>
      </c>
      <c r="G23" s="116">
        <v>0.08</v>
      </c>
      <c r="H23" s="116">
        <v>1E-3</v>
      </c>
      <c r="I23" s="115" t="s">
        <v>1378</v>
      </c>
      <c r="J23" s="116">
        <v>28012902</v>
      </c>
      <c r="K23" s="116">
        <v>28018463</v>
      </c>
      <c r="L23" s="115" t="s">
        <v>1907</v>
      </c>
      <c r="M23" s="115" t="s">
        <v>2466</v>
      </c>
    </row>
    <row r="24" spans="1:13" x14ac:dyDescent="0.35">
      <c r="A24" s="111" t="s">
        <v>20</v>
      </c>
      <c r="B24" s="111" t="s">
        <v>315</v>
      </c>
      <c r="C24" s="115" t="s">
        <v>805</v>
      </c>
      <c r="D24" s="116" t="s">
        <v>721</v>
      </c>
      <c r="E24" s="117">
        <v>36687028</v>
      </c>
      <c r="F24" s="118">
        <v>5.4600000000000005E-7</v>
      </c>
      <c r="G24" s="116">
        <v>9.2999999999999999E-2</v>
      </c>
      <c r="H24" s="116">
        <v>0</v>
      </c>
      <c r="I24" s="115"/>
      <c r="J24" s="116"/>
      <c r="K24" s="116"/>
      <c r="L24" s="115"/>
      <c r="M24" s="115"/>
    </row>
    <row r="25" spans="1:13" ht="26" x14ac:dyDescent="0.35">
      <c r="A25" s="111" t="s">
        <v>20</v>
      </c>
      <c r="B25" s="111" t="s">
        <v>4</v>
      </c>
      <c r="C25" s="115" t="s">
        <v>802</v>
      </c>
      <c r="D25" s="116" t="s">
        <v>721</v>
      </c>
      <c r="E25" s="117">
        <v>42879999</v>
      </c>
      <c r="F25" s="118">
        <v>1.4899999999999999E-6</v>
      </c>
      <c r="G25" s="116">
        <v>0.17499999999999999</v>
      </c>
      <c r="H25" s="116">
        <v>1E-3</v>
      </c>
      <c r="I25" s="115" t="s">
        <v>1486</v>
      </c>
      <c r="J25" s="116">
        <v>428425929</v>
      </c>
      <c r="K25" s="116">
        <v>428427294</v>
      </c>
      <c r="L25" s="115" t="s">
        <v>2046</v>
      </c>
      <c r="M25" s="115" t="s">
        <v>2475</v>
      </c>
    </row>
    <row r="26" spans="1:13" ht="39" x14ac:dyDescent="0.35">
      <c r="A26" s="111" t="s">
        <v>19</v>
      </c>
      <c r="B26" s="111" t="s">
        <v>309</v>
      </c>
      <c r="C26" s="115" t="s">
        <v>740</v>
      </c>
      <c r="D26" s="116" t="s">
        <v>701</v>
      </c>
      <c r="E26" s="117">
        <v>62271435</v>
      </c>
      <c r="F26" s="118">
        <v>1.6500000000000001E-6</v>
      </c>
      <c r="G26" s="116">
        <v>0.19400000000000001</v>
      </c>
      <c r="H26" s="116">
        <v>1E-3</v>
      </c>
      <c r="I26" s="115" t="s">
        <v>1118</v>
      </c>
      <c r="J26" s="116">
        <v>62268054</v>
      </c>
      <c r="K26" s="116">
        <v>62265320</v>
      </c>
      <c r="L26" s="115" t="s">
        <v>1839</v>
      </c>
      <c r="M26" s="115" t="s">
        <v>2456</v>
      </c>
    </row>
    <row r="27" spans="1:13" x14ac:dyDescent="0.35">
      <c r="A27" s="111" t="s">
        <v>19</v>
      </c>
      <c r="B27" s="111" t="s">
        <v>310</v>
      </c>
      <c r="C27" s="115" t="s">
        <v>750</v>
      </c>
      <c r="D27" s="116" t="s">
        <v>701</v>
      </c>
      <c r="E27" s="117">
        <v>740012575</v>
      </c>
      <c r="F27" s="118">
        <v>5.1900000000000003E-6</v>
      </c>
      <c r="G27" s="116">
        <v>0.19</v>
      </c>
      <c r="H27" s="116">
        <v>2E-3</v>
      </c>
      <c r="I27" s="115" t="s">
        <v>1124</v>
      </c>
      <c r="J27" s="116">
        <v>740013346</v>
      </c>
      <c r="K27" s="116">
        <v>740011258</v>
      </c>
      <c r="L27" s="115" t="s">
        <v>1975</v>
      </c>
      <c r="M27" s="115" t="s">
        <v>2458</v>
      </c>
    </row>
    <row r="28" spans="1:13" ht="65" x14ac:dyDescent="0.35">
      <c r="A28" s="111" t="s">
        <v>19</v>
      </c>
      <c r="B28" s="111" t="s">
        <v>308</v>
      </c>
      <c r="C28" s="115" t="s">
        <v>736</v>
      </c>
      <c r="D28" s="116" t="s">
        <v>695</v>
      </c>
      <c r="E28" s="117">
        <v>598745847</v>
      </c>
      <c r="F28" s="118">
        <v>3.7500000000000001E-6</v>
      </c>
      <c r="G28" s="116">
        <v>0.124</v>
      </c>
      <c r="H28" s="116">
        <v>1E-3</v>
      </c>
      <c r="I28" s="115" t="s">
        <v>1097</v>
      </c>
      <c r="J28" s="116">
        <v>598748049</v>
      </c>
      <c r="K28" s="116">
        <v>598745257</v>
      </c>
      <c r="L28" s="115" t="s">
        <v>1905</v>
      </c>
      <c r="M28" s="115" t="s">
        <v>2479</v>
      </c>
    </row>
    <row r="29" spans="1:13" ht="39" x14ac:dyDescent="0.35">
      <c r="A29" s="111" t="s">
        <v>19</v>
      </c>
      <c r="B29" s="111" t="s">
        <v>308</v>
      </c>
      <c r="C29" s="115" t="s">
        <v>738</v>
      </c>
      <c r="D29" s="116" t="s">
        <v>695</v>
      </c>
      <c r="E29" s="117">
        <v>608756380</v>
      </c>
      <c r="F29" s="118">
        <v>3.2200000000000001E-6</v>
      </c>
      <c r="G29" s="116">
        <v>0.125</v>
      </c>
      <c r="H29" s="116">
        <v>1E-3</v>
      </c>
      <c r="I29" s="115" t="s">
        <v>1101</v>
      </c>
      <c r="J29" s="116">
        <v>608767526</v>
      </c>
      <c r="K29" s="116">
        <v>608755165</v>
      </c>
      <c r="L29" s="115" t="s">
        <v>1883</v>
      </c>
      <c r="M29" s="115" t="s">
        <v>2455</v>
      </c>
    </row>
    <row r="30" spans="1:13" x14ac:dyDescent="0.35">
      <c r="A30" s="111" t="s">
        <v>19</v>
      </c>
      <c r="B30" s="111" t="s">
        <v>314</v>
      </c>
      <c r="C30" s="115" t="s">
        <v>753</v>
      </c>
      <c r="D30" s="116" t="s">
        <v>752</v>
      </c>
      <c r="E30" s="117">
        <v>544201748</v>
      </c>
      <c r="F30" s="118">
        <v>2.6899999999999999E-7</v>
      </c>
      <c r="G30" s="116">
        <v>0.42699999999999999</v>
      </c>
      <c r="H30" s="116">
        <v>1E-3</v>
      </c>
      <c r="I30" s="115" t="s">
        <v>1206</v>
      </c>
      <c r="J30" s="116">
        <v>544204344</v>
      </c>
      <c r="K30" s="116">
        <v>544201538</v>
      </c>
      <c r="L30" s="115" t="s">
        <v>1846</v>
      </c>
      <c r="M30" s="115"/>
    </row>
    <row r="31" spans="1:13" x14ac:dyDescent="0.35">
      <c r="A31" s="111" t="s">
        <v>19</v>
      </c>
      <c r="B31" s="111" t="s">
        <v>314</v>
      </c>
      <c r="C31" s="115" t="s">
        <v>759</v>
      </c>
      <c r="D31" s="116" t="s">
        <v>752</v>
      </c>
      <c r="E31" s="117">
        <v>544202284</v>
      </c>
      <c r="F31" s="118">
        <v>1.68E-7</v>
      </c>
      <c r="G31" s="116">
        <v>0.42899999999999999</v>
      </c>
      <c r="H31" s="116">
        <v>1E-3</v>
      </c>
      <c r="I31" s="115"/>
      <c r="J31" s="116"/>
      <c r="K31" s="116"/>
      <c r="L31" s="115"/>
      <c r="M31" s="115"/>
    </row>
    <row r="32" spans="1:13" x14ac:dyDescent="0.35">
      <c r="A32" s="111" t="s">
        <v>19</v>
      </c>
      <c r="B32" s="111" t="s">
        <v>314</v>
      </c>
      <c r="C32" s="115" t="s">
        <v>757</v>
      </c>
      <c r="D32" s="116" t="s">
        <v>752</v>
      </c>
      <c r="E32" s="117">
        <v>544390969</v>
      </c>
      <c r="F32" s="118">
        <v>5.6499999999999999E-7</v>
      </c>
      <c r="G32" s="116">
        <v>0.42499999999999999</v>
      </c>
      <c r="H32" s="116">
        <v>1E-3</v>
      </c>
      <c r="I32" s="115" t="s">
        <v>1208</v>
      </c>
      <c r="J32" s="116">
        <v>544391041</v>
      </c>
      <c r="K32" s="116">
        <v>544389167</v>
      </c>
      <c r="L32" s="115" t="s">
        <v>1846</v>
      </c>
      <c r="M32" s="115"/>
    </row>
    <row r="33" spans="1:13" x14ac:dyDescent="0.35">
      <c r="A33" s="111" t="s">
        <v>19</v>
      </c>
      <c r="B33" s="111" t="s">
        <v>314</v>
      </c>
      <c r="C33" s="115" t="s">
        <v>756</v>
      </c>
      <c r="D33" s="116" t="s">
        <v>752</v>
      </c>
      <c r="E33" s="117">
        <v>544618099</v>
      </c>
      <c r="F33" s="118">
        <v>1.61E-7</v>
      </c>
      <c r="G33" s="116">
        <v>0.42899999999999999</v>
      </c>
      <c r="H33" s="116">
        <v>1E-3</v>
      </c>
      <c r="I33" s="115"/>
      <c r="J33" s="116"/>
      <c r="K33" s="116"/>
      <c r="L33" s="115"/>
      <c r="M33" s="115"/>
    </row>
    <row r="34" spans="1:13" ht="39" x14ac:dyDescent="0.35">
      <c r="A34" s="111" t="s">
        <v>19</v>
      </c>
      <c r="B34" s="111" t="s">
        <v>314</v>
      </c>
      <c r="C34" s="115" t="s">
        <v>760</v>
      </c>
      <c r="D34" s="116" t="s">
        <v>752</v>
      </c>
      <c r="E34" s="117">
        <v>544887071</v>
      </c>
      <c r="F34" s="118">
        <v>3.0600000000000001E-7</v>
      </c>
      <c r="G34" s="116">
        <v>0.42699999999999999</v>
      </c>
      <c r="H34" s="116">
        <v>1E-3</v>
      </c>
      <c r="I34" s="115" t="s">
        <v>1212</v>
      </c>
      <c r="J34" s="116">
        <v>544891670</v>
      </c>
      <c r="K34" s="116">
        <v>544887198</v>
      </c>
      <c r="L34" s="115" t="s">
        <v>1897</v>
      </c>
      <c r="M34" s="115" t="s">
        <v>2459</v>
      </c>
    </row>
    <row r="35" spans="1:13" ht="26" x14ac:dyDescent="0.35">
      <c r="A35" s="111" t="s">
        <v>19</v>
      </c>
      <c r="B35" s="111" t="s">
        <v>314</v>
      </c>
      <c r="C35" s="115" t="s">
        <v>761</v>
      </c>
      <c r="D35" s="116" t="s">
        <v>752</v>
      </c>
      <c r="E35" s="117">
        <v>545114083</v>
      </c>
      <c r="F35" s="118">
        <v>4.51E-7</v>
      </c>
      <c r="G35" s="116">
        <v>0.42499999999999999</v>
      </c>
      <c r="H35" s="116">
        <v>1E-3</v>
      </c>
      <c r="I35" s="115" t="s">
        <v>1215</v>
      </c>
      <c r="J35" s="116">
        <v>545117369</v>
      </c>
      <c r="K35" s="116">
        <v>545114629</v>
      </c>
      <c r="L35" s="115" t="s">
        <v>1895</v>
      </c>
      <c r="M35" s="115" t="s">
        <v>2460</v>
      </c>
    </row>
    <row r="36" spans="1:13" ht="26" x14ac:dyDescent="0.35">
      <c r="A36" s="111" t="s">
        <v>19</v>
      </c>
      <c r="B36" s="111" t="s">
        <v>314</v>
      </c>
      <c r="C36" s="115" t="s">
        <v>751</v>
      </c>
      <c r="D36" s="116" t="s">
        <v>752</v>
      </c>
      <c r="E36" s="117">
        <v>549799824</v>
      </c>
      <c r="F36" s="118">
        <v>1.5999999999999999E-6</v>
      </c>
      <c r="G36" s="116">
        <v>0.42199999999999999</v>
      </c>
      <c r="H36" s="116">
        <v>1E-3</v>
      </c>
      <c r="I36" s="115" t="s">
        <v>1237</v>
      </c>
      <c r="J36" s="116">
        <v>549800138</v>
      </c>
      <c r="K36" s="116">
        <v>549799338</v>
      </c>
      <c r="L36" s="115" t="s">
        <v>1896</v>
      </c>
      <c r="M36" s="115" t="s">
        <v>2461</v>
      </c>
    </row>
    <row r="37" spans="1:13" x14ac:dyDescent="0.35">
      <c r="A37" s="111" t="s">
        <v>19</v>
      </c>
      <c r="B37" s="111" t="s">
        <v>314</v>
      </c>
      <c r="C37" s="115" t="s">
        <v>758</v>
      </c>
      <c r="D37" s="116" t="s">
        <v>752</v>
      </c>
      <c r="E37" s="117">
        <v>575009538</v>
      </c>
      <c r="F37" s="118">
        <v>2.57E-6</v>
      </c>
      <c r="G37" s="116">
        <v>0.42</v>
      </c>
      <c r="H37" s="116">
        <v>2E-3</v>
      </c>
      <c r="I37" s="115" t="s">
        <v>1222</v>
      </c>
      <c r="J37" s="116">
        <v>575010273</v>
      </c>
      <c r="K37" s="116">
        <v>575006132</v>
      </c>
      <c r="L37" s="115" t="s">
        <v>1846</v>
      </c>
      <c r="M37" s="115"/>
    </row>
    <row r="38" spans="1:13" ht="26" x14ac:dyDescent="0.35">
      <c r="A38" s="111" t="s">
        <v>19</v>
      </c>
      <c r="B38" s="111" t="s">
        <v>314</v>
      </c>
      <c r="C38" s="115" t="s">
        <v>754</v>
      </c>
      <c r="D38" s="116" t="s">
        <v>755</v>
      </c>
      <c r="E38" s="117">
        <v>76043964</v>
      </c>
      <c r="F38" s="118">
        <v>1.19E-6</v>
      </c>
      <c r="G38" s="116">
        <v>0.42199999999999999</v>
      </c>
      <c r="H38" s="116">
        <v>1E-3</v>
      </c>
      <c r="I38" s="115" t="s">
        <v>1224</v>
      </c>
      <c r="J38" s="116">
        <v>76049578</v>
      </c>
      <c r="K38" s="116">
        <v>76043576</v>
      </c>
      <c r="L38" s="115" t="s">
        <v>1897</v>
      </c>
      <c r="M38" s="115" t="s">
        <v>2462</v>
      </c>
    </row>
    <row r="39" spans="1:13" ht="26" x14ac:dyDescent="0.35">
      <c r="A39" s="111" t="s">
        <v>19</v>
      </c>
      <c r="B39" s="111" t="s">
        <v>309</v>
      </c>
      <c r="C39" s="115" t="s">
        <v>741</v>
      </c>
      <c r="D39" s="116" t="s">
        <v>742</v>
      </c>
      <c r="E39" s="117">
        <v>710357894</v>
      </c>
      <c r="F39" s="118">
        <v>2.7999999999999999E-6</v>
      </c>
      <c r="G39" s="116">
        <v>0.191</v>
      </c>
      <c r="H39" s="116">
        <v>1E-3</v>
      </c>
      <c r="I39" s="115" t="s">
        <v>1154</v>
      </c>
      <c r="J39" s="116">
        <v>709676514</v>
      </c>
      <c r="K39" s="116">
        <v>709674687</v>
      </c>
      <c r="L39" s="115" t="s">
        <v>1981</v>
      </c>
      <c r="M39" s="115" t="s">
        <v>2457</v>
      </c>
    </row>
    <row r="40" spans="1:13" ht="26" x14ac:dyDescent="0.35">
      <c r="A40" s="111" t="s">
        <v>19</v>
      </c>
      <c r="B40" s="111" t="s">
        <v>5</v>
      </c>
      <c r="C40" s="115" t="s">
        <v>763</v>
      </c>
      <c r="D40" s="116" t="s">
        <v>721</v>
      </c>
      <c r="E40" s="117">
        <v>608073337</v>
      </c>
      <c r="F40" s="118">
        <v>2.3499999999999999E-6</v>
      </c>
      <c r="G40" s="116">
        <v>0.154</v>
      </c>
      <c r="H40" s="116">
        <v>2E-3</v>
      </c>
      <c r="I40" s="115" t="s">
        <v>1251</v>
      </c>
      <c r="J40" s="116">
        <v>608074756</v>
      </c>
      <c r="K40" s="116">
        <v>608073100</v>
      </c>
      <c r="L40" s="115" t="s">
        <v>2002</v>
      </c>
      <c r="M40" s="115" t="s">
        <v>2463</v>
      </c>
    </row>
    <row r="41" spans="1:13" ht="26" x14ac:dyDescent="0.35">
      <c r="A41" s="111" t="s">
        <v>19</v>
      </c>
      <c r="B41" s="111" t="s">
        <v>315</v>
      </c>
      <c r="C41" s="115" t="s">
        <v>787</v>
      </c>
      <c r="D41" s="116" t="s">
        <v>786</v>
      </c>
      <c r="E41" s="117">
        <v>32743791</v>
      </c>
      <c r="F41" s="118">
        <v>2.1500000000000002E-6</v>
      </c>
      <c r="G41" s="116">
        <v>0.2</v>
      </c>
      <c r="H41" s="116">
        <v>1E-3</v>
      </c>
      <c r="I41" s="115" t="s">
        <v>1328</v>
      </c>
      <c r="J41" s="116">
        <v>32998330</v>
      </c>
      <c r="K41" s="116">
        <v>32997533</v>
      </c>
      <c r="L41" s="115" t="s">
        <v>1927</v>
      </c>
      <c r="M41" s="115" t="s">
        <v>2467</v>
      </c>
    </row>
    <row r="42" spans="1:13" x14ac:dyDescent="0.35">
      <c r="A42" s="111" t="s">
        <v>19</v>
      </c>
      <c r="B42" s="111" t="s">
        <v>5</v>
      </c>
      <c r="C42" s="115" t="s">
        <v>764</v>
      </c>
      <c r="D42" s="116" t="s">
        <v>726</v>
      </c>
      <c r="E42" s="117">
        <v>451183022</v>
      </c>
      <c r="F42" s="118">
        <v>2.5299999999999999E-6</v>
      </c>
      <c r="G42" s="116">
        <v>0.161</v>
      </c>
      <c r="H42" s="116">
        <v>1E-3</v>
      </c>
      <c r="I42" s="115" t="s">
        <v>1253</v>
      </c>
      <c r="J42" s="116">
        <v>451183882</v>
      </c>
      <c r="K42" s="116">
        <v>451177969</v>
      </c>
      <c r="L42" s="115" t="s">
        <v>2003</v>
      </c>
      <c r="M42" s="115" t="s">
        <v>2464</v>
      </c>
    </row>
    <row r="43" spans="1:13" ht="39" x14ac:dyDescent="0.35">
      <c r="A43" s="111" t="s">
        <v>19</v>
      </c>
      <c r="B43" s="111" t="s">
        <v>5</v>
      </c>
      <c r="C43" s="115" t="s">
        <v>765</v>
      </c>
      <c r="D43" s="116" t="s">
        <v>726</v>
      </c>
      <c r="E43" s="117">
        <v>453006645</v>
      </c>
      <c r="F43" s="118">
        <v>2.39E-6</v>
      </c>
      <c r="G43" s="116">
        <v>0.159</v>
      </c>
      <c r="H43" s="116">
        <v>1E-3</v>
      </c>
      <c r="I43" s="115" t="s">
        <v>1464</v>
      </c>
      <c r="J43" s="116">
        <v>453009697</v>
      </c>
      <c r="K43" s="116">
        <v>453005474</v>
      </c>
      <c r="L43" s="115" t="s">
        <v>1944</v>
      </c>
      <c r="M43" s="115" t="s">
        <v>2465</v>
      </c>
    </row>
    <row r="44" spans="1:13" ht="16" x14ac:dyDescent="0.35">
      <c r="B44" s="110" t="s">
        <v>2480</v>
      </c>
    </row>
  </sheetData>
  <sortState xmlns:xlrd2="http://schemas.microsoft.com/office/spreadsheetml/2017/richdata2" ref="A3:M43">
    <sortCondition ref="A3:A43"/>
    <sortCondition ref="D3:D43"/>
  </sortState>
  <phoneticPr fontId="4"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H574"/>
  <sheetViews>
    <sheetView topLeftCell="A12" zoomScale="80" zoomScaleNormal="80" workbookViewId="0">
      <selection activeCell="J41" sqref="J41"/>
    </sheetView>
  </sheetViews>
  <sheetFormatPr defaultRowHeight="14.5" x14ac:dyDescent="0.35"/>
  <cols>
    <col min="1" max="1" width="10" bestFit="1" customWidth="1"/>
    <col min="2" max="2" width="7.1796875" bestFit="1" customWidth="1"/>
    <col min="3" max="3" width="5.453125" bestFit="1" customWidth="1"/>
    <col min="4" max="4" width="12" bestFit="1" customWidth="1"/>
    <col min="5" max="5" width="6.90625" customWidth="1"/>
    <col min="6" max="6" width="10.1796875" style="36" bestFit="1" customWidth="1"/>
    <col min="7" max="7" width="8.36328125" bestFit="1" customWidth="1"/>
    <col min="8" max="9" width="7.81640625" bestFit="1" customWidth="1"/>
    <col min="10" max="10" width="19.54296875" bestFit="1" customWidth="1"/>
    <col min="11" max="11" width="21.08984375" customWidth="1"/>
    <col min="12" max="12" width="13.453125" style="21" bestFit="1" customWidth="1"/>
    <col min="13" max="13" width="12.81640625" style="21" bestFit="1" customWidth="1"/>
    <col min="14" max="14" width="47.08984375" customWidth="1"/>
    <col min="15" max="15" width="6.453125" style="21" bestFit="1" customWidth="1"/>
    <col min="16" max="16" width="5.08984375" style="21" bestFit="1" customWidth="1"/>
    <col min="17" max="17" width="9.81640625" customWidth="1"/>
    <col min="18" max="18" width="8.90625" bestFit="1" customWidth="1"/>
    <col min="19" max="19" width="12.81640625" style="21" customWidth="1"/>
    <col min="22" max="22" width="8.81640625" style="55"/>
    <col min="23" max="23" width="8.81640625" style="56"/>
    <col min="24" max="24" width="8.81640625" style="55"/>
    <col min="25" max="25" width="12.08984375" style="55" customWidth="1"/>
    <col min="26" max="26" width="7.81640625" style="54" customWidth="1"/>
    <col min="27" max="27" width="10.1796875" style="56" bestFit="1" customWidth="1"/>
    <col min="28" max="29" width="8.81640625" style="56"/>
    <col min="30" max="30" width="8.1796875" style="56" customWidth="1"/>
    <col min="31" max="31" width="19" style="56" bestFit="1" customWidth="1"/>
    <col min="32" max="32" width="20.54296875" style="56" bestFit="1" customWidth="1"/>
    <col min="33" max="33" width="12.81640625" style="54" bestFit="1" customWidth="1"/>
    <col min="34" max="34" width="13.453125" style="54" bestFit="1" customWidth="1"/>
    <col min="35" max="35" width="20.6328125" bestFit="1" customWidth="1"/>
    <col min="36" max="36" width="55.1796875" customWidth="1"/>
    <col min="37" max="37" width="6.453125" style="21" bestFit="1" customWidth="1"/>
    <col min="38" max="38" width="5.08984375" style="21" bestFit="1" customWidth="1"/>
    <col min="39" max="39" width="9.1796875" customWidth="1"/>
    <col min="40" max="40" width="8.90625" bestFit="1" customWidth="1"/>
    <col min="41" max="42" width="13.453125" style="54" customWidth="1"/>
    <col min="43" max="43" width="9.36328125" style="56" customWidth="1"/>
    <col min="44" max="44" width="9.36328125" style="36" customWidth="1"/>
    <col min="45" max="45" width="10" bestFit="1" customWidth="1"/>
    <col min="46" max="46" width="7.1796875" bestFit="1" customWidth="1"/>
    <col min="47" max="47" width="5.453125" bestFit="1" customWidth="1"/>
    <col min="48" max="48" width="12" bestFit="1" customWidth="1"/>
    <col min="49" max="49" width="6.81640625" customWidth="1"/>
    <col min="50" max="50" width="10.1796875" bestFit="1" customWidth="1"/>
    <col min="51" max="51" width="8.36328125" bestFit="1" customWidth="1"/>
    <col min="52" max="53" width="8.81640625" bestFit="1" customWidth="1"/>
    <col min="54" max="54" width="19.54296875" bestFit="1" customWidth="1"/>
    <col min="55" max="55" width="21.08984375" bestFit="1" customWidth="1"/>
    <col min="56" max="56" width="12.81640625" style="21" bestFit="1" customWidth="1"/>
    <col min="57" max="57" width="13.453125" style="21" bestFit="1" customWidth="1"/>
    <col min="58" max="58" width="66.90625" bestFit="1" customWidth="1"/>
  </cols>
  <sheetData>
    <row r="1" spans="1:58" s="35" customFormat="1" ht="16.5" x14ac:dyDescent="0.35">
      <c r="A1" s="60" t="s">
        <v>1</v>
      </c>
      <c r="B1" s="60" t="s">
        <v>306</v>
      </c>
      <c r="C1" s="60" t="s">
        <v>729</v>
      </c>
      <c r="D1" s="60" t="s">
        <v>692</v>
      </c>
      <c r="E1" s="60" t="s">
        <v>730</v>
      </c>
      <c r="F1" s="60" t="s">
        <v>693</v>
      </c>
      <c r="G1" s="60" t="s">
        <v>810</v>
      </c>
      <c r="H1" s="60" t="s">
        <v>731</v>
      </c>
      <c r="I1" s="60" t="s">
        <v>732</v>
      </c>
      <c r="J1" s="59" t="s">
        <v>1056</v>
      </c>
      <c r="K1" s="59" t="s">
        <v>1057</v>
      </c>
      <c r="L1" s="91" t="s">
        <v>1059</v>
      </c>
      <c r="M1" s="91" t="s">
        <v>1058</v>
      </c>
      <c r="N1" s="53" t="s">
        <v>1834</v>
      </c>
      <c r="O1" s="94" t="s">
        <v>1835</v>
      </c>
      <c r="P1" s="94" t="s">
        <v>1836</v>
      </c>
      <c r="Q1" s="53" t="s">
        <v>1837</v>
      </c>
      <c r="R1" s="53" t="s">
        <v>1838</v>
      </c>
      <c r="S1" s="95"/>
      <c r="V1" s="87" t="s">
        <v>1</v>
      </c>
      <c r="W1" s="60" t="s">
        <v>306</v>
      </c>
      <c r="X1" s="60" t="s">
        <v>729</v>
      </c>
      <c r="Y1" s="60" t="s">
        <v>692</v>
      </c>
      <c r="Z1" s="60" t="s">
        <v>730</v>
      </c>
      <c r="AA1" s="60" t="s">
        <v>693</v>
      </c>
      <c r="AB1" s="60" t="s">
        <v>810</v>
      </c>
      <c r="AC1" s="60" t="s">
        <v>731</v>
      </c>
      <c r="AD1" s="60" t="s">
        <v>732</v>
      </c>
      <c r="AE1" s="59" t="s">
        <v>1056</v>
      </c>
      <c r="AF1" s="59" t="s">
        <v>1057</v>
      </c>
      <c r="AG1" s="69" t="s">
        <v>1058</v>
      </c>
      <c r="AH1" s="69" t="s">
        <v>1059</v>
      </c>
      <c r="AI1" s="53" t="s">
        <v>1057</v>
      </c>
      <c r="AJ1" s="53" t="s">
        <v>1834</v>
      </c>
      <c r="AK1" s="94" t="s">
        <v>1835</v>
      </c>
      <c r="AL1" s="94" t="s">
        <v>1836</v>
      </c>
      <c r="AM1" s="53" t="s">
        <v>1837</v>
      </c>
      <c r="AN1" s="53" t="s">
        <v>1838</v>
      </c>
      <c r="AO1" s="95"/>
      <c r="AP1" s="95"/>
      <c r="AQ1" s="82"/>
      <c r="AR1" s="82"/>
      <c r="AS1" s="60" t="s">
        <v>1</v>
      </c>
      <c r="AT1" s="60" t="s">
        <v>306</v>
      </c>
      <c r="AU1" s="60" t="s">
        <v>729</v>
      </c>
      <c r="AV1" s="60" t="s">
        <v>692</v>
      </c>
      <c r="AW1" s="60" t="s">
        <v>730</v>
      </c>
      <c r="AX1" s="60" t="s">
        <v>693</v>
      </c>
      <c r="AY1" s="60" t="s">
        <v>810</v>
      </c>
      <c r="AZ1" s="60" t="s">
        <v>731</v>
      </c>
      <c r="BA1" s="60" t="s">
        <v>732</v>
      </c>
      <c r="BB1" s="59" t="s">
        <v>1056</v>
      </c>
      <c r="BC1" s="59" t="s">
        <v>1057</v>
      </c>
      <c r="BD1" s="91" t="s">
        <v>1058</v>
      </c>
      <c r="BE1" s="91" t="s">
        <v>1059</v>
      </c>
      <c r="BF1" s="53" t="s">
        <v>1834</v>
      </c>
    </row>
    <row r="2" spans="1:58" x14ac:dyDescent="0.35">
      <c r="A2" s="57" t="s">
        <v>10</v>
      </c>
      <c r="B2" s="58">
        <v>2019</v>
      </c>
      <c r="C2" s="57" t="s">
        <v>308</v>
      </c>
      <c r="D2" s="57" t="s">
        <v>740</v>
      </c>
      <c r="E2" s="57" t="s">
        <v>701</v>
      </c>
      <c r="F2" s="58">
        <v>62271435</v>
      </c>
      <c r="G2" s="71">
        <v>4.5365650667871901E-7</v>
      </c>
      <c r="H2" s="73">
        <v>0.17889572259936301</v>
      </c>
      <c r="I2" s="74">
        <v>5.4384184646160305E-4</v>
      </c>
      <c r="J2" s="57" t="s">
        <v>1118</v>
      </c>
      <c r="K2" s="57" t="s">
        <v>1119</v>
      </c>
      <c r="L2" s="72">
        <v>62265320</v>
      </c>
      <c r="M2" s="72">
        <v>62268054</v>
      </c>
      <c r="N2" s="52" t="s">
        <v>1839</v>
      </c>
      <c r="O2" s="51">
        <v>733</v>
      </c>
      <c r="P2" s="51">
        <v>20</v>
      </c>
      <c r="Q2" s="52"/>
      <c r="R2" s="52">
        <v>74.77</v>
      </c>
      <c r="S2" s="93"/>
      <c r="V2" s="88" t="s">
        <v>19</v>
      </c>
      <c r="W2" s="58">
        <v>2018</v>
      </c>
      <c r="X2" s="58" t="s">
        <v>308</v>
      </c>
      <c r="Y2" s="57" t="s">
        <v>740</v>
      </c>
      <c r="Z2" s="72" t="s">
        <v>701</v>
      </c>
      <c r="AA2" s="58">
        <v>62271435</v>
      </c>
      <c r="AB2" s="63">
        <v>2.3083026985254902E-6</v>
      </c>
      <c r="AC2" s="86">
        <v>0.15817937042628499</v>
      </c>
      <c r="AD2" s="86">
        <v>1.04137427456336E-3</v>
      </c>
      <c r="AE2" s="57" t="s">
        <v>1054</v>
      </c>
      <c r="AF2" s="57" t="s">
        <v>1055</v>
      </c>
      <c r="AG2" s="72">
        <v>62278258</v>
      </c>
      <c r="AH2" s="72">
        <v>62277260</v>
      </c>
      <c r="AI2" s="52" t="s">
        <v>1055</v>
      </c>
      <c r="AJ2" s="52" t="s">
        <v>1840</v>
      </c>
      <c r="AK2" s="51">
        <v>140</v>
      </c>
      <c r="AL2" s="51">
        <v>20</v>
      </c>
      <c r="AM2" s="97">
        <v>5.5984999999999997E-96</v>
      </c>
      <c r="AN2" s="52">
        <v>89.77</v>
      </c>
      <c r="AO2" s="93"/>
      <c r="AP2" s="93"/>
      <c r="AQ2" s="84"/>
      <c r="AR2" s="83"/>
      <c r="AS2" s="57" t="s">
        <v>20</v>
      </c>
      <c r="AT2" s="72">
        <v>2019</v>
      </c>
      <c r="AU2" s="57" t="s">
        <v>308</v>
      </c>
      <c r="AV2" s="57" t="s">
        <v>740</v>
      </c>
      <c r="AW2" s="57" t="s">
        <v>701</v>
      </c>
      <c r="AX2" s="57">
        <v>62271435</v>
      </c>
      <c r="AY2" s="71">
        <v>8.33633656941591E-7</v>
      </c>
      <c r="AZ2" s="92">
        <v>0.17174959414972299</v>
      </c>
      <c r="BA2" s="92">
        <v>4.5443578706544699E-4</v>
      </c>
      <c r="BB2" s="57" t="s">
        <v>1054</v>
      </c>
      <c r="BC2" s="57" t="s">
        <v>1055</v>
      </c>
      <c r="BD2" s="72">
        <v>62277260</v>
      </c>
      <c r="BE2" s="72">
        <v>62278258</v>
      </c>
      <c r="BF2" s="52" t="s">
        <v>1840</v>
      </c>
    </row>
    <row r="3" spans="1:58" x14ac:dyDescent="0.35">
      <c r="A3" s="57"/>
      <c r="B3" s="58"/>
      <c r="C3" s="57"/>
      <c r="D3" s="57"/>
      <c r="E3" s="57"/>
      <c r="F3" s="58"/>
      <c r="G3" s="71"/>
      <c r="H3" s="73"/>
      <c r="I3" s="74"/>
      <c r="J3" s="57" t="s">
        <v>1054</v>
      </c>
      <c r="K3" s="57" t="s">
        <v>1055</v>
      </c>
      <c r="L3" s="72">
        <v>62277260</v>
      </c>
      <c r="M3" s="72">
        <v>62278258</v>
      </c>
      <c r="N3" s="52" t="s">
        <v>1840</v>
      </c>
      <c r="O3" s="51">
        <v>140</v>
      </c>
      <c r="P3" s="51">
        <v>20</v>
      </c>
      <c r="Q3" s="97">
        <v>5.5947099999999997E-96</v>
      </c>
      <c r="R3" s="52">
        <v>89.77</v>
      </c>
      <c r="S3" s="93"/>
      <c r="V3" s="88" t="s">
        <v>19</v>
      </c>
      <c r="W3" s="58">
        <v>2018</v>
      </c>
      <c r="X3" s="58" t="s">
        <v>308</v>
      </c>
      <c r="Y3" s="57" t="s">
        <v>709</v>
      </c>
      <c r="Z3" s="72" t="s">
        <v>701</v>
      </c>
      <c r="AA3" s="58">
        <v>571213772</v>
      </c>
      <c r="AB3" s="63">
        <v>3.5495695213057901E-6</v>
      </c>
      <c r="AC3" s="86">
        <v>0.15591916054744501</v>
      </c>
      <c r="AD3" s="86">
        <v>1.2455045053648499E-3</v>
      </c>
      <c r="AE3" s="57" t="s">
        <v>1048</v>
      </c>
      <c r="AF3" s="57" t="s">
        <v>1049</v>
      </c>
      <c r="AG3" s="72">
        <v>571150423</v>
      </c>
      <c r="AH3" s="72">
        <v>571149635</v>
      </c>
      <c r="AI3" s="52" t="s">
        <v>1049</v>
      </c>
      <c r="AJ3" s="52" t="s">
        <v>1870</v>
      </c>
      <c r="AK3" s="51">
        <v>196</v>
      </c>
      <c r="AL3" s="51">
        <v>20</v>
      </c>
      <c r="AM3" s="97">
        <v>7.4769500000000004E-134</v>
      </c>
      <c r="AN3" s="52">
        <v>68.27</v>
      </c>
      <c r="AO3" s="93"/>
      <c r="AP3" s="93"/>
      <c r="AQ3" s="84"/>
      <c r="AR3" s="83"/>
      <c r="AS3" s="57"/>
      <c r="AT3" s="72"/>
      <c r="AU3" s="57"/>
      <c r="AV3" s="57"/>
      <c r="AW3" s="57"/>
      <c r="AX3" s="57"/>
      <c r="AY3" s="71"/>
      <c r="AZ3" s="92"/>
      <c r="BA3" s="92"/>
      <c r="BB3" s="57" t="s">
        <v>1118</v>
      </c>
      <c r="BC3" s="57" t="s">
        <v>1119</v>
      </c>
      <c r="BD3" s="72">
        <v>62265320</v>
      </c>
      <c r="BE3" s="72">
        <v>62268054</v>
      </c>
      <c r="BF3" s="52" t="s">
        <v>1839</v>
      </c>
    </row>
    <row r="4" spans="1:58" x14ac:dyDescent="0.35">
      <c r="A4" s="57" t="s">
        <v>10</v>
      </c>
      <c r="B4" s="58">
        <v>2019</v>
      </c>
      <c r="C4" s="57" t="s">
        <v>308</v>
      </c>
      <c r="D4" s="57" t="s">
        <v>700</v>
      </c>
      <c r="E4" s="57" t="s">
        <v>701</v>
      </c>
      <c r="F4" s="58">
        <v>613818675</v>
      </c>
      <c r="G4" s="71">
        <v>5.1663253305408699E-7</v>
      </c>
      <c r="H4" s="73">
        <v>0.178223825005977</v>
      </c>
      <c r="I4" s="74">
        <v>5.4384184646160305E-4</v>
      </c>
      <c r="J4" s="57" t="s">
        <v>1050</v>
      </c>
      <c r="K4" s="57" t="s">
        <v>1051</v>
      </c>
      <c r="L4" s="72">
        <v>613874612</v>
      </c>
      <c r="M4" s="72">
        <v>613877035</v>
      </c>
      <c r="N4" s="52" t="s">
        <v>1841</v>
      </c>
      <c r="O4" s="51">
        <v>306</v>
      </c>
      <c r="P4" s="51">
        <v>20</v>
      </c>
      <c r="Q4" s="52"/>
      <c r="R4" s="52">
        <v>85.07</v>
      </c>
      <c r="S4" s="93"/>
      <c r="V4" s="88" t="s">
        <v>19</v>
      </c>
      <c r="W4" s="58">
        <v>2018</v>
      </c>
      <c r="X4" s="58" t="s">
        <v>308</v>
      </c>
      <c r="Y4" s="57" t="s">
        <v>700</v>
      </c>
      <c r="Z4" s="72" t="s">
        <v>701</v>
      </c>
      <c r="AA4" s="58">
        <v>613818675</v>
      </c>
      <c r="AB4" s="63">
        <v>3.68694284689778E-6</v>
      </c>
      <c r="AC4" s="86">
        <v>0.15572012997425599</v>
      </c>
      <c r="AD4" s="86">
        <v>1.24750344755391E-3</v>
      </c>
      <c r="AE4" s="57" t="s">
        <v>1050</v>
      </c>
      <c r="AF4" s="57" t="s">
        <v>1051</v>
      </c>
      <c r="AG4" s="72">
        <v>613877035</v>
      </c>
      <c r="AH4" s="72">
        <v>613874612</v>
      </c>
      <c r="AI4" s="52" t="s">
        <v>1051</v>
      </c>
      <c r="AJ4" s="52" t="s">
        <v>1841</v>
      </c>
      <c r="AK4" s="51">
        <v>306</v>
      </c>
      <c r="AL4" s="51">
        <v>20</v>
      </c>
      <c r="AM4" s="52"/>
      <c r="AN4" s="52">
        <v>85.07</v>
      </c>
      <c r="AO4" s="93"/>
      <c r="AP4" s="93"/>
      <c r="AQ4" s="84"/>
      <c r="AR4" s="83"/>
      <c r="AS4" s="57" t="s">
        <v>20</v>
      </c>
      <c r="AT4" s="72">
        <v>2018</v>
      </c>
      <c r="AU4" s="57" t="s">
        <v>308</v>
      </c>
      <c r="AV4" s="57" t="s">
        <v>709</v>
      </c>
      <c r="AW4" s="57" t="s">
        <v>701</v>
      </c>
      <c r="AX4" s="57">
        <v>571213772</v>
      </c>
      <c r="AY4" s="71">
        <v>1.4776533707027899E-6</v>
      </c>
      <c r="AZ4" s="92">
        <v>0.222408444040678</v>
      </c>
      <c r="BA4" s="92">
        <v>7.2411215377283296E-4</v>
      </c>
      <c r="BB4" s="57" t="s">
        <v>1048</v>
      </c>
      <c r="BC4" s="57" t="s">
        <v>1049</v>
      </c>
      <c r="BD4" s="72">
        <v>571149635</v>
      </c>
      <c r="BE4" s="72">
        <v>571150423</v>
      </c>
      <c r="BF4" s="52" t="s">
        <v>1870</v>
      </c>
    </row>
    <row r="5" spans="1:58" x14ac:dyDescent="0.35">
      <c r="A5" s="57"/>
      <c r="B5" s="58"/>
      <c r="C5" s="57"/>
      <c r="D5" s="57"/>
      <c r="E5" s="57"/>
      <c r="F5" s="58"/>
      <c r="G5" s="71"/>
      <c r="H5" s="73"/>
      <c r="I5" s="74"/>
      <c r="J5" s="57" t="s">
        <v>1492</v>
      </c>
      <c r="K5" s="57" t="s">
        <v>1493</v>
      </c>
      <c r="L5" s="72">
        <v>613877282</v>
      </c>
      <c r="M5" s="72">
        <v>613880676</v>
      </c>
      <c r="N5" s="52" t="s">
        <v>1842</v>
      </c>
      <c r="O5" s="51">
        <v>335</v>
      </c>
      <c r="P5" s="51">
        <v>20</v>
      </c>
      <c r="Q5" s="52"/>
      <c r="R5" s="52">
        <v>89.18</v>
      </c>
      <c r="S5" s="93"/>
      <c r="V5" s="88" t="s">
        <v>19</v>
      </c>
      <c r="W5" s="58">
        <v>2019</v>
      </c>
      <c r="X5" s="58" t="s">
        <v>308</v>
      </c>
      <c r="Y5" s="57" t="s">
        <v>922</v>
      </c>
      <c r="Z5" s="72" t="s">
        <v>701</v>
      </c>
      <c r="AA5" s="58">
        <v>729175199</v>
      </c>
      <c r="AB5" s="63">
        <v>4.4966955844920598E-6</v>
      </c>
      <c r="AC5" s="86">
        <v>9.1817630399586694E-2</v>
      </c>
      <c r="AD5" s="86">
        <v>1.68718011988547E-3</v>
      </c>
      <c r="AE5" s="57" t="s">
        <v>1255</v>
      </c>
      <c r="AF5" s="57" t="s">
        <v>1256</v>
      </c>
      <c r="AG5" s="72">
        <v>729174777</v>
      </c>
      <c r="AH5" s="72">
        <v>729177143</v>
      </c>
      <c r="AI5" s="52" t="s">
        <v>1256</v>
      </c>
      <c r="AJ5" s="52" t="s">
        <v>1968</v>
      </c>
      <c r="AK5" s="51">
        <v>398</v>
      </c>
      <c r="AL5" s="51">
        <v>20</v>
      </c>
      <c r="AM5" s="52"/>
      <c r="AN5" s="52">
        <v>83.99</v>
      </c>
      <c r="AO5" s="93"/>
      <c r="AP5" s="93"/>
      <c r="AQ5" s="84"/>
      <c r="AR5" s="83"/>
      <c r="AS5" s="57" t="s">
        <v>20</v>
      </c>
      <c r="AT5" s="72">
        <v>2019</v>
      </c>
      <c r="AU5" s="57" t="s">
        <v>308</v>
      </c>
      <c r="AV5" s="57" t="s">
        <v>709</v>
      </c>
      <c r="AW5" s="57" t="s">
        <v>701</v>
      </c>
      <c r="AX5" s="57">
        <v>571213772</v>
      </c>
      <c r="AY5" s="71">
        <v>3.4817179936591801E-7</v>
      </c>
      <c r="AZ5" s="92">
        <v>0.17628046900050701</v>
      </c>
      <c r="BA5" s="92">
        <v>3.86543265769215E-4</v>
      </c>
      <c r="BB5" s="57" t="s">
        <v>1510</v>
      </c>
      <c r="BC5" s="57" t="s">
        <v>1511</v>
      </c>
      <c r="BD5" s="72">
        <v>571147779</v>
      </c>
      <c r="BE5" s="72">
        <v>571149443</v>
      </c>
      <c r="BF5" s="52" t="s">
        <v>1869</v>
      </c>
    </row>
    <row r="6" spans="1:58" x14ac:dyDescent="0.35">
      <c r="A6" s="57" t="s">
        <v>10</v>
      </c>
      <c r="B6" s="58">
        <v>2019</v>
      </c>
      <c r="C6" s="57" t="s">
        <v>308</v>
      </c>
      <c r="D6" s="57" t="s">
        <v>814</v>
      </c>
      <c r="E6" s="57" t="s">
        <v>701</v>
      </c>
      <c r="F6" s="58">
        <v>657110378</v>
      </c>
      <c r="G6" s="71">
        <v>1.5320480190193E-6</v>
      </c>
      <c r="H6" s="73">
        <v>0.172632887282859</v>
      </c>
      <c r="I6" s="74">
        <v>7.63927522746783E-4</v>
      </c>
      <c r="J6" s="57" t="s">
        <v>1281</v>
      </c>
      <c r="K6" s="57" t="s">
        <v>1282</v>
      </c>
      <c r="L6" s="72">
        <v>657110350</v>
      </c>
      <c r="M6" s="72">
        <v>657112623</v>
      </c>
      <c r="N6" s="52" t="s">
        <v>1843</v>
      </c>
      <c r="O6" s="51">
        <v>120</v>
      </c>
      <c r="P6" s="51">
        <v>20</v>
      </c>
      <c r="Q6" s="97">
        <v>2.6422300000000003E-32</v>
      </c>
      <c r="R6" s="52">
        <v>79.41</v>
      </c>
      <c r="S6" s="93"/>
      <c r="V6" s="88" t="s">
        <v>19</v>
      </c>
      <c r="W6" s="58">
        <v>2018</v>
      </c>
      <c r="X6" s="58" t="s">
        <v>308</v>
      </c>
      <c r="Y6" s="57" t="s">
        <v>735</v>
      </c>
      <c r="Z6" s="72" t="s">
        <v>701</v>
      </c>
      <c r="AA6" s="58">
        <v>729858414</v>
      </c>
      <c r="AB6" s="63">
        <v>1.3336331918942699E-6</v>
      </c>
      <c r="AC6" s="86">
        <v>0.16107316173150901</v>
      </c>
      <c r="AD6" s="86">
        <v>8.1227786238402295E-4</v>
      </c>
      <c r="AE6" s="57" t="s">
        <v>1052</v>
      </c>
      <c r="AF6" s="57" t="s">
        <v>1053</v>
      </c>
      <c r="AG6" s="72">
        <v>728942060</v>
      </c>
      <c r="AH6" s="72">
        <v>728941455</v>
      </c>
      <c r="AI6" s="52" t="s">
        <v>1053</v>
      </c>
      <c r="AJ6" s="52" t="s">
        <v>1969</v>
      </c>
      <c r="AK6" s="51">
        <v>201</v>
      </c>
      <c r="AL6" s="51">
        <v>20</v>
      </c>
      <c r="AM6" s="97">
        <v>6.1792E-135</v>
      </c>
      <c r="AN6" s="52">
        <v>70.13</v>
      </c>
      <c r="AO6" s="93"/>
      <c r="AP6" s="93"/>
      <c r="AQ6" s="84"/>
      <c r="AR6" s="83"/>
      <c r="AS6" s="57" t="s">
        <v>20</v>
      </c>
      <c r="AT6" s="72">
        <v>2019</v>
      </c>
      <c r="AU6" s="57" t="s">
        <v>308</v>
      </c>
      <c r="AV6" s="57" t="s">
        <v>814</v>
      </c>
      <c r="AW6" s="57" t="s">
        <v>701</v>
      </c>
      <c r="AX6" s="57">
        <v>657110378</v>
      </c>
      <c r="AY6" s="71">
        <v>8.5487407131176999E-7</v>
      </c>
      <c r="AZ6" s="92">
        <v>0.171619500472594</v>
      </c>
      <c r="BA6" s="92">
        <v>4.5443578706544699E-4</v>
      </c>
      <c r="BB6" s="57" t="s">
        <v>1281</v>
      </c>
      <c r="BC6" s="57" t="s">
        <v>1282</v>
      </c>
      <c r="BD6" s="72">
        <v>657110350</v>
      </c>
      <c r="BE6" s="72">
        <v>657112623</v>
      </c>
      <c r="BF6" s="52" t="s">
        <v>1843</v>
      </c>
    </row>
    <row r="7" spans="1:58" x14ac:dyDescent="0.35">
      <c r="A7" s="57" t="s">
        <v>10</v>
      </c>
      <c r="B7" s="58">
        <v>2019</v>
      </c>
      <c r="C7" s="57" t="s">
        <v>308</v>
      </c>
      <c r="D7" s="57" t="s">
        <v>815</v>
      </c>
      <c r="E7" s="57" t="s">
        <v>701</v>
      </c>
      <c r="F7" s="58">
        <v>711075722</v>
      </c>
      <c r="G7" s="71">
        <v>1.3809357421288799E-6</v>
      </c>
      <c r="H7" s="73">
        <v>0.17316482415863099</v>
      </c>
      <c r="I7" s="74">
        <v>7.2683251227383203E-4</v>
      </c>
      <c r="J7" s="57" t="s">
        <v>1494</v>
      </c>
      <c r="K7" s="57" t="s">
        <v>1495</v>
      </c>
      <c r="L7" s="72">
        <v>711075152</v>
      </c>
      <c r="M7" s="72">
        <v>711079408</v>
      </c>
      <c r="N7" s="52" t="s">
        <v>1844</v>
      </c>
      <c r="O7" s="51">
        <v>524</v>
      </c>
      <c r="P7" s="51">
        <v>20</v>
      </c>
      <c r="Q7" s="52"/>
      <c r="R7" s="52">
        <v>89.69</v>
      </c>
      <c r="S7" s="93"/>
      <c r="V7" s="88" t="s">
        <v>19</v>
      </c>
      <c r="W7" s="58">
        <v>2019</v>
      </c>
      <c r="X7" s="58" t="s">
        <v>308</v>
      </c>
      <c r="Y7" s="57" t="s">
        <v>735</v>
      </c>
      <c r="Z7" s="72" t="s">
        <v>701</v>
      </c>
      <c r="AA7" s="58">
        <v>729858414</v>
      </c>
      <c r="AB7" s="63">
        <v>2.5745076938292702E-6</v>
      </c>
      <c r="AC7" s="86">
        <v>9.4910144495462201E-2</v>
      </c>
      <c r="AD7" s="86">
        <v>1.4155195921677301E-3</v>
      </c>
      <c r="AE7" s="57" t="s">
        <v>1052</v>
      </c>
      <c r="AF7" s="57" t="s">
        <v>1053</v>
      </c>
      <c r="AG7" s="72">
        <v>728942060</v>
      </c>
      <c r="AH7" s="72">
        <v>728941455</v>
      </c>
      <c r="AI7" s="52" t="s">
        <v>1053</v>
      </c>
      <c r="AJ7" s="51"/>
      <c r="AK7" s="51"/>
      <c r="AL7" s="51"/>
      <c r="AM7" s="51"/>
      <c r="AN7" s="99"/>
      <c r="AO7" s="93"/>
      <c r="AP7" s="93"/>
      <c r="AQ7" s="84"/>
      <c r="AR7" s="83"/>
      <c r="AS7" s="57" t="s">
        <v>20</v>
      </c>
      <c r="AT7" s="72">
        <v>2019</v>
      </c>
      <c r="AU7" s="57" t="s">
        <v>308</v>
      </c>
      <c r="AV7" s="57" t="s">
        <v>793</v>
      </c>
      <c r="AW7" s="57" t="s">
        <v>701</v>
      </c>
      <c r="AX7" s="57">
        <v>709713160</v>
      </c>
      <c r="AY7" s="71">
        <v>1.54866399947116E-7</v>
      </c>
      <c r="AZ7" s="92">
        <v>0.18051257951955499</v>
      </c>
      <c r="BA7" s="92">
        <v>3.4052364630476998E-4</v>
      </c>
      <c r="BB7" s="57" t="s">
        <v>1283</v>
      </c>
      <c r="BC7" s="57" t="s">
        <v>1284</v>
      </c>
      <c r="BD7" s="72">
        <v>709701089</v>
      </c>
      <c r="BE7" s="72">
        <v>709714220</v>
      </c>
      <c r="BF7" s="52" t="s">
        <v>1903</v>
      </c>
    </row>
    <row r="8" spans="1:58" x14ac:dyDescent="0.35">
      <c r="A8" s="57" t="s">
        <v>10</v>
      </c>
      <c r="B8" s="58">
        <v>2019</v>
      </c>
      <c r="C8" s="57" t="s">
        <v>308</v>
      </c>
      <c r="D8" s="57" t="s">
        <v>816</v>
      </c>
      <c r="E8" s="57" t="s">
        <v>701</v>
      </c>
      <c r="F8" s="58">
        <v>714339065</v>
      </c>
      <c r="G8" s="71">
        <v>5.0270372770065297E-6</v>
      </c>
      <c r="H8" s="73">
        <v>0.166579921409688</v>
      </c>
      <c r="I8" s="74">
        <v>1.40076915183411E-3</v>
      </c>
      <c r="J8" s="57" t="s">
        <v>1345</v>
      </c>
      <c r="K8" s="57" t="s">
        <v>1496</v>
      </c>
      <c r="L8" s="72">
        <v>714333058</v>
      </c>
      <c r="M8" s="72">
        <v>714339264</v>
      </c>
      <c r="N8" s="52" t="s">
        <v>1845</v>
      </c>
      <c r="O8" s="51">
        <v>442</v>
      </c>
      <c r="P8" s="51">
        <v>20</v>
      </c>
      <c r="Q8" s="52"/>
      <c r="R8" s="52">
        <v>92.18</v>
      </c>
      <c r="S8" s="93"/>
      <c r="V8" s="88" t="s">
        <v>19</v>
      </c>
      <c r="W8" s="58">
        <v>2019</v>
      </c>
      <c r="X8" s="58" t="s">
        <v>308</v>
      </c>
      <c r="Y8" s="57" t="s">
        <v>835</v>
      </c>
      <c r="Z8" s="72" t="s">
        <v>701</v>
      </c>
      <c r="AA8" s="58">
        <v>745066946</v>
      </c>
      <c r="AB8" s="63">
        <v>2.4096079559168898E-6</v>
      </c>
      <c r="AC8" s="86">
        <v>9.5278212530119394E-2</v>
      </c>
      <c r="AD8" s="86">
        <v>1.4155195921677301E-3</v>
      </c>
      <c r="AE8" s="57" t="s">
        <v>1513</v>
      </c>
      <c r="AF8" s="57" t="s">
        <v>1514</v>
      </c>
      <c r="AG8" s="72">
        <v>745066412</v>
      </c>
      <c r="AH8" s="72">
        <v>745067032</v>
      </c>
      <c r="AI8" s="52" t="s">
        <v>1514</v>
      </c>
      <c r="AJ8" s="52" t="s">
        <v>1846</v>
      </c>
      <c r="AK8" s="51">
        <v>72</v>
      </c>
      <c r="AL8" s="51">
        <v>20</v>
      </c>
      <c r="AM8" s="97">
        <v>4.0502699999999998E-47</v>
      </c>
      <c r="AN8" s="52">
        <v>82.85</v>
      </c>
      <c r="AO8" s="93"/>
      <c r="AP8" s="93"/>
      <c r="AQ8" s="84"/>
      <c r="AR8" s="83"/>
      <c r="AS8" s="57" t="s">
        <v>20</v>
      </c>
      <c r="AT8" s="72">
        <v>2019</v>
      </c>
      <c r="AU8" s="57" t="s">
        <v>308</v>
      </c>
      <c r="AV8" s="57" t="s">
        <v>815</v>
      </c>
      <c r="AW8" s="57" t="s">
        <v>701</v>
      </c>
      <c r="AX8" s="57">
        <v>711075722</v>
      </c>
      <c r="AY8" s="71">
        <v>7.7499757004064103E-7</v>
      </c>
      <c r="AZ8" s="92">
        <v>0.17212686072566799</v>
      </c>
      <c r="BA8" s="92">
        <v>4.5443578706544699E-4</v>
      </c>
      <c r="BB8" s="57" t="s">
        <v>1494</v>
      </c>
      <c r="BC8" s="57" t="s">
        <v>1495</v>
      </c>
      <c r="BD8" s="72">
        <v>711075152</v>
      </c>
      <c r="BE8" s="72">
        <v>711079408</v>
      </c>
      <c r="BF8" s="52" t="s">
        <v>1844</v>
      </c>
    </row>
    <row r="9" spans="1:58" x14ac:dyDescent="0.35">
      <c r="A9" s="57"/>
      <c r="B9" s="58"/>
      <c r="C9" s="57"/>
      <c r="D9" s="57"/>
      <c r="E9" s="57"/>
      <c r="F9" s="58"/>
      <c r="G9" s="71"/>
      <c r="H9" s="73"/>
      <c r="I9" s="74"/>
      <c r="J9" s="57" t="s">
        <v>1345</v>
      </c>
      <c r="K9" s="57" t="s">
        <v>1346</v>
      </c>
      <c r="L9" s="72">
        <v>714333058</v>
      </c>
      <c r="M9" s="72">
        <v>714339264</v>
      </c>
      <c r="N9" s="52" t="s">
        <v>1845</v>
      </c>
      <c r="O9" s="51">
        <v>443</v>
      </c>
      <c r="P9" s="51">
        <v>20</v>
      </c>
      <c r="Q9" s="52"/>
      <c r="R9" s="52">
        <v>92.08</v>
      </c>
      <c r="S9" s="93"/>
      <c r="V9" s="88" t="s">
        <v>19</v>
      </c>
      <c r="W9" s="58">
        <v>2018</v>
      </c>
      <c r="X9" s="58" t="s">
        <v>308</v>
      </c>
      <c r="Y9" s="57" t="s">
        <v>748</v>
      </c>
      <c r="Z9" s="72" t="s">
        <v>744</v>
      </c>
      <c r="AA9" s="58">
        <v>598802253</v>
      </c>
      <c r="AB9" s="63">
        <v>4.0787380092064903E-6</v>
      </c>
      <c r="AC9" s="86">
        <v>0.155191108518999</v>
      </c>
      <c r="AD9" s="86">
        <v>1.2880654633074099E-3</v>
      </c>
      <c r="AE9" s="57" t="s">
        <v>1060</v>
      </c>
      <c r="AF9" s="57" t="s">
        <v>1061</v>
      </c>
      <c r="AG9" s="72">
        <v>598959096</v>
      </c>
      <c r="AH9" s="72">
        <v>598956372</v>
      </c>
      <c r="AI9" s="52" t="s">
        <v>1061</v>
      </c>
      <c r="AJ9" s="52" t="s">
        <v>1848</v>
      </c>
      <c r="AK9" s="51">
        <v>170</v>
      </c>
      <c r="AL9" s="51">
        <v>20</v>
      </c>
      <c r="AM9" s="97">
        <v>6.3456200000000004E-118</v>
      </c>
      <c r="AN9" s="52">
        <v>89.07</v>
      </c>
      <c r="AO9" s="93"/>
      <c r="AP9" s="93"/>
      <c r="AQ9" s="84"/>
      <c r="AR9" s="83"/>
      <c r="AS9" s="57" t="s">
        <v>20</v>
      </c>
      <c r="AT9" s="72">
        <v>2018</v>
      </c>
      <c r="AU9" s="57" t="s">
        <v>308</v>
      </c>
      <c r="AV9" s="57" t="s">
        <v>816</v>
      </c>
      <c r="AW9" s="57" t="s">
        <v>701</v>
      </c>
      <c r="AX9" s="57">
        <v>714339065</v>
      </c>
      <c r="AY9" s="71">
        <v>3.8839035225577001E-6</v>
      </c>
      <c r="AZ9" s="92">
        <v>0.21771467190998001</v>
      </c>
      <c r="BA9" s="92">
        <v>1.36281859158191E-3</v>
      </c>
      <c r="BB9" s="57" t="s">
        <v>1345</v>
      </c>
      <c r="BC9" s="57" t="s">
        <v>1496</v>
      </c>
      <c r="BD9" s="72">
        <v>714333058</v>
      </c>
      <c r="BE9" s="72">
        <v>714339264</v>
      </c>
      <c r="BF9" s="52" t="s">
        <v>1845</v>
      </c>
    </row>
    <row r="10" spans="1:58" x14ac:dyDescent="0.35">
      <c r="A10" s="57" t="s">
        <v>10</v>
      </c>
      <c r="B10" s="58">
        <v>2019</v>
      </c>
      <c r="C10" s="57" t="s">
        <v>308</v>
      </c>
      <c r="D10" s="57" t="s">
        <v>817</v>
      </c>
      <c r="E10" s="57" t="s">
        <v>701</v>
      </c>
      <c r="F10" s="58">
        <v>722519507</v>
      </c>
      <c r="G10" s="71">
        <v>1.16003856799026E-6</v>
      </c>
      <c r="H10" s="73">
        <v>0.17405874998632201</v>
      </c>
      <c r="I10" s="74">
        <v>7.2530566383250403E-4</v>
      </c>
      <c r="J10" s="57" t="s">
        <v>1497</v>
      </c>
      <c r="K10" s="57" t="s">
        <v>1498</v>
      </c>
      <c r="L10" s="72">
        <v>722519297</v>
      </c>
      <c r="M10" s="72">
        <v>722522892</v>
      </c>
      <c r="N10" s="52" t="s">
        <v>1846</v>
      </c>
      <c r="O10" s="51">
        <v>297</v>
      </c>
      <c r="P10" s="51">
        <v>20</v>
      </c>
      <c r="Q10" s="52"/>
      <c r="R10" s="52">
        <v>89.21</v>
      </c>
      <c r="S10" s="93"/>
      <c r="V10" s="88" t="s">
        <v>19</v>
      </c>
      <c r="W10" s="58">
        <v>2019</v>
      </c>
      <c r="X10" s="58" t="s">
        <v>308</v>
      </c>
      <c r="Y10" s="57" t="s">
        <v>925</v>
      </c>
      <c r="Z10" s="72" t="s">
        <v>695</v>
      </c>
      <c r="AA10" s="58">
        <v>571080777</v>
      </c>
      <c r="AB10" s="63">
        <v>1.9589971013368499E-6</v>
      </c>
      <c r="AC10" s="86">
        <v>9.6430749291724002E-2</v>
      </c>
      <c r="AD10" s="86">
        <v>1.32568132414752E-3</v>
      </c>
      <c r="AE10" s="57" t="s">
        <v>1062</v>
      </c>
      <c r="AF10" s="57" t="s">
        <v>1063</v>
      </c>
      <c r="AG10" s="72">
        <v>571081261</v>
      </c>
      <c r="AH10" s="72">
        <v>571072080</v>
      </c>
      <c r="AI10" s="52" t="s">
        <v>1063</v>
      </c>
      <c r="AJ10" s="52" t="s">
        <v>1970</v>
      </c>
      <c r="AK10" s="51">
        <v>513</v>
      </c>
      <c r="AL10" s="51">
        <v>20</v>
      </c>
      <c r="AM10" s="52"/>
      <c r="AN10" s="52">
        <v>97.13</v>
      </c>
      <c r="AO10" s="93"/>
      <c r="AP10" s="93"/>
      <c r="AQ10" s="84"/>
      <c r="AR10" s="83"/>
      <c r="AS10" s="57" t="s">
        <v>20</v>
      </c>
      <c r="AT10" s="72">
        <v>2019</v>
      </c>
      <c r="AU10" s="57" t="s">
        <v>308</v>
      </c>
      <c r="AV10" s="57" t="s">
        <v>735</v>
      </c>
      <c r="AW10" s="57" t="s">
        <v>701</v>
      </c>
      <c r="AX10" s="57">
        <v>729858414</v>
      </c>
      <c r="AY10" s="71">
        <v>2.0958773730548002E-6</v>
      </c>
      <c r="AZ10" s="92">
        <v>0.16700032050306299</v>
      </c>
      <c r="BA10" s="92">
        <v>7.9425368929284695E-4</v>
      </c>
      <c r="BB10" s="57" t="s">
        <v>1122</v>
      </c>
      <c r="BC10" s="57" t="s">
        <v>1123</v>
      </c>
      <c r="BD10" s="72">
        <v>729852393</v>
      </c>
      <c r="BE10" s="72">
        <v>729858636</v>
      </c>
      <c r="BF10" s="52" t="s">
        <v>1846</v>
      </c>
    </row>
    <row r="11" spans="1:58" x14ac:dyDescent="0.35">
      <c r="A11" s="57"/>
      <c r="B11" s="58"/>
      <c r="C11" s="57"/>
      <c r="D11" s="57"/>
      <c r="E11" s="57"/>
      <c r="F11" s="58"/>
      <c r="G11" s="71"/>
      <c r="H11" s="73"/>
      <c r="I11" s="74"/>
      <c r="J11" s="57" t="s">
        <v>1497</v>
      </c>
      <c r="K11" s="57" t="s">
        <v>1499</v>
      </c>
      <c r="L11" s="72">
        <v>722519297</v>
      </c>
      <c r="M11" s="72">
        <v>722522892</v>
      </c>
      <c r="N11" s="52" t="s">
        <v>1847</v>
      </c>
      <c r="O11" s="51">
        <v>305</v>
      </c>
      <c r="P11" s="51">
        <v>20</v>
      </c>
      <c r="Q11" s="52"/>
      <c r="R11" s="52">
        <v>87.24</v>
      </c>
      <c r="S11" s="93"/>
      <c r="V11" s="88" t="s">
        <v>19</v>
      </c>
      <c r="W11" s="58">
        <v>2019</v>
      </c>
      <c r="X11" s="58" t="s">
        <v>308</v>
      </c>
      <c r="Y11" s="57" t="s">
        <v>829</v>
      </c>
      <c r="Z11" s="72" t="s">
        <v>695</v>
      </c>
      <c r="AA11" s="58">
        <v>571540374</v>
      </c>
      <c r="AB11" s="63">
        <v>4.5764405701822903E-6</v>
      </c>
      <c r="AC11" s="86">
        <v>9.1720399753241894E-2</v>
      </c>
      <c r="AD11" s="86">
        <v>1.68718011988547E-3</v>
      </c>
      <c r="AE11" s="57" t="s">
        <v>1349</v>
      </c>
      <c r="AF11" s="57" t="s">
        <v>1350</v>
      </c>
      <c r="AG11" s="72">
        <v>571537244</v>
      </c>
      <c r="AH11" s="72">
        <v>571538245</v>
      </c>
      <c r="AI11" s="52" t="s">
        <v>1350</v>
      </c>
      <c r="AJ11" s="51"/>
      <c r="AK11" s="51"/>
      <c r="AL11" s="51"/>
      <c r="AM11" s="51"/>
      <c r="AN11" s="99"/>
      <c r="AO11" s="93"/>
      <c r="AP11" s="93"/>
      <c r="AQ11" s="84"/>
      <c r="AR11" s="83"/>
      <c r="AS11" s="57" t="s">
        <v>20</v>
      </c>
      <c r="AT11" s="72">
        <v>2019</v>
      </c>
      <c r="AU11" s="57" t="s">
        <v>308</v>
      </c>
      <c r="AV11" s="57" t="s">
        <v>750</v>
      </c>
      <c r="AW11" s="57" t="s">
        <v>701</v>
      </c>
      <c r="AX11" s="57">
        <v>740012575</v>
      </c>
      <c r="AY11" s="71">
        <v>4.3093020005233503E-6</v>
      </c>
      <c r="AZ11" s="92">
        <v>0.163313111535169</v>
      </c>
      <c r="BA11" s="92">
        <v>1.2147590880728801E-3</v>
      </c>
      <c r="BB11" s="57" t="s">
        <v>1124</v>
      </c>
      <c r="BC11" s="57" t="s">
        <v>1285</v>
      </c>
      <c r="BD11" s="72">
        <v>740011258</v>
      </c>
      <c r="BE11" s="72">
        <v>740013346</v>
      </c>
      <c r="BF11" s="52" t="s">
        <v>1975</v>
      </c>
    </row>
    <row r="12" spans="1:58" x14ac:dyDescent="0.35">
      <c r="A12" s="57" t="s">
        <v>10</v>
      </c>
      <c r="B12" s="58">
        <v>2019</v>
      </c>
      <c r="C12" s="57" t="s">
        <v>308</v>
      </c>
      <c r="D12" s="57" t="s">
        <v>735</v>
      </c>
      <c r="E12" s="57" t="s">
        <v>701</v>
      </c>
      <c r="F12" s="58">
        <v>729858414</v>
      </c>
      <c r="G12" s="71">
        <v>3.4650190863146802E-6</v>
      </c>
      <c r="H12" s="73">
        <v>0.16846875127895999</v>
      </c>
      <c r="I12" s="74">
        <v>1.17734159201477E-3</v>
      </c>
      <c r="J12" s="57" t="s">
        <v>1122</v>
      </c>
      <c r="K12" s="57" t="s">
        <v>1123</v>
      </c>
      <c r="L12" s="72">
        <v>729852393</v>
      </c>
      <c r="M12" s="72">
        <v>729858636</v>
      </c>
      <c r="N12" s="52" t="s">
        <v>1846</v>
      </c>
      <c r="O12" s="51">
        <v>410</v>
      </c>
      <c r="P12" s="51">
        <v>20</v>
      </c>
      <c r="Q12" s="52"/>
      <c r="R12" s="52">
        <v>90.37</v>
      </c>
      <c r="S12" s="93"/>
      <c r="V12" s="88" t="s">
        <v>19</v>
      </c>
      <c r="W12" s="58">
        <v>2018</v>
      </c>
      <c r="X12" s="58" t="s">
        <v>308</v>
      </c>
      <c r="Y12" s="57" t="s">
        <v>702</v>
      </c>
      <c r="Z12" s="72" t="s">
        <v>695</v>
      </c>
      <c r="AA12" s="58">
        <v>580238575</v>
      </c>
      <c r="AB12" s="63">
        <v>1.0457860922968401E-7</v>
      </c>
      <c r="AC12" s="86">
        <v>0.17467301097979199</v>
      </c>
      <c r="AD12" s="86">
        <v>2.9971077174900098E-4</v>
      </c>
      <c r="AE12" s="57" t="s">
        <v>1065</v>
      </c>
      <c r="AF12" s="57" t="s">
        <v>1066</v>
      </c>
      <c r="AG12" s="72">
        <v>580238874</v>
      </c>
      <c r="AH12" s="72">
        <v>580235096</v>
      </c>
      <c r="AI12" s="52" t="s">
        <v>1066</v>
      </c>
      <c r="AJ12" s="52" t="s">
        <v>1874</v>
      </c>
      <c r="AK12" s="51">
        <v>177</v>
      </c>
      <c r="AL12" s="51">
        <v>20</v>
      </c>
      <c r="AM12" s="97">
        <v>8.4704800000000001E-125</v>
      </c>
      <c r="AN12" s="52">
        <v>91.24</v>
      </c>
      <c r="AO12" s="93"/>
      <c r="AP12" s="93"/>
      <c r="AQ12" s="84"/>
      <c r="AR12" s="83"/>
      <c r="AS12" s="57" t="s">
        <v>20</v>
      </c>
      <c r="AT12" s="72">
        <v>2018</v>
      </c>
      <c r="AU12" s="57" t="s">
        <v>308</v>
      </c>
      <c r="AV12" s="57" t="s">
        <v>748</v>
      </c>
      <c r="AW12" s="57" t="s">
        <v>744</v>
      </c>
      <c r="AX12" s="57">
        <v>598802253</v>
      </c>
      <c r="AY12" s="71">
        <v>2.1635496489859E-6</v>
      </c>
      <c r="AZ12" s="92">
        <v>0.22055177719138</v>
      </c>
      <c r="BA12" s="92">
        <v>8.9119432063010503E-4</v>
      </c>
      <c r="BB12" s="57" t="s">
        <v>1060</v>
      </c>
      <c r="BC12" s="57" t="s">
        <v>1061</v>
      </c>
      <c r="BD12" s="72">
        <v>598956372</v>
      </c>
      <c r="BE12" s="72">
        <v>598959096</v>
      </c>
      <c r="BF12" s="52" t="s">
        <v>1848</v>
      </c>
    </row>
    <row r="13" spans="1:58" x14ac:dyDescent="0.35">
      <c r="A13" s="57" t="s">
        <v>10</v>
      </c>
      <c r="B13" s="58">
        <v>2019</v>
      </c>
      <c r="C13" s="57" t="s">
        <v>308</v>
      </c>
      <c r="D13" s="57" t="s">
        <v>748</v>
      </c>
      <c r="E13" s="57" t="s">
        <v>744</v>
      </c>
      <c r="F13" s="58">
        <v>598802253</v>
      </c>
      <c r="G13" s="71">
        <v>2.0795721387332598E-6</v>
      </c>
      <c r="H13" s="73">
        <v>0.17107039159052401</v>
      </c>
      <c r="I13" s="74">
        <v>8.2091110176495401E-4</v>
      </c>
      <c r="J13" s="57" t="s">
        <v>1500</v>
      </c>
      <c r="K13" s="57" t="s">
        <v>1501</v>
      </c>
      <c r="L13" s="72">
        <v>598658692</v>
      </c>
      <c r="M13" s="72">
        <v>598663070</v>
      </c>
      <c r="N13" s="52" t="s">
        <v>1845</v>
      </c>
      <c r="O13" s="51">
        <v>161</v>
      </c>
      <c r="P13" s="51">
        <v>1</v>
      </c>
      <c r="Q13" s="97">
        <v>6.4467000000000003E-114</v>
      </c>
      <c r="R13" s="52">
        <v>100</v>
      </c>
      <c r="S13" s="93"/>
      <c r="V13" s="88" t="s">
        <v>19</v>
      </c>
      <c r="W13" s="58">
        <v>2019</v>
      </c>
      <c r="X13" s="58" t="s">
        <v>308</v>
      </c>
      <c r="Y13" s="57" t="s">
        <v>702</v>
      </c>
      <c r="Z13" s="72" t="s">
        <v>695</v>
      </c>
      <c r="AA13" s="58">
        <v>580238575</v>
      </c>
      <c r="AB13" s="63">
        <v>1.17686128605309E-6</v>
      </c>
      <c r="AC13" s="86">
        <v>9.9276217253675206E-2</v>
      </c>
      <c r="AD13" s="86">
        <v>1.2105760064103201E-3</v>
      </c>
      <c r="AE13" s="57" t="s">
        <v>1065</v>
      </c>
      <c r="AF13" s="57" t="s">
        <v>1066</v>
      </c>
      <c r="AG13" s="72">
        <v>580238874</v>
      </c>
      <c r="AH13" s="72">
        <v>580235096</v>
      </c>
      <c r="AI13" s="52" t="s">
        <v>1066</v>
      </c>
      <c r="AJ13" s="52" t="s">
        <v>1874</v>
      </c>
      <c r="AK13" s="51">
        <v>177</v>
      </c>
      <c r="AL13" s="51">
        <v>20</v>
      </c>
      <c r="AM13" s="97">
        <v>8.4704800000000001E-125</v>
      </c>
      <c r="AN13" s="52">
        <v>91.24</v>
      </c>
      <c r="AO13" s="93"/>
      <c r="AP13" s="93"/>
      <c r="AQ13" s="84"/>
      <c r="AR13" s="83"/>
      <c r="AS13" s="57" t="s">
        <v>20</v>
      </c>
      <c r="AT13" s="72">
        <v>2019</v>
      </c>
      <c r="AU13" s="57" t="s">
        <v>308</v>
      </c>
      <c r="AV13" s="57" t="s">
        <v>748</v>
      </c>
      <c r="AW13" s="57" t="s">
        <v>744</v>
      </c>
      <c r="AX13" s="57">
        <v>598802253</v>
      </c>
      <c r="AY13" s="71">
        <v>4.0800429150223299E-7</v>
      </c>
      <c r="AZ13" s="92">
        <v>0.175455171624366</v>
      </c>
      <c r="BA13" s="92">
        <v>3.86543265769215E-4</v>
      </c>
      <c r="BB13" s="57" t="s">
        <v>1500</v>
      </c>
      <c r="BC13" s="57" t="s">
        <v>1501</v>
      </c>
      <c r="BD13" s="72">
        <v>598658692</v>
      </c>
      <c r="BE13" s="72">
        <v>598663070</v>
      </c>
      <c r="BF13" s="52" t="s">
        <v>1845</v>
      </c>
    </row>
    <row r="14" spans="1:58" x14ac:dyDescent="0.35">
      <c r="A14" s="57"/>
      <c r="B14" s="58"/>
      <c r="C14" s="57"/>
      <c r="D14" s="57"/>
      <c r="E14" s="57"/>
      <c r="F14" s="58"/>
      <c r="G14" s="71"/>
      <c r="H14" s="73"/>
      <c r="I14" s="74"/>
      <c r="J14" s="57" t="s">
        <v>1060</v>
      </c>
      <c r="K14" s="57" t="s">
        <v>1061</v>
      </c>
      <c r="L14" s="72">
        <v>598956372</v>
      </c>
      <c r="M14" s="72">
        <v>598959096</v>
      </c>
      <c r="N14" s="52" t="s">
        <v>1848</v>
      </c>
      <c r="O14" s="51">
        <v>170</v>
      </c>
      <c r="P14" s="51">
        <v>20</v>
      </c>
      <c r="Q14" s="97">
        <v>6.3413199999999996E-118</v>
      </c>
      <c r="R14" s="52">
        <v>89.07</v>
      </c>
      <c r="S14" s="93"/>
      <c r="V14" s="88" t="s">
        <v>19</v>
      </c>
      <c r="W14" s="58">
        <v>2018</v>
      </c>
      <c r="X14" s="58" t="s">
        <v>308</v>
      </c>
      <c r="Y14" s="57" t="s">
        <v>737</v>
      </c>
      <c r="Z14" s="72" t="s">
        <v>695</v>
      </c>
      <c r="AA14" s="58">
        <v>581570385</v>
      </c>
      <c r="AB14" s="63">
        <v>1.2320125603865601E-6</v>
      </c>
      <c r="AC14" s="86">
        <v>0.16149235023904901</v>
      </c>
      <c r="AD14" s="86">
        <v>8.1227786238402295E-4</v>
      </c>
      <c r="AE14" s="57" t="s">
        <v>1067</v>
      </c>
      <c r="AF14" s="57" t="s">
        <v>1068</v>
      </c>
      <c r="AG14" s="72">
        <v>581526532</v>
      </c>
      <c r="AH14" s="72">
        <v>581523421</v>
      </c>
      <c r="AI14" s="52" t="s">
        <v>1068</v>
      </c>
      <c r="AJ14" s="52" t="s">
        <v>1845</v>
      </c>
      <c r="AK14" s="51">
        <v>791</v>
      </c>
      <c r="AL14" s="51">
        <v>20</v>
      </c>
      <c r="AM14" s="52"/>
      <c r="AN14" s="52">
        <v>88.82</v>
      </c>
      <c r="AO14" s="93"/>
      <c r="AP14" s="93"/>
      <c r="AQ14" s="84"/>
      <c r="AR14" s="83"/>
      <c r="AS14" s="57" t="s">
        <v>20</v>
      </c>
      <c r="AT14" s="72">
        <v>2018</v>
      </c>
      <c r="AU14" s="57" t="s">
        <v>308</v>
      </c>
      <c r="AV14" s="57" t="s">
        <v>749</v>
      </c>
      <c r="AW14" s="57" t="s">
        <v>744</v>
      </c>
      <c r="AX14" s="57">
        <v>613322090</v>
      </c>
      <c r="AY14" s="71">
        <v>7.6643273732279297E-7</v>
      </c>
      <c r="AZ14" s="92">
        <v>0.22561903023735699</v>
      </c>
      <c r="BA14" s="92">
        <v>5.41850163877154E-4</v>
      </c>
      <c r="BB14" s="57" t="s">
        <v>1132</v>
      </c>
      <c r="BC14" s="57" t="s">
        <v>1133</v>
      </c>
      <c r="BD14" s="72">
        <v>613205484</v>
      </c>
      <c r="BE14" s="72">
        <v>613234917</v>
      </c>
      <c r="BF14" s="52"/>
    </row>
    <row r="15" spans="1:58" x14ac:dyDescent="0.35">
      <c r="A15" s="57" t="s">
        <v>10</v>
      </c>
      <c r="B15" s="58">
        <v>2019</v>
      </c>
      <c r="C15" s="57" t="s">
        <v>308</v>
      </c>
      <c r="D15" s="57" t="s">
        <v>749</v>
      </c>
      <c r="E15" s="57" t="s">
        <v>744</v>
      </c>
      <c r="F15" s="58">
        <v>613322090</v>
      </c>
      <c r="G15" s="71">
        <v>6.4568718623096303E-7</v>
      </c>
      <c r="H15" s="73">
        <v>0.177072902435155</v>
      </c>
      <c r="I15" s="74">
        <v>6.1172404023521405E-4</v>
      </c>
      <c r="J15" s="57" t="s">
        <v>1132</v>
      </c>
      <c r="K15" s="57" t="s">
        <v>1133</v>
      </c>
      <c r="L15" s="72">
        <v>613205484</v>
      </c>
      <c r="M15" s="72">
        <v>613234917</v>
      </c>
      <c r="N15" s="52" t="s">
        <v>1849</v>
      </c>
      <c r="O15" s="51">
        <v>744</v>
      </c>
      <c r="P15" s="51">
        <v>20</v>
      </c>
      <c r="Q15" s="52"/>
      <c r="R15" s="52">
        <v>82.02</v>
      </c>
      <c r="S15" s="93"/>
      <c r="V15" s="88" t="s">
        <v>19</v>
      </c>
      <c r="W15" s="58">
        <v>2019</v>
      </c>
      <c r="X15" s="58" t="s">
        <v>308</v>
      </c>
      <c r="Y15" s="57" t="s">
        <v>737</v>
      </c>
      <c r="Z15" s="72" t="s">
        <v>695</v>
      </c>
      <c r="AA15" s="58">
        <v>581570385</v>
      </c>
      <c r="AB15" s="63">
        <v>3.4040508465612601E-6</v>
      </c>
      <c r="AC15" s="86">
        <v>9.3359407212542503E-2</v>
      </c>
      <c r="AD15" s="86">
        <v>1.6124988860160699E-3</v>
      </c>
      <c r="AE15" s="57" t="s">
        <v>1067</v>
      </c>
      <c r="AF15" s="57" t="s">
        <v>1068</v>
      </c>
      <c r="AG15" s="72">
        <v>581526532</v>
      </c>
      <c r="AH15" s="72">
        <v>581523421</v>
      </c>
      <c r="AI15" s="52" t="s">
        <v>1068</v>
      </c>
      <c r="AJ15" s="51"/>
      <c r="AK15" s="51"/>
      <c r="AL15" s="51"/>
      <c r="AM15" s="51"/>
      <c r="AN15" s="99"/>
      <c r="AO15" s="93"/>
      <c r="AP15" s="93"/>
      <c r="AQ15" s="84"/>
      <c r="AR15" s="83"/>
      <c r="AS15" s="57" t="s">
        <v>20</v>
      </c>
      <c r="AT15" s="72">
        <v>2019</v>
      </c>
      <c r="AU15" s="57" t="s">
        <v>308</v>
      </c>
      <c r="AV15" s="57" t="s">
        <v>749</v>
      </c>
      <c r="AW15" s="57" t="s">
        <v>744</v>
      </c>
      <c r="AX15" s="57">
        <v>613322090</v>
      </c>
      <c r="AY15" s="71">
        <v>6.1909401551445904E-7</v>
      </c>
      <c r="AZ15" s="92">
        <v>0.173290069868172</v>
      </c>
      <c r="BA15" s="92">
        <v>4.5117666946030698E-4</v>
      </c>
      <c r="BB15" s="57" t="s">
        <v>1132</v>
      </c>
      <c r="BC15" s="57" t="s">
        <v>1133</v>
      </c>
      <c r="BD15" s="72">
        <v>613205484</v>
      </c>
      <c r="BE15" s="72">
        <v>613234917</v>
      </c>
      <c r="BF15" s="52" t="s">
        <v>1849</v>
      </c>
    </row>
    <row r="16" spans="1:58" x14ac:dyDescent="0.35">
      <c r="A16" s="57" t="s">
        <v>10</v>
      </c>
      <c r="B16" s="58">
        <v>2018</v>
      </c>
      <c r="C16" s="57" t="s">
        <v>308</v>
      </c>
      <c r="D16" s="57" t="s">
        <v>811</v>
      </c>
      <c r="E16" s="57" t="s">
        <v>744</v>
      </c>
      <c r="F16" s="58">
        <v>718589452</v>
      </c>
      <c r="G16" s="71">
        <v>2.7300000000000001E-6</v>
      </c>
      <c r="H16" s="73">
        <v>0.17840695100000001</v>
      </c>
      <c r="I16" s="74">
        <v>2.7208520000000002E-3</v>
      </c>
      <c r="J16" s="57" t="s">
        <v>1502</v>
      </c>
      <c r="K16" s="57" t="s">
        <v>1503</v>
      </c>
      <c r="L16" s="72">
        <v>718585803</v>
      </c>
      <c r="M16" s="72">
        <v>718592693</v>
      </c>
      <c r="N16" s="52" t="s">
        <v>1850</v>
      </c>
      <c r="O16" s="51">
        <v>1069</v>
      </c>
      <c r="P16" s="51">
        <v>20</v>
      </c>
      <c r="Q16" s="52"/>
      <c r="R16" s="52">
        <v>81.02</v>
      </c>
      <c r="S16" s="93"/>
      <c r="V16" s="88" t="s">
        <v>19</v>
      </c>
      <c r="W16" s="58">
        <v>2018</v>
      </c>
      <c r="X16" s="58" t="s">
        <v>308</v>
      </c>
      <c r="Y16" s="57" t="s">
        <v>733</v>
      </c>
      <c r="Z16" s="72" t="s">
        <v>695</v>
      </c>
      <c r="AA16" s="58">
        <v>584545802</v>
      </c>
      <c r="AB16" s="63">
        <v>6.3260644388011505E-7</v>
      </c>
      <c r="AC16" s="86">
        <v>0.16502868366960799</v>
      </c>
      <c r="AD16" s="86">
        <v>5.8264796509489001E-4</v>
      </c>
      <c r="AE16" s="57" t="s">
        <v>1069</v>
      </c>
      <c r="AF16" s="57" t="s">
        <v>1070</v>
      </c>
      <c r="AG16" s="72">
        <v>584545905</v>
      </c>
      <c r="AH16" s="72">
        <v>584542725</v>
      </c>
      <c r="AI16" s="52" t="s">
        <v>1070</v>
      </c>
      <c r="AJ16" s="52" t="s">
        <v>1877</v>
      </c>
      <c r="AK16" s="51">
        <v>333</v>
      </c>
      <c r="AL16" s="51">
        <v>20</v>
      </c>
      <c r="AM16" s="52"/>
      <c r="AN16" s="52">
        <v>87.36</v>
      </c>
      <c r="AO16" s="93"/>
      <c r="AP16" s="93"/>
      <c r="AQ16" s="84"/>
      <c r="AR16" s="83"/>
      <c r="AS16" s="57" t="s">
        <v>20</v>
      </c>
      <c r="AT16" s="72">
        <v>2019</v>
      </c>
      <c r="AU16" s="57" t="s">
        <v>308</v>
      </c>
      <c r="AV16" s="57" t="s">
        <v>935</v>
      </c>
      <c r="AW16" s="57" t="s">
        <v>744</v>
      </c>
      <c r="AX16" s="57">
        <v>721716652</v>
      </c>
      <c r="AY16" s="71">
        <v>2.8198849002287101E-6</v>
      </c>
      <c r="AZ16" s="92">
        <v>0.165479644635527</v>
      </c>
      <c r="BA16" s="92">
        <v>9.5412819802738404E-4</v>
      </c>
      <c r="BB16" s="57" t="s">
        <v>1286</v>
      </c>
      <c r="BC16" s="57" t="s">
        <v>1287</v>
      </c>
      <c r="BD16" s="72">
        <v>721715342</v>
      </c>
      <c r="BE16" s="72">
        <v>721719755</v>
      </c>
      <c r="BF16" s="52" t="s">
        <v>1969</v>
      </c>
    </row>
    <row r="17" spans="1:58" x14ac:dyDescent="0.35">
      <c r="A17" s="57" t="s">
        <v>10</v>
      </c>
      <c r="B17" s="58">
        <v>2019</v>
      </c>
      <c r="C17" s="57" t="s">
        <v>308</v>
      </c>
      <c r="D17" s="57" t="s">
        <v>791</v>
      </c>
      <c r="E17" s="57" t="s">
        <v>744</v>
      </c>
      <c r="F17" s="58">
        <v>726704898</v>
      </c>
      <c r="G17" s="71">
        <v>3.4795824969826401E-6</v>
      </c>
      <c r="H17" s="73">
        <v>0.16844742700507701</v>
      </c>
      <c r="I17" s="74">
        <v>1.17734159201477E-3</v>
      </c>
      <c r="J17" s="57" t="s">
        <v>1259</v>
      </c>
      <c r="K17" s="57" t="s">
        <v>1260</v>
      </c>
      <c r="L17" s="72">
        <v>726684953</v>
      </c>
      <c r="M17" s="72">
        <v>726686563</v>
      </c>
      <c r="N17" s="52" t="s">
        <v>1851</v>
      </c>
      <c r="O17" s="51">
        <v>176</v>
      </c>
      <c r="P17" s="51">
        <v>20</v>
      </c>
      <c r="Q17" s="97">
        <v>5.2163099999999998E-126</v>
      </c>
      <c r="R17" s="52">
        <v>84.09</v>
      </c>
      <c r="S17" s="93"/>
      <c r="V17" s="88" t="s">
        <v>19</v>
      </c>
      <c r="W17" s="58">
        <v>2019</v>
      </c>
      <c r="X17" s="58" t="s">
        <v>308</v>
      </c>
      <c r="Y17" s="57" t="s">
        <v>733</v>
      </c>
      <c r="Z17" s="72" t="s">
        <v>695</v>
      </c>
      <c r="AA17" s="58">
        <v>584545802</v>
      </c>
      <c r="AB17" s="63">
        <v>3.0050273200066099E-6</v>
      </c>
      <c r="AC17" s="86">
        <v>9.4051169234514204E-2</v>
      </c>
      <c r="AD17" s="86">
        <v>1.49840151735487E-3</v>
      </c>
      <c r="AE17" s="57" t="s">
        <v>1069</v>
      </c>
      <c r="AF17" s="57" t="s">
        <v>1070</v>
      </c>
      <c r="AG17" s="72">
        <v>584545905</v>
      </c>
      <c r="AH17" s="72">
        <v>584542725</v>
      </c>
      <c r="AI17" s="52" t="s">
        <v>1070</v>
      </c>
      <c r="AJ17" s="52" t="s">
        <v>1877</v>
      </c>
      <c r="AK17" s="51">
        <v>333</v>
      </c>
      <c r="AL17" s="51">
        <v>20</v>
      </c>
      <c r="AM17" s="52"/>
      <c r="AN17" s="52">
        <v>87.36</v>
      </c>
      <c r="AO17" s="93"/>
      <c r="AP17" s="93"/>
      <c r="AQ17" s="84"/>
      <c r="AR17" s="83"/>
      <c r="AS17" s="57" t="s">
        <v>20</v>
      </c>
      <c r="AT17" s="72">
        <v>2018</v>
      </c>
      <c r="AU17" s="57" t="s">
        <v>308</v>
      </c>
      <c r="AV17" s="57" t="s">
        <v>791</v>
      </c>
      <c r="AW17" s="57" t="s">
        <v>744</v>
      </c>
      <c r="AX17" s="57">
        <v>726704898</v>
      </c>
      <c r="AY17" s="71">
        <v>4.6660290045473396E-6</v>
      </c>
      <c r="AZ17" s="92">
        <v>0.216828064092493</v>
      </c>
      <c r="BA17" s="92">
        <v>1.5787842424671999E-3</v>
      </c>
      <c r="BB17" s="57" t="s">
        <v>1259</v>
      </c>
      <c r="BC17" s="57" t="s">
        <v>1260</v>
      </c>
      <c r="BD17" s="72">
        <v>726684953</v>
      </c>
      <c r="BE17" s="72">
        <v>726686563</v>
      </c>
      <c r="BF17" s="52" t="s">
        <v>1851</v>
      </c>
    </row>
    <row r="18" spans="1:58" x14ac:dyDescent="0.35">
      <c r="A18" s="57" t="s">
        <v>10</v>
      </c>
      <c r="B18" s="58">
        <v>2019</v>
      </c>
      <c r="C18" s="57" t="s">
        <v>308</v>
      </c>
      <c r="D18" s="57" t="s">
        <v>743</v>
      </c>
      <c r="E18" s="57" t="s">
        <v>744</v>
      </c>
      <c r="F18" s="58">
        <v>743105753</v>
      </c>
      <c r="G18" s="71">
        <v>2.4301705886213902E-7</v>
      </c>
      <c r="H18" s="73">
        <v>0.18213175648000299</v>
      </c>
      <c r="I18" s="74">
        <v>5.4384184646160305E-4</v>
      </c>
      <c r="J18" s="57" t="s">
        <v>1504</v>
      </c>
      <c r="K18" s="57" t="s">
        <v>1505</v>
      </c>
      <c r="L18" s="72">
        <v>742893185</v>
      </c>
      <c r="M18" s="72">
        <v>742893382</v>
      </c>
      <c r="N18" s="52" t="s">
        <v>1846</v>
      </c>
      <c r="O18" s="51">
        <v>65</v>
      </c>
      <c r="P18" s="51">
        <v>3</v>
      </c>
      <c r="Q18" s="97">
        <v>6.17297E-39</v>
      </c>
      <c r="R18" s="52">
        <v>91.5</v>
      </c>
      <c r="S18" s="93"/>
      <c r="V18" s="88" t="s">
        <v>19</v>
      </c>
      <c r="W18" s="58">
        <v>2018</v>
      </c>
      <c r="X18" s="58" t="s">
        <v>308</v>
      </c>
      <c r="Y18" s="57" t="s">
        <v>697</v>
      </c>
      <c r="Z18" s="72" t="s">
        <v>695</v>
      </c>
      <c r="AA18" s="58">
        <v>584799948</v>
      </c>
      <c r="AB18" s="63">
        <v>1.62364876894943E-7</v>
      </c>
      <c r="AC18" s="86">
        <v>0.17230334238442699</v>
      </c>
      <c r="AD18" s="86">
        <v>2.9971077174900098E-4</v>
      </c>
      <c r="AE18" s="57" t="s">
        <v>1071</v>
      </c>
      <c r="AF18" s="57" t="s">
        <v>1072</v>
      </c>
      <c r="AG18" s="72">
        <v>584804705</v>
      </c>
      <c r="AH18" s="72">
        <v>584799573</v>
      </c>
      <c r="AI18" s="52" t="s">
        <v>1072</v>
      </c>
      <c r="AJ18" s="52" t="s">
        <v>1846</v>
      </c>
      <c r="AK18" s="51">
        <v>905</v>
      </c>
      <c r="AL18" s="51">
        <v>20</v>
      </c>
      <c r="AM18" s="52"/>
      <c r="AN18" s="52">
        <v>88.08</v>
      </c>
      <c r="AO18" s="93"/>
      <c r="AP18" s="93"/>
      <c r="AQ18" s="84"/>
      <c r="AR18" s="83"/>
      <c r="AS18" s="57" t="s">
        <v>20</v>
      </c>
      <c r="AT18" s="72">
        <v>2019</v>
      </c>
      <c r="AU18" s="57" t="s">
        <v>308</v>
      </c>
      <c r="AV18" s="57" t="s">
        <v>791</v>
      </c>
      <c r="AW18" s="57" t="s">
        <v>744</v>
      </c>
      <c r="AX18" s="57">
        <v>726704898</v>
      </c>
      <c r="AY18" s="71">
        <v>8.6339921545050101E-7</v>
      </c>
      <c r="AZ18" s="92">
        <v>0.17156819968237899</v>
      </c>
      <c r="BA18" s="92">
        <v>4.5443578706544699E-4</v>
      </c>
      <c r="BB18" s="57" t="s">
        <v>1259</v>
      </c>
      <c r="BC18" s="57" t="s">
        <v>1260</v>
      </c>
      <c r="BD18" s="72">
        <v>726684953</v>
      </c>
      <c r="BE18" s="72">
        <v>726686563</v>
      </c>
      <c r="BF18" s="52"/>
    </row>
    <row r="19" spans="1:58" x14ac:dyDescent="0.35">
      <c r="A19" s="57"/>
      <c r="B19" s="58"/>
      <c r="C19" s="57"/>
      <c r="D19" s="57"/>
      <c r="E19" s="57"/>
      <c r="F19" s="58"/>
      <c r="G19" s="71"/>
      <c r="H19" s="73"/>
      <c r="I19" s="74"/>
      <c r="J19" s="57" t="s">
        <v>1136</v>
      </c>
      <c r="K19" s="57" t="s">
        <v>1137</v>
      </c>
      <c r="L19" s="72">
        <v>743328441</v>
      </c>
      <c r="M19" s="72">
        <v>743331453</v>
      </c>
      <c r="N19" s="52" t="s">
        <v>1845</v>
      </c>
      <c r="O19" s="51">
        <v>617</v>
      </c>
      <c r="P19" s="51">
        <v>20</v>
      </c>
      <c r="Q19" s="52"/>
      <c r="R19" s="52">
        <v>69</v>
      </c>
      <c r="S19" s="93"/>
      <c r="V19" s="88" t="s">
        <v>19</v>
      </c>
      <c r="W19" s="58">
        <v>2019</v>
      </c>
      <c r="X19" s="58" t="s">
        <v>308</v>
      </c>
      <c r="Y19" s="57" t="s">
        <v>697</v>
      </c>
      <c r="Z19" s="72" t="s">
        <v>695</v>
      </c>
      <c r="AA19" s="58">
        <v>584799948</v>
      </c>
      <c r="AB19" s="63">
        <v>1.73355655207632E-6</v>
      </c>
      <c r="AC19" s="86">
        <v>9.7112311336866805E-2</v>
      </c>
      <c r="AD19" s="86">
        <v>1.2633626749516201E-3</v>
      </c>
      <c r="AE19" s="57" t="s">
        <v>1071</v>
      </c>
      <c r="AF19" s="57" t="s">
        <v>1072</v>
      </c>
      <c r="AG19" s="72">
        <v>584804705</v>
      </c>
      <c r="AH19" s="72">
        <v>584799573</v>
      </c>
      <c r="AI19" s="52" t="s">
        <v>1072</v>
      </c>
      <c r="AJ19" s="52" t="s">
        <v>1846</v>
      </c>
      <c r="AK19" s="51">
        <v>905</v>
      </c>
      <c r="AL19" s="51">
        <v>20</v>
      </c>
      <c r="AM19" s="52"/>
      <c r="AN19" s="52">
        <v>88.08</v>
      </c>
      <c r="AO19" s="93"/>
      <c r="AP19" s="93"/>
      <c r="AQ19" s="84"/>
      <c r="AR19" s="83"/>
      <c r="AS19" s="57" t="s">
        <v>20</v>
      </c>
      <c r="AT19" s="72">
        <v>2018</v>
      </c>
      <c r="AU19" s="57" t="s">
        <v>308</v>
      </c>
      <c r="AV19" s="57" t="s">
        <v>743</v>
      </c>
      <c r="AW19" s="57" t="s">
        <v>744</v>
      </c>
      <c r="AX19" s="57">
        <v>743105753</v>
      </c>
      <c r="AY19" s="71">
        <v>8.3998378157414597E-7</v>
      </c>
      <c r="AZ19" s="92">
        <v>0.225169813442024</v>
      </c>
      <c r="BA19" s="92">
        <v>5.41850163877154E-4</v>
      </c>
      <c r="BB19" s="57" t="s">
        <v>1705</v>
      </c>
      <c r="BC19" s="57" t="s">
        <v>1706</v>
      </c>
      <c r="BD19" s="72">
        <v>743337602</v>
      </c>
      <c r="BE19" s="72">
        <v>743359704</v>
      </c>
      <c r="BF19" s="52" t="s">
        <v>1846</v>
      </c>
    </row>
    <row r="20" spans="1:58" x14ac:dyDescent="0.35">
      <c r="A20" s="57" t="s">
        <v>10</v>
      </c>
      <c r="B20" s="58">
        <v>2018</v>
      </c>
      <c r="C20" s="57" t="s">
        <v>308</v>
      </c>
      <c r="D20" s="57" t="s">
        <v>696</v>
      </c>
      <c r="E20" s="57" t="s">
        <v>695</v>
      </c>
      <c r="F20" s="58">
        <v>576749639</v>
      </c>
      <c r="G20" s="71">
        <v>7.9800000000000003E-7</v>
      </c>
      <c r="H20" s="73">
        <v>0.18479536399999999</v>
      </c>
      <c r="I20" s="74">
        <v>2.520422E-3</v>
      </c>
      <c r="J20" s="57" t="s">
        <v>1142</v>
      </c>
      <c r="K20" s="57" t="s">
        <v>1143</v>
      </c>
      <c r="L20" s="72">
        <v>576849490</v>
      </c>
      <c r="M20" s="72">
        <v>576853182</v>
      </c>
      <c r="N20" s="52" t="s">
        <v>1852</v>
      </c>
      <c r="O20" s="51">
        <v>417</v>
      </c>
      <c r="P20" s="51">
        <v>20</v>
      </c>
      <c r="Q20" s="52"/>
      <c r="R20" s="52">
        <v>86.04</v>
      </c>
      <c r="S20" s="93"/>
      <c r="V20" s="88" t="s">
        <v>19</v>
      </c>
      <c r="W20" s="58">
        <v>2018</v>
      </c>
      <c r="X20" s="58" t="s">
        <v>308</v>
      </c>
      <c r="Y20" s="57" t="s">
        <v>694</v>
      </c>
      <c r="Z20" s="72" t="s">
        <v>695</v>
      </c>
      <c r="AA20" s="58">
        <v>584861391</v>
      </c>
      <c r="AB20" s="63">
        <v>7.2966450647615105E-8</v>
      </c>
      <c r="AC20" s="86">
        <v>0.17661783091729</v>
      </c>
      <c r="AD20" s="86">
        <v>2.9971077174900098E-4</v>
      </c>
      <c r="AE20" s="57" t="s">
        <v>1073</v>
      </c>
      <c r="AF20" s="57" t="s">
        <v>1074</v>
      </c>
      <c r="AG20" s="72">
        <v>584864531</v>
      </c>
      <c r="AH20" s="72">
        <v>584861189</v>
      </c>
      <c r="AI20" s="52" t="s">
        <v>1074</v>
      </c>
      <c r="AJ20" s="52" t="s">
        <v>1853</v>
      </c>
      <c r="AK20" s="51">
        <v>475</v>
      </c>
      <c r="AL20" s="51">
        <v>20</v>
      </c>
      <c r="AM20" s="52"/>
      <c r="AN20" s="52">
        <v>94.03</v>
      </c>
      <c r="AO20" s="93"/>
      <c r="AP20" s="93"/>
      <c r="AQ20" s="84"/>
      <c r="AR20" s="83"/>
      <c r="AS20" s="57" t="s">
        <v>20</v>
      </c>
      <c r="AT20" s="72">
        <v>2019</v>
      </c>
      <c r="AU20" s="57" t="s">
        <v>308</v>
      </c>
      <c r="AV20" s="57" t="s">
        <v>743</v>
      </c>
      <c r="AW20" s="57" t="s">
        <v>744</v>
      </c>
      <c r="AX20" s="57">
        <v>743105753</v>
      </c>
      <c r="AY20" s="71">
        <v>1.30562727205309E-7</v>
      </c>
      <c r="AZ20" s="92">
        <v>0.181407729281408</v>
      </c>
      <c r="BA20" s="92">
        <v>3.4052364630476998E-4</v>
      </c>
      <c r="BB20" s="57" t="s">
        <v>1136</v>
      </c>
      <c r="BC20" s="57" t="s">
        <v>1137</v>
      </c>
      <c r="BD20" s="72">
        <v>743328441</v>
      </c>
      <c r="BE20" s="72">
        <v>743331453</v>
      </c>
      <c r="BF20" s="52" t="s">
        <v>1845</v>
      </c>
    </row>
    <row r="21" spans="1:58" x14ac:dyDescent="0.35">
      <c r="A21" s="57" t="s">
        <v>10</v>
      </c>
      <c r="B21" s="58">
        <v>2019</v>
      </c>
      <c r="C21" s="57" t="s">
        <v>308</v>
      </c>
      <c r="D21" s="57" t="s">
        <v>696</v>
      </c>
      <c r="E21" s="57" t="s">
        <v>695</v>
      </c>
      <c r="F21" s="58">
        <v>576749639</v>
      </c>
      <c r="G21" s="71">
        <v>1.03015306201809E-6</v>
      </c>
      <c r="H21" s="73">
        <v>0.17466847145557499</v>
      </c>
      <c r="I21" s="74">
        <v>7.2530566383250403E-4</v>
      </c>
      <c r="J21" s="57" t="s">
        <v>1142</v>
      </c>
      <c r="K21" s="57" t="s">
        <v>1488</v>
      </c>
      <c r="L21" s="72">
        <v>576849490</v>
      </c>
      <c r="M21" s="72">
        <v>576853182</v>
      </c>
      <c r="N21" s="52" t="s">
        <v>1852</v>
      </c>
      <c r="O21" s="51">
        <v>433</v>
      </c>
      <c r="P21" s="51">
        <v>20</v>
      </c>
      <c r="Q21" s="52"/>
      <c r="R21" s="52">
        <v>85.81</v>
      </c>
      <c r="S21" s="93"/>
      <c r="V21" s="88" t="s">
        <v>19</v>
      </c>
      <c r="W21" s="58">
        <v>2019</v>
      </c>
      <c r="X21" s="58" t="s">
        <v>308</v>
      </c>
      <c r="Y21" s="57" t="s">
        <v>694</v>
      </c>
      <c r="Z21" s="72" t="s">
        <v>695</v>
      </c>
      <c r="AA21" s="58">
        <v>584861391</v>
      </c>
      <c r="AB21" s="63">
        <v>5.0791728052010496E-7</v>
      </c>
      <c r="AC21" s="86">
        <v>0.10399459691422699</v>
      </c>
      <c r="AD21" s="86">
        <v>1.2105760064103201E-3</v>
      </c>
      <c r="AE21" s="57" t="s">
        <v>1073</v>
      </c>
      <c r="AF21" s="57" t="s">
        <v>1074</v>
      </c>
      <c r="AG21" s="72">
        <v>584864531</v>
      </c>
      <c r="AH21" s="72">
        <v>584861189</v>
      </c>
      <c r="AI21" s="52" t="s">
        <v>1074</v>
      </c>
      <c r="AJ21" s="52" t="s">
        <v>1853</v>
      </c>
      <c r="AK21" s="51">
        <v>475</v>
      </c>
      <c r="AL21" s="51">
        <v>20</v>
      </c>
      <c r="AM21" s="52"/>
      <c r="AN21" s="52">
        <v>94.03</v>
      </c>
      <c r="AO21" s="93"/>
      <c r="AP21" s="93"/>
      <c r="AQ21" s="84"/>
      <c r="AR21" s="83"/>
      <c r="AS21" s="57" t="s">
        <v>20</v>
      </c>
      <c r="AT21" s="72">
        <v>2019</v>
      </c>
      <c r="AU21" s="57" t="s">
        <v>308</v>
      </c>
      <c r="AV21" s="57" t="s">
        <v>830</v>
      </c>
      <c r="AW21" s="57" t="s">
        <v>695</v>
      </c>
      <c r="AX21" s="57">
        <v>572952419</v>
      </c>
      <c r="AY21" s="71">
        <v>4.4877103739234502E-6</v>
      </c>
      <c r="AZ21" s="92">
        <v>0.16310629147487099</v>
      </c>
      <c r="BA21" s="92">
        <v>1.2147590880728801E-3</v>
      </c>
      <c r="BB21" s="57" t="s">
        <v>1515</v>
      </c>
      <c r="BC21" s="57" t="s">
        <v>1516</v>
      </c>
      <c r="BD21" s="72">
        <v>572951850</v>
      </c>
      <c r="BE21" s="72">
        <v>572954375</v>
      </c>
      <c r="BF21" s="52" t="s">
        <v>1873</v>
      </c>
    </row>
    <row r="22" spans="1:58" x14ac:dyDescent="0.35">
      <c r="A22" s="57" t="s">
        <v>10</v>
      </c>
      <c r="B22" s="58">
        <v>2018</v>
      </c>
      <c r="C22" s="57" t="s">
        <v>308</v>
      </c>
      <c r="D22" s="57" t="s">
        <v>702</v>
      </c>
      <c r="E22" s="57" t="s">
        <v>695</v>
      </c>
      <c r="F22" s="58">
        <v>580238575</v>
      </c>
      <c r="G22" s="71">
        <v>2.1399999999999998E-6</v>
      </c>
      <c r="H22" s="73">
        <v>0.179656909</v>
      </c>
      <c r="I22" s="74">
        <v>2.7208520000000002E-3</v>
      </c>
      <c r="J22" s="72"/>
      <c r="K22" s="72"/>
      <c r="L22" s="72"/>
      <c r="M22" s="72"/>
      <c r="N22" s="51"/>
      <c r="O22" s="51"/>
      <c r="P22" s="51"/>
      <c r="Q22" s="51"/>
      <c r="R22" s="52"/>
      <c r="S22" s="93"/>
      <c r="V22" s="88" t="s">
        <v>19</v>
      </c>
      <c r="W22" s="58">
        <v>2018</v>
      </c>
      <c r="X22" s="58" t="s">
        <v>308</v>
      </c>
      <c r="Y22" s="57" t="s">
        <v>703</v>
      </c>
      <c r="Z22" s="72" t="s">
        <v>695</v>
      </c>
      <c r="AA22" s="58">
        <v>586331032</v>
      </c>
      <c r="AB22" s="63">
        <v>1.3756299056299199E-6</v>
      </c>
      <c r="AC22" s="86">
        <v>0.16090925611276</v>
      </c>
      <c r="AD22" s="86">
        <v>8.1227786238402295E-4</v>
      </c>
      <c r="AE22" s="57" t="s">
        <v>1075</v>
      </c>
      <c r="AF22" s="57" t="s">
        <v>1076</v>
      </c>
      <c r="AG22" s="72">
        <v>586331902</v>
      </c>
      <c r="AH22" s="72">
        <v>586329940</v>
      </c>
      <c r="AI22" s="52" t="s">
        <v>1076</v>
      </c>
      <c r="AJ22" s="52" t="s">
        <v>1845</v>
      </c>
      <c r="AK22" s="51">
        <v>598</v>
      </c>
      <c r="AL22" s="51">
        <v>20</v>
      </c>
      <c r="AM22" s="97">
        <v>2.83736E-154</v>
      </c>
      <c r="AN22" s="52">
        <v>62.13</v>
      </c>
      <c r="AO22" s="93"/>
      <c r="AP22" s="93"/>
      <c r="AQ22" s="84"/>
      <c r="AR22" s="83"/>
      <c r="AS22" s="57" t="s">
        <v>20</v>
      </c>
      <c r="AT22" s="72">
        <v>2018</v>
      </c>
      <c r="AU22" s="57" t="s">
        <v>308</v>
      </c>
      <c r="AV22" s="57" t="s">
        <v>696</v>
      </c>
      <c r="AW22" s="57" t="s">
        <v>695</v>
      </c>
      <c r="AX22" s="57">
        <v>576749639</v>
      </c>
      <c r="AY22" s="71">
        <v>6.7190796518996796E-7</v>
      </c>
      <c r="AZ22" s="92">
        <v>0.22626487694776401</v>
      </c>
      <c r="BA22" s="92">
        <v>5.41850163877154E-4</v>
      </c>
      <c r="BB22" s="57" t="s">
        <v>1142</v>
      </c>
      <c r="BC22" s="57" t="s">
        <v>1143</v>
      </c>
      <c r="BD22" s="72">
        <v>576849490</v>
      </c>
      <c r="BE22" s="72">
        <v>576853182</v>
      </c>
      <c r="BF22" s="52" t="s">
        <v>1852</v>
      </c>
    </row>
    <row r="23" spans="1:58" x14ac:dyDescent="0.35">
      <c r="A23" s="57" t="s">
        <v>10</v>
      </c>
      <c r="B23" s="58">
        <v>2019</v>
      </c>
      <c r="C23" s="57" t="s">
        <v>308</v>
      </c>
      <c r="D23" s="57" t="s">
        <v>737</v>
      </c>
      <c r="E23" s="57" t="s">
        <v>695</v>
      </c>
      <c r="F23" s="58">
        <v>581570385</v>
      </c>
      <c r="G23" s="71">
        <v>9.576145899708459E-7</v>
      </c>
      <c r="H23" s="73">
        <v>0.17504368874518</v>
      </c>
      <c r="I23" s="74">
        <v>7.2530566383250403E-4</v>
      </c>
      <c r="J23" s="57" t="s">
        <v>1067</v>
      </c>
      <c r="K23" s="57" t="s">
        <v>1068</v>
      </c>
      <c r="L23" s="72">
        <v>581523421</v>
      </c>
      <c r="M23" s="72">
        <v>581526532</v>
      </c>
      <c r="N23" s="52" t="s">
        <v>1845</v>
      </c>
      <c r="O23" s="51">
        <v>791</v>
      </c>
      <c r="P23" s="51">
        <v>20</v>
      </c>
      <c r="Q23" s="52"/>
      <c r="R23" s="52">
        <v>88.82</v>
      </c>
      <c r="S23" s="93"/>
      <c r="V23" s="88" t="s">
        <v>19</v>
      </c>
      <c r="W23" s="58">
        <v>2019</v>
      </c>
      <c r="X23" s="58" t="s">
        <v>308</v>
      </c>
      <c r="Y23" s="57" t="s">
        <v>703</v>
      </c>
      <c r="Z23" s="72" t="s">
        <v>695</v>
      </c>
      <c r="AA23" s="58">
        <v>586331032</v>
      </c>
      <c r="AB23" s="63">
        <v>1.6133978709535901E-6</v>
      </c>
      <c r="AC23" s="86">
        <v>9.7513094432494604E-2</v>
      </c>
      <c r="AD23" s="86">
        <v>1.2633626749516201E-3</v>
      </c>
      <c r="AE23" s="57" t="s">
        <v>1075</v>
      </c>
      <c r="AF23" s="57" t="s">
        <v>1076</v>
      </c>
      <c r="AG23" s="72">
        <v>586331902</v>
      </c>
      <c r="AH23" s="72">
        <v>586329940</v>
      </c>
      <c r="AI23" s="52" t="s">
        <v>1076</v>
      </c>
      <c r="AJ23" s="51"/>
      <c r="AK23" s="51"/>
      <c r="AL23" s="51"/>
      <c r="AM23" s="51"/>
      <c r="AN23" s="99"/>
      <c r="AO23" s="93"/>
      <c r="AP23" s="93"/>
      <c r="AQ23" s="84"/>
      <c r="AR23" s="83"/>
      <c r="AS23" s="57" t="s">
        <v>20</v>
      </c>
      <c r="AT23" s="72">
        <v>2018</v>
      </c>
      <c r="AU23" s="57" t="s">
        <v>308</v>
      </c>
      <c r="AV23" s="57" t="s">
        <v>702</v>
      </c>
      <c r="AW23" s="57" t="s">
        <v>695</v>
      </c>
      <c r="AX23" s="57">
        <v>580238575</v>
      </c>
      <c r="AY23" s="71">
        <v>3.7484849470002798E-7</v>
      </c>
      <c r="AZ23" s="92">
        <v>0.229136737108318</v>
      </c>
      <c r="BA23" s="92">
        <v>5.41850163877154E-4</v>
      </c>
      <c r="BB23" s="57" t="s">
        <v>1065</v>
      </c>
      <c r="BC23" s="57" t="s">
        <v>1066</v>
      </c>
      <c r="BD23" s="72">
        <v>580235096</v>
      </c>
      <c r="BE23" s="72">
        <v>580238874</v>
      </c>
      <c r="BF23" s="52"/>
    </row>
    <row r="24" spans="1:58" x14ac:dyDescent="0.35">
      <c r="A24" s="57" t="s">
        <v>10</v>
      </c>
      <c r="B24" s="58">
        <v>2018</v>
      </c>
      <c r="C24" s="57" t="s">
        <v>308</v>
      </c>
      <c r="D24" s="57" t="s">
        <v>697</v>
      </c>
      <c r="E24" s="57" t="s">
        <v>695</v>
      </c>
      <c r="F24" s="58">
        <v>584799948</v>
      </c>
      <c r="G24" s="71">
        <v>1.64E-6</v>
      </c>
      <c r="H24" s="73">
        <v>0.18103038900000001</v>
      </c>
      <c r="I24" s="74">
        <v>2.7208520000000002E-3</v>
      </c>
      <c r="J24" s="57" t="s">
        <v>1071</v>
      </c>
      <c r="K24" s="57" t="s">
        <v>1268</v>
      </c>
      <c r="L24" s="72">
        <v>584799573</v>
      </c>
      <c r="M24" s="72">
        <v>584804705</v>
      </c>
      <c r="N24" s="52" t="s">
        <v>1846</v>
      </c>
      <c r="O24" s="51">
        <v>874</v>
      </c>
      <c r="P24" s="51">
        <v>20</v>
      </c>
      <c r="Q24" s="52"/>
      <c r="R24" s="52">
        <v>90.74</v>
      </c>
      <c r="S24" s="93"/>
      <c r="V24" s="88" t="s">
        <v>19</v>
      </c>
      <c r="W24" s="58">
        <v>2018</v>
      </c>
      <c r="X24" s="58" t="s">
        <v>308</v>
      </c>
      <c r="Y24" s="57" t="s">
        <v>698</v>
      </c>
      <c r="Z24" s="72" t="s">
        <v>695</v>
      </c>
      <c r="AA24" s="58">
        <v>586572446</v>
      </c>
      <c r="AB24" s="63">
        <v>1.7541656853809799E-7</v>
      </c>
      <c r="AC24" s="86">
        <v>0.171887681274705</v>
      </c>
      <c r="AD24" s="86">
        <v>2.9971077174900098E-4</v>
      </c>
      <c r="AE24" s="57" t="s">
        <v>1077</v>
      </c>
      <c r="AF24" s="57" t="s">
        <v>1078</v>
      </c>
      <c r="AG24" s="72">
        <v>586575253</v>
      </c>
      <c r="AH24" s="72">
        <v>586571354</v>
      </c>
      <c r="AI24" s="52" t="s">
        <v>1078</v>
      </c>
      <c r="AJ24" s="52" t="s">
        <v>1854</v>
      </c>
      <c r="AK24" s="51">
        <v>387</v>
      </c>
      <c r="AL24" s="51">
        <v>20</v>
      </c>
      <c r="AM24" s="52"/>
      <c r="AN24" s="52">
        <v>80.8</v>
      </c>
      <c r="AO24" s="93"/>
      <c r="AP24" s="93"/>
      <c r="AQ24" s="84"/>
      <c r="AR24" s="83"/>
      <c r="AS24" s="57" t="s">
        <v>20</v>
      </c>
      <c r="AT24" s="72">
        <v>2019</v>
      </c>
      <c r="AU24" s="57" t="s">
        <v>308</v>
      </c>
      <c r="AV24" s="57" t="s">
        <v>702</v>
      </c>
      <c r="AW24" s="57" t="s">
        <v>695</v>
      </c>
      <c r="AX24" s="57">
        <v>580238575</v>
      </c>
      <c r="AY24" s="71">
        <v>2.4586945548232502E-6</v>
      </c>
      <c r="AZ24" s="92">
        <v>0.166181605549756</v>
      </c>
      <c r="BA24" s="92">
        <v>8.6272860045909098E-4</v>
      </c>
      <c r="BB24" s="57" t="s">
        <v>1065</v>
      </c>
      <c r="BC24" s="57" t="s">
        <v>1066</v>
      </c>
      <c r="BD24" s="72">
        <v>580235096</v>
      </c>
      <c r="BE24" s="72">
        <v>580238874</v>
      </c>
      <c r="BF24" s="52" t="s">
        <v>1874</v>
      </c>
    </row>
    <row r="25" spans="1:58" x14ac:dyDescent="0.35">
      <c r="A25" s="57" t="s">
        <v>10</v>
      </c>
      <c r="B25" s="58">
        <v>2019</v>
      </c>
      <c r="C25" s="57" t="s">
        <v>308</v>
      </c>
      <c r="D25" s="57" t="s">
        <v>697</v>
      </c>
      <c r="E25" s="57" t="s">
        <v>695</v>
      </c>
      <c r="F25" s="58">
        <v>584799948</v>
      </c>
      <c r="G25" s="71">
        <v>3.7438811051388099E-6</v>
      </c>
      <c r="H25" s="73">
        <v>0.16807533292805801</v>
      </c>
      <c r="I25" s="74">
        <v>1.22308722724431E-3</v>
      </c>
      <c r="J25" s="57" t="s">
        <v>1071</v>
      </c>
      <c r="K25" s="57" t="s">
        <v>1807</v>
      </c>
      <c r="L25" s="72">
        <v>584799573</v>
      </c>
      <c r="M25" s="72">
        <v>584804705</v>
      </c>
      <c r="N25" s="52" t="s">
        <v>1846</v>
      </c>
      <c r="O25" s="51">
        <v>873</v>
      </c>
      <c r="P25" s="51">
        <v>20</v>
      </c>
      <c r="Q25" s="52"/>
      <c r="R25" s="52">
        <v>90.66</v>
      </c>
      <c r="S25" s="93"/>
      <c r="V25" s="88" t="s">
        <v>19</v>
      </c>
      <c r="W25" s="58">
        <v>2019</v>
      </c>
      <c r="X25" s="58" t="s">
        <v>308</v>
      </c>
      <c r="Y25" s="57" t="s">
        <v>698</v>
      </c>
      <c r="Z25" s="72" t="s">
        <v>695</v>
      </c>
      <c r="AA25" s="58">
        <v>586572446</v>
      </c>
      <c r="AB25" s="63">
        <v>7.7067082019469096E-7</v>
      </c>
      <c r="AC25" s="86">
        <v>0.101649343530853</v>
      </c>
      <c r="AD25" s="86">
        <v>1.2105760064103201E-3</v>
      </c>
      <c r="AE25" s="57" t="s">
        <v>1077</v>
      </c>
      <c r="AF25" s="57" t="s">
        <v>1078</v>
      </c>
      <c r="AG25" s="72">
        <v>586575253</v>
      </c>
      <c r="AH25" s="72">
        <v>586571354</v>
      </c>
      <c r="AI25" s="52" t="s">
        <v>1078</v>
      </c>
      <c r="AJ25" s="52" t="s">
        <v>1854</v>
      </c>
      <c r="AK25" s="51">
        <v>387</v>
      </c>
      <c r="AL25" s="51">
        <v>20</v>
      </c>
      <c r="AM25" s="52"/>
      <c r="AN25" s="52">
        <v>80.8</v>
      </c>
      <c r="AO25" s="93"/>
      <c r="AP25" s="93"/>
      <c r="AQ25" s="84"/>
      <c r="AR25" s="83"/>
      <c r="AS25" s="57" t="s">
        <v>20</v>
      </c>
      <c r="AT25" s="72">
        <v>2018</v>
      </c>
      <c r="AU25" s="57" t="s">
        <v>308</v>
      </c>
      <c r="AV25" s="57" t="s">
        <v>737</v>
      </c>
      <c r="AW25" s="57" t="s">
        <v>695</v>
      </c>
      <c r="AX25" s="57">
        <v>581570385</v>
      </c>
      <c r="AY25" s="71">
        <v>3.20720900044636E-7</v>
      </c>
      <c r="AZ25" s="92">
        <v>0.22990643626427201</v>
      </c>
      <c r="BA25" s="92">
        <v>5.41850163877154E-4</v>
      </c>
      <c r="BB25" s="57" t="s">
        <v>1067</v>
      </c>
      <c r="BC25" s="57" t="s">
        <v>1068</v>
      </c>
      <c r="BD25" s="72">
        <v>581523421</v>
      </c>
      <c r="BE25" s="72">
        <v>581526532</v>
      </c>
      <c r="BF25" s="52" t="s">
        <v>1845</v>
      </c>
    </row>
    <row r="26" spans="1:58" x14ac:dyDescent="0.35">
      <c r="A26" s="57" t="s">
        <v>10</v>
      </c>
      <c r="B26" s="58">
        <v>2018</v>
      </c>
      <c r="C26" s="57" t="s">
        <v>308</v>
      </c>
      <c r="D26" s="57" t="s">
        <v>694</v>
      </c>
      <c r="E26" s="57" t="s">
        <v>695</v>
      </c>
      <c r="F26" s="58">
        <v>584861391</v>
      </c>
      <c r="G26" s="71">
        <v>5.9100000000000004E-7</v>
      </c>
      <c r="H26" s="73">
        <v>0.186365793</v>
      </c>
      <c r="I26" s="74">
        <v>2.520422E-3</v>
      </c>
      <c r="J26" s="57" t="s">
        <v>1073</v>
      </c>
      <c r="K26" s="57" t="s">
        <v>1074</v>
      </c>
      <c r="L26" s="72">
        <v>584861189</v>
      </c>
      <c r="M26" s="72">
        <v>584864531</v>
      </c>
      <c r="N26" s="52" t="s">
        <v>1853</v>
      </c>
      <c r="O26" s="51">
        <v>475</v>
      </c>
      <c r="P26" s="51">
        <v>20</v>
      </c>
      <c r="Q26" s="52"/>
      <c r="R26" s="52">
        <v>94.03</v>
      </c>
      <c r="S26" s="93"/>
      <c r="V26" s="88" t="s">
        <v>19</v>
      </c>
      <c r="W26" s="58">
        <v>2018</v>
      </c>
      <c r="X26" s="58" t="s">
        <v>308</v>
      </c>
      <c r="Y26" s="57" t="s">
        <v>704</v>
      </c>
      <c r="Z26" s="72" t="s">
        <v>695</v>
      </c>
      <c r="AA26" s="58">
        <v>586839201</v>
      </c>
      <c r="AB26" s="63">
        <v>5.7102528353241996E-7</v>
      </c>
      <c r="AC26" s="86">
        <v>0.16557375417249601</v>
      </c>
      <c r="AD26" s="86">
        <v>5.8264796509489001E-4</v>
      </c>
      <c r="AE26" s="57" t="s">
        <v>1079</v>
      </c>
      <c r="AF26" s="57" t="s">
        <v>1080</v>
      </c>
      <c r="AG26" s="72">
        <v>586846982</v>
      </c>
      <c r="AH26" s="72">
        <v>586841634</v>
      </c>
      <c r="AI26" s="52" t="s">
        <v>1080</v>
      </c>
      <c r="AJ26" s="52" t="s">
        <v>1855</v>
      </c>
      <c r="AK26" s="51">
        <v>823</v>
      </c>
      <c r="AL26" s="51">
        <v>20</v>
      </c>
      <c r="AM26" s="52"/>
      <c r="AN26" s="52">
        <v>78.02</v>
      </c>
      <c r="AO26" s="93"/>
      <c r="AP26" s="93"/>
      <c r="AQ26" s="84"/>
      <c r="AR26" s="83"/>
      <c r="AS26" s="57" t="s">
        <v>20</v>
      </c>
      <c r="AT26" s="72">
        <v>2019</v>
      </c>
      <c r="AU26" s="57" t="s">
        <v>308</v>
      </c>
      <c r="AV26" s="57" t="s">
        <v>737</v>
      </c>
      <c r="AW26" s="57" t="s">
        <v>695</v>
      </c>
      <c r="AX26" s="57">
        <v>581570385</v>
      </c>
      <c r="AY26" s="71">
        <v>2.15657787400107E-7</v>
      </c>
      <c r="AZ26" s="92">
        <v>0.17877955775274701</v>
      </c>
      <c r="BA26" s="92">
        <v>3.4052364630476998E-4</v>
      </c>
      <c r="BB26" s="57" t="s">
        <v>1067</v>
      </c>
      <c r="BC26" s="57" t="s">
        <v>1068</v>
      </c>
      <c r="BD26" s="72">
        <v>581523421</v>
      </c>
      <c r="BE26" s="72">
        <v>581526532</v>
      </c>
      <c r="BF26" s="52"/>
    </row>
    <row r="27" spans="1:58" x14ac:dyDescent="0.35">
      <c r="A27" s="57" t="s">
        <v>10</v>
      </c>
      <c r="B27" s="58">
        <v>2019</v>
      </c>
      <c r="C27" s="57" t="s">
        <v>308</v>
      </c>
      <c r="D27" s="57" t="s">
        <v>694</v>
      </c>
      <c r="E27" s="57" t="s">
        <v>695</v>
      </c>
      <c r="F27" s="58">
        <v>584861391</v>
      </c>
      <c r="G27" s="71">
        <v>1.18273604446524E-7</v>
      </c>
      <c r="H27" s="73">
        <v>0.185884589138687</v>
      </c>
      <c r="I27" s="74">
        <v>5.4384184646160305E-4</v>
      </c>
      <c r="J27" s="57" t="s">
        <v>1073</v>
      </c>
      <c r="K27" s="57" t="s">
        <v>1074</v>
      </c>
      <c r="L27" s="72">
        <v>584861189</v>
      </c>
      <c r="M27" s="72">
        <v>584864531</v>
      </c>
      <c r="N27" s="52"/>
      <c r="O27" s="51"/>
      <c r="P27" s="51"/>
      <c r="Q27" s="52"/>
      <c r="R27" s="52"/>
      <c r="S27" s="93"/>
      <c r="V27" s="88" t="s">
        <v>19</v>
      </c>
      <c r="W27" s="58">
        <v>2019</v>
      </c>
      <c r="X27" s="58" t="s">
        <v>308</v>
      </c>
      <c r="Y27" s="57" t="s">
        <v>704</v>
      </c>
      <c r="Z27" s="72" t="s">
        <v>695</v>
      </c>
      <c r="AA27" s="58">
        <v>586839201</v>
      </c>
      <c r="AB27" s="63">
        <v>9.7098070895271598E-7</v>
      </c>
      <c r="AC27" s="86">
        <v>0.10035315815432699</v>
      </c>
      <c r="AD27" s="86">
        <v>1.2105760064103201E-3</v>
      </c>
      <c r="AE27" s="57" t="s">
        <v>1079</v>
      </c>
      <c r="AF27" s="57" t="s">
        <v>1080</v>
      </c>
      <c r="AG27" s="72">
        <v>586846982</v>
      </c>
      <c r="AH27" s="72">
        <v>586841634</v>
      </c>
      <c r="AI27" s="52" t="s">
        <v>1080</v>
      </c>
      <c r="AJ27" s="51"/>
      <c r="AK27" s="51"/>
      <c r="AL27" s="51"/>
      <c r="AM27" s="51"/>
      <c r="AN27" s="99"/>
      <c r="AO27" s="93"/>
      <c r="AP27" s="93"/>
      <c r="AQ27" s="84"/>
      <c r="AR27" s="83"/>
      <c r="AS27" s="57" t="s">
        <v>20</v>
      </c>
      <c r="AT27" s="72">
        <v>2018</v>
      </c>
      <c r="AU27" s="57" t="s">
        <v>308</v>
      </c>
      <c r="AV27" s="57" t="s">
        <v>697</v>
      </c>
      <c r="AW27" s="57" t="s">
        <v>695</v>
      </c>
      <c r="AX27" s="57">
        <v>584799948</v>
      </c>
      <c r="AY27" s="71">
        <v>4.0851915131932602E-7</v>
      </c>
      <c r="AZ27" s="92">
        <v>0.22871260652136499</v>
      </c>
      <c r="BA27" s="92">
        <v>5.41850163877154E-4</v>
      </c>
      <c r="BB27" s="57" t="s">
        <v>1071</v>
      </c>
      <c r="BC27" s="57" t="s">
        <v>1267</v>
      </c>
      <c r="BD27" s="72">
        <v>584799573</v>
      </c>
      <c r="BE27" s="72">
        <v>584804705</v>
      </c>
      <c r="BF27" s="52" t="s">
        <v>1846</v>
      </c>
    </row>
    <row r="28" spans="1:58" x14ac:dyDescent="0.35">
      <c r="A28" s="57" t="s">
        <v>10</v>
      </c>
      <c r="B28" s="58">
        <v>2018</v>
      </c>
      <c r="C28" s="57" t="s">
        <v>308</v>
      </c>
      <c r="D28" s="57" t="s">
        <v>698</v>
      </c>
      <c r="E28" s="57" t="s">
        <v>695</v>
      </c>
      <c r="F28" s="58">
        <v>586572446</v>
      </c>
      <c r="G28" s="71">
        <v>3.1599999999999998E-6</v>
      </c>
      <c r="H28" s="73">
        <v>0.17764450900000001</v>
      </c>
      <c r="I28" s="74">
        <v>2.7208520000000002E-3</v>
      </c>
      <c r="J28" s="57" t="s">
        <v>1077</v>
      </c>
      <c r="K28" s="57" t="s">
        <v>1078</v>
      </c>
      <c r="L28" s="72">
        <v>586571354</v>
      </c>
      <c r="M28" s="72">
        <v>586575253</v>
      </c>
      <c r="N28" s="52" t="s">
        <v>1854</v>
      </c>
      <c r="O28" s="51">
        <v>387</v>
      </c>
      <c r="P28" s="51">
        <v>20</v>
      </c>
      <c r="Q28" s="52"/>
      <c r="R28" s="52">
        <v>80.8</v>
      </c>
      <c r="S28" s="93"/>
      <c r="V28" s="88" t="s">
        <v>19</v>
      </c>
      <c r="W28" s="58">
        <v>2018</v>
      </c>
      <c r="X28" s="58" t="s">
        <v>308</v>
      </c>
      <c r="Y28" s="57" t="s">
        <v>705</v>
      </c>
      <c r="Z28" s="72" t="s">
        <v>695</v>
      </c>
      <c r="AA28" s="58">
        <v>587107149</v>
      </c>
      <c r="AB28" s="63">
        <v>3.6778669732379001E-7</v>
      </c>
      <c r="AC28" s="86">
        <v>0.16792027540829199</v>
      </c>
      <c r="AD28" s="86">
        <v>4.3555139630569801E-4</v>
      </c>
      <c r="AE28" s="57" t="s">
        <v>1081</v>
      </c>
      <c r="AF28" s="57" t="s">
        <v>1082</v>
      </c>
      <c r="AG28" s="72">
        <v>587107595</v>
      </c>
      <c r="AH28" s="72">
        <v>587106896</v>
      </c>
      <c r="AI28" s="52" t="s">
        <v>1082</v>
      </c>
      <c r="AJ28" s="52" t="s">
        <v>1846</v>
      </c>
      <c r="AK28" s="51">
        <v>103</v>
      </c>
      <c r="AL28" s="51">
        <v>20</v>
      </c>
      <c r="AM28" s="97">
        <v>2.1155999999999999E-52</v>
      </c>
      <c r="AN28" s="52">
        <v>89.04</v>
      </c>
      <c r="AO28" s="93"/>
      <c r="AP28" s="93"/>
      <c r="AQ28" s="84"/>
      <c r="AR28" s="83"/>
      <c r="AS28" s="57" t="s">
        <v>20</v>
      </c>
      <c r="AT28" s="72">
        <v>2019</v>
      </c>
      <c r="AU28" s="57" t="s">
        <v>308</v>
      </c>
      <c r="AV28" s="57" t="s">
        <v>697</v>
      </c>
      <c r="AW28" s="57" t="s">
        <v>695</v>
      </c>
      <c r="AX28" s="57">
        <v>584799948</v>
      </c>
      <c r="AY28" s="71">
        <v>3.8479299794819698E-6</v>
      </c>
      <c r="AZ28" s="92">
        <v>0.163890839234763</v>
      </c>
      <c r="BA28" s="92">
        <v>1.1759770524391001E-3</v>
      </c>
      <c r="BB28" s="57" t="s">
        <v>1071</v>
      </c>
      <c r="BC28" s="57" t="s">
        <v>1267</v>
      </c>
      <c r="BD28" s="72">
        <v>584799573</v>
      </c>
      <c r="BE28" s="72">
        <v>584804705</v>
      </c>
      <c r="BF28" s="52" t="s">
        <v>1846</v>
      </c>
    </row>
    <row r="29" spans="1:58" x14ac:dyDescent="0.35">
      <c r="A29" s="57" t="s">
        <v>10</v>
      </c>
      <c r="B29" s="58">
        <v>2019</v>
      </c>
      <c r="C29" s="57" t="s">
        <v>308</v>
      </c>
      <c r="D29" s="57" t="s">
        <v>698</v>
      </c>
      <c r="E29" s="57" t="s">
        <v>695</v>
      </c>
      <c r="F29" s="58">
        <v>586572446</v>
      </c>
      <c r="G29" s="71">
        <v>2.4470674874421001E-6</v>
      </c>
      <c r="H29" s="73">
        <v>0.170239926795205</v>
      </c>
      <c r="I29" s="74">
        <v>9.2734069504105804E-4</v>
      </c>
      <c r="J29" s="57" t="s">
        <v>1077</v>
      </c>
      <c r="K29" s="57" t="s">
        <v>1078</v>
      </c>
      <c r="L29" s="72">
        <v>586571354</v>
      </c>
      <c r="M29" s="72">
        <v>586575253</v>
      </c>
      <c r="N29" s="52"/>
      <c r="O29" s="51"/>
      <c r="P29" s="51"/>
      <c r="Q29" s="52"/>
      <c r="R29" s="52"/>
      <c r="S29" s="93"/>
      <c r="V29" s="88" t="s">
        <v>19</v>
      </c>
      <c r="W29" s="58">
        <v>2019</v>
      </c>
      <c r="X29" s="58" t="s">
        <v>308</v>
      </c>
      <c r="Y29" s="57" t="s">
        <v>705</v>
      </c>
      <c r="Z29" s="72" t="s">
        <v>695</v>
      </c>
      <c r="AA29" s="58">
        <v>587107149</v>
      </c>
      <c r="AB29" s="63">
        <v>3.7519429518033202E-7</v>
      </c>
      <c r="AC29" s="86">
        <v>0.105703149526503</v>
      </c>
      <c r="AD29" s="86">
        <v>1.2105760064103201E-3</v>
      </c>
      <c r="AE29" s="57" t="s">
        <v>1081</v>
      </c>
      <c r="AF29" s="57" t="s">
        <v>1082</v>
      </c>
      <c r="AG29" s="72">
        <v>587107595</v>
      </c>
      <c r="AH29" s="72">
        <v>587106896</v>
      </c>
      <c r="AI29" s="52" t="s">
        <v>1082</v>
      </c>
      <c r="AJ29" s="52" t="s">
        <v>1846</v>
      </c>
      <c r="AK29" s="51">
        <v>103</v>
      </c>
      <c r="AL29" s="51">
        <v>20</v>
      </c>
      <c r="AM29" s="97">
        <v>2.1155999999999999E-52</v>
      </c>
      <c r="AN29" s="52">
        <v>89.04</v>
      </c>
      <c r="AO29" s="93"/>
      <c r="AP29" s="93"/>
      <c r="AQ29" s="84"/>
      <c r="AR29" s="83"/>
      <c r="AS29" s="57" t="s">
        <v>20</v>
      </c>
      <c r="AT29" s="72">
        <v>2018</v>
      </c>
      <c r="AU29" s="57" t="s">
        <v>308</v>
      </c>
      <c r="AV29" s="57" t="s">
        <v>694</v>
      </c>
      <c r="AW29" s="57" t="s">
        <v>695</v>
      </c>
      <c r="AX29" s="57">
        <v>584861391</v>
      </c>
      <c r="AY29" s="71">
        <v>1.5165115291483099E-8</v>
      </c>
      <c r="AZ29" s="92">
        <v>0.24515382137139</v>
      </c>
      <c r="BA29" s="92">
        <v>1.4367430227151101E-4</v>
      </c>
      <c r="BB29" s="57" t="s">
        <v>1707</v>
      </c>
      <c r="BC29" s="57" t="s">
        <v>1708</v>
      </c>
      <c r="BD29" s="72">
        <v>584867314</v>
      </c>
      <c r="BE29" s="72">
        <v>584867976</v>
      </c>
      <c r="BF29" s="52" t="s">
        <v>2048</v>
      </c>
    </row>
    <row r="30" spans="1:58" x14ac:dyDescent="0.35">
      <c r="A30" s="57" t="s">
        <v>10</v>
      </c>
      <c r="B30" s="58">
        <v>2018</v>
      </c>
      <c r="C30" s="57" t="s">
        <v>308</v>
      </c>
      <c r="D30" s="57" t="s">
        <v>704</v>
      </c>
      <c r="E30" s="57" t="s">
        <v>695</v>
      </c>
      <c r="F30" s="58">
        <v>586839201</v>
      </c>
      <c r="G30" s="71">
        <v>4.9200000000000003E-6</v>
      </c>
      <c r="H30" s="73">
        <v>0.175361826</v>
      </c>
      <c r="I30" s="74">
        <v>3.5843609999999999E-3</v>
      </c>
      <c r="J30" s="57" t="s">
        <v>1079</v>
      </c>
      <c r="K30" s="57" t="s">
        <v>1080</v>
      </c>
      <c r="L30" s="72">
        <v>586841634</v>
      </c>
      <c r="M30" s="72">
        <v>586846982</v>
      </c>
      <c r="N30" s="52" t="s">
        <v>1855</v>
      </c>
      <c r="O30" s="51">
        <v>823</v>
      </c>
      <c r="P30" s="51">
        <v>20</v>
      </c>
      <c r="Q30" s="52"/>
      <c r="R30" s="52">
        <v>78.02</v>
      </c>
      <c r="S30" s="93"/>
      <c r="V30" s="88" t="s">
        <v>19</v>
      </c>
      <c r="W30" s="58">
        <v>2018</v>
      </c>
      <c r="X30" s="58" t="s">
        <v>308</v>
      </c>
      <c r="Y30" s="57" t="s">
        <v>706</v>
      </c>
      <c r="Z30" s="72" t="s">
        <v>695</v>
      </c>
      <c r="AA30" s="58">
        <v>587292781</v>
      </c>
      <c r="AB30" s="63">
        <v>2.5462879761425101E-7</v>
      </c>
      <c r="AC30" s="86">
        <v>0.1698878392932</v>
      </c>
      <c r="AD30" s="86">
        <v>3.4462188979963001E-4</v>
      </c>
      <c r="AE30" s="57" t="s">
        <v>1083</v>
      </c>
      <c r="AF30" s="57" t="s">
        <v>1084</v>
      </c>
      <c r="AG30" s="72">
        <v>587293147</v>
      </c>
      <c r="AH30" s="72">
        <v>587282608</v>
      </c>
      <c r="AI30" s="52" t="s">
        <v>1084</v>
      </c>
      <c r="AJ30" s="52" t="s">
        <v>1878</v>
      </c>
      <c r="AK30" s="51">
        <v>1279</v>
      </c>
      <c r="AL30" s="51">
        <v>20</v>
      </c>
      <c r="AM30" s="52"/>
      <c r="AN30" s="52">
        <v>96.43</v>
      </c>
      <c r="AO30" s="93"/>
      <c r="AP30" s="93"/>
      <c r="AQ30" s="84"/>
      <c r="AR30" s="83"/>
      <c r="AS30" s="57" t="s">
        <v>20</v>
      </c>
      <c r="AT30" s="72">
        <v>2019</v>
      </c>
      <c r="AU30" s="57" t="s">
        <v>308</v>
      </c>
      <c r="AV30" s="57" t="s">
        <v>694</v>
      </c>
      <c r="AW30" s="57" t="s">
        <v>695</v>
      </c>
      <c r="AX30" s="57">
        <v>584861391</v>
      </c>
      <c r="AY30" s="71">
        <v>1.8336026559044301E-7</v>
      </c>
      <c r="AZ30" s="92">
        <v>0.17962811553281599</v>
      </c>
      <c r="BA30" s="92">
        <v>3.4052364630476998E-4</v>
      </c>
      <c r="BB30" s="57" t="s">
        <v>1073</v>
      </c>
      <c r="BC30" s="57" t="s">
        <v>1074</v>
      </c>
      <c r="BD30" s="72">
        <v>584861189</v>
      </c>
      <c r="BE30" s="72">
        <v>584864531</v>
      </c>
      <c r="BF30" s="52" t="s">
        <v>1853</v>
      </c>
    </row>
    <row r="31" spans="1:58" x14ac:dyDescent="0.35">
      <c r="A31" s="57" t="s">
        <v>10</v>
      </c>
      <c r="B31" s="58">
        <v>2018</v>
      </c>
      <c r="C31" s="57" t="s">
        <v>308</v>
      </c>
      <c r="D31" s="57" t="s">
        <v>705</v>
      </c>
      <c r="E31" s="57" t="s">
        <v>695</v>
      </c>
      <c r="F31" s="58">
        <v>587107149</v>
      </c>
      <c r="G31" s="71">
        <v>1.81E-6</v>
      </c>
      <c r="H31" s="73">
        <v>0.18051555899999999</v>
      </c>
      <c r="I31" s="74">
        <v>2.7208520000000002E-3</v>
      </c>
      <c r="J31" s="57" t="s">
        <v>1081</v>
      </c>
      <c r="K31" s="57" t="s">
        <v>1082</v>
      </c>
      <c r="L31" s="72">
        <v>587106896</v>
      </c>
      <c r="M31" s="72">
        <v>587107595</v>
      </c>
      <c r="N31" s="52" t="s">
        <v>1846</v>
      </c>
      <c r="O31" s="51">
        <v>103</v>
      </c>
      <c r="P31" s="51">
        <v>20</v>
      </c>
      <c r="Q31" s="97">
        <v>2.1141700000000001E-52</v>
      </c>
      <c r="R31" s="52">
        <v>89.04</v>
      </c>
      <c r="S31" s="93"/>
      <c r="V31" s="88" t="s">
        <v>19</v>
      </c>
      <c r="W31" s="58">
        <v>2019</v>
      </c>
      <c r="X31" s="58" t="s">
        <v>308</v>
      </c>
      <c r="Y31" s="57" t="s">
        <v>706</v>
      </c>
      <c r="Z31" s="72" t="s">
        <v>695</v>
      </c>
      <c r="AA31" s="58">
        <v>587292781</v>
      </c>
      <c r="AB31" s="63">
        <v>8.2658547866770104E-7</v>
      </c>
      <c r="AC31" s="86">
        <v>0.1012561424603</v>
      </c>
      <c r="AD31" s="86">
        <v>1.2105760064103201E-3</v>
      </c>
      <c r="AE31" s="57" t="s">
        <v>1083</v>
      </c>
      <c r="AF31" s="57" t="s">
        <v>1084</v>
      </c>
      <c r="AG31" s="72">
        <v>587293147</v>
      </c>
      <c r="AH31" s="72">
        <v>587282608</v>
      </c>
      <c r="AI31" s="52" t="s">
        <v>1084</v>
      </c>
      <c r="AJ31" s="52" t="s">
        <v>1878</v>
      </c>
      <c r="AK31" s="51">
        <v>1279</v>
      </c>
      <c r="AL31" s="51">
        <v>20</v>
      </c>
      <c r="AM31" s="43"/>
      <c r="AN31" s="43">
        <v>96.43</v>
      </c>
      <c r="AO31" s="93"/>
      <c r="AP31" s="93"/>
      <c r="AQ31" s="84"/>
      <c r="AR31" s="83"/>
      <c r="AS31" s="57" t="s">
        <v>20</v>
      </c>
      <c r="AT31" s="72">
        <v>2019</v>
      </c>
      <c r="AU31" s="57" t="s">
        <v>308</v>
      </c>
      <c r="AV31" s="57" t="s">
        <v>703</v>
      </c>
      <c r="AW31" s="57" t="s">
        <v>695</v>
      </c>
      <c r="AX31" s="57">
        <v>586331032</v>
      </c>
      <c r="AY31" s="71">
        <v>3.59233163500518E-6</v>
      </c>
      <c r="AZ31" s="92">
        <v>0.16424178710690099</v>
      </c>
      <c r="BA31" s="92">
        <v>1.1344583303346399E-3</v>
      </c>
      <c r="BB31" s="57" t="s">
        <v>1075</v>
      </c>
      <c r="BC31" s="57" t="s">
        <v>1076</v>
      </c>
      <c r="BD31" s="72">
        <v>586329940</v>
      </c>
      <c r="BE31" s="72">
        <v>586331902</v>
      </c>
      <c r="BF31" s="52" t="s">
        <v>1845</v>
      </c>
    </row>
    <row r="32" spans="1:58" x14ac:dyDescent="0.35">
      <c r="A32" s="57" t="s">
        <v>10</v>
      </c>
      <c r="B32" s="58">
        <v>2018</v>
      </c>
      <c r="C32" s="57" t="s">
        <v>308</v>
      </c>
      <c r="D32" s="57" t="s">
        <v>812</v>
      </c>
      <c r="E32" s="57" t="s">
        <v>695</v>
      </c>
      <c r="F32" s="58">
        <v>587697749</v>
      </c>
      <c r="G32" s="71">
        <v>2.2000000000000001E-6</v>
      </c>
      <c r="H32" s="73">
        <v>0.17951393099999999</v>
      </c>
      <c r="I32" s="74">
        <v>2.7208520000000002E-3</v>
      </c>
      <c r="J32" s="57" t="s">
        <v>1270</v>
      </c>
      <c r="K32" s="57" t="s">
        <v>1271</v>
      </c>
      <c r="L32" s="72">
        <v>587697352</v>
      </c>
      <c r="M32" s="72">
        <v>587701032</v>
      </c>
      <c r="N32" s="52" t="s">
        <v>1847</v>
      </c>
      <c r="O32" s="51">
        <v>293</v>
      </c>
      <c r="P32" s="51">
        <v>20</v>
      </c>
      <c r="Q32" s="52"/>
      <c r="R32" s="52">
        <v>89.1</v>
      </c>
      <c r="S32" s="93"/>
      <c r="V32" s="88" t="s">
        <v>19</v>
      </c>
      <c r="W32" s="58">
        <v>2018</v>
      </c>
      <c r="X32" s="58" t="s">
        <v>308</v>
      </c>
      <c r="Y32" s="57" t="s">
        <v>707</v>
      </c>
      <c r="Z32" s="72" t="s">
        <v>695</v>
      </c>
      <c r="AA32" s="58">
        <v>588675894</v>
      </c>
      <c r="AB32" s="63">
        <v>1.8888885099550499E-7</v>
      </c>
      <c r="AC32" s="86">
        <v>0.17149011352712801</v>
      </c>
      <c r="AD32" s="86">
        <v>2.9971077174900098E-4</v>
      </c>
      <c r="AE32" s="57" t="s">
        <v>1085</v>
      </c>
      <c r="AF32" s="57" t="s">
        <v>1086</v>
      </c>
      <c r="AG32" s="72">
        <v>588677693</v>
      </c>
      <c r="AH32" s="72">
        <v>588676152</v>
      </c>
      <c r="AI32" s="52" t="s">
        <v>1086</v>
      </c>
      <c r="AJ32" s="52" t="s">
        <v>1856</v>
      </c>
      <c r="AK32" s="51">
        <v>293</v>
      </c>
      <c r="AL32" s="51">
        <v>20</v>
      </c>
      <c r="AM32" s="52"/>
      <c r="AN32" s="52">
        <v>86.85</v>
      </c>
      <c r="AO32" s="93"/>
      <c r="AP32" s="93"/>
      <c r="AQ32" s="84"/>
      <c r="AR32" s="83"/>
      <c r="AS32" s="57" t="s">
        <v>20</v>
      </c>
      <c r="AT32" s="72">
        <v>2018</v>
      </c>
      <c r="AU32" s="57" t="s">
        <v>308</v>
      </c>
      <c r="AV32" s="57" t="s">
        <v>698</v>
      </c>
      <c r="AW32" s="57" t="s">
        <v>695</v>
      </c>
      <c r="AX32" s="57">
        <v>586572446</v>
      </c>
      <c r="AY32" s="71">
        <v>3.1130965923446101E-6</v>
      </c>
      <c r="AZ32" s="92">
        <v>0.21878566518213199</v>
      </c>
      <c r="BA32" s="92">
        <v>1.1797390846349199E-3</v>
      </c>
      <c r="BB32" s="57" t="s">
        <v>1077</v>
      </c>
      <c r="BC32" s="57" t="s">
        <v>1078</v>
      </c>
      <c r="BD32" s="72">
        <v>586571354</v>
      </c>
      <c r="BE32" s="72">
        <v>586575253</v>
      </c>
      <c r="BF32" s="52" t="s">
        <v>1854</v>
      </c>
    </row>
    <row r="33" spans="1:58" x14ac:dyDescent="0.35">
      <c r="A33" s="57" t="s">
        <v>10</v>
      </c>
      <c r="B33" s="58">
        <v>2018</v>
      </c>
      <c r="C33" s="57" t="s">
        <v>308</v>
      </c>
      <c r="D33" s="57" t="s">
        <v>707</v>
      </c>
      <c r="E33" s="57" t="s">
        <v>695</v>
      </c>
      <c r="F33" s="58">
        <v>588675894</v>
      </c>
      <c r="G33" s="71">
        <v>2.5500000000000001E-6</v>
      </c>
      <c r="H33" s="73">
        <v>0.17876204700000001</v>
      </c>
      <c r="I33" s="74">
        <v>2.7208520000000002E-3</v>
      </c>
      <c r="J33" s="57" t="s">
        <v>1085</v>
      </c>
      <c r="K33" s="57" t="s">
        <v>1086</v>
      </c>
      <c r="L33" s="72">
        <v>588676152</v>
      </c>
      <c r="M33" s="72">
        <v>588677693</v>
      </c>
      <c r="N33" s="52" t="s">
        <v>1856</v>
      </c>
      <c r="O33" s="51">
        <v>293</v>
      </c>
      <c r="P33" s="51">
        <v>20</v>
      </c>
      <c r="Q33" s="52"/>
      <c r="R33" s="52">
        <v>86.85</v>
      </c>
      <c r="S33" s="93"/>
      <c r="V33" s="88" t="s">
        <v>19</v>
      </c>
      <c r="W33" s="58">
        <v>2019</v>
      </c>
      <c r="X33" s="58" t="s">
        <v>308</v>
      </c>
      <c r="Y33" s="57" t="s">
        <v>707</v>
      </c>
      <c r="Z33" s="72" t="s">
        <v>695</v>
      </c>
      <c r="AA33" s="58">
        <v>588675894</v>
      </c>
      <c r="AB33" s="63">
        <v>1.2777876360674701E-6</v>
      </c>
      <c r="AC33" s="86">
        <v>9.8815951468140206E-2</v>
      </c>
      <c r="AD33" s="86">
        <v>1.2105760064103201E-3</v>
      </c>
      <c r="AE33" s="57" t="s">
        <v>1085</v>
      </c>
      <c r="AF33" s="57" t="s">
        <v>1086</v>
      </c>
      <c r="AG33" s="72">
        <v>588677693</v>
      </c>
      <c r="AH33" s="72">
        <v>588676152</v>
      </c>
      <c r="AI33" s="52" t="s">
        <v>1086</v>
      </c>
      <c r="AJ33" s="52" t="s">
        <v>1856</v>
      </c>
      <c r="AK33" s="51">
        <v>293</v>
      </c>
      <c r="AL33" s="51">
        <v>20</v>
      </c>
      <c r="AM33" s="52"/>
      <c r="AN33" s="52">
        <v>86.85</v>
      </c>
      <c r="AO33" s="93"/>
      <c r="AP33" s="93"/>
      <c r="AQ33" s="84"/>
      <c r="AR33" s="83"/>
      <c r="AS33" s="57" t="s">
        <v>20</v>
      </c>
      <c r="AT33" s="72">
        <v>2019</v>
      </c>
      <c r="AU33" s="57" t="s">
        <v>308</v>
      </c>
      <c r="AV33" s="57" t="s">
        <v>698</v>
      </c>
      <c r="AW33" s="57" t="s">
        <v>695</v>
      </c>
      <c r="AX33" s="57">
        <v>586572446</v>
      </c>
      <c r="AY33" s="71">
        <v>4.0644441845327801E-6</v>
      </c>
      <c r="AZ33" s="92">
        <v>0.16361148704898601</v>
      </c>
      <c r="BA33" s="92">
        <v>1.20332950638324E-3</v>
      </c>
      <c r="BB33" s="57" t="s">
        <v>1077</v>
      </c>
      <c r="BC33" s="57" t="s">
        <v>1078</v>
      </c>
      <c r="BD33" s="72">
        <v>586571354</v>
      </c>
      <c r="BE33" s="72">
        <v>586575253</v>
      </c>
      <c r="BF33" s="52"/>
    </row>
    <row r="34" spans="1:58" x14ac:dyDescent="0.35">
      <c r="A34" s="57" t="s">
        <v>10</v>
      </c>
      <c r="B34" s="58">
        <v>2019</v>
      </c>
      <c r="C34" s="57" t="s">
        <v>308</v>
      </c>
      <c r="D34" s="57" t="s">
        <v>818</v>
      </c>
      <c r="E34" s="57" t="s">
        <v>695</v>
      </c>
      <c r="F34" s="58">
        <v>590930091</v>
      </c>
      <c r="G34" s="71">
        <v>1.8060702303605101E-6</v>
      </c>
      <c r="H34" s="73">
        <v>0.17179095077383799</v>
      </c>
      <c r="I34" s="74">
        <v>8.1249526091199404E-4</v>
      </c>
      <c r="J34" s="57" t="s">
        <v>1087</v>
      </c>
      <c r="K34" s="57" t="s">
        <v>1088</v>
      </c>
      <c r="L34" s="72">
        <v>590929808</v>
      </c>
      <c r="M34" s="72">
        <v>590931652</v>
      </c>
      <c r="N34" s="52" t="s">
        <v>1857</v>
      </c>
      <c r="O34" s="51">
        <v>378</v>
      </c>
      <c r="P34" s="51">
        <v>20</v>
      </c>
      <c r="Q34" s="52"/>
      <c r="R34" s="52">
        <v>97.34</v>
      </c>
      <c r="S34" s="93"/>
      <c r="V34" s="88" t="s">
        <v>19</v>
      </c>
      <c r="W34" s="58">
        <v>2018</v>
      </c>
      <c r="X34" s="58" t="s">
        <v>308</v>
      </c>
      <c r="Y34" s="57" t="s">
        <v>818</v>
      </c>
      <c r="Z34" s="72" t="s">
        <v>695</v>
      </c>
      <c r="AA34" s="58">
        <v>590930091</v>
      </c>
      <c r="AB34" s="63">
        <v>4.6146288030275E-6</v>
      </c>
      <c r="AC34" s="86">
        <v>0.15454511774515201</v>
      </c>
      <c r="AD34" s="86">
        <v>1.4102901058026601E-3</v>
      </c>
      <c r="AE34" s="57" t="s">
        <v>1087</v>
      </c>
      <c r="AF34" s="57" t="s">
        <v>1088</v>
      </c>
      <c r="AG34" s="72">
        <v>590931652</v>
      </c>
      <c r="AH34" s="72">
        <v>590929808</v>
      </c>
      <c r="AI34" s="52" t="s">
        <v>1088</v>
      </c>
      <c r="AJ34" s="52" t="s">
        <v>1857</v>
      </c>
      <c r="AK34" s="51">
        <v>378</v>
      </c>
      <c r="AL34" s="51">
        <v>20</v>
      </c>
      <c r="AM34" s="52"/>
      <c r="AN34" s="52">
        <v>97.34</v>
      </c>
      <c r="AO34" s="93"/>
      <c r="AP34" s="93"/>
      <c r="AQ34" s="84"/>
      <c r="AR34" s="83"/>
      <c r="AS34" s="57" t="s">
        <v>20</v>
      </c>
      <c r="AT34" s="72">
        <v>2018</v>
      </c>
      <c r="AU34" s="57" t="s">
        <v>308</v>
      </c>
      <c r="AV34" s="57" t="s">
        <v>704</v>
      </c>
      <c r="AW34" s="57" t="s">
        <v>695</v>
      </c>
      <c r="AX34" s="57">
        <v>586839201</v>
      </c>
      <c r="AY34" s="71">
        <v>2.1041006457808699E-6</v>
      </c>
      <c r="AZ34" s="92">
        <v>0.22068724251153199</v>
      </c>
      <c r="BA34" s="92">
        <v>8.9119432063010503E-4</v>
      </c>
      <c r="BB34" s="57" t="s">
        <v>1079</v>
      </c>
      <c r="BC34" s="57" t="s">
        <v>1080</v>
      </c>
      <c r="BD34" s="72">
        <v>586841634</v>
      </c>
      <c r="BE34" s="72">
        <v>586846982</v>
      </c>
      <c r="BF34" s="52"/>
    </row>
    <row r="35" spans="1:58" x14ac:dyDescent="0.35">
      <c r="A35" s="57" t="s">
        <v>10</v>
      </c>
      <c r="B35" s="58">
        <v>2019</v>
      </c>
      <c r="C35" s="57" t="s">
        <v>308</v>
      </c>
      <c r="D35" s="57" t="s">
        <v>819</v>
      </c>
      <c r="E35" s="57" t="s">
        <v>695</v>
      </c>
      <c r="F35" s="58">
        <v>590988726</v>
      </c>
      <c r="G35" s="71">
        <v>4.0575453018063004E-6</v>
      </c>
      <c r="H35" s="73">
        <v>0.16766669468746601</v>
      </c>
      <c r="I35" s="74">
        <v>1.2813728063104299E-3</v>
      </c>
      <c r="J35" s="57" t="s">
        <v>1272</v>
      </c>
      <c r="K35" s="57" t="s">
        <v>1273</v>
      </c>
      <c r="L35" s="72">
        <v>590988401</v>
      </c>
      <c r="M35" s="72">
        <v>590990772</v>
      </c>
      <c r="N35" s="52" t="s">
        <v>1858</v>
      </c>
      <c r="O35" s="51">
        <v>485</v>
      </c>
      <c r="P35" s="51">
        <v>20</v>
      </c>
      <c r="Q35" s="52"/>
      <c r="R35" s="52">
        <v>97.84</v>
      </c>
      <c r="S35" s="93"/>
      <c r="V35" s="88" t="s">
        <v>19</v>
      </c>
      <c r="W35" s="58">
        <v>2018</v>
      </c>
      <c r="X35" s="58" t="s">
        <v>308</v>
      </c>
      <c r="Y35" s="57" t="s">
        <v>708</v>
      </c>
      <c r="Z35" s="72" t="s">
        <v>695</v>
      </c>
      <c r="AA35" s="58">
        <v>591027900</v>
      </c>
      <c r="AB35" s="63">
        <v>1.89810495091198E-7</v>
      </c>
      <c r="AC35" s="86">
        <v>0.17146396940255901</v>
      </c>
      <c r="AD35" s="86">
        <v>2.9971077174900098E-4</v>
      </c>
      <c r="AE35" s="57" t="s">
        <v>1089</v>
      </c>
      <c r="AF35" s="57" t="s">
        <v>1090</v>
      </c>
      <c r="AG35" s="72">
        <v>591031752</v>
      </c>
      <c r="AH35" s="72">
        <v>591027189</v>
      </c>
      <c r="AI35" s="52" t="s">
        <v>1090</v>
      </c>
      <c r="AJ35" s="52" t="s">
        <v>1879</v>
      </c>
      <c r="AK35" s="51">
        <v>342</v>
      </c>
      <c r="AL35" s="51">
        <v>20</v>
      </c>
      <c r="AM35" s="52"/>
      <c r="AN35" s="52">
        <v>95.64</v>
      </c>
      <c r="AO35" s="93"/>
      <c r="AP35" s="93"/>
      <c r="AQ35" s="84"/>
      <c r="AR35" s="83"/>
      <c r="AS35" s="57" t="s">
        <v>20</v>
      </c>
      <c r="AT35" s="72">
        <v>2019</v>
      </c>
      <c r="AU35" s="57" t="s">
        <v>308</v>
      </c>
      <c r="AV35" s="57" t="s">
        <v>704</v>
      </c>
      <c r="AW35" s="57" t="s">
        <v>695</v>
      </c>
      <c r="AX35" s="57">
        <v>586839201</v>
      </c>
      <c r="AY35" s="71">
        <v>6.7895131217104599E-7</v>
      </c>
      <c r="AZ35" s="92">
        <v>0.17281183536370101</v>
      </c>
      <c r="BA35" s="92">
        <v>4.5443578706544699E-4</v>
      </c>
      <c r="BB35" s="57" t="s">
        <v>1079</v>
      </c>
      <c r="BC35" s="57" t="s">
        <v>1080</v>
      </c>
      <c r="BD35" s="72">
        <v>586841634</v>
      </c>
      <c r="BE35" s="72">
        <v>586846982</v>
      </c>
      <c r="BF35" s="52" t="s">
        <v>1855</v>
      </c>
    </row>
    <row r="36" spans="1:58" x14ac:dyDescent="0.35">
      <c r="A36" s="57" t="s">
        <v>10</v>
      </c>
      <c r="B36" s="58">
        <v>2018</v>
      </c>
      <c r="C36" s="57" t="s">
        <v>308</v>
      </c>
      <c r="D36" s="57" t="s">
        <v>708</v>
      </c>
      <c r="E36" s="57" t="s">
        <v>695</v>
      </c>
      <c r="F36" s="58">
        <v>591027900</v>
      </c>
      <c r="G36" s="71">
        <v>4.2100000000000003E-6</v>
      </c>
      <c r="H36" s="73">
        <v>0.176158116</v>
      </c>
      <c r="I36" s="74">
        <v>3.3267460000000002E-3</v>
      </c>
      <c r="J36" s="72"/>
      <c r="K36" s="72"/>
      <c r="L36" s="72"/>
      <c r="M36" s="72"/>
      <c r="N36" s="51"/>
      <c r="O36" s="51"/>
      <c r="P36" s="51"/>
      <c r="Q36" s="51"/>
      <c r="R36" s="52"/>
      <c r="S36" s="93"/>
      <c r="V36" s="88" t="s">
        <v>19</v>
      </c>
      <c r="W36" s="58">
        <v>2019</v>
      </c>
      <c r="X36" s="58" t="s">
        <v>308</v>
      </c>
      <c r="Y36" s="57" t="s">
        <v>708</v>
      </c>
      <c r="Z36" s="72" t="s">
        <v>695</v>
      </c>
      <c r="AA36" s="58">
        <v>591027900</v>
      </c>
      <c r="AB36" s="63">
        <v>8.6230475288992296E-7</v>
      </c>
      <c r="AC36" s="86">
        <v>0.101018757728485</v>
      </c>
      <c r="AD36" s="86">
        <v>1.2105760064103201E-3</v>
      </c>
      <c r="AE36" s="57" t="s">
        <v>1089</v>
      </c>
      <c r="AF36" s="57" t="s">
        <v>1090</v>
      </c>
      <c r="AG36" s="72">
        <v>591031752</v>
      </c>
      <c r="AH36" s="72">
        <v>591027189</v>
      </c>
      <c r="AI36" s="52" t="s">
        <v>1090</v>
      </c>
      <c r="AJ36" s="52" t="s">
        <v>1879</v>
      </c>
      <c r="AK36" s="51">
        <v>342</v>
      </c>
      <c r="AL36" s="51">
        <v>20</v>
      </c>
      <c r="AM36" s="52"/>
      <c r="AN36" s="52">
        <v>95.64</v>
      </c>
      <c r="AO36" s="93"/>
      <c r="AP36" s="93"/>
      <c r="AQ36" s="84"/>
      <c r="AR36" s="83"/>
      <c r="AS36" s="57" t="s">
        <v>20</v>
      </c>
      <c r="AT36" s="72">
        <v>2018</v>
      </c>
      <c r="AU36" s="57" t="s">
        <v>308</v>
      </c>
      <c r="AV36" s="57" t="s">
        <v>705</v>
      </c>
      <c r="AW36" s="57" t="s">
        <v>695</v>
      </c>
      <c r="AX36" s="57">
        <v>587107149</v>
      </c>
      <c r="AY36" s="71">
        <v>7.4354479260919596E-7</v>
      </c>
      <c r="AZ36" s="92">
        <v>0.22576772944388601</v>
      </c>
      <c r="BA36" s="92">
        <v>5.41850163877154E-4</v>
      </c>
      <c r="BB36" s="57" t="s">
        <v>1081</v>
      </c>
      <c r="BC36" s="57" t="s">
        <v>1082</v>
      </c>
      <c r="BD36" s="72">
        <v>587106896</v>
      </c>
      <c r="BE36" s="72">
        <v>587107595</v>
      </c>
      <c r="BF36" s="52" t="s">
        <v>1846</v>
      </c>
    </row>
    <row r="37" spans="1:58" x14ac:dyDescent="0.35">
      <c r="A37" s="57" t="s">
        <v>10</v>
      </c>
      <c r="B37" s="58">
        <v>2019</v>
      </c>
      <c r="C37" s="57" t="s">
        <v>308</v>
      </c>
      <c r="D37" s="57" t="s">
        <v>820</v>
      </c>
      <c r="E37" s="57" t="s">
        <v>695</v>
      </c>
      <c r="F37" s="58">
        <v>593898133</v>
      </c>
      <c r="G37" s="71">
        <v>1.88673165928477E-6</v>
      </c>
      <c r="H37" s="73">
        <v>0.171567587141886</v>
      </c>
      <c r="I37" s="74">
        <v>8.1249526091199404E-4</v>
      </c>
      <c r="J37" s="57" t="s">
        <v>1091</v>
      </c>
      <c r="K37" s="57" t="s">
        <v>1092</v>
      </c>
      <c r="L37" s="72">
        <v>593897577</v>
      </c>
      <c r="M37" s="72">
        <v>593898861</v>
      </c>
      <c r="N37" s="52" t="s">
        <v>1859</v>
      </c>
      <c r="O37" s="51">
        <v>289</v>
      </c>
      <c r="P37" s="51">
        <v>20</v>
      </c>
      <c r="Q37" s="52"/>
      <c r="R37" s="52">
        <v>96.36</v>
      </c>
      <c r="S37" s="93"/>
      <c r="V37" s="88" t="s">
        <v>19</v>
      </c>
      <c r="W37" s="58">
        <v>2019</v>
      </c>
      <c r="X37" s="58" t="s">
        <v>308</v>
      </c>
      <c r="Y37" s="57" t="s">
        <v>926</v>
      </c>
      <c r="Z37" s="72" t="s">
        <v>695</v>
      </c>
      <c r="AA37" s="58">
        <v>593509259</v>
      </c>
      <c r="AB37" s="63">
        <v>4.9283723632512799E-6</v>
      </c>
      <c r="AC37" s="86">
        <v>9.1310780028604294E-2</v>
      </c>
      <c r="AD37" s="86">
        <v>1.68718011988547E-3</v>
      </c>
      <c r="AE37" s="57" t="s">
        <v>1274</v>
      </c>
      <c r="AF37" s="57" t="s">
        <v>1275</v>
      </c>
      <c r="AG37" s="72">
        <v>593509646</v>
      </c>
      <c r="AH37" s="72">
        <v>593503835</v>
      </c>
      <c r="AI37" s="52" t="s">
        <v>1275</v>
      </c>
      <c r="AJ37" s="51"/>
      <c r="AK37" s="51"/>
      <c r="AL37" s="51"/>
      <c r="AM37" s="51"/>
      <c r="AN37" s="99"/>
      <c r="AO37" s="93"/>
      <c r="AP37" s="93"/>
      <c r="AQ37" s="84"/>
      <c r="AR37" s="83"/>
      <c r="AS37" s="57" t="s">
        <v>20</v>
      </c>
      <c r="AT37" s="72">
        <v>2018</v>
      </c>
      <c r="AU37" s="57" t="s">
        <v>308</v>
      </c>
      <c r="AV37" s="57" t="s">
        <v>706</v>
      </c>
      <c r="AW37" s="57" t="s">
        <v>695</v>
      </c>
      <c r="AX37" s="57">
        <v>587292781</v>
      </c>
      <c r="AY37" s="71">
        <v>2.72304355676423E-6</v>
      </c>
      <c r="AZ37" s="92">
        <v>0.21943476878298401</v>
      </c>
      <c r="BA37" s="92">
        <v>1.0749214440326799E-3</v>
      </c>
      <c r="BB37" s="57" t="s">
        <v>1083</v>
      </c>
      <c r="BC37" s="57" t="s">
        <v>1084</v>
      </c>
      <c r="BD37" s="72">
        <v>587282608</v>
      </c>
      <c r="BE37" s="72">
        <v>587293147</v>
      </c>
      <c r="BF37" s="52" t="s">
        <v>1878</v>
      </c>
    </row>
    <row r="38" spans="1:58" x14ac:dyDescent="0.35">
      <c r="A38" s="57" t="s">
        <v>10</v>
      </c>
      <c r="B38" s="58">
        <v>2019</v>
      </c>
      <c r="C38" s="57" t="s">
        <v>308</v>
      </c>
      <c r="D38" s="57" t="s">
        <v>739</v>
      </c>
      <c r="E38" s="57" t="s">
        <v>695</v>
      </c>
      <c r="F38" s="58">
        <v>595159320</v>
      </c>
      <c r="G38" s="71">
        <v>4.3251925743482798E-7</v>
      </c>
      <c r="H38" s="73">
        <v>0.17914251766377701</v>
      </c>
      <c r="I38" s="74">
        <v>5.4384184646160305E-4</v>
      </c>
      <c r="J38" s="57" t="s">
        <v>1093</v>
      </c>
      <c r="K38" s="57" t="s">
        <v>1808</v>
      </c>
      <c r="L38" s="72">
        <v>595157820</v>
      </c>
      <c r="M38" s="72">
        <v>595161251</v>
      </c>
      <c r="N38" s="52" t="s">
        <v>1860</v>
      </c>
      <c r="O38" s="51">
        <v>773</v>
      </c>
      <c r="P38" s="51">
        <v>20</v>
      </c>
      <c r="Q38" s="52"/>
      <c r="R38" s="52">
        <v>87.64</v>
      </c>
      <c r="S38" s="93"/>
      <c r="V38" s="88" t="s">
        <v>19</v>
      </c>
      <c r="W38" s="58">
        <v>2018</v>
      </c>
      <c r="X38" s="58" t="s">
        <v>308</v>
      </c>
      <c r="Y38" s="57" t="s">
        <v>820</v>
      </c>
      <c r="Z38" s="72" t="s">
        <v>695</v>
      </c>
      <c r="AA38" s="58">
        <v>593898133</v>
      </c>
      <c r="AB38" s="63">
        <v>3.8781501665102699E-6</v>
      </c>
      <c r="AC38" s="86">
        <v>0.155455215533881</v>
      </c>
      <c r="AD38" s="86">
        <v>1.26695154060408E-3</v>
      </c>
      <c r="AE38" s="57" t="s">
        <v>1091</v>
      </c>
      <c r="AF38" s="57" t="s">
        <v>1092</v>
      </c>
      <c r="AG38" s="72">
        <v>593898861</v>
      </c>
      <c r="AH38" s="72">
        <v>593897577</v>
      </c>
      <c r="AI38" s="52" t="s">
        <v>1092</v>
      </c>
      <c r="AJ38" s="52" t="s">
        <v>1859</v>
      </c>
      <c r="AK38" s="51">
        <v>289</v>
      </c>
      <c r="AL38" s="51">
        <v>20</v>
      </c>
      <c r="AM38" s="52"/>
      <c r="AN38" s="52">
        <v>96.36</v>
      </c>
      <c r="AO38" s="93"/>
      <c r="AP38" s="93"/>
      <c r="AQ38" s="84"/>
      <c r="AR38" s="83"/>
      <c r="AS38" s="57" t="s">
        <v>20</v>
      </c>
      <c r="AT38" s="72">
        <v>2018</v>
      </c>
      <c r="AU38" s="57" t="s">
        <v>308</v>
      </c>
      <c r="AV38" s="57" t="s">
        <v>707</v>
      </c>
      <c r="AW38" s="57" t="s">
        <v>695</v>
      </c>
      <c r="AX38" s="57">
        <v>588675894</v>
      </c>
      <c r="AY38" s="71">
        <v>4.8618957589481702E-7</v>
      </c>
      <c r="AZ38" s="92">
        <v>0.22785524706005</v>
      </c>
      <c r="BA38" s="92">
        <v>5.41850163877154E-4</v>
      </c>
      <c r="BB38" s="57" t="s">
        <v>1085</v>
      </c>
      <c r="BC38" s="57" t="s">
        <v>1086</v>
      </c>
      <c r="BD38" s="72">
        <v>588676152</v>
      </c>
      <c r="BE38" s="72">
        <v>588677693</v>
      </c>
      <c r="BF38" s="52" t="s">
        <v>1856</v>
      </c>
    </row>
    <row r="39" spans="1:58" x14ac:dyDescent="0.35">
      <c r="A39" s="57" t="s">
        <v>10</v>
      </c>
      <c r="B39" s="58">
        <v>2019</v>
      </c>
      <c r="C39" s="57" t="s">
        <v>308</v>
      </c>
      <c r="D39" s="57" t="s">
        <v>821</v>
      </c>
      <c r="E39" s="57" t="s">
        <v>695</v>
      </c>
      <c r="F39" s="58">
        <v>596914535</v>
      </c>
      <c r="G39" s="71">
        <v>2.9730448351286601E-7</v>
      </c>
      <c r="H39" s="73">
        <v>0.18108475396113799</v>
      </c>
      <c r="I39" s="74">
        <v>5.4384184646160305E-4</v>
      </c>
      <c r="J39" s="57" t="s">
        <v>1095</v>
      </c>
      <c r="K39" s="57" t="s">
        <v>1096</v>
      </c>
      <c r="L39" s="72">
        <v>596911132</v>
      </c>
      <c r="M39" s="72">
        <v>596917719</v>
      </c>
      <c r="N39" s="52" t="s">
        <v>1861</v>
      </c>
      <c r="O39" s="51">
        <v>951</v>
      </c>
      <c r="P39" s="51">
        <v>20</v>
      </c>
      <c r="Q39" s="52"/>
      <c r="R39" s="52">
        <v>99.35</v>
      </c>
      <c r="S39" s="93"/>
      <c r="V39" s="88" t="s">
        <v>19</v>
      </c>
      <c r="W39" s="58">
        <v>2018</v>
      </c>
      <c r="X39" s="58" t="s">
        <v>308</v>
      </c>
      <c r="Y39" s="57" t="s">
        <v>739</v>
      </c>
      <c r="Z39" s="72" t="s">
        <v>695</v>
      </c>
      <c r="AA39" s="58">
        <v>595159320</v>
      </c>
      <c r="AB39" s="63">
        <v>1.6454147963882399E-6</v>
      </c>
      <c r="AC39" s="86">
        <v>0.15996339531402101</v>
      </c>
      <c r="AD39" s="86">
        <v>8.6603665449901004E-4</v>
      </c>
      <c r="AE39" s="57" t="s">
        <v>1093</v>
      </c>
      <c r="AF39" s="57" t="s">
        <v>1094</v>
      </c>
      <c r="AG39" s="72">
        <v>595161251</v>
      </c>
      <c r="AH39" s="72">
        <v>595157820</v>
      </c>
      <c r="AI39" s="52" t="s">
        <v>1094</v>
      </c>
      <c r="AJ39" s="52" t="s">
        <v>1846</v>
      </c>
      <c r="AK39" s="51">
        <v>810</v>
      </c>
      <c r="AL39" s="51">
        <v>20</v>
      </c>
      <c r="AM39" s="52"/>
      <c r="AN39" s="52">
        <v>86.03</v>
      </c>
      <c r="AO39" s="93"/>
      <c r="AP39" s="93"/>
      <c r="AQ39" s="84"/>
      <c r="AR39" s="83"/>
      <c r="AS39" s="57" t="s">
        <v>20</v>
      </c>
      <c r="AT39" s="72">
        <v>2019</v>
      </c>
      <c r="AU39" s="57" t="s">
        <v>308</v>
      </c>
      <c r="AV39" s="57" t="s">
        <v>707</v>
      </c>
      <c r="AW39" s="57" t="s">
        <v>695</v>
      </c>
      <c r="AX39" s="57">
        <v>588675894</v>
      </c>
      <c r="AY39" s="71">
        <v>1.9692605641128799E-6</v>
      </c>
      <c r="AZ39" s="92">
        <v>0.16732016686982301</v>
      </c>
      <c r="BA39" s="92">
        <v>7.7736560768355996E-4</v>
      </c>
      <c r="BB39" s="57" t="s">
        <v>1085</v>
      </c>
      <c r="BC39" s="57" t="s">
        <v>1086</v>
      </c>
      <c r="BD39" s="72">
        <v>588676152</v>
      </c>
      <c r="BE39" s="72">
        <v>588677693</v>
      </c>
      <c r="BF39" s="52"/>
    </row>
    <row r="40" spans="1:58" x14ac:dyDescent="0.35">
      <c r="A40" s="57" t="s">
        <v>10</v>
      </c>
      <c r="B40" s="58">
        <v>2018</v>
      </c>
      <c r="C40" s="57" t="s">
        <v>308</v>
      </c>
      <c r="D40" s="57" t="s">
        <v>699</v>
      </c>
      <c r="E40" s="57" t="s">
        <v>695</v>
      </c>
      <c r="F40" s="58">
        <v>596914793</v>
      </c>
      <c r="G40" s="71">
        <v>7.7100000000000001E-7</v>
      </c>
      <c r="H40" s="73">
        <v>0.18497366900000001</v>
      </c>
      <c r="I40" s="74">
        <v>2.520422E-3</v>
      </c>
      <c r="J40" s="57" t="s">
        <v>1095</v>
      </c>
      <c r="K40" s="57" t="s">
        <v>1096</v>
      </c>
      <c r="L40" s="72">
        <v>596911132</v>
      </c>
      <c r="M40" s="72">
        <v>596917719</v>
      </c>
      <c r="N40" s="52" t="s">
        <v>1861</v>
      </c>
      <c r="O40" s="51">
        <v>951</v>
      </c>
      <c r="P40" s="51">
        <v>20</v>
      </c>
      <c r="Q40" s="52"/>
      <c r="R40" s="52">
        <v>99.35</v>
      </c>
      <c r="S40" s="93"/>
      <c r="V40" s="88" t="s">
        <v>19</v>
      </c>
      <c r="W40" s="58">
        <v>2019</v>
      </c>
      <c r="X40" s="58" t="s">
        <v>308</v>
      </c>
      <c r="Y40" s="57" t="s">
        <v>739</v>
      </c>
      <c r="Z40" s="72" t="s">
        <v>695</v>
      </c>
      <c r="AA40" s="58">
        <v>595159320</v>
      </c>
      <c r="AB40" s="63">
        <v>4.7330070996768402E-6</v>
      </c>
      <c r="AC40" s="86">
        <v>9.1534378641546094E-2</v>
      </c>
      <c r="AD40" s="86">
        <v>1.68718011988547E-3</v>
      </c>
      <c r="AE40" s="57" t="s">
        <v>1093</v>
      </c>
      <c r="AF40" s="57" t="s">
        <v>1094</v>
      </c>
      <c r="AG40" s="72">
        <v>595161251</v>
      </c>
      <c r="AH40" s="72">
        <v>595157820</v>
      </c>
      <c r="AI40" s="52" t="s">
        <v>1094</v>
      </c>
      <c r="AJ40" s="52" t="s">
        <v>1860</v>
      </c>
      <c r="AK40" s="51">
        <v>773</v>
      </c>
      <c r="AL40" s="51">
        <v>20</v>
      </c>
      <c r="AM40" s="52"/>
      <c r="AN40" s="52">
        <v>87.64</v>
      </c>
      <c r="AO40" s="93"/>
      <c r="AP40" s="93"/>
      <c r="AQ40" s="84"/>
      <c r="AR40" s="83"/>
      <c r="AS40" s="57" t="s">
        <v>20</v>
      </c>
      <c r="AT40" s="72">
        <v>2019</v>
      </c>
      <c r="AU40" s="57" t="s">
        <v>308</v>
      </c>
      <c r="AV40" s="57" t="s">
        <v>819</v>
      </c>
      <c r="AW40" s="57" t="s">
        <v>695</v>
      </c>
      <c r="AX40" s="57">
        <v>590988726</v>
      </c>
      <c r="AY40" s="71">
        <v>3.3692181684323898E-7</v>
      </c>
      <c r="AZ40" s="92">
        <v>0.176451532078954</v>
      </c>
      <c r="BA40" s="92">
        <v>3.86543265769215E-4</v>
      </c>
      <c r="BB40" s="57" t="s">
        <v>1272</v>
      </c>
      <c r="BC40" s="57" t="s">
        <v>1273</v>
      </c>
      <c r="BD40" s="72">
        <v>590988401</v>
      </c>
      <c r="BE40" s="72">
        <v>590990772</v>
      </c>
      <c r="BF40" s="52" t="s">
        <v>1858</v>
      </c>
    </row>
    <row r="41" spans="1:58" x14ac:dyDescent="0.35">
      <c r="A41" s="57" t="s">
        <v>10</v>
      </c>
      <c r="B41" s="58">
        <v>2019</v>
      </c>
      <c r="C41" s="57" t="s">
        <v>308</v>
      </c>
      <c r="D41" s="57" t="s">
        <v>699</v>
      </c>
      <c r="E41" s="57" t="s">
        <v>695</v>
      </c>
      <c r="F41" s="58">
        <v>596914793</v>
      </c>
      <c r="G41" s="71">
        <v>1.3132345644687799E-7</v>
      </c>
      <c r="H41" s="73">
        <v>0.185337874879722</v>
      </c>
      <c r="I41" s="74">
        <v>5.4384184646160305E-4</v>
      </c>
      <c r="J41" s="57" t="s">
        <v>1095</v>
      </c>
      <c r="K41" s="57" t="s">
        <v>1096</v>
      </c>
      <c r="L41" s="72">
        <v>596911132</v>
      </c>
      <c r="M41" s="72">
        <v>596917719</v>
      </c>
      <c r="N41" s="52" t="s">
        <v>1861</v>
      </c>
      <c r="O41" s="51">
        <v>951</v>
      </c>
      <c r="P41" s="51">
        <v>20</v>
      </c>
      <c r="Q41" s="52"/>
      <c r="R41" s="52">
        <v>99.35</v>
      </c>
      <c r="S41" s="93"/>
      <c r="V41" s="88" t="s">
        <v>19</v>
      </c>
      <c r="W41" s="58">
        <v>2018</v>
      </c>
      <c r="X41" s="58" t="s">
        <v>308</v>
      </c>
      <c r="Y41" s="57" t="s">
        <v>699</v>
      </c>
      <c r="Z41" s="72" t="s">
        <v>695</v>
      </c>
      <c r="AA41" s="58">
        <v>596914793</v>
      </c>
      <c r="AB41" s="63">
        <v>1.35400321422568E-6</v>
      </c>
      <c r="AC41" s="86">
        <v>0.160993020999809</v>
      </c>
      <c r="AD41" s="86">
        <v>8.1227786238402295E-4</v>
      </c>
      <c r="AE41" s="57" t="s">
        <v>1095</v>
      </c>
      <c r="AF41" s="57" t="s">
        <v>1096</v>
      </c>
      <c r="AG41" s="72">
        <v>596917719</v>
      </c>
      <c r="AH41" s="72">
        <v>596911132</v>
      </c>
      <c r="AI41" s="52" t="s">
        <v>1096</v>
      </c>
      <c r="AJ41" s="52" t="s">
        <v>1861</v>
      </c>
      <c r="AK41" s="51">
        <v>951</v>
      </c>
      <c r="AL41" s="51">
        <v>20</v>
      </c>
      <c r="AM41" s="52"/>
      <c r="AN41" s="52">
        <v>99.35</v>
      </c>
      <c r="AO41" s="93"/>
      <c r="AP41" s="93"/>
      <c r="AQ41" s="84"/>
      <c r="AR41" s="83"/>
      <c r="AS41" s="57" t="s">
        <v>20</v>
      </c>
      <c r="AT41" s="72">
        <v>2018</v>
      </c>
      <c r="AU41" s="57" t="s">
        <v>308</v>
      </c>
      <c r="AV41" s="57" t="s">
        <v>708</v>
      </c>
      <c r="AW41" s="57" t="s">
        <v>695</v>
      </c>
      <c r="AX41" s="57">
        <v>591027900</v>
      </c>
      <c r="AY41" s="71">
        <v>6.0385796702594096E-7</v>
      </c>
      <c r="AZ41" s="92">
        <v>0.22678933554678599</v>
      </c>
      <c r="BA41" s="92">
        <v>5.41850163877154E-4</v>
      </c>
      <c r="BB41" s="57" t="s">
        <v>1089</v>
      </c>
      <c r="BC41" s="57" t="s">
        <v>1090</v>
      </c>
      <c r="BD41" s="72">
        <v>591027189</v>
      </c>
      <c r="BE41" s="72">
        <v>591031752</v>
      </c>
      <c r="BF41" s="52" t="s">
        <v>1879</v>
      </c>
    </row>
    <row r="42" spans="1:58" x14ac:dyDescent="0.35">
      <c r="A42" s="57" t="s">
        <v>10</v>
      </c>
      <c r="B42" s="58">
        <v>2019</v>
      </c>
      <c r="C42" s="57" t="s">
        <v>308</v>
      </c>
      <c r="D42" s="57" t="s">
        <v>794</v>
      </c>
      <c r="E42" s="57" t="s">
        <v>695</v>
      </c>
      <c r="F42" s="58">
        <v>596915118</v>
      </c>
      <c r="G42" s="71">
        <v>1.36451037318395E-6</v>
      </c>
      <c r="H42" s="73">
        <v>0.17322614764210401</v>
      </c>
      <c r="I42" s="74">
        <v>7.2683251227383203E-4</v>
      </c>
      <c r="J42" s="57" t="s">
        <v>1095</v>
      </c>
      <c r="K42" s="57" t="s">
        <v>1096</v>
      </c>
      <c r="L42" s="72">
        <v>596911132</v>
      </c>
      <c r="M42" s="72">
        <v>596917719</v>
      </c>
      <c r="N42" s="52" t="s">
        <v>1861</v>
      </c>
      <c r="O42" s="51">
        <v>951</v>
      </c>
      <c r="P42" s="51">
        <v>20</v>
      </c>
      <c r="Q42" s="52"/>
      <c r="R42" s="52">
        <v>99.35</v>
      </c>
      <c r="S42" s="93"/>
      <c r="V42" s="88" t="s">
        <v>19</v>
      </c>
      <c r="W42" s="58">
        <v>2019</v>
      </c>
      <c r="X42" s="58" t="s">
        <v>308</v>
      </c>
      <c r="Y42" s="57" t="s">
        <v>699</v>
      </c>
      <c r="Z42" s="72" t="s">
        <v>695</v>
      </c>
      <c r="AA42" s="58">
        <v>596914793</v>
      </c>
      <c r="AB42" s="63">
        <v>9.5009251061927199E-8</v>
      </c>
      <c r="AC42" s="86">
        <v>0.113501853676236</v>
      </c>
      <c r="AD42" s="86">
        <v>9.0011764456069798E-4</v>
      </c>
      <c r="AE42" s="57" t="s">
        <v>1095</v>
      </c>
      <c r="AF42" s="57" t="s">
        <v>1096</v>
      </c>
      <c r="AG42" s="72">
        <v>596917719</v>
      </c>
      <c r="AH42" s="72">
        <v>596911132</v>
      </c>
      <c r="AI42" s="52" t="s">
        <v>1096</v>
      </c>
      <c r="AJ42" s="51"/>
      <c r="AK42" s="51"/>
      <c r="AL42" s="51"/>
      <c r="AM42" s="51"/>
      <c r="AN42" s="99"/>
      <c r="AO42" s="93"/>
      <c r="AP42" s="93"/>
      <c r="AQ42" s="84"/>
      <c r="AR42" s="83"/>
      <c r="AS42" s="57" t="s">
        <v>20</v>
      </c>
      <c r="AT42" s="72">
        <v>2019</v>
      </c>
      <c r="AU42" s="57" t="s">
        <v>308</v>
      </c>
      <c r="AV42" s="57" t="s">
        <v>708</v>
      </c>
      <c r="AW42" s="57" t="s">
        <v>695</v>
      </c>
      <c r="AX42" s="57">
        <v>591027900</v>
      </c>
      <c r="AY42" s="71">
        <v>4.4419116468569397E-6</v>
      </c>
      <c r="AZ42" s="92">
        <v>0.163158581437886</v>
      </c>
      <c r="BA42" s="92">
        <v>1.2147590880728801E-3</v>
      </c>
      <c r="BB42" s="57" t="s">
        <v>1089</v>
      </c>
      <c r="BC42" s="57" t="s">
        <v>1090</v>
      </c>
      <c r="BD42" s="72">
        <v>591027189</v>
      </c>
      <c r="BE42" s="72">
        <v>591031752</v>
      </c>
      <c r="BF42" s="52"/>
    </row>
    <row r="43" spans="1:58" x14ac:dyDescent="0.35">
      <c r="A43" s="57" t="s">
        <v>10</v>
      </c>
      <c r="B43" s="58">
        <v>2019</v>
      </c>
      <c r="C43" s="57" t="s">
        <v>308</v>
      </c>
      <c r="D43" s="57" t="s">
        <v>711</v>
      </c>
      <c r="E43" s="57" t="s">
        <v>695</v>
      </c>
      <c r="F43" s="58">
        <v>601212171</v>
      </c>
      <c r="G43" s="71">
        <v>4.6215627422601396E-6</v>
      </c>
      <c r="H43" s="73">
        <v>0.16700625009658099</v>
      </c>
      <c r="I43" s="74">
        <v>1.32680864909614E-3</v>
      </c>
      <c r="J43" s="57" t="s">
        <v>1099</v>
      </c>
      <c r="K43" s="57" t="s">
        <v>1100</v>
      </c>
      <c r="L43" s="72">
        <v>601211912</v>
      </c>
      <c r="M43" s="72">
        <v>601215051</v>
      </c>
      <c r="N43" s="52" t="s">
        <v>1862</v>
      </c>
      <c r="O43" s="51">
        <v>290</v>
      </c>
      <c r="P43" s="51">
        <v>20</v>
      </c>
      <c r="Q43" s="52"/>
      <c r="R43" s="52">
        <v>94.89</v>
      </c>
      <c r="S43" s="93"/>
      <c r="V43" s="88" t="s">
        <v>19</v>
      </c>
      <c r="W43" s="58">
        <v>2018</v>
      </c>
      <c r="X43" s="58" t="s">
        <v>308</v>
      </c>
      <c r="Y43" s="57" t="s">
        <v>736</v>
      </c>
      <c r="Z43" s="72" t="s">
        <v>695</v>
      </c>
      <c r="AA43" s="58">
        <v>598745847</v>
      </c>
      <c r="AB43" s="63">
        <v>3.22581834411314E-6</v>
      </c>
      <c r="AC43" s="86">
        <v>0.15642076416102599</v>
      </c>
      <c r="AD43" s="86">
        <v>1.2224561196851199E-3</v>
      </c>
      <c r="AE43" s="57" t="s">
        <v>1097</v>
      </c>
      <c r="AF43" s="57" t="s">
        <v>1098</v>
      </c>
      <c r="AG43" s="72">
        <v>598748049</v>
      </c>
      <c r="AH43" s="72">
        <v>598745257</v>
      </c>
      <c r="AI43" s="52" t="s">
        <v>1098</v>
      </c>
      <c r="AJ43" s="52" t="s">
        <v>1905</v>
      </c>
      <c r="AK43" s="51">
        <v>460</v>
      </c>
      <c r="AL43" s="51">
        <v>20</v>
      </c>
      <c r="AM43" s="52"/>
      <c r="AN43" s="52">
        <v>90.81</v>
      </c>
      <c r="AO43" s="93"/>
      <c r="AP43" s="93"/>
      <c r="AQ43" s="84"/>
      <c r="AR43" s="83"/>
      <c r="AS43" s="57" t="s">
        <v>20</v>
      </c>
      <c r="AT43" s="72">
        <v>2019</v>
      </c>
      <c r="AU43" s="57" t="s">
        <v>308</v>
      </c>
      <c r="AV43" s="57" t="s">
        <v>820</v>
      </c>
      <c r="AW43" s="57" t="s">
        <v>695</v>
      </c>
      <c r="AX43" s="57">
        <v>593898133</v>
      </c>
      <c r="AY43" s="71">
        <v>3.8713740077578499E-7</v>
      </c>
      <c r="AZ43" s="92">
        <v>0.175728269551158</v>
      </c>
      <c r="BA43" s="92">
        <v>3.86543265769215E-4</v>
      </c>
      <c r="BB43" s="57" t="s">
        <v>1091</v>
      </c>
      <c r="BC43" s="57" t="s">
        <v>1092</v>
      </c>
      <c r="BD43" s="72">
        <v>593897577</v>
      </c>
      <c r="BE43" s="72">
        <v>593898861</v>
      </c>
      <c r="BF43" s="52" t="s">
        <v>1859</v>
      </c>
    </row>
    <row r="44" spans="1:58" x14ac:dyDescent="0.35">
      <c r="A44" s="57" t="s">
        <v>10</v>
      </c>
      <c r="B44" s="58">
        <v>2019</v>
      </c>
      <c r="C44" s="57" t="s">
        <v>308</v>
      </c>
      <c r="D44" s="57" t="s">
        <v>734</v>
      </c>
      <c r="E44" s="57" t="s">
        <v>695</v>
      </c>
      <c r="F44" s="58">
        <v>610277424</v>
      </c>
      <c r="G44" s="71">
        <v>2.8188441933683201E-6</v>
      </c>
      <c r="H44" s="73">
        <v>0.16951906874680001</v>
      </c>
      <c r="I44" s="74">
        <v>1.02714345722967E-3</v>
      </c>
      <c r="J44" s="57" t="s">
        <v>1152</v>
      </c>
      <c r="K44" s="57" t="s">
        <v>1153</v>
      </c>
      <c r="L44" s="72">
        <v>610276502</v>
      </c>
      <c r="M44" s="72">
        <v>610276573</v>
      </c>
      <c r="N44" s="51"/>
      <c r="O44" s="51"/>
      <c r="P44" s="51"/>
      <c r="Q44" s="51"/>
      <c r="R44" s="52"/>
      <c r="S44" s="93"/>
      <c r="V44" s="88" t="s">
        <v>19</v>
      </c>
      <c r="W44" s="58">
        <v>2019</v>
      </c>
      <c r="X44" s="58" t="s">
        <v>308</v>
      </c>
      <c r="Y44" s="57" t="s">
        <v>736</v>
      </c>
      <c r="Z44" s="72" t="s">
        <v>695</v>
      </c>
      <c r="AA44" s="58">
        <v>598745847</v>
      </c>
      <c r="AB44" s="63">
        <v>4.2746043372325398E-6</v>
      </c>
      <c r="AC44" s="86">
        <v>9.2097876105718401E-2</v>
      </c>
      <c r="AD44" s="86">
        <v>1.68718011988547E-3</v>
      </c>
      <c r="AE44" s="57" t="s">
        <v>1097</v>
      </c>
      <c r="AF44" s="57" t="s">
        <v>1098</v>
      </c>
      <c r="AG44" s="72">
        <v>598748049</v>
      </c>
      <c r="AH44" s="72">
        <v>598745257</v>
      </c>
      <c r="AI44" s="52" t="s">
        <v>1098</v>
      </c>
      <c r="AJ44" s="52" t="s">
        <v>1905</v>
      </c>
      <c r="AK44" s="51">
        <v>460</v>
      </c>
      <c r="AL44" s="51">
        <v>20</v>
      </c>
      <c r="AM44" s="52"/>
      <c r="AN44" s="52">
        <v>90.81</v>
      </c>
      <c r="AO44" s="93"/>
      <c r="AP44" s="93"/>
      <c r="AQ44" s="84"/>
      <c r="AR44" s="83"/>
      <c r="AS44" s="57" t="s">
        <v>20</v>
      </c>
      <c r="AT44" s="72">
        <v>2018</v>
      </c>
      <c r="AU44" s="57" t="s">
        <v>308</v>
      </c>
      <c r="AV44" s="57" t="s">
        <v>739</v>
      </c>
      <c r="AW44" s="57" t="s">
        <v>695</v>
      </c>
      <c r="AX44" s="57">
        <v>595159320</v>
      </c>
      <c r="AY44" s="71">
        <v>1.52863025917845E-6</v>
      </c>
      <c r="AZ44" s="92">
        <v>0.22224304565625499</v>
      </c>
      <c r="BA44" s="92">
        <v>7.2411215377283296E-4</v>
      </c>
      <c r="BB44" s="57" t="s">
        <v>1093</v>
      </c>
      <c r="BC44" s="57" t="s">
        <v>1148</v>
      </c>
      <c r="BD44" s="72">
        <v>595157820</v>
      </c>
      <c r="BE44" s="72">
        <v>595161251</v>
      </c>
      <c r="BF44" s="52" t="s">
        <v>1846</v>
      </c>
    </row>
    <row r="45" spans="1:58" x14ac:dyDescent="0.35">
      <c r="A45" s="57" t="s">
        <v>10</v>
      </c>
      <c r="B45" s="58">
        <v>2019</v>
      </c>
      <c r="C45" s="57" t="s">
        <v>308</v>
      </c>
      <c r="D45" s="57" t="s">
        <v>792</v>
      </c>
      <c r="E45" s="57" t="s">
        <v>695</v>
      </c>
      <c r="F45" s="58">
        <v>611529920</v>
      </c>
      <c r="G45" s="71">
        <v>3.0211272428909201E-7</v>
      </c>
      <c r="H45" s="73">
        <v>0.18100151429833899</v>
      </c>
      <c r="I45" s="74">
        <v>5.4384184646160305E-4</v>
      </c>
      <c r="J45" s="57" t="s">
        <v>1433</v>
      </c>
      <c r="K45" s="57" t="s">
        <v>1434</v>
      </c>
      <c r="L45" s="72">
        <v>611527172</v>
      </c>
      <c r="M45" s="72">
        <v>611530514</v>
      </c>
      <c r="N45" s="52" t="s">
        <v>1863</v>
      </c>
      <c r="O45" s="51">
        <v>378</v>
      </c>
      <c r="P45" s="51">
        <v>20</v>
      </c>
      <c r="Q45" s="52"/>
      <c r="R45" s="52">
        <v>70.53</v>
      </c>
      <c r="S45" s="93"/>
      <c r="V45" s="88" t="s">
        <v>19</v>
      </c>
      <c r="W45" s="58">
        <v>2018</v>
      </c>
      <c r="X45" s="58" t="s">
        <v>308</v>
      </c>
      <c r="Y45" s="57" t="s">
        <v>711</v>
      </c>
      <c r="Z45" s="72" t="s">
        <v>695</v>
      </c>
      <c r="AA45" s="58">
        <v>601212171</v>
      </c>
      <c r="AB45" s="63">
        <v>1.4575389128697899E-6</v>
      </c>
      <c r="AC45" s="86">
        <v>0.16060361484819399</v>
      </c>
      <c r="AD45" s="86">
        <v>8.1227786238402295E-4</v>
      </c>
      <c r="AE45" s="57" t="s">
        <v>1099</v>
      </c>
      <c r="AF45" s="57" t="s">
        <v>1100</v>
      </c>
      <c r="AG45" s="72">
        <v>601215051</v>
      </c>
      <c r="AH45" s="72">
        <v>601211912</v>
      </c>
      <c r="AI45" s="52" t="s">
        <v>1100</v>
      </c>
      <c r="AJ45" s="52" t="s">
        <v>1862</v>
      </c>
      <c r="AK45" s="51">
        <v>290</v>
      </c>
      <c r="AL45" s="51">
        <v>20</v>
      </c>
      <c r="AM45" s="52"/>
      <c r="AN45" s="52">
        <v>94.89</v>
      </c>
      <c r="AO45" s="93"/>
      <c r="AP45" s="93"/>
      <c r="AQ45" s="84"/>
      <c r="AR45" s="83"/>
      <c r="AS45" s="57" t="s">
        <v>20</v>
      </c>
      <c r="AT45" s="72">
        <v>2019</v>
      </c>
      <c r="AU45" s="57" t="s">
        <v>308</v>
      </c>
      <c r="AV45" s="57" t="s">
        <v>739</v>
      </c>
      <c r="AW45" s="57" t="s">
        <v>695</v>
      </c>
      <c r="AX45" s="57">
        <v>595159320</v>
      </c>
      <c r="AY45" s="71">
        <v>1.10469269710043E-6</v>
      </c>
      <c r="AZ45" s="92">
        <v>0.170295447101701</v>
      </c>
      <c r="BA45" s="92">
        <v>4.9837421963473596E-4</v>
      </c>
      <c r="BB45" s="57" t="s">
        <v>1093</v>
      </c>
      <c r="BC45" s="57" t="s">
        <v>1094</v>
      </c>
      <c r="BD45" s="72">
        <v>595157820</v>
      </c>
      <c r="BE45" s="72">
        <v>595161251</v>
      </c>
      <c r="BF45" s="52" t="s">
        <v>1860</v>
      </c>
    </row>
    <row r="46" spans="1:58" x14ac:dyDescent="0.35">
      <c r="A46" s="57" t="s">
        <v>10</v>
      </c>
      <c r="B46" s="58">
        <v>2018</v>
      </c>
      <c r="C46" s="57" t="s">
        <v>308</v>
      </c>
      <c r="D46" s="57" t="s">
        <v>813</v>
      </c>
      <c r="E46" s="57" t="s">
        <v>695</v>
      </c>
      <c r="F46" s="58">
        <v>613324129</v>
      </c>
      <c r="G46" s="71">
        <v>3.14E-6</v>
      </c>
      <c r="H46" s="73">
        <v>0.17766997100000001</v>
      </c>
      <c r="I46" s="74">
        <v>2.7208520000000002E-3</v>
      </c>
      <c r="J46" s="72"/>
      <c r="K46" s="72"/>
      <c r="L46" s="72"/>
      <c r="M46" s="72"/>
      <c r="N46" s="51"/>
      <c r="O46" s="51"/>
      <c r="P46" s="51"/>
      <c r="Q46" s="51"/>
      <c r="R46" s="52"/>
      <c r="S46" s="93"/>
      <c r="V46" s="88" t="s">
        <v>19</v>
      </c>
      <c r="W46" s="58">
        <v>2019</v>
      </c>
      <c r="X46" s="58" t="s">
        <v>308</v>
      </c>
      <c r="Y46" s="57" t="s">
        <v>711</v>
      </c>
      <c r="Z46" s="72" t="s">
        <v>695</v>
      </c>
      <c r="AA46" s="58">
        <v>601212171</v>
      </c>
      <c r="AB46" s="63">
        <v>2.2177226891472402E-6</v>
      </c>
      <c r="AC46" s="86">
        <v>9.5739931225019295E-2</v>
      </c>
      <c r="AD46" s="86">
        <v>1.4007136504653899E-3</v>
      </c>
      <c r="AE46" s="57" t="s">
        <v>1099</v>
      </c>
      <c r="AF46" s="57" t="s">
        <v>1100</v>
      </c>
      <c r="AG46" s="72">
        <v>601215051</v>
      </c>
      <c r="AH46" s="72">
        <v>601211912</v>
      </c>
      <c r="AI46" s="52" t="s">
        <v>1100</v>
      </c>
      <c r="AJ46" s="51"/>
      <c r="AK46" s="51"/>
      <c r="AL46" s="51"/>
      <c r="AM46" s="51"/>
      <c r="AN46" s="99"/>
      <c r="AO46" s="93"/>
      <c r="AP46" s="93"/>
      <c r="AQ46" s="84"/>
      <c r="AR46" s="83"/>
      <c r="AS46" s="57" t="s">
        <v>20</v>
      </c>
      <c r="AT46" s="72">
        <v>2018</v>
      </c>
      <c r="AU46" s="57" t="s">
        <v>308</v>
      </c>
      <c r="AV46" s="57" t="s">
        <v>710</v>
      </c>
      <c r="AW46" s="57" t="s">
        <v>695</v>
      </c>
      <c r="AX46" s="57">
        <v>596252217</v>
      </c>
      <c r="AY46" s="71">
        <v>8.5790082944451295E-7</v>
      </c>
      <c r="AZ46" s="92">
        <v>0.22506639585419799</v>
      </c>
      <c r="BA46" s="92">
        <v>5.41850163877154E-4</v>
      </c>
      <c r="BB46" s="57" t="s">
        <v>1149</v>
      </c>
      <c r="BC46" s="57" t="s">
        <v>1151</v>
      </c>
      <c r="BD46" s="72">
        <v>596252069</v>
      </c>
      <c r="BE46" s="72">
        <v>596254635</v>
      </c>
      <c r="BF46" s="52" t="s">
        <v>1882</v>
      </c>
    </row>
    <row r="47" spans="1:58" x14ac:dyDescent="0.35">
      <c r="A47" s="57" t="s">
        <v>10</v>
      </c>
      <c r="B47" s="58">
        <v>2019</v>
      </c>
      <c r="C47" s="57" t="s">
        <v>308</v>
      </c>
      <c r="D47" s="57" t="s">
        <v>712</v>
      </c>
      <c r="E47" s="57" t="s">
        <v>695</v>
      </c>
      <c r="F47" s="58">
        <v>614734787</v>
      </c>
      <c r="G47" s="71">
        <v>2.04675678404457E-6</v>
      </c>
      <c r="H47" s="73">
        <v>0.17115162670668799</v>
      </c>
      <c r="I47" s="74">
        <v>8.2091110176495401E-4</v>
      </c>
      <c r="J47" s="57" t="s">
        <v>1106</v>
      </c>
      <c r="K47" s="57" t="s">
        <v>1107</v>
      </c>
      <c r="L47" s="72">
        <v>614734514</v>
      </c>
      <c r="M47" s="72">
        <v>614735302</v>
      </c>
      <c r="N47" s="52" t="s">
        <v>1846</v>
      </c>
      <c r="O47" s="51">
        <v>72</v>
      </c>
      <c r="P47" s="51">
        <v>20</v>
      </c>
      <c r="Q47" s="97">
        <v>1.12093E-44</v>
      </c>
      <c r="R47" s="52">
        <v>82.31</v>
      </c>
      <c r="S47" s="93"/>
      <c r="V47" s="88" t="s">
        <v>19</v>
      </c>
      <c r="W47" s="58">
        <v>2018</v>
      </c>
      <c r="X47" s="58" t="s">
        <v>308</v>
      </c>
      <c r="Y47" s="57" t="s">
        <v>738</v>
      </c>
      <c r="Z47" s="72" t="s">
        <v>695</v>
      </c>
      <c r="AA47" s="58">
        <v>608756380</v>
      </c>
      <c r="AB47" s="63">
        <v>2.6519588996181001E-6</v>
      </c>
      <c r="AC47" s="86">
        <v>0.15744946756527201</v>
      </c>
      <c r="AD47" s="86">
        <v>1.14202993704463E-3</v>
      </c>
      <c r="AE47" s="57" t="s">
        <v>1101</v>
      </c>
      <c r="AF47" s="57" t="s">
        <v>1102</v>
      </c>
      <c r="AG47" s="72">
        <v>608767526</v>
      </c>
      <c r="AH47" s="72">
        <v>608755165</v>
      </c>
      <c r="AI47" s="52" t="s">
        <v>1102</v>
      </c>
      <c r="AJ47" s="52" t="s">
        <v>1883</v>
      </c>
      <c r="AK47" s="51">
        <v>1132</v>
      </c>
      <c r="AL47" s="51">
        <v>20</v>
      </c>
      <c r="AM47" s="52"/>
      <c r="AN47" s="52">
        <v>95.67</v>
      </c>
      <c r="AO47" s="93"/>
      <c r="AP47" s="93"/>
      <c r="AQ47" s="84"/>
      <c r="AR47" s="83"/>
      <c r="AS47" s="57" t="s">
        <v>20</v>
      </c>
      <c r="AT47" s="72">
        <v>2019</v>
      </c>
      <c r="AU47" s="57" t="s">
        <v>308</v>
      </c>
      <c r="AV47" s="57" t="s">
        <v>821</v>
      </c>
      <c r="AW47" s="57" t="s">
        <v>695</v>
      </c>
      <c r="AX47" s="57">
        <v>596914535</v>
      </c>
      <c r="AY47" s="71">
        <v>1.3762745806944401E-7</v>
      </c>
      <c r="AZ47" s="92">
        <v>0.18113127873659501</v>
      </c>
      <c r="BA47" s="92">
        <v>3.4052364630476998E-4</v>
      </c>
      <c r="BB47" s="57" t="s">
        <v>1095</v>
      </c>
      <c r="BC47" s="57" t="s">
        <v>1096</v>
      </c>
      <c r="BD47" s="72">
        <v>596911132</v>
      </c>
      <c r="BE47" s="72">
        <v>596917719</v>
      </c>
      <c r="BF47" s="52"/>
    </row>
    <row r="48" spans="1:58" x14ac:dyDescent="0.35">
      <c r="A48" s="57" t="s">
        <v>10</v>
      </c>
      <c r="B48" s="58">
        <v>2019</v>
      </c>
      <c r="C48" s="57" t="s">
        <v>308</v>
      </c>
      <c r="D48" s="57" t="s">
        <v>822</v>
      </c>
      <c r="E48" s="57" t="s">
        <v>695</v>
      </c>
      <c r="F48" s="58">
        <v>615124844</v>
      </c>
      <c r="G48" s="71">
        <v>1.2249198460333601E-6</v>
      </c>
      <c r="H48" s="73">
        <v>0.17377951056690499</v>
      </c>
      <c r="I48" s="74">
        <v>7.2530566383250403E-4</v>
      </c>
      <c r="J48" s="57" t="s">
        <v>1435</v>
      </c>
      <c r="K48" s="57" t="s">
        <v>1436</v>
      </c>
      <c r="L48" s="72">
        <v>615120079</v>
      </c>
      <c r="M48" s="72">
        <v>615120787</v>
      </c>
      <c r="N48" s="52" t="s">
        <v>1846</v>
      </c>
      <c r="O48" s="51">
        <v>59</v>
      </c>
      <c r="P48" s="51">
        <v>20</v>
      </c>
      <c r="Q48" s="97">
        <v>1.06979E-23</v>
      </c>
      <c r="R48" s="52">
        <v>65.06</v>
      </c>
      <c r="S48" s="93"/>
      <c r="V48" s="88" t="s">
        <v>19</v>
      </c>
      <c r="W48" s="58">
        <v>2019</v>
      </c>
      <c r="X48" s="58" t="s">
        <v>308</v>
      </c>
      <c r="Y48" s="57" t="s">
        <v>738</v>
      </c>
      <c r="Z48" s="72" t="s">
        <v>695</v>
      </c>
      <c r="AA48" s="58">
        <v>608756380</v>
      </c>
      <c r="AB48" s="63">
        <v>3.7975860513649401E-6</v>
      </c>
      <c r="AC48" s="86">
        <v>9.2753048752776596E-2</v>
      </c>
      <c r="AD48" s="86">
        <v>1.68718011988547E-3</v>
      </c>
      <c r="AE48" s="57" t="s">
        <v>1101</v>
      </c>
      <c r="AF48" s="57" t="s">
        <v>1102</v>
      </c>
      <c r="AG48" s="72">
        <v>608767526</v>
      </c>
      <c r="AH48" s="72">
        <v>608755165</v>
      </c>
      <c r="AI48" s="52" t="s">
        <v>1102</v>
      </c>
      <c r="AJ48" s="52" t="s">
        <v>1883</v>
      </c>
      <c r="AK48" s="51">
        <v>1132</v>
      </c>
      <c r="AL48" s="51">
        <v>20</v>
      </c>
      <c r="AM48" s="52"/>
      <c r="AN48" s="52">
        <v>95.67</v>
      </c>
      <c r="AO48" s="93"/>
      <c r="AP48" s="93"/>
      <c r="AQ48" s="84"/>
      <c r="AR48" s="83"/>
      <c r="AS48" s="57" t="s">
        <v>20</v>
      </c>
      <c r="AT48" s="72">
        <v>2018</v>
      </c>
      <c r="AU48" s="57" t="s">
        <v>308</v>
      </c>
      <c r="AV48" s="57" t="s">
        <v>699</v>
      </c>
      <c r="AW48" s="57" t="s">
        <v>695</v>
      </c>
      <c r="AX48" s="57">
        <v>596914793</v>
      </c>
      <c r="AY48" s="71">
        <v>7.8683667152686695E-7</v>
      </c>
      <c r="AZ48" s="92">
        <v>0.22549019628255099</v>
      </c>
      <c r="BA48" s="92">
        <v>5.41850163877154E-4</v>
      </c>
      <c r="BB48" s="57" t="s">
        <v>1095</v>
      </c>
      <c r="BC48" s="57" t="s">
        <v>1096</v>
      </c>
      <c r="BD48" s="72">
        <v>596911132</v>
      </c>
      <c r="BE48" s="72">
        <v>596917719</v>
      </c>
      <c r="BF48" s="52"/>
    </row>
    <row r="49" spans="1:58" x14ac:dyDescent="0.35">
      <c r="A49" s="57" t="s">
        <v>10</v>
      </c>
      <c r="B49" s="58">
        <v>2019</v>
      </c>
      <c r="C49" s="57" t="s">
        <v>308</v>
      </c>
      <c r="D49" s="57" t="s">
        <v>823</v>
      </c>
      <c r="E49" s="57" t="s">
        <v>695</v>
      </c>
      <c r="F49" s="58">
        <v>616525428</v>
      </c>
      <c r="G49" s="71">
        <v>5.0683849751578796E-7</v>
      </c>
      <c r="H49" s="73">
        <v>0.17832270879970799</v>
      </c>
      <c r="I49" s="74">
        <v>5.4384184646160305E-4</v>
      </c>
      <c r="J49" s="57" t="s">
        <v>1108</v>
      </c>
      <c r="K49" s="57" t="s">
        <v>1109</v>
      </c>
      <c r="L49" s="72">
        <v>616525223</v>
      </c>
      <c r="M49" s="72">
        <v>616530794</v>
      </c>
      <c r="N49" s="52" t="s">
        <v>1864</v>
      </c>
      <c r="O49" s="51">
        <v>425</v>
      </c>
      <c r="P49" s="51">
        <v>20</v>
      </c>
      <c r="Q49" s="52"/>
      <c r="R49" s="52">
        <v>83.24</v>
      </c>
      <c r="S49" s="93"/>
      <c r="V49" s="88" t="s">
        <v>19</v>
      </c>
      <c r="W49" s="58">
        <v>2018</v>
      </c>
      <c r="X49" s="58" t="s">
        <v>308</v>
      </c>
      <c r="Y49" s="57" t="s">
        <v>734</v>
      </c>
      <c r="Z49" s="72" t="s">
        <v>695</v>
      </c>
      <c r="AA49" s="58">
        <v>610277424</v>
      </c>
      <c r="AB49" s="63">
        <v>6.7649647625541403E-7</v>
      </c>
      <c r="AC49" s="86">
        <v>0.16467192537491801</v>
      </c>
      <c r="AD49" s="86">
        <v>5.8264796509489001E-4</v>
      </c>
      <c r="AE49" s="57" t="s">
        <v>1104</v>
      </c>
      <c r="AF49" s="57" t="s">
        <v>1105</v>
      </c>
      <c r="AG49" s="72">
        <v>610282317</v>
      </c>
      <c r="AH49" s="72">
        <v>610276851</v>
      </c>
      <c r="AI49" s="52" t="s">
        <v>1105</v>
      </c>
      <c r="AJ49" s="52" t="s">
        <v>1971</v>
      </c>
      <c r="AK49" s="51">
        <v>406</v>
      </c>
      <c r="AL49" s="51">
        <v>20</v>
      </c>
      <c r="AM49" s="52"/>
      <c r="AN49" s="52">
        <v>93.78</v>
      </c>
      <c r="AO49" s="93"/>
      <c r="AP49" s="93"/>
      <c r="AQ49" s="84"/>
      <c r="AR49" s="83"/>
      <c r="AS49" s="57" t="s">
        <v>20</v>
      </c>
      <c r="AT49" s="72">
        <v>2019</v>
      </c>
      <c r="AU49" s="57" t="s">
        <v>308</v>
      </c>
      <c r="AV49" s="57" t="s">
        <v>794</v>
      </c>
      <c r="AW49" s="57" t="s">
        <v>695</v>
      </c>
      <c r="AX49" s="57">
        <v>596915118</v>
      </c>
      <c r="AY49" s="71">
        <v>2.19781537534764E-6</v>
      </c>
      <c r="AZ49" s="92">
        <v>0.16675666993301999</v>
      </c>
      <c r="BA49" s="92">
        <v>8.0085011023244197E-4</v>
      </c>
      <c r="BB49" s="57" t="s">
        <v>1095</v>
      </c>
      <c r="BC49" s="57" t="s">
        <v>1096</v>
      </c>
      <c r="BD49" s="72">
        <v>596911132</v>
      </c>
      <c r="BE49" s="72">
        <v>596917719</v>
      </c>
      <c r="BF49" s="52" t="s">
        <v>1861</v>
      </c>
    </row>
    <row r="50" spans="1:58" x14ac:dyDescent="0.35">
      <c r="A50" s="57" t="s">
        <v>10</v>
      </c>
      <c r="B50" s="58">
        <v>2019</v>
      </c>
      <c r="C50" s="57" t="s">
        <v>308</v>
      </c>
      <c r="D50" s="57" t="s">
        <v>824</v>
      </c>
      <c r="E50" s="57" t="s">
        <v>695</v>
      </c>
      <c r="F50" s="58">
        <v>617052069</v>
      </c>
      <c r="G50" s="71">
        <v>1.2116136641069099E-6</v>
      </c>
      <c r="H50" s="73">
        <v>0.17383554277802599</v>
      </c>
      <c r="I50" s="74">
        <v>7.2530566383250403E-4</v>
      </c>
      <c r="J50" s="57" t="s">
        <v>1289</v>
      </c>
      <c r="K50" s="57" t="s">
        <v>1290</v>
      </c>
      <c r="L50" s="72">
        <v>617051125</v>
      </c>
      <c r="M50" s="72">
        <v>617054041</v>
      </c>
      <c r="N50" s="52" t="s">
        <v>1865</v>
      </c>
      <c r="O50" s="51">
        <v>478</v>
      </c>
      <c r="P50" s="51">
        <v>20</v>
      </c>
      <c r="Q50" s="52"/>
      <c r="R50" s="52">
        <v>99.59</v>
      </c>
      <c r="S50" s="93"/>
      <c r="V50" s="88" t="s">
        <v>19</v>
      </c>
      <c r="W50" s="58">
        <v>2019</v>
      </c>
      <c r="X50" s="58" t="s">
        <v>308</v>
      </c>
      <c r="Y50" s="57" t="s">
        <v>734</v>
      </c>
      <c r="Z50" s="72" t="s">
        <v>695</v>
      </c>
      <c r="AA50" s="58">
        <v>610277424</v>
      </c>
      <c r="AB50" s="63">
        <v>1.5871600790681399E-6</v>
      </c>
      <c r="AC50" s="86">
        <v>9.7604609087873204E-2</v>
      </c>
      <c r="AD50" s="86">
        <v>1.2633626749516201E-3</v>
      </c>
      <c r="AE50" s="57" t="s">
        <v>1104</v>
      </c>
      <c r="AF50" s="57" t="s">
        <v>1105</v>
      </c>
      <c r="AG50" s="72">
        <v>610282317</v>
      </c>
      <c r="AH50" s="72">
        <v>610276851</v>
      </c>
      <c r="AI50" s="52" t="s">
        <v>1105</v>
      </c>
      <c r="AJ50" s="52" t="s">
        <v>1971</v>
      </c>
      <c r="AK50" s="51">
        <v>406</v>
      </c>
      <c r="AL50" s="51">
        <v>20</v>
      </c>
      <c r="AM50" s="52"/>
      <c r="AN50" s="52">
        <v>93.78</v>
      </c>
      <c r="AO50" s="93"/>
      <c r="AP50" s="93"/>
      <c r="AQ50" s="84"/>
      <c r="AR50" s="83"/>
      <c r="AS50" s="57" t="s">
        <v>20</v>
      </c>
      <c r="AT50" s="72">
        <v>2018</v>
      </c>
      <c r="AU50" s="57" t="s">
        <v>308</v>
      </c>
      <c r="AV50" s="57" t="s">
        <v>736</v>
      </c>
      <c r="AW50" s="57" t="s">
        <v>695</v>
      </c>
      <c r="AX50" s="57">
        <v>598745847</v>
      </c>
      <c r="AY50" s="71">
        <v>5.0431608214112399E-6</v>
      </c>
      <c r="AZ50" s="92">
        <v>0.216452901857145</v>
      </c>
      <c r="BA50" s="92">
        <v>1.6019709994421899E-3</v>
      </c>
      <c r="BB50" s="57" t="s">
        <v>1097</v>
      </c>
      <c r="BC50" s="57" t="s">
        <v>1098</v>
      </c>
      <c r="BD50" s="72">
        <v>598745257</v>
      </c>
      <c r="BE50" s="72">
        <v>598748049</v>
      </c>
      <c r="BF50" s="52" t="s">
        <v>1905</v>
      </c>
    </row>
    <row r="51" spans="1:58" x14ac:dyDescent="0.35">
      <c r="A51" s="57" t="s">
        <v>10</v>
      </c>
      <c r="B51" s="58">
        <v>2019</v>
      </c>
      <c r="C51" s="57" t="s">
        <v>308</v>
      </c>
      <c r="D51" s="57" t="s">
        <v>713</v>
      </c>
      <c r="E51" s="57" t="s">
        <v>695</v>
      </c>
      <c r="F51" s="58">
        <v>642101057</v>
      </c>
      <c r="G51" s="71">
        <v>1.8728681002722201E-6</v>
      </c>
      <c r="H51" s="73">
        <v>0.17160528367929401</v>
      </c>
      <c r="I51" s="74">
        <v>8.1249526091199404E-4</v>
      </c>
      <c r="J51" s="57" t="s">
        <v>1110</v>
      </c>
      <c r="K51" s="57" t="s">
        <v>1111</v>
      </c>
      <c r="L51" s="72">
        <v>642100272</v>
      </c>
      <c r="M51" s="72">
        <v>642101692</v>
      </c>
      <c r="N51" s="52" t="s">
        <v>1846</v>
      </c>
      <c r="O51" s="51">
        <v>210</v>
      </c>
      <c r="P51" s="51">
        <v>20</v>
      </c>
      <c r="Q51" s="97">
        <v>3.3173500000000002E-159</v>
      </c>
      <c r="R51" s="52">
        <v>70.63</v>
      </c>
      <c r="S51" s="93"/>
      <c r="V51" s="88" t="s">
        <v>19</v>
      </c>
      <c r="W51" s="58">
        <v>2019</v>
      </c>
      <c r="X51" s="58" t="s">
        <v>308</v>
      </c>
      <c r="Y51" s="57" t="s">
        <v>842</v>
      </c>
      <c r="Z51" s="72" t="s">
        <v>695</v>
      </c>
      <c r="AA51" s="58">
        <v>611212027</v>
      </c>
      <c r="AB51" s="63">
        <v>4.9863883636049404E-6</v>
      </c>
      <c r="AC51" s="86">
        <v>9.1246099995115099E-2</v>
      </c>
      <c r="AD51" s="86">
        <v>1.68718011988547E-3</v>
      </c>
      <c r="AE51" s="86"/>
      <c r="AF51" s="86"/>
      <c r="AG51" s="74"/>
      <c r="AH51" s="74"/>
      <c r="AI51" s="99"/>
      <c r="AJ51" s="100"/>
      <c r="AK51" s="100"/>
      <c r="AL51" s="100"/>
      <c r="AM51" s="100"/>
      <c r="AN51" s="99"/>
      <c r="AO51" s="96"/>
      <c r="AP51" s="96"/>
      <c r="AQ51" s="84"/>
      <c r="AR51" s="83"/>
      <c r="AS51" s="57" t="s">
        <v>20</v>
      </c>
      <c r="AT51" s="72">
        <v>2018</v>
      </c>
      <c r="AU51" s="57" t="s">
        <v>308</v>
      </c>
      <c r="AV51" s="57" t="s">
        <v>711</v>
      </c>
      <c r="AW51" s="57" t="s">
        <v>695</v>
      </c>
      <c r="AX51" s="57">
        <v>601212171</v>
      </c>
      <c r="AY51" s="71">
        <v>5.6476851084208902E-7</v>
      </c>
      <c r="AZ51" s="92">
        <v>0.22711825844410899</v>
      </c>
      <c r="BA51" s="92">
        <v>5.41850163877154E-4</v>
      </c>
      <c r="BB51" s="57" t="s">
        <v>1099</v>
      </c>
      <c r="BC51" s="57" t="s">
        <v>1100</v>
      </c>
      <c r="BD51" s="72">
        <v>601211912</v>
      </c>
      <c r="BE51" s="72">
        <v>601215051</v>
      </c>
      <c r="BF51" s="52" t="s">
        <v>1862</v>
      </c>
    </row>
    <row r="52" spans="1:58" x14ac:dyDescent="0.35">
      <c r="A52" s="57" t="s">
        <v>10</v>
      </c>
      <c r="B52" s="58">
        <v>2019</v>
      </c>
      <c r="C52" s="57" t="s">
        <v>308</v>
      </c>
      <c r="D52" s="57" t="s">
        <v>747</v>
      </c>
      <c r="E52" s="57" t="s">
        <v>695</v>
      </c>
      <c r="F52" s="58">
        <v>702726797</v>
      </c>
      <c r="G52" s="71">
        <v>4.3820857506942004E-6</v>
      </c>
      <c r="H52" s="73">
        <v>0.16727615129242199</v>
      </c>
      <c r="I52" s="74">
        <v>1.3244726418096199E-3</v>
      </c>
      <c r="J52" s="57"/>
      <c r="K52" s="57"/>
      <c r="L52" s="72"/>
      <c r="M52" s="72"/>
      <c r="N52" s="51"/>
      <c r="O52" s="51"/>
      <c r="P52" s="51"/>
      <c r="Q52" s="51"/>
      <c r="R52" s="52"/>
      <c r="S52" s="93"/>
      <c r="V52" s="88" t="s">
        <v>19</v>
      </c>
      <c r="W52" s="58">
        <v>2018</v>
      </c>
      <c r="X52" s="58" t="s">
        <v>308</v>
      </c>
      <c r="Y52" s="57" t="s">
        <v>712</v>
      </c>
      <c r="Z52" s="72" t="s">
        <v>695</v>
      </c>
      <c r="AA52" s="58">
        <v>614734787</v>
      </c>
      <c r="AB52" s="63">
        <v>3.3842634475926402E-6</v>
      </c>
      <c r="AC52" s="86">
        <v>0.156169228400305</v>
      </c>
      <c r="AD52" s="86">
        <v>1.23317353471126E-3</v>
      </c>
      <c r="AE52" s="57" t="s">
        <v>1106</v>
      </c>
      <c r="AF52" s="57" t="s">
        <v>1107</v>
      </c>
      <c r="AG52" s="72">
        <v>614735302</v>
      </c>
      <c r="AH52" s="72">
        <v>614734514</v>
      </c>
      <c r="AI52" s="52" t="s">
        <v>1107</v>
      </c>
      <c r="AJ52" s="52" t="s">
        <v>1846</v>
      </c>
      <c r="AK52" s="51">
        <v>72</v>
      </c>
      <c r="AL52" s="51">
        <v>20</v>
      </c>
      <c r="AM52" s="97">
        <v>1.12169E-44</v>
      </c>
      <c r="AN52" s="52">
        <v>82.31</v>
      </c>
      <c r="AO52" s="93"/>
      <c r="AP52" s="93"/>
      <c r="AQ52" s="84"/>
      <c r="AR52" s="83"/>
      <c r="AS52" s="57" t="s">
        <v>20</v>
      </c>
      <c r="AT52" s="72">
        <v>2018</v>
      </c>
      <c r="AU52" s="57" t="s">
        <v>308</v>
      </c>
      <c r="AV52" s="57" t="s">
        <v>738</v>
      </c>
      <c r="AW52" s="57" t="s">
        <v>695</v>
      </c>
      <c r="AX52" s="57">
        <v>608756380</v>
      </c>
      <c r="AY52" s="71">
        <v>6.1902851075809301E-7</v>
      </c>
      <c r="AZ52" s="92">
        <v>0.22666742991184999</v>
      </c>
      <c r="BA52" s="92">
        <v>5.41850163877154E-4</v>
      </c>
      <c r="BB52" s="57" t="s">
        <v>1101</v>
      </c>
      <c r="BC52" s="57" t="s">
        <v>1276</v>
      </c>
      <c r="BD52" s="72">
        <v>608755165</v>
      </c>
      <c r="BE52" s="72">
        <v>608767526</v>
      </c>
      <c r="BF52" s="52" t="s">
        <v>1883</v>
      </c>
    </row>
    <row r="53" spans="1:58" x14ac:dyDescent="0.35">
      <c r="A53" s="57" t="s">
        <v>10</v>
      </c>
      <c r="B53" s="58">
        <v>2019</v>
      </c>
      <c r="C53" s="57" t="s">
        <v>308</v>
      </c>
      <c r="D53" s="57" t="s">
        <v>825</v>
      </c>
      <c r="E53" s="57" t="s">
        <v>786</v>
      </c>
      <c r="F53" s="58">
        <v>332435170</v>
      </c>
      <c r="G53" s="71">
        <v>4.47362513594129E-6</v>
      </c>
      <c r="H53" s="73">
        <v>0.16717126459725001</v>
      </c>
      <c r="I53" s="74">
        <v>1.3244726418096199E-3</v>
      </c>
      <c r="J53" s="57" t="s">
        <v>1506</v>
      </c>
      <c r="K53" s="57" t="s">
        <v>1507</v>
      </c>
      <c r="L53" s="72">
        <v>331033701</v>
      </c>
      <c r="M53" s="72">
        <v>331052537</v>
      </c>
      <c r="N53" s="52" t="s">
        <v>1866</v>
      </c>
      <c r="O53" s="51">
        <v>968</v>
      </c>
      <c r="P53" s="51">
        <v>20</v>
      </c>
      <c r="Q53" s="52"/>
      <c r="R53" s="52">
        <v>95.51</v>
      </c>
      <c r="S53" s="93"/>
      <c r="V53" s="88" t="s">
        <v>19</v>
      </c>
      <c r="W53" s="58">
        <v>2019</v>
      </c>
      <c r="X53" s="58" t="s">
        <v>308</v>
      </c>
      <c r="Y53" s="57" t="s">
        <v>843</v>
      </c>
      <c r="Z53" s="72" t="s">
        <v>695</v>
      </c>
      <c r="AA53" s="58">
        <v>616503726</v>
      </c>
      <c r="AB53" s="63">
        <v>2.6893975785327299E-6</v>
      </c>
      <c r="AC53" s="86">
        <v>9.4667498111471501E-2</v>
      </c>
      <c r="AD53" s="86">
        <v>1.4155195921677301E-3</v>
      </c>
      <c r="AE53" s="86"/>
      <c r="AF53" s="86"/>
      <c r="AG53" s="74"/>
      <c r="AH53" s="74"/>
      <c r="AI53" s="99"/>
      <c r="AJ53" s="100"/>
      <c r="AK53" s="100"/>
      <c r="AL53" s="100"/>
      <c r="AM53" s="100"/>
      <c r="AN53" s="99"/>
      <c r="AO53" s="96"/>
      <c r="AP53" s="96"/>
      <c r="AQ53" s="84"/>
      <c r="AR53" s="83"/>
      <c r="AS53" s="57" t="s">
        <v>20</v>
      </c>
      <c r="AT53" s="72">
        <v>2019</v>
      </c>
      <c r="AU53" s="57" t="s">
        <v>308</v>
      </c>
      <c r="AV53" s="57" t="s">
        <v>734</v>
      </c>
      <c r="AW53" s="57" t="s">
        <v>695</v>
      </c>
      <c r="AX53" s="57">
        <v>610277424</v>
      </c>
      <c r="AY53" s="71">
        <v>9.62792408862945E-7</v>
      </c>
      <c r="AZ53" s="92">
        <v>0.171005160083186</v>
      </c>
      <c r="BA53" s="92">
        <v>4.7511372043526102E-4</v>
      </c>
      <c r="BB53" s="57" t="s">
        <v>1104</v>
      </c>
      <c r="BC53" s="57" t="s">
        <v>1105</v>
      </c>
      <c r="BD53" s="72">
        <v>610276851</v>
      </c>
      <c r="BE53" s="72">
        <v>610282317</v>
      </c>
      <c r="BF53" s="52" t="s">
        <v>1971</v>
      </c>
    </row>
    <row r="54" spans="1:58" x14ac:dyDescent="0.35">
      <c r="A54" s="57" t="s">
        <v>10</v>
      </c>
      <c r="B54" s="58">
        <v>2019</v>
      </c>
      <c r="C54" s="57" t="s">
        <v>308</v>
      </c>
      <c r="D54" s="57" t="s">
        <v>745</v>
      </c>
      <c r="E54" s="57" t="s">
        <v>746</v>
      </c>
      <c r="F54" s="58">
        <v>376797697</v>
      </c>
      <c r="G54" s="71">
        <v>7.6473182596327498E-7</v>
      </c>
      <c r="H54" s="73">
        <v>0.17620091109070299</v>
      </c>
      <c r="I54" s="74">
        <v>6.5864266537964296E-4</v>
      </c>
      <c r="J54" s="57" t="s">
        <v>1156</v>
      </c>
      <c r="K54" s="57" t="s">
        <v>1157</v>
      </c>
      <c r="L54" s="72">
        <v>376869867</v>
      </c>
      <c r="M54" s="72">
        <v>376870968</v>
      </c>
      <c r="N54" s="52" t="s">
        <v>1867</v>
      </c>
      <c r="O54" s="51">
        <v>133</v>
      </c>
      <c r="P54" s="51">
        <v>13</v>
      </c>
      <c r="Q54" s="97">
        <v>5.0376599999999998E-95</v>
      </c>
      <c r="R54" s="52">
        <v>61.25</v>
      </c>
      <c r="S54" s="93"/>
      <c r="V54" s="88" t="s">
        <v>19</v>
      </c>
      <c r="W54" s="58">
        <v>2018</v>
      </c>
      <c r="X54" s="58" t="s">
        <v>308</v>
      </c>
      <c r="Y54" s="57" t="s">
        <v>823</v>
      </c>
      <c r="Z54" s="72" t="s">
        <v>695</v>
      </c>
      <c r="AA54" s="58">
        <v>616525428</v>
      </c>
      <c r="AB54" s="63">
        <v>8.5805920800171697E-7</v>
      </c>
      <c r="AC54" s="86">
        <v>0.16340905259152499</v>
      </c>
      <c r="AD54" s="86">
        <v>6.7743774471735595E-4</v>
      </c>
      <c r="AE54" s="57" t="s">
        <v>1108</v>
      </c>
      <c r="AF54" s="57" t="s">
        <v>1109</v>
      </c>
      <c r="AG54" s="72">
        <v>616530794</v>
      </c>
      <c r="AH54" s="72">
        <v>616525223</v>
      </c>
      <c r="AI54" s="52" t="s">
        <v>1109</v>
      </c>
      <c r="AJ54" s="52" t="s">
        <v>1864</v>
      </c>
      <c r="AK54" s="51">
        <v>425</v>
      </c>
      <c r="AL54" s="51">
        <v>20</v>
      </c>
      <c r="AM54" s="52"/>
      <c r="AN54" s="52">
        <v>83.24</v>
      </c>
      <c r="AO54" s="93"/>
      <c r="AP54" s="93"/>
      <c r="AQ54" s="84"/>
      <c r="AR54" s="83"/>
      <c r="AS54" s="57" t="s">
        <v>20</v>
      </c>
      <c r="AT54" s="72">
        <v>2018</v>
      </c>
      <c r="AU54" s="57" t="s">
        <v>308</v>
      </c>
      <c r="AV54" s="57" t="s">
        <v>792</v>
      </c>
      <c r="AW54" s="57" t="s">
        <v>695</v>
      </c>
      <c r="AX54" s="57">
        <v>611529920</v>
      </c>
      <c r="AY54" s="71">
        <v>1.50090266299394E-6</v>
      </c>
      <c r="AZ54" s="92">
        <v>0.222332307569967</v>
      </c>
      <c r="BA54" s="92">
        <v>7.2411215377283296E-4</v>
      </c>
      <c r="BB54" s="57" t="s">
        <v>1433</v>
      </c>
      <c r="BC54" s="57" t="s">
        <v>1434</v>
      </c>
      <c r="BD54" s="72">
        <v>611527172</v>
      </c>
      <c r="BE54" s="72">
        <v>611530514</v>
      </c>
      <c r="BF54" s="52" t="s">
        <v>1863</v>
      </c>
    </row>
    <row r="55" spans="1:58" x14ac:dyDescent="0.35">
      <c r="A55" s="57" t="s">
        <v>10</v>
      </c>
      <c r="B55" s="58">
        <v>2018</v>
      </c>
      <c r="C55" s="57" t="s">
        <v>310</v>
      </c>
      <c r="D55" s="57" t="s">
        <v>833</v>
      </c>
      <c r="E55" s="57" t="s">
        <v>834</v>
      </c>
      <c r="F55" s="58">
        <v>85424075</v>
      </c>
      <c r="G55" s="71">
        <v>6.4864055935379897E-7</v>
      </c>
      <c r="H55" s="73">
        <v>0.21269544480927299</v>
      </c>
      <c r="I55" s="74">
        <v>3.1783992187739798E-4</v>
      </c>
      <c r="J55" s="57" t="s">
        <v>1508</v>
      </c>
      <c r="K55" s="57" t="s">
        <v>1509</v>
      </c>
      <c r="L55" s="72">
        <v>85344049</v>
      </c>
      <c r="M55" s="72">
        <v>85346466</v>
      </c>
      <c r="N55" s="52" t="s">
        <v>1868</v>
      </c>
      <c r="O55" s="51">
        <v>265</v>
      </c>
      <c r="P55" s="51">
        <v>20</v>
      </c>
      <c r="Q55" s="52"/>
      <c r="R55" s="52">
        <v>96.67</v>
      </c>
      <c r="S55" s="93"/>
      <c r="V55" s="88" t="s">
        <v>19</v>
      </c>
      <c r="W55" s="58">
        <v>2019</v>
      </c>
      <c r="X55" s="58" t="s">
        <v>308</v>
      </c>
      <c r="Y55" s="57" t="s">
        <v>824</v>
      </c>
      <c r="Z55" s="72" t="s">
        <v>695</v>
      </c>
      <c r="AA55" s="58">
        <v>617052069</v>
      </c>
      <c r="AB55" s="63">
        <v>4.0059910311799204E-6</v>
      </c>
      <c r="AC55" s="86">
        <v>9.24571461283034E-2</v>
      </c>
      <c r="AD55" s="86">
        <v>1.68718011988547E-3</v>
      </c>
      <c r="AE55" s="86"/>
      <c r="AF55" s="86"/>
      <c r="AG55" s="74"/>
      <c r="AH55" s="74"/>
      <c r="AI55" s="99"/>
      <c r="AJ55" s="100"/>
      <c r="AK55" s="100"/>
      <c r="AL55" s="100"/>
      <c r="AM55" s="100"/>
      <c r="AN55" s="99"/>
      <c r="AO55" s="96"/>
      <c r="AP55" s="96"/>
      <c r="AQ55" s="84"/>
      <c r="AR55" s="83"/>
      <c r="AS55" s="57" t="s">
        <v>20</v>
      </c>
      <c r="AT55" s="72">
        <v>2019</v>
      </c>
      <c r="AU55" s="57" t="s">
        <v>308</v>
      </c>
      <c r="AV55" s="57" t="s">
        <v>792</v>
      </c>
      <c r="AW55" s="57" t="s">
        <v>695</v>
      </c>
      <c r="AX55" s="57">
        <v>611529920</v>
      </c>
      <c r="AY55" s="71">
        <v>5.9570103930454596E-7</v>
      </c>
      <c r="AZ55" s="92">
        <v>0.173489766627026</v>
      </c>
      <c r="BA55" s="92">
        <v>4.5117666946030698E-4</v>
      </c>
      <c r="BB55" s="57" t="s">
        <v>1433</v>
      </c>
      <c r="BC55" s="57" t="s">
        <v>1434</v>
      </c>
      <c r="BD55" s="72">
        <v>611527172</v>
      </c>
      <c r="BE55" s="72">
        <v>611530514</v>
      </c>
      <c r="BF55" s="52"/>
    </row>
    <row r="56" spans="1:58" x14ac:dyDescent="0.35">
      <c r="A56" s="57" t="s">
        <v>10</v>
      </c>
      <c r="B56" s="58">
        <v>2018</v>
      </c>
      <c r="C56" s="57" t="s">
        <v>310</v>
      </c>
      <c r="D56" s="57" t="s">
        <v>709</v>
      </c>
      <c r="E56" s="57" t="s">
        <v>701</v>
      </c>
      <c r="F56" s="58">
        <v>571213772</v>
      </c>
      <c r="G56" s="71">
        <v>3.0130023139437099E-6</v>
      </c>
      <c r="H56" s="73">
        <v>0.20496748630697201</v>
      </c>
      <c r="I56" s="74">
        <v>9.2081238459040902E-4</v>
      </c>
      <c r="J56" s="57" t="s">
        <v>1510</v>
      </c>
      <c r="K56" s="57" t="s">
        <v>1511</v>
      </c>
      <c r="L56" s="72">
        <v>571147779</v>
      </c>
      <c r="M56" s="72">
        <v>571149443</v>
      </c>
      <c r="N56" s="52" t="s">
        <v>1869</v>
      </c>
      <c r="O56" s="51">
        <v>378</v>
      </c>
      <c r="P56" s="51">
        <v>20</v>
      </c>
      <c r="Q56" s="52"/>
      <c r="R56" s="52">
        <v>80.599999999999994</v>
      </c>
      <c r="S56" s="93"/>
      <c r="V56" s="88" t="s">
        <v>19</v>
      </c>
      <c r="W56" s="58">
        <v>2018</v>
      </c>
      <c r="X56" s="58" t="s">
        <v>308</v>
      </c>
      <c r="Y56" s="57" t="s">
        <v>713</v>
      </c>
      <c r="Z56" s="72" t="s">
        <v>695</v>
      </c>
      <c r="AA56" s="58">
        <v>642101057</v>
      </c>
      <c r="AB56" s="63">
        <v>1.76263218769019E-6</v>
      </c>
      <c r="AC56" s="86">
        <v>0.15960031091465901</v>
      </c>
      <c r="AD56" s="86">
        <v>8.7890407085141405E-4</v>
      </c>
      <c r="AE56" s="57" t="s">
        <v>1110</v>
      </c>
      <c r="AF56" s="57" t="s">
        <v>1111</v>
      </c>
      <c r="AG56" s="72">
        <v>642101692</v>
      </c>
      <c r="AH56" s="72">
        <v>642100272</v>
      </c>
      <c r="AI56" s="52" t="s">
        <v>1111</v>
      </c>
      <c r="AJ56" s="52" t="s">
        <v>1846</v>
      </c>
      <c r="AK56" s="51">
        <v>210</v>
      </c>
      <c r="AL56" s="51">
        <v>20</v>
      </c>
      <c r="AM56" s="97">
        <v>3.3195999999999998E-159</v>
      </c>
      <c r="AN56" s="52">
        <v>70.63</v>
      </c>
      <c r="AO56" s="93"/>
      <c r="AP56" s="93"/>
      <c r="AQ56" s="84"/>
      <c r="AR56" s="83"/>
      <c r="AS56" s="57" t="s">
        <v>20</v>
      </c>
      <c r="AT56" s="72">
        <v>2018</v>
      </c>
      <c r="AU56" s="57" t="s">
        <v>308</v>
      </c>
      <c r="AV56" s="57" t="s">
        <v>813</v>
      </c>
      <c r="AW56" s="57" t="s">
        <v>695</v>
      </c>
      <c r="AX56" s="57">
        <v>613324129</v>
      </c>
      <c r="AY56" s="71">
        <v>1.1981257128291101E-6</v>
      </c>
      <c r="AZ56" s="92">
        <v>0.22343210222535201</v>
      </c>
      <c r="BA56" s="92">
        <v>6.6770841196135396E-4</v>
      </c>
      <c r="BB56" s="57" t="s">
        <v>1551</v>
      </c>
      <c r="BC56" s="57" t="s">
        <v>1552</v>
      </c>
      <c r="BD56" s="72">
        <v>613322322</v>
      </c>
      <c r="BE56" s="72">
        <v>613324280</v>
      </c>
      <c r="BF56" s="52" t="s">
        <v>1846</v>
      </c>
    </row>
    <row r="57" spans="1:58" x14ac:dyDescent="0.35">
      <c r="A57" s="57" t="s">
        <v>10</v>
      </c>
      <c r="B57" s="58">
        <v>2019</v>
      </c>
      <c r="C57" s="57" t="s">
        <v>310</v>
      </c>
      <c r="D57" s="57" t="s">
        <v>709</v>
      </c>
      <c r="E57" s="57" t="s">
        <v>701</v>
      </c>
      <c r="F57" s="58">
        <v>571213772</v>
      </c>
      <c r="G57" s="71">
        <v>3.1655519943164701E-6</v>
      </c>
      <c r="H57" s="73">
        <v>0.118384238274305</v>
      </c>
      <c r="I57" s="74">
        <v>1.5784441891660099E-3</v>
      </c>
      <c r="J57" s="57" t="s">
        <v>1048</v>
      </c>
      <c r="K57" s="57" t="s">
        <v>1049</v>
      </c>
      <c r="L57" s="72">
        <v>571149635</v>
      </c>
      <c r="M57" s="72">
        <v>571150423</v>
      </c>
      <c r="N57" s="52" t="s">
        <v>1870</v>
      </c>
      <c r="O57" s="51">
        <v>196</v>
      </c>
      <c r="P57" s="51">
        <v>20</v>
      </c>
      <c r="Q57" s="97">
        <v>7.4718799999999998E-134</v>
      </c>
      <c r="R57" s="52">
        <v>68.27</v>
      </c>
      <c r="S57" s="93"/>
      <c r="V57" s="88" t="s">
        <v>19</v>
      </c>
      <c r="W57" s="58">
        <v>2018</v>
      </c>
      <c r="X57" s="58" t="s">
        <v>308</v>
      </c>
      <c r="Y57" s="57" t="s">
        <v>747</v>
      </c>
      <c r="Z57" s="72" t="s">
        <v>695</v>
      </c>
      <c r="AA57" s="58">
        <v>702726797</v>
      </c>
      <c r="AB57" s="63">
        <v>1.9708151310291301E-6</v>
      </c>
      <c r="AC57" s="86">
        <v>0.159011738629075</v>
      </c>
      <c r="AD57" s="86">
        <v>9.3357512756849696E-4</v>
      </c>
      <c r="AE57" s="86"/>
      <c r="AF57" s="86"/>
      <c r="AG57" s="74"/>
      <c r="AH57" s="74"/>
      <c r="AI57" s="99"/>
      <c r="AJ57" s="100"/>
      <c r="AK57" s="100"/>
      <c r="AL57" s="100"/>
      <c r="AM57" s="100"/>
      <c r="AN57" s="99"/>
      <c r="AO57" s="96"/>
      <c r="AP57" s="96"/>
      <c r="AQ57" s="84"/>
      <c r="AR57" s="83"/>
      <c r="AS57" s="57" t="s">
        <v>20</v>
      </c>
      <c r="AT57" s="72">
        <v>2018</v>
      </c>
      <c r="AU57" s="57" t="s">
        <v>308</v>
      </c>
      <c r="AV57" s="57" t="s">
        <v>712</v>
      </c>
      <c r="AW57" s="57" t="s">
        <v>695</v>
      </c>
      <c r="AX57" s="57">
        <v>614734787</v>
      </c>
      <c r="AY57" s="71">
        <v>1.6689622936254101E-6</v>
      </c>
      <c r="AZ57" s="92">
        <v>0.22181495623101199</v>
      </c>
      <c r="BA57" s="92">
        <v>7.5294041760986499E-4</v>
      </c>
      <c r="BB57" s="57" t="s">
        <v>1106</v>
      </c>
      <c r="BC57" s="57" t="s">
        <v>1107</v>
      </c>
      <c r="BD57" s="72">
        <v>614734514</v>
      </c>
      <c r="BE57" s="72">
        <v>614735302</v>
      </c>
      <c r="BF57" s="52" t="s">
        <v>1846</v>
      </c>
    </row>
    <row r="58" spans="1:58" x14ac:dyDescent="0.35">
      <c r="A58" s="57" t="s">
        <v>10</v>
      </c>
      <c r="B58" s="58">
        <v>2018</v>
      </c>
      <c r="C58" s="57" t="s">
        <v>310</v>
      </c>
      <c r="D58" s="57" t="s">
        <v>700</v>
      </c>
      <c r="E58" s="57" t="s">
        <v>701</v>
      </c>
      <c r="F58" s="58">
        <v>613818675</v>
      </c>
      <c r="G58" s="71">
        <v>3.3794871460648297E-7</v>
      </c>
      <c r="H58" s="73">
        <v>0.216006124520703</v>
      </c>
      <c r="I58" s="74">
        <v>2.8032511421911501E-4</v>
      </c>
      <c r="J58" s="57" t="s">
        <v>1050</v>
      </c>
      <c r="K58" s="57" t="s">
        <v>1051</v>
      </c>
      <c r="L58" s="72">
        <v>613874612</v>
      </c>
      <c r="M58" s="72">
        <v>613877035</v>
      </c>
      <c r="N58" s="52" t="s">
        <v>1841</v>
      </c>
      <c r="O58" s="51">
        <v>306</v>
      </c>
      <c r="P58" s="51">
        <v>20</v>
      </c>
      <c r="Q58" s="52"/>
      <c r="R58" s="52">
        <v>85.07</v>
      </c>
      <c r="S58" s="93"/>
      <c r="V58" s="88" t="s">
        <v>19</v>
      </c>
      <c r="W58" s="58">
        <v>2019</v>
      </c>
      <c r="X58" s="58" t="s">
        <v>308</v>
      </c>
      <c r="Y58" s="57" t="s">
        <v>924</v>
      </c>
      <c r="Z58" s="72" t="s">
        <v>715</v>
      </c>
      <c r="AA58" s="58">
        <v>700456235</v>
      </c>
      <c r="AB58" s="63">
        <v>1.1904832906393801E-6</v>
      </c>
      <c r="AC58" s="86">
        <v>9.9211820959942507E-2</v>
      </c>
      <c r="AD58" s="86">
        <v>1.2105760064103201E-3</v>
      </c>
      <c r="AE58" s="57" t="s">
        <v>1112</v>
      </c>
      <c r="AF58" s="57" t="s">
        <v>1113</v>
      </c>
      <c r="AG58" s="72">
        <v>700391559</v>
      </c>
      <c r="AH58" s="72">
        <v>700365865</v>
      </c>
      <c r="AI58" s="52" t="s">
        <v>1113</v>
      </c>
      <c r="AJ58" s="52" t="s">
        <v>1972</v>
      </c>
      <c r="AK58" s="51">
        <v>1783</v>
      </c>
      <c r="AL58" s="51">
        <v>20</v>
      </c>
      <c r="AM58" s="52"/>
      <c r="AN58" s="52">
        <v>98.11</v>
      </c>
      <c r="AO58" s="93"/>
      <c r="AP58" s="93"/>
      <c r="AQ58" s="84"/>
      <c r="AR58" s="83"/>
      <c r="AS58" s="57" t="s">
        <v>20</v>
      </c>
      <c r="AT58" s="72">
        <v>2019</v>
      </c>
      <c r="AU58" s="57" t="s">
        <v>308</v>
      </c>
      <c r="AV58" s="57" t="s">
        <v>822</v>
      </c>
      <c r="AW58" s="57" t="s">
        <v>695</v>
      </c>
      <c r="AX58" s="57">
        <v>615124844</v>
      </c>
      <c r="AY58" s="71">
        <v>1.5431103592674499E-6</v>
      </c>
      <c r="AZ58" s="92">
        <v>0.168573474560061</v>
      </c>
      <c r="BA58" s="92">
        <v>6.3562728450868705E-4</v>
      </c>
      <c r="BB58" s="57" t="s">
        <v>1435</v>
      </c>
      <c r="BC58" s="57" t="s">
        <v>1436</v>
      </c>
      <c r="BD58" s="72">
        <v>615120079</v>
      </c>
      <c r="BE58" s="72">
        <v>615120787</v>
      </c>
      <c r="BF58" s="52" t="s">
        <v>1846</v>
      </c>
    </row>
    <row r="59" spans="1:58" x14ac:dyDescent="0.35">
      <c r="A59" s="57"/>
      <c r="B59" s="58"/>
      <c r="C59" s="57"/>
      <c r="D59" s="57"/>
      <c r="E59" s="57"/>
      <c r="F59" s="58"/>
      <c r="G59" s="71"/>
      <c r="H59" s="73"/>
      <c r="I59" s="74"/>
      <c r="J59" s="57" t="s">
        <v>1492</v>
      </c>
      <c r="K59" s="57" t="s">
        <v>1493</v>
      </c>
      <c r="L59" s="72">
        <v>613877282</v>
      </c>
      <c r="M59" s="72">
        <v>613880676</v>
      </c>
      <c r="N59" s="52" t="s">
        <v>1842</v>
      </c>
      <c r="O59" s="51">
        <v>335</v>
      </c>
      <c r="P59" s="51">
        <v>20</v>
      </c>
      <c r="Q59" s="52"/>
      <c r="R59" s="52">
        <v>89.18</v>
      </c>
      <c r="S59" s="93"/>
      <c r="V59" s="88" t="s">
        <v>19</v>
      </c>
      <c r="W59" s="58">
        <v>2018</v>
      </c>
      <c r="X59" s="58" t="s">
        <v>308</v>
      </c>
      <c r="Y59" s="57" t="s">
        <v>920</v>
      </c>
      <c r="Z59" s="72" t="s">
        <v>860</v>
      </c>
      <c r="AA59" s="58">
        <v>347102636</v>
      </c>
      <c r="AB59" s="63">
        <v>2.9977860174443102E-6</v>
      </c>
      <c r="AC59" s="86">
        <v>0.15680555658270501</v>
      </c>
      <c r="AD59" s="86">
        <v>1.1833760303861401E-3</v>
      </c>
      <c r="AE59" s="57" t="s">
        <v>1114</v>
      </c>
      <c r="AF59" s="57" t="s">
        <v>1115</v>
      </c>
      <c r="AG59" s="72">
        <v>347397400</v>
      </c>
      <c r="AH59" s="72">
        <v>347397245</v>
      </c>
      <c r="AI59" s="52" t="s">
        <v>1115</v>
      </c>
      <c r="AJ59" s="51"/>
      <c r="AK59" s="51"/>
      <c r="AL59" s="51"/>
      <c r="AM59" s="51"/>
      <c r="AN59" s="43"/>
      <c r="AO59" s="93"/>
      <c r="AP59" s="93"/>
      <c r="AQ59" s="84"/>
      <c r="AR59" s="83"/>
      <c r="AS59" s="57" t="s">
        <v>20</v>
      </c>
      <c r="AT59" s="72">
        <v>2019</v>
      </c>
      <c r="AU59" s="57" t="s">
        <v>308</v>
      </c>
      <c r="AV59" s="57" t="s">
        <v>828</v>
      </c>
      <c r="AW59" s="57" t="s">
        <v>695</v>
      </c>
      <c r="AX59" s="57">
        <v>616150963</v>
      </c>
      <c r="AY59" s="71">
        <v>3.02849523409021E-6</v>
      </c>
      <c r="AZ59" s="92">
        <v>0.165114465899562</v>
      </c>
      <c r="BA59" s="92">
        <v>9.8937806371623103E-4</v>
      </c>
      <c r="BB59" s="57" t="s">
        <v>1555</v>
      </c>
      <c r="BC59" s="57" t="s">
        <v>1556</v>
      </c>
      <c r="BD59" s="72">
        <v>616149955</v>
      </c>
      <c r="BE59" s="72">
        <v>616155065</v>
      </c>
      <c r="BF59" s="52" t="s">
        <v>1885</v>
      </c>
    </row>
    <row r="60" spans="1:58" x14ac:dyDescent="0.35">
      <c r="A60" s="57" t="s">
        <v>10</v>
      </c>
      <c r="B60" s="58">
        <v>2018</v>
      </c>
      <c r="C60" s="57" t="s">
        <v>310</v>
      </c>
      <c r="D60" s="57" t="s">
        <v>816</v>
      </c>
      <c r="E60" s="57" t="s">
        <v>701</v>
      </c>
      <c r="F60" s="58">
        <v>714339065</v>
      </c>
      <c r="G60" s="71">
        <v>3.8201169469694E-7</v>
      </c>
      <c r="H60" s="73">
        <v>0.21538246735677999</v>
      </c>
      <c r="I60" s="74">
        <v>2.8032511421911501E-4</v>
      </c>
      <c r="J60" s="57" t="s">
        <v>1345</v>
      </c>
      <c r="K60" s="57" t="s">
        <v>1496</v>
      </c>
      <c r="L60" s="72">
        <v>714333058</v>
      </c>
      <c r="M60" s="72">
        <v>714339264</v>
      </c>
      <c r="N60" s="52" t="s">
        <v>1845</v>
      </c>
      <c r="O60" s="51">
        <v>442</v>
      </c>
      <c r="P60" s="51">
        <v>20</v>
      </c>
      <c r="Q60" s="52"/>
      <c r="R60" s="52">
        <v>92.18</v>
      </c>
      <c r="S60" s="93"/>
      <c r="V60" s="88" t="s">
        <v>19</v>
      </c>
      <c r="W60" s="58">
        <v>2018</v>
      </c>
      <c r="X60" s="58" t="s">
        <v>308</v>
      </c>
      <c r="Y60" s="57" t="s">
        <v>745</v>
      </c>
      <c r="Z60" s="72" t="s">
        <v>746</v>
      </c>
      <c r="AA60" s="58">
        <v>376797697</v>
      </c>
      <c r="AB60" s="63">
        <v>2.9253835179112298E-6</v>
      </c>
      <c r="AC60" s="86">
        <v>0.15693393321872501</v>
      </c>
      <c r="AD60" s="86">
        <v>1.1833760303861401E-3</v>
      </c>
      <c r="AE60" s="57" t="s">
        <v>1116</v>
      </c>
      <c r="AF60" s="57" t="s">
        <v>1117</v>
      </c>
      <c r="AG60" s="72">
        <v>376618681</v>
      </c>
      <c r="AH60" s="72">
        <v>376608544</v>
      </c>
      <c r="AI60" s="52" t="s">
        <v>1117</v>
      </c>
      <c r="AJ60" s="52" t="s">
        <v>1973</v>
      </c>
      <c r="AK60" s="51">
        <v>331</v>
      </c>
      <c r="AL60" s="51">
        <v>20</v>
      </c>
      <c r="AM60" s="52"/>
      <c r="AN60" s="52">
        <v>96.07</v>
      </c>
      <c r="AO60" s="93"/>
      <c r="AP60" s="93"/>
      <c r="AQ60" s="84"/>
      <c r="AR60" s="83"/>
      <c r="AS60" s="57" t="s">
        <v>20</v>
      </c>
      <c r="AT60" s="72">
        <v>2018</v>
      </c>
      <c r="AU60" s="57" t="s">
        <v>308</v>
      </c>
      <c r="AV60" s="57" t="s">
        <v>823</v>
      </c>
      <c r="AW60" s="57" t="s">
        <v>695</v>
      </c>
      <c r="AX60" s="57">
        <v>616525428</v>
      </c>
      <c r="AY60" s="71">
        <v>8.4808383026845595E-7</v>
      </c>
      <c r="AZ60" s="92">
        <v>0.22512278704223401</v>
      </c>
      <c r="BA60" s="92">
        <v>5.41850163877154E-4</v>
      </c>
      <c r="BB60" s="57" t="s">
        <v>1108</v>
      </c>
      <c r="BC60" s="57" t="s">
        <v>1109</v>
      </c>
      <c r="BD60" s="72">
        <v>616525223</v>
      </c>
      <c r="BE60" s="72">
        <v>616530794</v>
      </c>
      <c r="BF60" s="52" t="s">
        <v>1864</v>
      </c>
    </row>
    <row r="61" spans="1:58" x14ac:dyDescent="0.35">
      <c r="A61" s="57" t="s">
        <v>10</v>
      </c>
      <c r="B61" s="58">
        <v>2018</v>
      </c>
      <c r="C61" s="57" t="s">
        <v>310</v>
      </c>
      <c r="D61" s="57" t="s">
        <v>826</v>
      </c>
      <c r="E61" s="57" t="s">
        <v>701</v>
      </c>
      <c r="F61" s="58">
        <v>714339131</v>
      </c>
      <c r="G61" s="71">
        <v>3.6713694598446597E-7</v>
      </c>
      <c r="H61" s="73">
        <v>0.21558450492554301</v>
      </c>
      <c r="I61" s="74">
        <v>2.8032511421911501E-4</v>
      </c>
      <c r="J61" s="57" t="s">
        <v>1512</v>
      </c>
      <c r="K61" s="57" t="s">
        <v>1346</v>
      </c>
      <c r="L61" s="72">
        <v>714333058</v>
      </c>
      <c r="M61" s="72">
        <v>714339264</v>
      </c>
      <c r="N61" s="52" t="s">
        <v>1845</v>
      </c>
      <c r="O61" s="51">
        <v>443</v>
      </c>
      <c r="P61" s="51">
        <v>20</v>
      </c>
      <c r="Q61" s="52"/>
      <c r="R61" s="52">
        <v>92.08</v>
      </c>
      <c r="S61" s="93"/>
      <c r="V61" s="88" t="s">
        <v>19</v>
      </c>
      <c r="W61" s="58">
        <v>2018</v>
      </c>
      <c r="X61" s="58" t="s">
        <v>310</v>
      </c>
      <c r="Y61" s="57" t="s">
        <v>740</v>
      </c>
      <c r="Z61" s="72" t="s">
        <v>701</v>
      </c>
      <c r="AA61" s="58">
        <v>62271435</v>
      </c>
      <c r="AB61" s="63">
        <v>1.5246861840911601E-6</v>
      </c>
      <c r="AC61" s="86">
        <v>0.12263791833363601</v>
      </c>
      <c r="AD61" s="86">
        <v>1.62722450220956E-3</v>
      </c>
      <c r="AE61" s="89" t="s">
        <v>1118</v>
      </c>
      <c r="AF61" s="89" t="s">
        <v>1119</v>
      </c>
      <c r="AG61" s="90">
        <v>62268054</v>
      </c>
      <c r="AH61" s="90">
        <v>62265320</v>
      </c>
      <c r="AI61" s="52" t="s">
        <v>1119</v>
      </c>
      <c r="AJ61" s="52" t="s">
        <v>1839</v>
      </c>
      <c r="AK61" s="51">
        <v>733</v>
      </c>
      <c r="AL61" s="51">
        <v>20</v>
      </c>
      <c r="AM61" s="52"/>
      <c r="AN61" s="52">
        <v>74.77</v>
      </c>
      <c r="AO61" s="98"/>
      <c r="AP61" s="98"/>
      <c r="AQ61" s="84"/>
      <c r="AR61" s="83"/>
      <c r="AS61" s="57" t="s">
        <v>20</v>
      </c>
      <c r="AT61" s="72">
        <v>2019</v>
      </c>
      <c r="AU61" s="57" t="s">
        <v>308</v>
      </c>
      <c r="AV61" s="57" t="s">
        <v>824</v>
      </c>
      <c r="AW61" s="57" t="s">
        <v>695</v>
      </c>
      <c r="AX61" s="57">
        <v>617052069</v>
      </c>
      <c r="AY61" s="71">
        <v>1.3844224308617699E-6</v>
      </c>
      <c r="AZ61" s="92">
        <v>0.16913202828622201</v>
      </c>
      <c r="BA61" s="92">
        <v>5.9618264136292599E-4</v>
      </c>
      <c r="BB61" s="57" t="s">
        <v>1289</v>
      </c>
      <c r="BC61" s="57" t="s">
        <v>1290</v>
      </c>
      <c r="BD61" s="72">
        <v>617051125</v>
      </c>
      <c r="BE61" s="72">
        <v>617054041</v>
      </c>
      <c r="BF61" s="52" t="s">
        <v>1865</v>
      </c>
    </row>
    <row r="62" spans="1:58" x14ac:dyDescent="0.35">
      <c r="A62" s="57" t="s">
        <v>10</v>
      </c>
      <c r="B62" s="58">
        <v>2018</v>
      </c>
      <c r="C62" s="57" t="s">
        <v>310</v>
      </c>
      <c r="D62" s="57" t="s">
        <v>835</v>
      </c>
      <c r="E62" s="57" t="s">
        <v>701</v>
      </c>
      <c r="F62" s="58">
        <v>745066946</v>
      </c>
      <c r="G62" s="71">
        <v>1.3962404037628601E-6</v>
      </c>
      <c r="H62" s="73">
        <v>0.20882510890501299</v>
      </c>
      <c r="I62" s="74">
        <v>4.72427913758903E-4</v>
      </c>
      <c r="J62" s="57" t="s">
        <v>1513</v>
      </c>
      <c r="K62" s="57" t="s">
        <v>1514</v>
      </c>
      <c r="L62" s="72">
        <v>745066412</v>
      </c>
      <c r="M62" s="72">
        <v>745067032</v>
      </c>
      <c r="N62" s="52" t="s">
        <v>1846</v>
      </c>
      <c r="O62" s="51">
        <v>72</v>
      </c>
      <c r="P62" s="51">
        <v>20</v>
      </c>
      <c r="Q62" s="97">
        <v>4.0475200000000001E-47</v>
      </c>
      <c r="R62" s="52">
        <v>82.85</v>
      </c>
      <c r="S62" s="93"/>
      <c r="V62" s="88"/>
      <c r="W62" s="58"/>
      <c r="X62" s="58"/>
      <c r="Y62" s="57"/>
      <c r="Z62" s="72"/>
      <c r="AA62" s="58"/>
      <c r="AB62" s="63"/>
      <c r="AC62" s="86"/>
      <c r="AD62" s="86"/>
      <c r="AE62" s="89" t="s">
        <v>1054</v>
      </c>
      <c r="AF62" s="89" t="s">
        <v>1055</v>
      </c>
      <c r="AG62" s="90">
        <v>62278258</v>
      </c>
      <c r="AH62" s="90">
        <v>62277260</v>
      </c>
      <c r="AI62" s="52" t="s">
        <v>1055</v>
      </c>
      <c r="AJ62" s="52" t="s">
        <v>1840</v>
      </c>
      <c r="AK62" s="51">
        <v>140</v>
      </c>
      <c r="AL62" s="51">
        <v>20</v>
      </c>
      <c r="AM62" s="97">
        <v>5.5984999999999997E-96</v>
      </c>
      <c r="AN62" s="52">
        <v>89.77</v>
      </c>
      <c r="AO62" s="98"/>
      <c r="AP62" s="98"/>
      <c r="AQ62" s="84"/>
      <c r="AR62" s="83"/>
      <c r="AS62" s="57" t="s">
        <v>20</v>
      </c>
      <c r="AT62" s="72">
        <v>2018</v>
      </c>
      <c r="AU62" s="57" t="s">
        <v>308</v>
      </c>
      <c r="AV62" s="57" t="s">
        <v>713</v>
      </c>
      <c r="AW62" s="57" t="s">
        <v>695</v>
      </c>
      <c r="AX62" s="57">
        <v>642101057</v>
      </c>
      <c r="AY62" s="71">
        <v>1.08629783513505E-6</v>
      </c>
      <c r="AZ62" s="92">
        <v>0.223911035268376</v>
      </c>
      <c r="BA62" s="92">
        <v>6.4322410562934096E-4</v>
      </c>
      <c r="BB62" s="57" t="s">
        <v>1110</v>
      </c>
      <c r="BC62" s="57" t="s">
        <v>1111</v>
      </c>
      <c r="BD62" s="72">
        <v>642100272</v>
      </c>
      <c r="BE62" s="72">
        <v>642101692</v>
      </c>
      <c r="BF62" s="52" t="s">
        <v>1846</v>
      </c>
    </row>
    <row r="63" spans="1:58" x14ac:dyDescent="0.35">
      <c r="A63" s="57" t="s">
        <v>10</v>
      </c>
      <c r="B63" s="58">
        <v>2018</v>
      </c>
      <c r="C63" s="57" t="s">
        <v>310</v>
      </c>
      <c r="D63" s="57" t="s">
        <v>811</v>
      </c>
      <c r="E63" s="57" t="s">
        <v>744</v>
      </c>
      <c r="F63" s="58">
        <v>718589452</v>
      </c>
      <c r="G63" s="71">
        <v>4.5509719746013899E-7</v>
      </c>
      <c r="H63" s="73">
        <v>0.21449270355247799</v>
      </c>
      <c r="I63" s="74">
        <v>2.8032511421911501E-4</v>
      </c>
      <c r="J63" s="57" t="s">
        <v>1502</v>
      </c>
      <c r="K63" s="57" t="s">
        <v>1503</v>
      </c>
      <c r="L63" s="72">
        <v>718585803</v>
      </c>
      <c r="M63" s="72">
        <v>718592693</v>
      </c>
      <c r="N63" s="52" t="s">
        <v>1850</v>
      </c>
      <c r="O63" s="51">
        <v>1069</v>
      </c>
      <c r="P63" s="51">
        <v>20</v>
      </c>
      <c r="Q63" s="52"/>
      <c r="R63" s="52">
        <v>81.02</v>
      </c>
      <c r="S63" s="93"/>
      <c r="V63" s="88" t="s">
        <v>19</v>
      </c>
      <c r="W63" s="58">
        <v>2019</v>
      </c>
      <c r="X63" s="58" t="s">
        <v>310</v>
      </c>
      <c r="Y63" s="57" t="s">
        <v>709</v>
      </c>
      <c r="Z63" s="72" t="s">
        <v>701</v>
      </c>
      <c r="AA63" s="58">
        <v>571213772</v>
      </c>
      <c r="AB63" s="63">
        <v>2.2280190600431798E-6</v>
      </c>
      <c r="AC63" s="86">
        <v>0.26753941921196001</v>
      </c>
      <c r="AD63" s="86">
        <v>1.5077323267749299E-3</v>
      </c>
      <c r="AE63" s="57" t="s">
        <v>1048</v>
      </c>
      <c r="AF63" s="57" t="s">
        <v>1049</v>
      </c>
      <c r="AG63" s="72">
        <v>571150423</v>
      </c>
      <c r="AH63" s="72">
        <v>571149635</v>
      </c>
      <c r="AI63" s="52" t="s">
        <v>1049</v>
      </c>
      <c r="AJ63" s="52" t="s">
        <v>1870</v>
      </c>
      <c r="AK63" s="51">
        <v>196</v>
      </c>
      <c r="AL63" s="51">
        <v>20</v>
      </c>
      <c r="AM63" s="97">
        <v>7.4769500000000004E-134</v>
      </c>
      <c r="AN63" s="52">
        <v>68.27</v>
      </c>
      <c r="AO63" s="93"/>
      <c r="AP63" s="93"/>
      <c r="AQ63" s="84"/>
      <c r="AR63" s="83"/>
      <c r="AS63" s="57" t="s">
        <v>20</v>
      </c>
      <c r="AT63" s="72">
        <v>2018</v>
      </c>
      <c r="AU63" s="57" t="s">
        <v>308</v>
      </c>
      <c r="AV63" s="57" t="s">
        <v>747</v>
      </c>
      <c r="AW63" s="57" t="s">
        <v>695</v>
      </c>
      <c r="AX63" s="57">
        <v>702726797</v>
      </c>
      <c r="AY63" s="71">
        <v>3.27295634232089E-6</v>
      </c>
      <c r="AZ63" s="92">
        <v>0.21854305236649901</v>
      </c>
      <c r="BA63" s="92">
        <v>1.19261493796723E-3</v>
      </c>
      <c r="BB63" s="57"/>
      <c r="BC63" s="57"/>
      <c r="BD63" s="72"/>
      <c r="BE63" s="72"/>
      <c r="BF63" s="52"/>
    </row>
    <row r="64" spans="1:58" x14ac:dyDescent="0.35">
      <c r="A64" s="57" t="s">
        <v>10</v>
      </c>
      <c r="B64" s="58">
        <v>2018</v>
      </c>
      <c r="C64" s="57" t="s">
        <v>310</v>
      </c>
      <c r="D64" s="57" t="s">
        <v>829</v>
      </c>
      <c r="E64" s="57" t="s">
        <v>695</v>
      </c>
      <c r="F64" s="58">
        <v>571540374</v>
      </c>
      <c r="G64" s="71">
        <v>4.9492471283646899E-6</v>
      </c>
      <c r="H64" s="73">
        <v>0.20249220952948699</v>
      </c>
      <c r="I64" s="74">
        <v>1.26727479173316E-3</v>
      </c>
      <c r="J64" s="57" t="s">
        <v>1349</v>
      </c>
      <c r="K64" s="57" t="s">
        <v>1350</v>
      </c>
      <c r="L64" s="72">
        <v>571537244</v>
      </c>
      <c r="M64" s="72">
        <v>571538245</v>
      </c>
      <c r="N64" s="52" t="s">
        <v>1871</v>
      </c>
      <c r="O64" s="51">
        <v>144</v>
      </c>
      <c r="P64" s="51">
        <v>6</v>
      </c>
      <c r="Q64" s="97">
        <v>3.4422300000000001E-18</v>
      </c>
      <c r="R64" s="52">
        <v>76.63</v>
      </c>
      <c r="S64" s="93"/>
      <c r="V64" s="88" t="s">
        <v>19</v>
      </c>
      <c r="W64" s="58">
        <v>2019</v>
      </c>
      <c r="X64" s="58" t="s">
        <v>310</v>
      </c>
      <c r="Y64" s="57" t="s">
        <v>793</v>
      </c>
      <c r="Z64" s="72" t="s">
        <v>701</v>
      </c>
      <c r="AA64" s="58">
        <v>709713160</v>
      </c>
      <c r="AB64" s="63">
        <v>3.9310702641676999E-6</v>
      </c>
      <c r="AC64" s="86">
        <v>0.26497680649109001</v>
      </c>
      <c r="AD64" s="86">
        <v>1.7734742706059399E-3</v>
      </c>
      <c r="AE64" s="57" t="s">
        <v>1120</v>
      </c>
      <c r="AF64" s="57" t="s">
        <v>1121</v>
      </c>
      <c r="AG64" s="72">
        <v>709861043</v>
      </c>
      <c r="AH64" s="72">
        <v>709858325</v>
      </c>
      <c r="AI64" s="52" t="s">
        <v>1121</v>
      </c>
      <c r="AJ64" s="52" t="s">
        <v>1974</v>
      </c>
      <c r="AK64" s="51">
        <v>778</v>
      </c>
      <c r="AL64" s="51">
        <v>20</v>
      </c>
      <c r="AM64" s="52"/>
      <c r="AN64" s="52">
        <v>84.81</v>
      </c>
      <c r="AO64" s="93"/>
      <c r="AP64" s="93"/>
      <c r="AQ64" s="85"/>
      <c r="AR64" s="83"/>
      <c r="AS64" s="57" t="s">
        <v>20</v>
      </c>
      <c r="AT64" s="72">
        <v>2019</v>
      </c>
      <c r="AU64" s="57" t="s">
        <v>308</v>
      </c>
      <c r="AV64" s="57" t="s">
        <v>747</v>
      </c>
      <c r="AW64" s="57" t="s">
        <v>695</v>
      </c>
      <c r="AX64" s="57">
        <v>702726797</v>
      </c>
      <c r="AY64" s="71">
        <v>8.1901539697493896E-8</v>
      </c>
      <c r="AZ64" s="92">
        <v>0.183858964999561</v>
      </c>
      <c r="BA64" s="92">
        <v>3.4052364630476998E-4</v>
      </c>
      <c r="BB64" s="57"/>
      <c r="BC64" s="57"/>
      <c r="BD64" s="72"/>
      <c r="BE64" s="72"/>
      <c r="BF64" s="52"/>
    </row>
    <row r="65" spans="1:58" x14ac:dyDescent="0.35">
      <c r="A65" s="57"/>
      <c r="B65" s="58"/>
      <c r="C65" s="57"/>
      <c r="D65" s="57"/>
      <c r="E65" s="57"/>
      <c r="F65" s="58"/>
      <c r="G65" s="71"/>
      <c r="H65" s="73"/>
      <c r="I65" s="74"/>
      <c r="J65" s="57" t="s">
        <v>1140</v>
      </c>
      <c r="K65" s="57" t="s">
        <v>1809</v>
      </c>
      <c r="L65" s="72">
        <v>571539921</v>
      </c>
      <c r="M65" s="72">
        <v>571542562</v>
      </c>
      <c r="N65" s="52" t="s">
        <v>1872</v>
      </c>
      <c r="O65" s="51">
        <v>322</v>
      </c>
      <c r="P65" s="51">
        <v>20</v>
      </c>
      <c r="Q65" s="52"/>
      <c r="R65" s="52">
        <v>83.25</v>
      </c>
      <c r="S65" s="93"/>
      <c r="V65" s="88" t="s">
        <v>19</v>
      </c>
      <c r="W65" s="58">
        <v>2018</v>
      </c>
      <c r="X65" s="58" t="s">
        <v>310</v>
      </c>
      <c r="Y65" s="57" t="s">
        <v>735</v>
      </c>
      <c r="Z65" s="72" t="s">
        <v>701</v>
      </c>
      <c r="AA65" s="58">
        <v>729858414</v>
      </c>
      <c r="AB65" s="63">
        <v>6.8152617703088795E-7</v>
      </c>
      <c r="AC65" s="86">
        <v>0.12709647362033899</v>
      </c>
      <c r="AD65" s="86">
        <v>1.62722450220956E-3</v>
      </c>
      <c r="AE65" s="57" t="s">
        <v>1122</v>
      </c>
      <c r="AF65" s="57" t="s">
        <v>1123</v>
      </c>
      <c r="AG65" s="72">
        <v>729858636</v>
      </c>
      <c r="AH65" s="72">
        <v>729852393</v>
      </c>
      <c r="AI65" s="52" t="s">
        <v>1123</v>
      </c>
      <c r="AJ65" s="52" t="s">
        <v>1846</v>
      </c>
      <c r="AK65" s="51">
        <v>410</v>
      </c>
      <c r="AL65" s="51">
        <v>20</v>
      </c>
      <c r="AM65" s="52"/>
      <c r="AN65" s="52">
        <v>90.37</v>
      </c>
      <c r="AO65" s="93"/>
      <c r="AP65" s="93"/>
      <c r="AQ65" s="85"/>
      <c r="AR65" s="83"/>
      <c r="AS65" s="57" t="s">
        <v>20</v>
      </c>
      <c r="AT65" s="72">
        <v>2019</v>
      </c>
      <c r="AU65" s="57" t="s">
        <v>308</v>
      </c>
      <c r="AV65" s="57" t="s">
        <v>741</v>
      </c>
      <c r="AW65" s="57" t="s">
        <v>742</v>
      </c>
      <c r="AX65" s="57">
        <v>710357894</v>
      </c>
      <c r="AY65" s="71">
        <v>1.00298442143817E-6</v>
      </c>
      <c r="AZ65" s="92">
        <v>0.17079395822983101</v>
      </c>
      <c r="BA65" s="92">
        <v>4.7511372043526102E-4</v>
      </c>
      <c r="BB65" s="57" t="s">
        <v>1154</v>
      </c>
      <c r="BC65" s="57" t="s">
        <v>1155</v>
      </c>
      <c r="BD65" s="72">
        <v>709676514</v>
      </c>
      <c r="BE65" s="72">
        <v>709674687</v>
      </c>
      <c r="BF65" s="52" t="s">
        <v>1981</v>
      </c>
    </row>
    <row r="66" spans="1:58" x14ac:dyDescent="0.35">
      <c r="A66" s="57" t="s">
        <v>10</v>
      </c>
      <c r="B66" s="58">
        <v>2018</v>
      </c>
      <c r="C66" s="57" t="s">
        <v>310</v>
      </c>
      <c r="D66" s="57" t="s">
        <v>830</v>
      </c>
      <c r="E66" s="57" t="s">
        <v>695</v>
      </c>
      <c r="F66" s="58">
        <v>572952419</v>
      </c>
      <c r="G66" s="71">
        <v>4.6398304308678002E-6</v>
      </c>
      <c r="H66" s="73">
        <v>0.202813561865334</v>
      </c>
      <c r="I66" s="74">
        <v>1.22104870839004E-3</v>
      </c>
      <c r="J66" s="57" t="s">
        <v>1515</v>
      </c>
      <c r="K66" s="57" t="s">
        <v>1516</v>
      </c>
      <c r="L66" s="72">
        <v>572951850</v>
      </c>
      <c r="M66" s="72">
        <v>572954375</v>
      </c>
      <c r="N66" s="52" t="s">
        <v>1872</v>
      </c>
      <c r="O66" s="51">
        <v>285</v>
      </c>
      <c r="P66" s="51">
        <v>20</v>
      </c>
      <c r="Q66" s="52"/>
      <c r="R66" s="52">
        <v>92.31</v>
      </c>
      <c r="S66" s="93"/>
      <c r="V66" s="88" t="s">
        <v>19</v>
      </c>
      <c r="W66" s="58">
        <v>2019</v>
      </c>
      <c r="X66" s="58" t="s">
        <v>310</v>
      </c>
      <c r="Y66" s="57" t="s">
        <v>735</v>
      </c>
      <c r="Z66" s="72" t="s">
        <v>701</v>
      </c>
      <c r="AA66" s="58">
        <v>729858414</v>
      </c>
      <c r="AB66" s="63">
        <v>3.45817422380401E-6</v>
      </c>
      <c r="AC66" s="86">
        <v>0.26555415932787602</v>
      </c>
      <c r="AD66" s="86">
        <v>1.7734742706059399E-3</v>
      </c>
      <c r="AE66" s="57" t="s">
        <v>1122</v>
      </c>
      <c r="AF66" s="57" t="s">
        <v>1123</v>
      </c>
      <c r="AG66" s="72">
        <v>729858636</v>
      </c>
      <c r="AH66" s="72">
        <v>729852393</v>
      </c>
      <c r="AI66" s="52" t="s">
        <v>1123</v>
      </c>
      <c r="AJ66" s="51"/>
      <c r="AK66" s="51"/>
      <c r="AL66" s="51"/>
      <c r="AM66" s="51"/>
      <c r="AN66" s="52"/>
      <c r="AO66" s="93"/>
      <c r="AP66" s="93"/>
      <c r="AQ66" s="55"/>
      <c r="AR66" s="83"/>
      <c r="AS66" s="57" t="s">
        <v>20</v>
      </c>
      <c r="AT66" s="72">
        <v>2018</v>
      </c>
      <c r="AU66" s="57" t="s">
        <v>308</v>
      </c>
      <c r="AV66" s="57" t="s">
        <v>745</v>
      </c>
      <c r="AW66" s="57" t="s">
        <v>746</v>
      </c>
      <c r="AX66" s="57">
        <v>376797697</v>
      </c>
      <c r="AY66" s="71">
        <v>5.0727390735977998E-6</v>
      </c>
      <c r="AZ66" s="92">
        <v>0.21642468588677599</v>
      </c>
      <c r="BA66" s="92">
        <v>1.6019709994421899E-3</v>
      </c>
      <c r="BB66" s="57" t="s">
        <v>1156</v>
      </c>
      <c r="BC66" s="57" t="s">
        <v>1157</v>
      </c>
      <c r="BD66" s="72">
        <v>376869867</v>
      </c>
      <c r="BE66" s="72">
        <v>376870968</v>
      </c>
      <c r="BF66" s="52" t="s">
        <v>1867</v>
      </c>
    </row>
    <row r="67" spans="1:58" x14ac:dyDescent="0.35">
      <c r="A67" s="57" t="s">
        <v>10</v>
      </c>
      <c r="B67" s="58">
        <v>2018</v>
      </c>
      <c r="C67" s="57" t="s">
        <v>310</v>
      </c>
      <c r="D67" s="57" t="s">
        <v>702</v>
      </c>
      <c r="E67" s="57" t="s">
        <v>695</v>
      </c>
      <c r="F67" s="58">
        <v>580238575</v>
      </c>
      <c r="G67" s="71">
        <v>1.6314145523768899E-7</v>
      </c>
      <c r="H67" s="73">
        <v>0.21972463741218501</v>
      </c>
      <c r="I67" s="74">
        <v>2.8032511421911501E-4</v>
      </c>
      <c r="J67" s="57" t="s">
        <v>1065</v>
      </c>
      <c r="K67" s="57" t="s">
        <v>1066</v>
      </c>
      <c r="L67" s="72">
        <v>580235096</v>
      </c>
      <c r="M67" s="72">
        <v>580238874</v>
      </c>
      <c r="N67" s="52" t="s">
        <v>1873</v>
      </c>
      <c r="O67" s="51">
        <v>577</v>
      </c>
      <c r="P67" s="51">
        <v>20</v>
      </c>
      <c r="Q67" s="52"/>
      <c r="R67" s="52">
        <v>95.5</v>
      </c>
      <c r="S67" s="93"/>
      <c r="V67" s="88" t="s">
        <v>19</v>
      </c>
      <c r="W67" s="58">
        <v>2018</v>
      </c>
      <c r="X67" s="58" t="s">
        <v>310</v>
      </c>
      <c r="Y67" s="57" t="s">
        <v>750</v>
      </c>
      <c r="Z67" s="72" t="s">
        <v>701</v>
      </c>
      <c r="AA67" s="58">
        <v>740012575</v>
      </c>
      <c r="AB67" s="63">
        <v>5.2052904377528597E-6</v>
      </c>
      <c r="AC67" s="86">
        <v>0.11589789817936599</v>
      </c>
      <c r="AD67" s="86">
        <v>2.4657460803635301E-3</v>
      </c>
      <c r="AE67" s="57" t="s">
        <v>1124</v>
      </c>
      <c r="AF67" s="57" t="s">
        <v>1125</v>
      </c>
      <c r="AG67" s="72">
        <v>740013346</v>
      </c>
      <c r="AH67" s="72">
        <v>740011258</v>
      </c>
      <c r="AI67" s="52" t="s">
        <v>1125</v>
      </c>
      <c r="AJ67" s="52" t="s">
        <v>1975</v>
      </c>
      <c r="AK67" s="51">
        <v>282</v>
      </c>
      <c r="AL67" s="51">
        <v>20</v>
      </c>
      <c r="AM67" s="52"/>
      <c r="AN67" s="52">
        <v>77.55</v>
      </c>
      <c r="AO67" s="93"/>
      <c r="AP67" s="93"/>
      <c r="AQ67" s="84"/>
      <c r="AR67" s="83"/>
      <c r="AS67" s="57" t="s">
        <v>20</v>
      </c>
      <c r="AT67" s="72">
        <v>2019</v>
      </c>
      <c r="AU67" s="57" t="s">
        <v>308</v>
      </c>
      <c r="AV67" s="57" t="s">
        <v>745</v>
      </c>
      <c r="AW67" s="57" t="s">
        <v>746</v>
      </c>
      <c r="AX67" s="57">
        <v>376797697</v>
      </c>
      <c r="AY67" s="71">
        <v>5.0717946211874801E-7</v>
      </c>
      <c r="AZ67" s="92">
        <v>0.17432448288021701</v>
      </c>
      <c r="BA67" s="92">
        <v>4.36819838555729E-4</v>
      </c>
      <c r="BB67" s="57" t="s">
        <v>1156</v>
      </c>
      <c r="BC67" s="57" t="s">
        <v>1157</v>
      </c>
      <c r="BD67" s="72">
        <v>376869867</v>
      </c>
      <c r="BE67" s="72">
        <v>376870968</v>
      </c>
      <c r="BF67" s="52"/>
    </row>
    <row r="68" spans="1:58" x14ac:dyDescent="0.35">
      <c r="A68" s="57" t="s">
        <v>10</v>
      </c>
      <c r="B68" s="58">
        <v>2019</v>
      </c>
      <c r="C68" s="57" t="s">
        <v>310</v>
      </c>
      <c r="D68" s="57" t="s">
        <v>702</v>
      </c>
      <c r="E68" s="57" t="s">
        <v>695</v>
      </c>
      <c r="F68" s="58">
        <v>580238575</v>
      </c>
      <c r="G68" s="71">
        <v>5.7941943309979101E-8</v>
      </c>
      <c r="H68" s="73">
        <v>0.140337756110887</v>
      </c>
      <c r="I68" s="74">
        <v>2.7447098545937103E-4</v>
      </c>
      <c r="J68" s="57" t="s">
        <v>1517</v>
      </c>
      <c r="K68" s="57" t="s">
        <v>1518</v>
      </c>
      <c r="L68" s="72">
        <v>580235096</v>
      </c>
      <c r="M68" s="72">
        <v>580238874</v>
      </c>
      <c r="N68" s="52" t="s">
        <v>1874</v>
      </c>
      <c r="O68" s="51">
        <v>177</v>
      </c>
      <c r="P68" s="51">
        <v>20</v>
      </c>
      <c r="Q68" s="97">
        <v>8.4647400000000003E-125</v>
      </c>
      <c r="R68" s="52">
        <v>91.24</v>
      </c>
      <c r="S68" s="93"/>
      <c r="V68" s="88"/>
      <c r="W68" s="58"/>
      <c r="X68" s="58"/>
      <c r="Y68" s="57"/>
      <c r="Z68" s="72"/>
      <c r="AA68" s="58"/>
      <c r="AB68" s="63"/>
      <c r="AC68" s="86"/>
      <c r="AD68" s="86"/>
      <c r="AE68" s="57" t="s">
        <v>1126</v>
      </c>
      <c r="AF68" s="57" t="s">
        <v>1127</v>
      </c>
      <c r="AG68" s="72">
        <v>738991665</v>
      </c>
      <c r="AH68" s="72">
        <v>738985582</v>
      </c>
      <c r="AI68" s="52" t="s">
        <v>1127</v>
      </c>
      <c r="AJ68" s="52" t="s">
        <v>1976</v>
      </c>
      <c r="AK68" s="51">
        <v>669</v>
      </c>
      <c r="AL68" s="51">
        <v>20</v>
      </c>
      <c r="AM68" s="52"/>
      <c r="AN68" s="52">
        <v>93.93</v>
      </c>
      <c r="AO68" s="93"/>
      <c r="AP68" s="93"/>
      <c r="AQ68" s="84"/>
      <c r="AR68" s="83"/>
      <c r="AS68" s="57" t="s">
        <v>20</v>
      </c>
      <c r="AT68" s="72">
        <v>2019</v>
      </c>
      <c r="AU68" s="57" t="s">
        <v>310</v>
      </c>
      <c r="AV68" s="57" t="s">
        <v>709</v>
      </c>
      <c r="AW68" s="57" t="s">
        <v>701</v>
      </c>
      <c r="AX68" s="57">
        <v>571213772</v>
      </c>
      <c r="AY68" s="71">
        <v>3.58203433399881E-7</v>
      </c>
      <c r="AZ68" s="92">
        <v>0.112720874278432</v>
      </c>
      <c r="BA68" s="92">
        <v>2.8388209776116597E-4</v>
      </c>
      <c r="BB68" s="57" t="s">
        <v>1709</v>
      </c>
      <c r="BC68" s="57" t="s">
        <v>1710</v>
      </c>
      <c r="BD68" s="72">
        <v>571463558</v>
      </c>
      <c r="BE68" s="72">
        <v>571466794</v>
      </c>
      <c r="BF68" s="52" t="s">
        <v>2049</v>
      </c>
    </row>
    <row r="69" spans="1:58" x14ac:dyDescent="0.35">
      <c r="A69" s="57" t="s">
        <v>10</v>
      </c>
      <c r="B69" s="58">
        <v>2018</v>
      </c>
      <c r="C69" s="57" t="s">
        <v>310</v>
      </c>
      <c r="D69" s="57" t="s">
        <v>836</v>
      </c>
      <c r="E69" s="57" t="s">
        <v>695</v>
      </c>
      <c r="F69" s="58">
        <v>582811791</v>
      </c>
      <c r="G69" s="71">
        <v>3.9586855916793897E-6</v>
      </c>
      <c r="H69" s="73">
        <v>0.203604661291374</v>
      </c>
      <c r="I69" s="74">
        <v>1.0819504711595701E-3</v>
      </c>
      <c r="J69" s="57" t="s">
        <v>1519</v>
      </c>
      <c r="K69" s="57" t="s">
        <v>1520</v>
      </c>
      <c r="L69" s="72">
        <v>582868917</v>
      </c>
      <c r="M69" s="72">
        <v>582872586</v>
      </c>
      <c r="N69" s="52" t="s">
        <v>1875</v>
      </c>
      <c r="O69" s="51">
        <v>192</v>
      </c>
      <c r="P69" s="51">
        <v>20</v>
      </c>
      <c r="Q69" s="97">
        <v>8.8948900000000005E-136</v>
      </c>
      <c r="R69" s="52">
        <v>77.709999999999994</v>
      </c>
      <c r="S69" s="93"/>
      <c r="V69" s="88" t="s">
        <v>19</v>
      </c>
      <c r="W69" s="58">
        <v>2019</v>
      </c>
      <c r="X69" s="58" t="s">
        <v>310</v>
      </c>
      <c r="Y69" s="57" t="s">
        <v>750</v>
      </c>
      <c r="Z69" s="72" t="s">
        <v>701</v>
      </c>
      <c r="AA69" s="58">
        <v>740012575</v>
      </c>
      <c r="AB69" s="63">
        <v>5.1765996483550103E-6</v>
      </c>
      <c r="AC69" s="86">
        <v>0.26373921418523699</v>
      </c>
      <c r="AD69" s="86">
        <v>1.88959264758714E-3</v>
      </c>
      <c r="AE69" s="57" t="s">
        <v>1124</v>
      </c>
      <c r="AF69" s="57" t="s">
        <v>1125</v>
      </c>
      <c r="AG69" s="72">
        <v>740013346</v>
      </c>
      <c r="AH69" s="72">
        <v>740011258</v>
      </c>
      <c r="AI69" s="52" t="s">
        <v>1125</v>
      </c>
      <c r="AJ69" s="52" t="s">
        <v>1975</v>
      </c>
      <c r="AK69" s="51">
        <v>304</v>
      </c>
      <c r="AL69" s="51">
        <v>20</v>
      </c>
      <c r="AM69" s="52"/>
      <c r="AN69" s="52">
        <v>81.64</v>
      </c>
      <c r="AO69" s="93"/>
      <c r="AP69" s="93"/>
      <c r="AQ69" s="84"/>
      <c r="AR69" s="83"/>
      <c r="AS69" s="57" t="s">
        <v>20</v>
      </c>
      <c r="AT69" s="72">
        <v>2018</v>
      </c>
      <c r="AU69" s="57" t="s">
        <v>310</v>
      </c>
      <c r="AV69" s="57" t="s">
        <v>793</v>
      </c>
      <c r="AW69" s="57" t="s">
        <v>701</v>
      </c>
      <c r="AX69" s="57">
        <v>709713160</v>
      </c>
      <c r="AY69" s="71">
        <v>4.3039637481981303E-6</v>
      </c>
      <c r="AZ69" s="92">
        <v>0.16818788932391401</v>
      </c>
      <c r="BA69" s="92">
        <v>2.3985736794370099E-3</v>
      </c>
      <c r="BB69" s="57" t="s">
        <v>1283</v>
      </c>
      <c r="BC69" s="57" t="s">
        <v>1284</v>
      </c>
      <c r="BD69" s="72">
        <v>709701089</v>
      </c>
      <c r="BE69" s="72">
        <v>709714220</v>
      </c>
      <c r="BF69" s="52" t="s">
        <v>1903</v>
      </c>
    </row>
    <row r="70" spans="1:58" x14ac:dyDescent="0.35">
      <c r="A70" s="57" t="s">
        <v>10</v>
      </c>
      <c r="B70" s="58">
        <v>2018</v>
      </c>
      <c r="C70" s="57" t="s">
        <v>310</v>
      </c>
      <c r="D70" s="57" t="s">
        <v>837</v>
      </c>
      <c r="E70" s="57" t="s">
        <v>695</v>
      </c>
      <c r="F70" s="58">
        <v>584508068</v>
      </c>
      <c r="G70" s="71">
        <v>4.7342218994150699E-7</v>
      </c>
      <c r="H70" s="73">
        <v>0.21429223257764099</v>
      </c>
      <c r="I70" s="74">
        <v>2.8032511421911501E-4</v>
      </c>
      <c r="J70" s="57" t="s">
        <v>1521</v>
      </c>
      <c r="K70" s="57" t="s">
        <v>1522</v>
      </c>
      <c r="L70" s="72">
        <v>584521111</v>
      </c>
      <c r="M70" s="72">
        <v>584524919</v>
      </c>
      <c r="N70" s="52" t="s">
        <v>1876</v>
      </c>
      <c r="O70" s="51">
        <v>957</v>
      </c>
      <c r="P70" s="51">
        <v>20</v>
      </c>
      <c r="Q70" s="52"/>
      <c r="R70" s="52">
        <v>67.63</v>
      </c>
      <c r="S70" s="93"/>
      <c r="V70" s="88"/>
      <c r="W70" s="58"/>
      <c r="X70" s="58"/>
      <c r="Y70" s="57"/>
      <c r="Z70" s="72"/>
      <c r="AA70" s="58"/>
      <c r="AB70" s="63"/>
      <c r="AC70" s="86"/>
      <c r="AD70" s="86"/>
      <c r="AE70" s="57" t="s">
        <v>1126</v>
      </c>
      <c r="AF70" s="57" t="s">
        <v>1127</v>
      </c>
      <c r="AG70" s="72">
        <v>738991665</v>
      </c>
      <c r="AH70" s="72">
        <v>738985582</v>
      </c>
      <c r="AI70" s="52" t="s">
        <v>1127</v>
      </c>
      <c r="AJ70" s="52" t="s">
        <v>1976</v>
      </c>
      <c r="AK70" s="51">
        <v>669</v>
      </c>
      <c r="AL70" s="51">
        <v>20</v>
      </c>
      <c r="AM70" s="52"/>
      <c r="AN70" s="52">
        <v>93.93</v>
      </c>
      <c r="AO70" s="93"/>
      <c r="AP70" s="93"/>
      <c r="AQ70" s="84"/>
      <c r="AR70" s="83"/>
      <c r="AS70" s="57" t="s">
        <v>20</v>
      </c>
      <c r="AT70" s="72">
        <v>2019</v>
      </c>
      <c r="AU70" s="57" t="s">
        <v>310</v>
      </c>
      <c r="AV70" s="57" t="s">
        <v>793</v>
      </c>
      <c r="AW70" s="57" t="s">
        <v>701</v>
      </c>
      <c r="AX70" s="57">
        <v>709713160</v>
      </c>
      <c r="AY70" s="71">
        <v>7.8361603633413104E-7</v>
      </c>
      <c r="AZ70" s="92">
        <v>0.108345231392873</v>
      </c>
      <c r="BA70" s="92">
        <v>4.6399864551434702E-4</v>
      </c>
      <c r="BB70" s="57" t="s">
        <v>1283</v>
      </c>
      <c r="BC70" s="57" t="s">
        <v>1284</v>
      </c>
      <c r="BD70" s="72">
        <v>709701089</v>
      </c>
      <c r="BE70" s="72">
        <v>709714220</v>
      </c>
      <c r="BF70" s="52"/>
    </row>
    <row r="71" spans="1:58" x14ac:dyDescent="0.35">
      <c r="A71" s="57"/>
      <c r="B71" s="58"/>
      <c r="C71" s="57"/>
      <c r="D71" s="57"/>
      <c r="E71" s="57"/>
      <c r="F71" s="58"/>
      <c r="G71" s="71"/>
      <c r="H71" s="73"/>
      <c r="I71" s="74"/>
      <c r="J71" s="57" t="s">
        <v>1523</v>
      </c>
      <c r="K71" s="57" t="s">
        <v>1524</v>
      </c>
      <c r="L71" s="72">
        <v>584526580</v>
      </c>
      <c r="M71" s="72">
        <v>584527414</v>
      </c>
      <c r="N71" s="52" t="s">
        <v>1846</v>
      </c>
      <c r="O71" s="51">
        <v>86</v>
      </c>
      <c r="P71" s="51">
        <v>20</v>
      </c>
      <c r="Q71" s="97">
        <v>1.96474E-55</v>
      </c>
      <c r="R71" s="52">
        <v>79.760000000000005</v>
      </c>
      <c r="S71" s="93"/>
      <c r="V71" s="88" t="s">
        <v>19</v>
      </c>
      <c r="W71" s="58">
        <v>2019</v>
      </c>
      <c r="X71" s="58" t="s">
        <v>310</v>
      </c>
      <c r="Y71" s="57" t="s">
        <v>930</v>
      </c>
      <c r="Z71" s="72" t="s">
        <v>744</v>
      </c>
      <c r="AA71" s="58">
        <v>569843303</v>
      </c>
      <c r="AB71" s="63">
        <v>3.8295688935888703E-6</v>
      </c>
      <c r="AC71" s="86">
        <v>0.26509459005740399</v>
      </c>
      <c r="AD71" s="86">
        <v>1.7734742706059399E-3</v>
      </c>
      <c r="AE71" s="57" t="s">
        <v>1128</v>
      </c>
      <c r="AF71" s="57" t="s">
        <v>1129</v>
      </c>
      <c r="AG71" s="72">
        <v>569981786</v>
      </c>
      <c r="AH71" s="72">
        <v>569976020</v>
      </c>
      <c r="AI71" s="52" t="s">
        <v>1129</v>
      </c>
      <c r="AJ71" s="52" t="s">
        <v>1977</v>
      </c>
      <c r="AK71" s="51">
        <v>508</v>
      </c>
      <c r="AL71" s="51">
        <v>20</v>
      </c>
      <c r="AM71" s="52"/>
      <c r="AN71" s="52">
        <v>94.55</v>
      </c>
      <c r="AO71" s="93"/>
      <c r="AP71" s="93"/>
      <c r="AQ71" s="84"/>
      <c r="AR71" s="83"/>
      <c r="AS71" s="57" t="s">
        <v>20</v>
      </c>
      <c r="AT71" s="72">
        <v>2019</v>
      </c>
      <c r="AU71" s="57" t="s">
        <v>310</v>
      </c>
      <c r="AV71" s="57" t="s">
        <v>816</v>
      </c>
      <c r="AW71" s="57" t="s">
        <v>701</v>
      </c>
      <c r="AX71" s="57">
        <v>714339065</v>
      </c>
      <c r="AY71" s="71">
        <v>4.0892195464971204E-6</v>
      </c>
      <c r="AZ71" s="92">
        <v>9.9202678435542105E-2</v>
      </c>
      <c r="BA71" s="92">
        <v>1.4832059491418201E-3</v>
      </c>
      <c r="BB71" s="57" t="s">
        <v>1345</v>
      </c>
      <c r="BC71" s="57" t="s">
        <v>1346</v>
      </c>
      <c r="BD71" s="72">
        <v>714333058</v>
      </c>
      <c r="BE71" s="72">
        <v>714339264</v>
      </c>
      <c r="BF71" s="52" t="s">
        <v>1845</v>
      </c>
    </row>
    <row r="72" spans="1:58" x14ac:dyDescent="0.35">
      <c r="A72" s="57" t="s">
        <v>10</v>
      </c>
      <c r="B72" s="58">
        <v>2019</v>
      </c>
      <c r="C72" s="57" t="s">
        <v>310</v>
      </c>
      <c r="D72" s="57" t="s">
        <v>733</v>
      </c>
      <c r="E72" s="57" t="s">
        <v>695</v>
      </c>
      <c r="F72" s="58">
        <v>584545802</v>
      </c>
      <c r="G72" s="71">
        <v>5.2185584230423304E-6</v>
      </c>
      <c r="H72" s="73">
        <v>0.11569184401669</v>
      </c>
      <c r="I72" s="74">
        <v>2.2652856822112299E-3</v>
      </c>
      <c r="J72" s="57" t="s">
        <v>1069</v>
      </c>
      <c r="K72" s="57" t="s">
        <v>1070</v>
      </c>
      <c r="L72" s="72">
        <v>584542725</v>
      </c>
      <c r="M72" s="72">
        <v>584545905</v>
      </c>
      <c r="N72" s="52" t="s">
        <v>1877</v>
      </c>
      <c r="O72" s="51">
        <v>333</v>
      </c>
      <c r="P72" s="51">
        <v>20</v>
      </c>
      <c r="Q72" s="52"/>
      <c r="R72" s="52">
        <v>87.36</v>
      </c>
      <c r="S72" s="93"/>
      <c r="V72" s="88" t="s">
        <v>19</v>
      </c>
      <c r="W72" s="58">
        <v>2018</v>
      </c>
      <c r="X72" s="58" t="s">
        <v>310</v>
      </c>
      <c r="Y72" s="57" t="s">
        <v>749</v>
      </c>
      <c r="Z72" s="72" t="s">
        <v>744</v>
      </c>
      <c r="AA72" s="58">
        <v>613322090</v>
      </c>
      <c r="AB72" s="63">
        <v>1.4772474259274699E-6</v>
      </c>
      <c r="AC72" s="86">
        <v>0.122812369812248</v>
      </c>
      <c r="AD72" s="86">
        <v>1.62722450220956E-3</v>
      </c>
      <c r="AE72" s="57" t="s">
        <v>1132</v>
      </c>
      <c r="AF72" s="57" t="s">
        <v>1133</v>
      </c>
      <c r="AG72" s="72">
        <v>613234917</v>
      </c>
      <c r="AH72" s="72">
        <v>613205484</v>
      </c>
      <c r="AI72" s="52" t="s">
        <v>1133</v>
      </c>
      <c r="AJ72" s="51"/>
      <c r="AK72" s="51"/>
      <c r="AL72" s="51"/>
      <c r="AM72" s="51"/>
      <c r="AN72" s="99"/>
      <c r="AO72" s="93"/>
      <c r="AP72" s="93"/>
      <c r="AQ72" s="84"/>
      <c r="AR72" s="83"/>
      <c r="AS72" s="57" t="s">
        <v>20</v>
      </c>
      <c r="AT72" s="72">
        <v>2019</v>
      </c>
      <c r="AU72" s="57" t="s">
        <v>310</v>
      </c>
      <c r="AV72" s="57" t="s">
        <v>1023</v>
      </c>
      <c r="AW72" s="57" t="s">
        <v>701</v>
      </c>
      <c r="AX72" s="57">
        <v>716457933</v>
      </c>
      <c r="AY72" s="71">
        <v>9.4763119919992495E-8</v>
      </c>
      <c r="AZ72" s="92">
        <v>0.12021524503382799</v>
      </c>
      <c r="BA72" s="92">
        <v>2.8388209776116597E-4</v>
      </c>
      <c r="BB72" s="57" t="s">
        <v>1711</v>
      </c>
      <c r="BC72" s="57" t="s">
        <v>1712</v>
      </c>
      <c r="BD72" s="72">
        <v>716467075</v>
      </c>
      <c r="BE72" s="72">
        <v>716478783</v>
      </c>
      <c r="BF72" s="52" t="s">
        <v>1974</v>
      </c>
    </row>
    <row r="73" spans="1:58" x14ac:dyDescent="0.35">
      <c r="A73" s="57" t="s">
        <v>10</v>
      </c>
      <c r="B73" s="58">
        <v>2018</v>
      </c>
      <c r="C73" s="57" t="s">
        <v>310</v>
      </c>
      <c r="D73" s="57" t="s">
        <v>697</v>
      </c>
      <c r="E73" s="57" t="s">
        <v>695</v>
      </c>
      <c r="F73" s="58">
        <v>584799948</v>
      </c>
      <c r="G73" s="71">
        <v>1.1154919016579799E-7</v>
      </c>
      <c r="H73" s="73">
        <v>0.22167407662167399</v>
      </c>
      <c r="I73" s="74">
        <v>2.8032511421911501E-4</v>
      </c>
      <c r="J73" s="57" t="s">
        <v>1071</v>
      </c>
      <c r="K73" s="57" t="s">
        <v>1810</v>
      </c>
      <c r="L73" s="72">
        <v>584799573</v>
      </c>
      <c r="M73" s="72">
        <v>584804705</v>
      </c>
      <c r="N73" s="52" t="s">
        <v>1846</v>
      </c>
      <c r="O73" s="51">
        <v>905</v>
      </c>
      <c r="P73" s="51">
        <v>20</v>
      </c>
      <c r="Q73" s="52"/>
      <c r="R73" s="52">
        <v>88.08</v>
      </c>
      <c r="S73" s="93"/>
      <c r="V73" s="88" t="s">
        <v>19</v>
      </c>
      <c r="W73" s="58">
        <v>2019</v>
      </c>
      <c r="X73" s="58" t="s">
        <v>310</v>
      </c>
      <c r="Y73" s="57" t="s">
        <v>749</v>
      </c>
      <c r="Z73" s="72" t="s">
        <v>744</v>
      </c>
      <c r="AA73" s="58">
        <v>613322090</v>
      </c>
      <c r="AB73" s="63">
        <v>4.3170342377184702E-6</v>
      </c>
      <c r="AC73" s="86">
        <v>0.26455533906777801</v>
      </c>
      <c r="AD73" s="86">
        <v>1.8590719258247601E-3</v>
      </c>
      <c r="AE73" s="57" t="s">
        <v>1132</v>
      </c>
      <c r="AF73" s="57" t="s">
        <v>1133</v>
      </c>
      <c r="AG73" s="72">
        <v>613234917</v>
      </c>
      <c r="AH73" s="72">
        <v>613205484</v>
      </c>
      <c r="AI73" s="52" t="s">
        <v>1133</v>
      </c>
      <c r="AJ73" s="52" t="s">
        <v>1849</v>
      </c>
      <c r="AK73" s="51">
        <v>744</v>
      </c>
      <c r="AL73" s="51">
        <v>20</v>
      </c>
      <c r="AM73" s="52"/>
      <c r="AN73" s="52">
        <v>82.02</v>
      </c>
      <c r="AO73" s="93"/>
      <c r="AP73" s="93"/>
      <c r="AQ73" s="84"/>
      <c r="AR73" s="83"/>
      <c r="AS73" s="57" t="s">
        <v>20</v>
      </c>
      <c r="AT73" s="72">
        <v>2019</v>
      </c>
      <c r="AU73" s="57" t="s">
        <v>310</v>
      </c>
      <c r="AV73" s="57" t="s">
        <v>750</v>
      </c>
      <c r="AW73" s="57" t="s">
        <v>701</v>
      </c>
      <c r="AX73" s="57">
        <v>740012575</v>
      </c>
      <c r="AY73" s="71">
        <v>9.8240133040949095E-7</v>
      </c>
      <c r="AZ73" s="92">
        <v>0.107086675879479</v>
      </c>
      <c r="BA73" s="92">
        <v>5.1984072288276399E-4</v>
      </c>
      <c r="BB73" s="57" t="s">
        <v>1124</v>
      </c>
      <c r="BC73" s="57" t="s">
        <v>1125</v>
      </c>
      <c r="BD73" s="72">
        <v>740011258</v>
      </c>
      <c r="BE73" s="72">
        <v>740013346</v>
      </c>
      <c r="BF73" s="52" t="s">
        <v>1975</v>
      </c>
    </row>
    <row r="74" spans="1:58" x14ac:dyDescent="0.35">
      <c r="A74" s="57" t="s">
        <v>10</v>
      </c>
      <c r="B74" s="58">
        <v>2019</v>
      </c>
      <c r="C74" s="57" t="s">
        <v>310</v>
      </c>
      <c r="D74" s="57" t="s">
        <v>697</v>
      </c>
      <c r="E74" s="57" t="s">
        <v>695</v>
      </c>
      <c r="F74" s="58">
        <v>584799948</v>
      </c>
      <c r="G74" s="71">
        <v>6.1497490166668602E-7</v>
      </c>
      <c r="H74" s="73">
        <v>0.12729060406155401</v>
      </c>
      <c r="I74" s="74">
        <v>6.4736357982113195E-4</v>
      </c>
      <c r="J74" s="57" t="s">
        <v>1071</v>
      </c>
      <c r="K74" s="57" t="s">
        <v>1810</v>
      </c>
      <c r="L74" s="72">
        <v>584799573</v>
      </c>
      <c r="M74" s="72">
        <v>584804705</v>
      </c>
      <c r="N74" s="52" t="s">
        <v>1846</v>
      </c>
      <c r="O74" s="51">
        <v>874</v>
      </c>
      <c r="P74" s="51">
        <v>20</v>
      </c>
      <c r="Q74" s="52"/>
      <c r="R74" s="52">
        <v>90.74</v>
      </c>
      <c r="S74" s="93"/>
      <c r="V74" s="88" t="s">
        <v>19</v>
      </c>
      <c r="W74" s="58">
        <v>2019</v>
      </c>
      <c r="X74" s="58" t="s">
        <v>310</v>
      </c>
      <c r="Y74" s="57" t="s">
        <v>932</v>
      </c>
      <c r="Z74" s="72" t="s">
        <v>744</v>
      </c>
      <c r="AA74" s="58">
        <v>722325249</v>
      </c>
      <c r="AB74" s="63">
        <v>3.64530425713743E-6</v>
      </c>
      <c r="AC74" s="86">
        <v>0.26531669435175098</v>
      </c>
      <c r="AD74" s="86">
        <v>1.7734742706059399E-3</v>
      </c>
      <c r="AE74" s="57" t="s">
        <v>1134</v>
      </c>
      <c r="AF74" s="57" t="s">
        <v>1135</v>
      </c>
      <c r="AG74" s="72">
        <v>722326595</v>
      </c>
      <c r="AH74" s="72">
        <v>722324948</v>
      </c>
      <c r="AI74" s="52" t="s">
        <v>1135</v>
      </c>
      <c r="AJ74" s="52" t="s">
        <v>1978</v>
      </c>
      <c r="AK74" s="51">
        <v>484</v>
      </c>
      <c r="AL74" s="51">
        <v>20</v>
      </c>
      <c r="AM74" s="52"/>
      <c r="AN74" s="52">
        <v>85.01</v>
      </c>
      <c r="AO74" s="93"/>
      <c r="AP74" s="93"/>
      <c r="AQ74" s="84"/>
      <c r="AR74" s="83"/>
      <c r="AS74" s="57" t="s">
        <v>20</v>
      </c>
      <c r="AT74" s="72">
        <v>2018</v>
      </c>
      <c r="AU74" s="57" t="s">
        <v>310</v>
      </c>
      <c r="AV74" s="57" t="s">
        <v>748</v>
      </c>
      <c r="AW74" s="57" t="s">
        <v>744</v>
      </c>
      <c r="AX74" s="57">
        <v>598802253</v>
      </c>
      <c r="AY74" s="71">
        <v>2.3324181944296499E-6</v>
      </c>
      <c r="AZ74" s="92">
        <v>0.17133202440190501</v>
      </c>
      <c r="BA74" s="92">
        <v>2.0517172434970999E-3</v>
      </c>
      <c r="BB74" s="57" t="s">
        <v>1060</v>
      </c>
      <c r="BC74" s="57" t="s">
        <v>1061</v>
      </c>
      <c r="BD74" s="72">
        <v>598956372</v>
      </c>
      <c r="BE74" s="72">
        <v>598959096</v>
      </c>
      <c r="BF74" s="52" t="s">
        <v>1848</v>
      </c>
    </row>
    <row r="75" spans="1:58" x14ac:dyDescent="0.35">
      <c r="A75" s="57" t="s">
        <v>10</v>
      </c>
      <c r="B75" s="58">
        <v>2018</v>
      </c>
      <c r="C75" s="57" t="s">
        <v>310</v>
      </c>
      <c r="D75" s="57" t="s">
        <v>694</v>
      </c>
      <c r="E75" s="57" t="s">
        <v>695</v>
      </c>
      <c r="F75" s="58">
        <v>584861391</v>
      </c>
      <c r="G75" s="71">
        <v>1.08641528429963E-7</v>
      </c>
      <c r="H75" s="73">
        <v>0.22180973070315799</v>
      </c>
      <c r="I75" s="74">
        <v>2.8032511421911501E-4</v>
      </c>
      <c r="J75" s="57" t="s">
        <v>1073</v>
      </c>
      <c r="K75" s="57" t="s">
        <v>1074</v>
      </c>
      <c r="L75" s="72">
        <v>584861189</v>
      </c>
      <c r="M75" s="72">
        <v>584864531</v>
      </c>
      <c r="N75" s="51"/>
      <c r="O75" s="51"/>
      <c r="P75" s="51"/>
      <c r="Q75" s="51"/>
      <c r="R75" s="52"/>
      <c r="S75" s="93"/>
      <c r="V75" s="88" t="s">
        <v>19</v>
      </c>
      <c r="W75" s="58">
        <v>2018</v>
      </c>
      <c r="X75" s="58" t="s">
        <v>310</v>
      </c>
      <c r="Y75" s="57" t="s">
        <v>743</v>
      </c>
      <c r="Z75" s="72" t="s">
        <v>744</v>
      </c>
      <c r="AA75" s="58">
        <v>743105753</v>
      </c>
      <c r="AB75" s="63">
        <v>3.8031389780529101E-6</v>
      </c>
      <c r="AC75" s="86">
        <v>0.11761369743912301</v>
      </c>
      <c r="AD75" s="86">
        <v>2.14195602421475E-3</v>
      </c>
      <c r="AE75" s="57" t="s">
        <v>1136</v>
      </c>
      <c r="AF75" s="57" t="s">
        <v>1137</v>
      </c>
      <c r="AG75" s="72">
        <v>743331453</v>
      </c>
      <c r="AH75" s="72">
        <v>743328441</v>
      </c>
      <c r="AI75" s="52" t="s">
        <v>1137</v>
      </c>
      <c r="AJ75" s="52" t="s">
        <v>1845</v>
      </c>
      <c r="AK75" s="51">
        <v>617</v>
      </c>
      <c r="AL75" s="51">
        <v>20</v>
      </c>
      <c r="AM75" s="52"/>
      <c r="AN75" s="52">
        <v>69</v>
      </c>
      <c r="AO75" s="93"/>
      <c r="AP75" s="93"/>
      <c r="AQ75" s="55"/>
      <c r="AR75" s="83"/>
      <c r="AS75" s="57" t="s">
        <v>20</v>
      </c>
      <c r="AT75" s="72">
        <v>2018</v>
      </c>
      <c r="AU75" s="57" t="s">
        <v>310</v>
      </c>
      <c r="AV75" s="57" t="s">
        <v>749</v>
      </c>
      <c r="AW75" s="57" t="s">
        <v>744</v>
      </c>
      <c r="AX75" s="57">
        <v>613322090</v>
      </c>
      <c r="AY75" s="71">
        <v>1.9174438792780299E-7</v>
      </c>
      <c r="AZ75" s="92">
        <v>0.184323685475966</v>
      </c>
      <c r="BA75" s="92">
        <v>6.0552877707600102E-4</v>
      </c>
      <c r="BB75" s="57" t="s">
        <v>1132</v>
      </c>
      <c r="BC75" s="57" t="s">
        <v>1133</v>
      </c>
      <c r="BD75" s="72">
        <v>613205484</v>
      </c>
      <c r="BE75" s="72">
        <v>613234917</v>
      </c>
      <c r="BF75" s="52" t="s">
        <v>1849</v>
      </c>
    </row>
    <row r="76" spans="1:58" x14ac:dyDescent="0.35">
      <c r="A76" s="57" t="s">
        <v>10</v>
      </c>
      <c r="B76" s="58">
        <v>2019</v>
      </c>
      <c r="C76" s="57" t="s">
        <v>310</v>
      </c>
      <c r="D76" s="57" t="s">
        <v>694</v>
      </c>
      <c r="E76" s="57" t="s">
        <v>695</v>
      </c>
      <c r="F76" s="58">
        <v>584861391</v>
      </c>
      <c r="G76" s="71">
        <v>7.5668446567229997E-7</v>
      </c>
      <c r="H76" s="73">
        <v>0.12615672558664701</v>
      </c>
      <c r="I76" s="74">
        <v>6.5171169343448802E-4</v>
      </c>
      <c r="J76" s="57" t="s">
        <v>1073</v>
      </c>
      <c r="K76" s="57" t="s">
        <v>1074</v>
      </c>
      <c r="L76" s="72">
        <v>584861189</v>
      </c>
      <c r="M76" s="72">
        <v>584864531</v>
      </c>
      <c r="N76" s="52" t="s">
        <v>1853</v>
      </c>
      <c r="O76" s="51">
        <v>475</v>
      </c>
      <c r="P76" s="51">
        <v>20</v>
      </c>
      <c r="Q76" s="52"/>
      <c r="R76" s="52">
        <v>94.03</v>
      </c>
      <c r="S76" s="93"/>
      <c r="V76" s="88" t="s">
        <v>19</v>
      </c>
      <c r="W76" s="58">
        <v>2018</v>
      </c>
      <c r="X76" s="58" t="s">
        <v>310</v>
      </c>
      <c r="Y76" s="57" t="s">
        <v>936</v>
      </c>
      <c r="Z76" s="72" t="s">
        <v>744</v>
      </c>
      <c r="AA76" s="58">
        <v>754553119</v>
      </c>
      <c r="AB76" s="63">
        <v>2.0610823333876699E-6</v>
      </c>
      <c r="AC76" s="86">
        <v>0.12097655925900599</v>
      </c>
      <c r="AD76" s="86">
        <v>1.62722450220956E-3</v>
      </c>
      <c r="AE76" s="57" t="s">
        <v>1138</v>
      </c>
      <c r="AF76" s="57" t="s">
        <v>1139</v>
      </c>
      <c r="AG76" s="72">
        <v>754555654</v>
      </c>
      <c r="AH76" s="72">
        <v>754553095</v>
      </c>
      <c r="AI76" s="52" t="s">
        <v>1139</v>
      </c>
      <c r="AJ76" s="52" t="s">
        <v>1845</v>
      </c>
      <c r="AK76" s="51">
        <v>761</v>
      </c>
      <c r="AL76" s="51">
        <v>20</v>
      </c>
      <c r="AM76" s="52"/>
      <c r="AN76" s="52">
        <v>66.98</v>
      </c>
      <c r="AO76" s="93"/>
      <c r="AP76" s="93"/>
      <c r="AQ76" s="55"/>
      <c r="AR76" s="83"/>
      <c r="AS76" s="57" t="s">
        <v>20</v>
      </c>
      <c r="AT76" s="72">
        <v>2019</v>
      </c>
      <c r="AU76" s="57" t="s">
        <v>310</v>
      </c>
      <c r="AV76" s="57" t="s">
        <v>749</v>
      </c>
      <c r="AW76" s="57" t="s">
        <v>744</v>
      </c>
      <c r="AX76" s="57">
        <v>613322090</v>
      </c>
      <c r="AY76" s="71">
        <v>3.71315783563352E-7</v>
      </c>
      <c r="AZ76" s="92">
        <v>0.11251931910985299</v>
      </c>
      <c r="BA76" s="92">
        <v>2.8388209776116597E-4</v>
      </c>
      <c r="BB76" s="57" t="s">
        <v>1132</v>
      </c>
      <c r="BC76" s="57" t="s">
        <v>1133</v>
      </c>
      <c r="BD76" s="72">
        <v>613205484</v>
      </c>
      <c r="BE76" s="72">
        <v>613234917</v>
      </c>
      <c r="BF76" s="52"/>
    </row>
    <row r="77" spans="1:58" x14ac:dyDescent="0.35">
      <c r="A77" s="57" t="s">
        <v>10</v>
      </c>
      <c r="B77" s="58">
        <v>2018</v>
      </c>
      <c r="C77" s="57" t="s">
        <v>310</v>
      </c>
      <c r="D77" s="57" t="s">
        <v>703</v>
      </c>
      <c r="E77" s="57" t="s">
        <v>695</v>
      </c>
      <c r="F77" s="58">
        <v>586331032</v>
      </c>
      <c r="G77" s="71">
        <v>6.7097302486256699E-7</v>
      </c>
      <c r="H77" s="73">
        <v>0.212524037700592</v>
      </c>
      <c r="I77" s="74">
        <v>3.1783992187739798E-4</v>
      </c>
      <c r="J77" s="57" t="s">
        <v>1075</v>
      </c>
      <c r="K77" s="57" t="s">
        <v>1076</v>
      </c>
      <c r="L77" s="72">
        <v>586329940</v>
      </c>
      <c r="M77" s="72">
        <v>586331902</v>
      </c>
      <c r="N77" s="52" t="s">
        <v>1845</v>
      </c>
      <c r="O77" s="51">
        <v>598</v>
      </c>
      <c r="P77" s="51">
        <v>20</v>
      </c>
      <c r="Q77" s="97">
        <v>2.83544E-154</v>
      </c>
      <c r="R77" s="52">
        <v>62.13</v>
      </c>
      <c r="S77" s="93"/>
      <c r="V77" s="88" t="s">
        <v>19</v>
      </c>
      <c r="W77" s="58">
        <v>2019</v>
      </c>
      <c r="X77" s="58" t="s">
        <v>310</v>
      </c>
      <c r="Y77" s="57" t="s">
        <v>925</v>
      </c>
      <c r="Z77" s="72" t="s">
        <v>695</v>
      </c>
      <c r="AA77" s="58">
        <v>571080777</v>
      </c>
      <c r="AB77" s="63">
        <v>3.6758368142629601E-6</v>
      </c>
      <c r="AC77" s="86">
        <v>0.26527911956985101</v>
      </c>
      <c r="AD77" s="86">
        <v>1.7734742706059399E-3</v>
      </c>
      <c r="AE77" s="57" t="s">
        <v>1062</v>
      </c>
      <c r="AF77" s="57" t="s">
        <v>1063</v>
      </c>
      <c r="AG77" s="72">
        <v>571081261</v>
      </c>
      <c r="AH77" s="72">
        <v>571072080</v>
      </c>
      <c r="AI77" s="52" t="s">
        <v>1063</v>
      </c>
      <c r="AJ77" s="52" t="s">
        <v>1970</v>
      </c>
      <c r="AK77" s="51">
        <v>782</v>
      </c>
      <c r="AL77" s="51">
        <v>20</v>
      </c>
      <c r="AM77" s="52"/>
      <c r="AN77" s="52">
        <v>94.4</v>
      </c>
      <c r="AO77" s="93"/>
      <c r="AP77" s="93"/>
      <c r="AQ77" s="84"/>
      <c r="AR77" s="83"/>
      <c r="AS77" s="57" t="s">
        <v>20</v>
      </c>
      <c r="AT77" s="72">
        <v>2018</v>
      </c>
      <c r="AU77" s="57" t="s">
        <v>310</v>
      </c>
      <c r="AV77" s="57" t="s">
        <v>743</v>
      </c>
      <c r="AW77" s="57" t="s">
        <v>744</v>
      </c>
      <c r="AX77" s="57">
        <v>743105753</v>
      </c>
      <c r="AY77" s="71">
        <v>1.1223201875699099E-6</v>
      </c>
      <c r="AZ77" s="92">
        <v>0.17510814022735599</v>
      </c>
      <c r="BA77" s="92">
        <v>1.8167098795012901E-3</v>
      </c>
      <c r="BB77" s="57" t="s">
        <v>1136</v>
      </c>
      <c r="BC77" s="57" t="s">
        <v>1137</v>
      </c>
      <c r="BD77" s="72">
        <v>743328441</v>
      </c>
      <c r="BE77" s="72">
        <v>743331453</v>
      </c>
      <c r="BF77" s="52" t="s">
        <v>1845</v>
      </c>
    </row>
    <row r="78" spans="1:58" x14ac:dyDescent="0.35">
      <c r="A78" s="57" t="s">
        <v>10</v>
      </c>
      <c r="B78" s="58">
        <v>2019</v>
      </c>
      <c r="C78" s="57" t="s">
        <v>310</v>
      </c>
      <c r="D78" s="57" t="s">
        <v>703</v>
      </c>
      <c r="E78" s="57" t="s">
        <v>695</v>
      </c>
      <c r="F78" s="58">
        <v>586331032</v>
      </c>
      <c r="G78" s="71">
        <v>2.5642371997065402E-7</v>
      </c>
      <c r="H78" s="73">
        <v>0.132094497977503</v>
      </c>
      <c r="I78" s="74">
        <v>6.0733958075049395E-4</v>
      </c>
      <c r="J78" s="57" t="s">
        <v>1525</v>
      </c>
      <c r="K78" s="57" t="s">
        <v>1526</v>
      </c>
      <c r="L78" s="72">
        <v>586329940</v>
      </c>
      <c r="M78" s="72">
        <v>586331902</v>
      </c>
      <c r="N78" s="51"/>
      <c r="O78" s="51"/>
      <c r="P78" s="51"/>
      <c r="Q78" s="51"/>
      <c r="R78" s="52"/>
      <c r="S78" s="93"/>
      <c r="V78" s="88" t="s">
        <v>19</v>
      </c>
      <c r="W78" s="58">
        <v>2019</v>
      </c>
      <c r="X78" s="58" t="s">
        <v>310</v>
      </c>
      <c r="Y78" s="57" t="s">
        <v>931</v>
      </c>
      <c r="Z78" s="72" t="s">
        <v>695</v>
      </c>
      <c r="AA78" s="58">
        <v>571537083</v>
      </c>
      <c r="AB78" s="63">
        <v>3.7883338249646601E-6</v>
      </c>
      <c r="AC78" s="86">
        <v>0.26514334204272499</v>
      </c>
      <c r="AD78" s="86">
        <v>1.7734742706059399E-3</v>
      </c>
      <c r="AE78" s="57" t="s">
        <v>1140</v>
      </c>
      <c r="AF78" s="57" t="s">
        <v>1141</v>
      </c>
      <c r="AG78" s="72">
        <v>571542562</v>
      </c>
      <c r="AH78" s="72">
        <v>571539921</v>
      </c>
      <c r="AI78" s="52" t="s">
        <v>1141</v>
      </c>
      <c r="AJ78" s="52" t="s">
        <v>1872</v>
      </c>
      <c r="AK78" s="51">
        <v>322</v>
      </c>
      <c r="AL78" s="51">
        <v>20</v>
      </c>
      <c r="AM78" s="52"/>
      <c r="AN78" s="52">
        <v>83.25</v>
      </c>
      <c r="AO78" s="93"/>
      <c r="AP78" s="93"/>
      <c r="AQ78" s="84"/>
      <c r="AR78" s="83"/>
      <c r="AS78" s="57" t="s">
        <v>20</v>
      </c>
      <c r="AT78" s="72">
        <v>2019</v>
      </c>
      <c r="AU78" s="57" t="s">
        <v>310</v>
      </c>
      <c r="AV78" s="57" t="s">
        <v>931</v>
      </c>
      <c r="AW78" s="57" t="s">
        <v>695</v>
      </c>
      <c r="AX78" s="57">
        <v>571537083</v>
      </c>
      <c r="AY78" s="71">
        <v>3.6187793981849598E-7</v>
      </c>
      <c r="AZ78" s="92">
        <v>0.112663651537019</v>
      </c>
      <c r="BA78" s="92">
        <v>2.8388209776116597E-4</v>
      </c>
      <c r="BB78" s="57" t="s">
        <v>1349</v>
      </c>
      <c r="BC78" s="57" t="s">
        <v>1350</v>
      </c>
      <c r="BD78" s="72">
        <v>571537244</v>
      </c>
      <c r="BE78" s="72">
        <v>571538245</v>
      </c>
      <c r="BF78" s="52" t="s">
        <v>1871</v>
      </c>
    </row>
    <row r="79" spans="1:58" x14ac:dyDescent="0.35">
      <c r="A79" s="57" t="s">
        <v>10</v>
      </c>
      <c r="B79" s="58">
        <v>2018</v>
      </c>
      <c r="C79" s="57" t="s">
        <v>310</v>
      </c>
      <c r="D79" s="57" t="s">
        <v>698</v>
      </c>
      <c r="E79" s="57" t="s">
        <v>695</v>
      </c>
      <c r="F79" s="58">
        <v>586572446</v>
      </c>
      <c r="G79" s="71">
        <v>3.5215165340049502E-7</v>
      </c>
      <c r="H79" s="73">
        <v>0.215796565518346</v>
      </c>
      <c r="I79" s="74">
        <v>2.8032511421911501E-4</v>
      </c>
      <c r="J79" s="57" t="s">
        <v>1077</v>
      </c>
      <c r="K79" s="57" t="s">
        <v>1078</v>
      </c>
      <c r="L79" s="72">
        <v>586571354</v>
      </c>
      <c r="M79" s="72">
        <v>586575253</v>
      </c>
      <c r="N79" s="51"/>
      <c r="O79" s="51"/>
      <c r="P79" s="51"/>
      <c r="Q79" s="51"/>
      <c r="R79" s="52"/>
      <c r="S79" s="93"/>
      <c r="V79" s="88" t="s">
        <v>19</v>
      </c>
      <c r="W79" s="58">
        <v>2019</v>
      </c>
      <c r="X79" s="58" t="s">
        <v>310</v>
      </c>
      <c r="Y79" s="57" t="s">
        <v>696</v>
      </c>
      <c r="Z79" s="72" t="s">
        <v>695</v>
      </c>
      <c r="AA79" s="58">
        <v>576749639</v>
      </c>
      <c r="AB79" s="63">
        <v>8.8033800856692903E-8</v>
      </c>
      <c r="AC79" s="86">
        <v>0.28235285504140001</v>
      </c>
      <c r="AD79" s="86">
        <v>3.8577081590654498E-4</v>
      </c>
      <c r="AE79" s="57" t="s">
        <v>1142</v>
      </c>
      <c r="AF79" s="57" t="s">
        <v>1143</v>
      </c>
      <c r="AG79" s="72">
        <v>576853182</v>
      </c>
      <c r="AH79" s="72">
        <v>576849490</v>
      </c>
      <c r="AI79" s="52" t="s">
        <v>1143</v>
      </c>
      <c r="AJ79" s="52" t="s">
        <v>1852</v>
      </c>
      <c r="AK79" s="51">
        <v>433</v>
      </c>
      <c r="AL79" s="51">
        <v>20</v>
      </c>
      <c r="AM79" s="52"/>
      <c r="AN79" s="52">
        <v>85.81</v>
      </c>
      <c r="AO79" s="93"/>
      <c r="AP79" s="93"/>
      <c r="AQ79" s="84"/>
      <c r="AR79" s="83"/>
      <c r="AS79" s="57" t="s">
        <v>20</v>
      </c>
      <c r="AT79" s="72">
        <v>2018</v>
      </c>
      <c r="AU79" s="57" t="s">
        <v>310</v>
      </c>
      <c r="AV79" s="57" t="s">
        <v>696</v>
      </c>
      <c r="AW79" s="57" t="s">
        <v>695</v>
      </c>
      <c r="AX79" s="57">
        <v>576749639</v>
      </c>
      <c r="AY79" s="71">
        <v>1.1868053469216499E-6</v>
      </c>
      <c r="AZ79" s="92">
        <v>0.17481892520405801</v>
      </c>
      <c r="BA79" s="92">
        <v>1.8167098795012901E-3</v>
      </c>
      <c r="BB79" s="57" t="s">
        <v>1713</v>
      </c>
      <c r="BC79" s="57" t="s">
        <v>1714</v>
      </c>
      <c r="BD79" s="72">
        <v>576580403</v>
      </c>
      <c r="BE79" s="72">
        <v>576581631</v>
      </c>
      <c r="BF79" s="52" t="s">
        <v>2050</v>
      </c>
    </row>
    <row r="80" spans="1:58" x14ac:dyDescent="0.35">
      <c r="A80" s="57" t="s">
        <v>10</v>
      </c>
      <c r="B80" s="58">
        <v>2019</v>
      </c>
      <c r="C80" s="57" t="s">
        <v>310</v>
      </c>
      <c r="D80" s="57" t="s">
        <v>698</v>
      </c>
      <c r="E80" s="57" t="s">
        <v>695</v>
      </c>
      <c r="F80" s="58">
        <v>586572446</v>
      </c>
      <c r="G80" s="71">
        <v>1.3293036457857E-6</v>
      </c>
      <c r="H80" s="73">
        <v>0.123085386597417</v>
      </c>
      <c r="I80" s="74">
        <v>8.9955876715526397E-4</v>
      </c>
      <c r="J80" s="57" t="s">
        <v>1527</v>
      </c>
      <c r="K80" s="57" t="s">
        <v>1528</v>
      </c>
      <c r="L80" s="72">
        <v>586571354</v>
      </c>
      <c r="M80" s="72">
        <v>586575253</v>
      </c>
      <c r="N80" s="52" t="s">
        <v>1854</v>
      </c>
      <c r="O80" s="51">
        <v>387</v>
      </c>
      <c r="P80" s="51">
        <v>20</v>
      </c>
      <c r="Q80" s="52"/>
      <c r="R80" s="52">
        <v>80.8</v>
      </c>
      <c r="S80" s="93"/>
      <c r="V80" s="88" t="s">
        <v>19</v>
      </c>
      <c r="W80" s="58">
        <v>2018</v>
      </c>
      <c r="X80" s="58" t="s">
        <v>310</v>
      </c>
      <c r="Y80" s="57" t="s">
        <v>702</v>
      </c>
      <c r="Z80" s="72" t="s">
        <v>695</v>
      </c>
      <c r="AA80" s="58">
        <v>580238575</v>
      </c>
      <c r="AB80" s="63">
        <v>4.7348459353609803E-6</v>
      </c>
      <c r="AC80" s="86">
        <v>0.116415250563176</v>
      </c>
      <c r="AD80" s="86">
        <v>2.3609437048215799E-3</v>
      </c>
      <c r="AE80" s="57" t="s">
        <v>1065</v>
      </c>
      <c r="AF80" s="57" t="s">
        <v>1066</v>
      </c>
      <c r="AG80" s="72">
        <v>580238874</v>
      </c>
      <c r="AH80" s="72">
        <v>580235096</v>
      </c>
      <c r="AI80" s="52" t="s">
        <v>1066</v>
      </c>
      <c r="AJ80" s="52" t="s">
        <v>1874</v>
      </c>
      <c r="AK80" s="51">
        <v>177</v>
      </c>
      <c r="AL80" s="51">
        <v>20</v>
      </c>
      <c r="AM80" s="97">
        <v>8.4704800000000001E-125</v>
      </c>
      <c r="AN80" s="52">
        <v>91.24</v>
      </c>
      <c r="AO80" s="93"/>
      <c r="AP80" s="93"/>
      <c r="AQ80" s="84"/>
      <c r="AR80" s="83"/>
      <c r="AS80" s="57" t="s">
        <v>20</v>
      </c>
      <c r="AT80" s="72">
        <v>2019</v>
      </c>
      <c r="AU80" s="57" t="s">
        <v>310</v>
      </c>
      <c r="AV80" s="57" t="s">
        <v>702</v>
      </c>
      <c r="AW80" s="57" t="s">
        <v>695</v>
      </c>
      <c r="AX80" s="57">
        <v>580238575</v>
      </c>
      <c r="AY80" s="71">
        <v>2.90923931586745E-7</v>
      </c>
      <c r="AZ80" s="92">
        <v>0.113888316392112</v>
      </c>
      <c r="BA80" s="92">
        <v>2.8388209776116597E-4</v>
      </c>
      <c r="BB80" s="57" t="s">
        <v>1065</v>
      </c>
      <c r="BC80" s="57" t="s">
        <v>1066</v>
      </c>
      <c r="BD80" s="72">
        <v>580235096</v>
      </c>
      <c r="BE80" s="72">
        <v>580238874</v>
      </c>
      <c r="BF80" s="52" t="s">
        <v>1874</v>
      </c>
    </row>
    <row r="81" spans="1:58" x14ac:dyDescent="0.35">
      <c r="A81" s="57" t="s">
        <v>10</v>
      </c>
      <c r="B81" s="58">
        <v>2018</v>
      </c>
      <c r="C81" s="57" t="s">
        <v>310</v>
      </c>
      <c r="D81" s="57" t="s">
        <v>704</v>
      </c>
      <c r="E81" s="57" t="s">
        <v>695</v>
      </c>
      <c r="F81" s="58">
        <v>586839201</v>
      </c>
      <c r="G81" s="71">
        <v>2.5396360898017699E-7</v>
      </c>
      <c r="H81" s="73">
        <v>0.21746235293014801</v>
      </c>
      <c r="I81" s="74">
        <v>2.8032511421911501E-4</v>
      </c>
      <c r="J81" s="57" t="s">
        <v>1079</v>
      </c>
      <c r="K81" s="57" t="s">
        <v>1080</v>
      </c>
      <c r="L81" s="72">
        <v>586841634</v>
      </c>
      <c r="M81" s="72">
        <v>586846982</v>
      </c>
      <c r="N81" s="52" t="s">
        <v>1855</v>
      </c>
      <c r="O81" s="51">
        <v>823</v>
      </c>
      <c r="P81" s="51">
        <v>20</v>
      </c>
      <c r="Q81" s="52"/>
      <c r="R81" s="52">
        <v>78.02</v>
      </c>
      <c r="S81" s="93"/>
      <c r="V81" s="88" t="s">
        <v>19</v>
      </c>
      <c r="W81" s="58">
        <v>2019</v>
      </c>
      <c r="X81" s="58" t="s">
        <v>310</v>
      </c>
      <c r="Y81" s="57" t="s">
        <v>702</v>
      </c>
      <c r="Z81" s="72" t="s">
        <v>695</v>
      </c>
      <c r="AA81" s="58">
        <v>580238575</v>
      </c>
      <c r="AB81" s="63">
        <v>4.0629175278607598E-7</v>
      </c>
      <c r="AC81" s="86">
        <v>0.27529395420469799</v>
      </c>
      <c r="AD81" s="86">
        <v>5.4988686655646902E-4</v>
      </c>
      <c r="AE81" s="57" t="s">
        <v>1065</v>
      </c>
      <c r="AF81" s="57" t="s">
        <v>1066</v>
      </c>
      <c r="AG81" s="72">
        <v>580238874</v>
      </c>
      <c r="AH81" s="72">
        <v>580235096</v>
      </c>
      <c r="AI81" s="52" t="s">
        <v>1066</v>
      </c>
      <c r="AJ81" s="51"/>
      <c r="AK81" s="51"/>
      <c r="AL81" s="51"/>
      <c r="AM81" s="51"/>
      <c r="AN81" s="52"/>
      <c r="AO81" s="93"/>
      <c r="AP81" s="93"/>
      <c r="AQ81" s="55"/>
      <c r="AR81" s="83"/>
      <c r="AS81" s="57" t="s">
        <v>20</v>
      </c>
      <c r="AT81" s="72">
        <v>2019</v>
      </c>
      <c r="AU81" s="57" t="s">
        <v>310</v>
      </c>
      <c r="AV81" s="57" t="s">
        <v>934</v>
      </c>
      <c r="AW81" s="57" t="s">
        <v>695</v>
      </c>
      <c r="AX81" s="57">
        <v>580388535</v>
      </c>
      <c r="AY81" s="71">
        <v>2.0930301214422198E-6</v>
      </c>
      <c r="AZ81" s="92">
        <v>0.102893247598423</v>
      </c>
      <c r="BA81" s="92">
        <v>8.6214640741494005E-4</v>
      </c>
      <c r="BB81" s="57" t="s">
        <v>1144</v>
      </c>
      <c r="BC81" s="57" t="s">
        <v>1145</v>
      </c>
      <c r="BD81" s="72">
        <v>580385880</v>
      </c>
      <c r="BE81" s="72">
        <v>580391168</v>
      </c>
      <c r="BF81" s="52" t="s">
        <v>1979</v>
      </c>
    </row>
    <row r="82" spans="1:58" x14ac:dyDescent="0.35">
      <c r="A82" s="57" t="s">
        <v>10</v>
      </c>
      <c r="B82" s="58">
        <v>2019</v>
      </c>
      <c r="C82" s="57" t="s">
        <v>310</v>
      </c>
      <c r="D82" s="57" t="s">
        <v>704</v>
      </c>
      <c r="E82" s="57" t="s">
        <v>695</v>
      </c>
      <c r="F82" s="58">
        <v>586839201</v>
      </c>
      <c r="G82" s="71">
        <v>1.2670282872817E-6</v>
      </c>
      <c r="H82" s="73">
        <v>0.123346364393339</v>
      </c>
      <c r="I82" s="74">
        <v>8.9955876715526397E-4</v>
      </c>
      <c r="J82" s="57" t="s">
        <v>1529</v>
      </c>
      <c r="K82" s="57" t="s">
        <v>1530</v>
      </c>
      <c r="L82" s="72">
        <v>586841634</v>
      </c>
      <c r="M82" s="72">
        <v>586846982</v>
      </c>
      <c r="N82" s="51"/>
      <c r="O82" s="51"/>
      <c r="P82" s="51"/>
      <c r="Q82" s="51"/>
      <c r="R82" s="52"/>
      <c r="S82" s="93"/>
      <c r="V82" s="88" t="s">
        <v>19</v>
      </c>
      <c r="W82" s="58">
        <v>2019</v>
      </c>
      <c r="X82" s="58" t="s">
        <v>310</v>
      </c>
      <c r="Y82" s="57" t="s">
        <v>934</v>
      </c>
      <c r="Z82" s="72" t="s">
        <v>695</v>
      </c>
      <c r="AA82" s="58">
        <v>580388535</v>
      </c>
      <c r="AB82" s="63">
        <v>1.82106419893282E-6</v>
      </c>
      <c r="AC82" s="86">
        <v>0.268452738199703</v>
      </c>
      <c r="AD82" s="86">
        <v>1.32713555543765E-3</v>
      </c>
      <c r="AE82" s="57" t="s">
        <v>1144</v>
      </c>
      <c r="AF82" s="57" t="s">
        <v>1145</v>
      </c>
      <c r="AG82" s="72">
        <v>580391168</v>
      </c>
      <c r="AH82" s="72">
        <v>580385880</v>
      </c>
      <c r="AI82" s="52" t="s">
        <v>1145</v>
      </c>
      <c r="AJ82" s="52" t="s">
        <v>1979</v>
      </c>
      <c r="AK82" s="51">
        <v>593</v>
      </c>
      <c r="AL82" s="51">
        <v>20</v>
      </c>
      <c r="AM82" s="52"/>
      <c r="AN82" s="52">
        <v>98.48</v>
      </c>
      <c r="AO82" s="93"/>
      <c r="AP82" s="93"/>
      <c r="AQ82" s="55"/>
      <c r="AR82" s="83"/>
      <c r="AS82" s="57" t="s">
        <v>20</v>
      </c>
      <c r="AT82" s="72">
        <v>2018</v>
      </c>
      <c r="AU82" s="57" t="s">
        <v>310</v>
      </c>
      <c r="AV82" s="57" t="s">
        <v>737</v>
      </c>
      <c r="AW82" s="57" t="s">
        <v>695</v>
      </c>
      <c r="AX82" s="57">
        <v>581570385</v>
      </c>
      <c r="AY82" s="71">
        <v>4.9898893960981899E-8</v>
      </c>
      <c r="AZ82" s="92">
        <v>0.19143012422248901</v>
      </c>
      <c r="BA82" s="92">
        <v>3.7167389607796198E-4</v>
      </c>
      <c r="BB82" s="57" t="s">
        <v>1067</v>
      </c>
      <c r="BC82" s="57" t="s">
        <v>1068</v>
      </c>
      <c r="BD82" s="72">
        <v>581523421</v>
      </c>
      <c r="BE82" s="72">
        <v>581526532</v>
      </c>
      <c r="BF82" s="52"/>
    </row>
    <row r="83" spans="1:58" x14ac:dyDescent="0.35">
      <c r="A83" s="57" t="s">
        <v>10</v>
      </c>
      <c r="B83" s="58">
        <v>2018</v>
      </c>
      <c r="C83" s="57" t="s">
        <v>310</v>
      </c>
      <c r="D83" s="57" t="s">
        <v>705</v>
      </c>
      <c r="E83" s="57" t="s">
        <v>695</v>
      </c>
      <c r="F83" s="58">
        <v>587107149</v>
      </c>
      <c r="G83" s="71">
        <v>2.7873242197228001E-7</v>
      </c>
      <c r="H83" s="73">
        <v>0.21698765697682401</v>
      </c>
      <c r="I83" s="74">
        <v>2.8032511421911501E-4</v>
      </c>
      <c r="J83" s="57" t="s">
        <v>1531</v>
      </c>
      <c r="K83" s="57" t="s">
        <v>1532</v>
      </c>
      <c r="L83" s="72">
        <v>587106896</v>
      </c>
      <c r="M83" s="72">
        <v>587107595</v>
      </c>
      <c r="N83" s="51"/>
      <c r="O83" s="51"/>
      <c r="P83" s="51"/>
      <c r="Q83" s="51"/>
      <c r="R83" s="52"/>
      <c r="S83" s="93"/>
      <c r="V83" s="88" t="s">
        <v>19</v>
      </c>
      <c r="W83" s="58">
        <v>2018</v>
      </c>
      <c r="X83" s="58" t="s">
        <v>310</v>
      </c>
      <c r="Y83" s="57" t="s">
        <v>737</v>
      </c>
      <c r="Z83" s="72" t="s">
        <v>695</v>
      </c>
      <c r="AA83" s="58">
        <v>581570385</v>
      </c>
      <c r="AB83" s="63">
        <v>1.31055977642117E-6</v>
      </c>
      <c r="AC83" s="86">
        <v>0.123473586440393</v>
      </c>
      <c r="AD83" s="86">
        <v>1.62722450220956E-3</v>
      </c>
      <c r="AE83" s="57" t="s">
        <v>1067</v>
      </c>
      <c r="AF83" s="57" t="s">
        <v>1068</v>
      </c>
      <c r="AG83" s="72">
        <v>581526532</v>
      </c>
      <c r="AH83" s="72">
        <v>581523421</v>
      </c>
      <c r="AI83" s="52" t="s">
        <v>1068</v>
      </c>
      <c r="AJ83" s="52" t="s">
        <v>1845</v>
      </c>
      <c r="AK83" s="51">
        <v>791</v>
      </c>
      <c r="AL83" s="51">
        <v>20</v>
      </c>
      <c r="AM83" s="52"/>
      <c r="AN83" s="52">
        <v>88.82</v>
      </c>
      <c r="AO83" s="93"/>
      <c r="AP83" s="93"/>
      <c r="AQ83" s="55"/>
      <c r="AR83" s="83"/>
      <c r="AS83" s="57" t="s">
        <v>20</v>
      </c>
      <c r="AT83" s="72">
        <v>2019</v>
      </c>
      <c r="AU83" s="57" t="s">
        <v>310</v>
      </c>
      <c r="AV83" s="57" t="s">
        <v>737</v>
      </c>
      <c r="AW83" s="57" t="s">
        <v>695</v>
      </c>
      <c r="AX83" s="57">
        <v>581570385</v>
      </c>
      <c r="AY83" s="71">
        <v>7.4288087483521905E-7</v>
      </c>
      <c r="AZ83" s="92">
        <v>0.10864274815269299</v>
      </c>
      <c r="BA83" s="92">
        <v>4.6399864551434702E-4</v>
      </c>
      <c r="BB83" s="57" t="s">
        <v>1067</v>
      </c>
      <c r="BC83" s="57" t="s">
        <v>1068</v>
      </c>
      <c r="BD83" s="72">
        <v>581523421</v>
      </c>
      <c r="BE83" s="72">
        <v>581526532</v>
      </c>
      <c r="BF83" s="52" t="s">
        <v>1845</v>
      </c>
    </row>
    <row r="84" spans="1:58" x14ac:dyDescent="0.35">
      <c r="A84" s="57" t="s">
        <v>10</v>
      </c>
      <c r="B84" s="58">
        <v>2019</v>
      </c>
      <c r="C84" s="57" t="s">
        <v>310</v>
      </c>
      <c r="D84" s="57" t="s">
        <v>705</v>
      </c>
      <c r="E84" s="57" t="s">
        <v>695</v>
      </c>
      <c r="F84" s="58">
        <v>587107149</v>
      </c>
      <c r="G84" s="71">
        <v>1.4348565115738099E-7</v>
      </c>
      <c r="H84" s="73">
        <v>0.135301149466767</v>
      </c>
      <c r="I84" s="74">
        <v>4.5312768635500999E-4</v>
      </c>
      <c r="J84" s="57" t="s">
        <v>1081</v>
      </c>
      <c r="K84" s="57" t="s">
        <v>1082</v>
      </c>
      <c r="L84" s="72">
        <v>587106896</v>
      </c>
      <c r="M84" s="72">
        <v>587107595</v>
      </c>
      <c r="N84" s="52" t="s">
        <v>1846</v>
      </c>
      <c r="O84" s="51">
        <v>103</v>
      </c>
      <c r="P84" s="51">
        <v>20</v>
      </c>
      <c r="Q84" s="97">
        <v>2.1141700000000001E-52</v>
      </c>
      <c r="R84" s="52">
        <v>89.04</v>
      </c>
      <c r="S84" s="93"/>
      <c r="V84" s="88" t="s">
        <v>19</v>
      </c>
      <c r="W84" s="58">
        <v>2019</v>
      </c>
      <c r="X84" s="58" t="s">
        <v>310</v>
      </c>
      <c r="Y84" s="57" t="s">
        <v>737</v>
      </c>
      <c r="Z84" s="72" t="s">
        <v>695</v>
      </c>
      <c r="AA84" s="58">
        <v>581570385</v>
      </c>
      <c r="AB84" s="63">
        <v>5.1857091869607101E-6</v>
      </c>
      <c r="AC84" s="86">
        <v>0.26373131830251301</v>
      </c>
      <c r="AD84" s="86">
        <v>1.88959264758714E-3</v>
      </c>
      <c r="AE84" s="57" t="s">
        <v>1067</v>
      </c>
      <c r="AF84" s="57" t="s">
        <v>1068</v>
      </c>
      <c r="AG84" s="72">
        <v>581526532</v>
      </c>
      <c r="AH84" s="72">
        <v>581523421</v>
      </c>
      <c r="AI84" s="52" t="s">
        <v>1068</v>
      </c>
      <c r="AJ84" s="51"/>
      <c r="AK84" s="51"/>
      <c r="AL84" s="51"/>
      <c r="AM84" s="51"/>
      <c r="AN84" s="99"/>
      <c r="AO84" s="93"/>
      <c r="AP84" s="93"/>
      <c r="AQ84" s="84"/>
      <c r="AR84" s="83"/>
      <c r="AS84" s="57" t="s">
        <v>20</v>
      </c>
      <c r="AT84" s="72">
        <v>2018</v>
      </c>
      <c r="AU84" s="57" t="s">
        <v>310</v>
      </c>
      <c r="AV84" s="57" t="s">
        <v>697</v>
      </c>
      <c r="AW84" s="57" t="s">
        <v>695</v>
      </c>
      <c r="AX84" s="57">
        <v>584799948</v>
      </c>
      <c r="AY84" s="71">
        <v>3.2383844457276199E-6</v>
      </c>
      <c r="AZ84" s="92">
        <v>0.169645687679957</v>
      </c>
      <c r="BA84" s="92">
        <v>2.3206433253048402E-3</v>
      </c>
      <c r="BB84" s="57" t="s">
        <v>1071</v>
      </c>
      <c r="BC84" s="57" t="s">
        <v>1268</v>
      </c>
      <c r="BD84" s="72">
        <v>584799573</v>
      </c>
      <c r="BE84" s="72">
        <v>584804705</v>
      </c>
      <c r="BF84" s="52" t="s">
        <v>1846</v>
      </c>
    </row>
    <row r="85" spans="1:58" x14ac:dyDescent="0.35">
      <c r="A85" s="57" t="s">
        <v>10</v>
      </c>
      <c r="B85" s="58">
        <v>2018</v>
      </c>
      <c r="C85" s="57" t="s">
        <v>310</v>
      </c>
      <c r="D85" s="57" t="s">
        <v>706</v>
      </c>
      <c r="E85" s="57" t="s">
        <v>695</v>
      </c>
      <c r="F85" s="58">
        <v>587292781</v>
      </c>
      <c r="G85" s="71">
        <v>5.3403821049122299E-7</v>
      </c>
      <c r="H85" s="73">
        <v>0.21368080507051199</v>
      </c>
      <c r="I85" s="74">
        <v>2.9761635330551999E-4</v>
      </c>
      <c r="J85" s="57" t="s">
        <v>1083</v>
      </c>
      <c r="K85" s="57" t="s">
        <v>1084</v>
      </c>
      <c r="L85" s="72">
        <v>587282608</v>
      </c>
      <c r="M85" s="72">
        <v>587293147</v>
      </c>
      <c r="N85" s="52" t="s">
        <v>1878</v>
      </c>
      <c r="O85" s="51">
        <v>1279</v>
      </c>
      <c r="P85" s="51">
        <v>20</v>
      </c>
      <c r="Q85" s="52"/>
      <c r="R85" s="52">
        <v>96.43</v>
      </c>
      <c r="S85" s="93"/>
      <c r="V85" s="88" t="s">
        <v>19</v>
      </c>
      <c r="W85" s="58">
        <v>2019</v>
      </c>
      <c r="X85" s="58" t="s">
        <v>310</v>
      </c>
      <c r="Y85" s="57" t="s">
        <v>733</v>
      </c>
      <c r="Z85" s="72" t="s">
        <v>695</v>
      </c>
      <c r="AA85" s="58">
        <v>584545802</v>
      </c>
      <c r="AB85" s="63">
        <v>1.54356389871148E-6</v>
      </c>
      <c r="AC85" s="86">
        <v>0.269202556712483</v>
      </c>
      <c r="AD85" s="86">
        <v>1.2186436980327099E-3</v>
      </c>
      <c r="AE85" s="57" t="s">
        <v>1069</v>
      </c>
      <c r="AF85" s="57" t="s">
        <v>1070</v>
      </c>
      <c r="AG85" s="72">
        <v>584545905</v>
      </c>
      <c r="AH85" s="72">
        <v>584542725</v>
      </c>
      <c r="AI85" s="52" t="s">
        <v>1070</v>
      </c>
      <c r="AJ85" s="52" t="s">
        <v>1877</v>
      </c>
      <c r="AK85" s="51">
        <v>333</v>
      </c>
      <c r="AL85" s="51">
        <v>20</v>
      </c>
      <c r="AM85" s="52"/>
      <c r="AN85" s="52">
        <v>87.36</v>
      </c>
      <c r="AO85" s="93"/>
      <c r="AP85" s="93"/>
      <c r="AQ85" s="84"/>
      <c r="AR85" s="83"/>
      <c r="AS85" s="57" t="s">
        <v>20</v>
      </c>
      <c r="AT85" s="72">
        <v>2019</v>
      </c>
      <c r="AU85" s="57" t="s">
        <v>310</v>
      </c>
      <c r="AV85" s="57" t="s">
        <v>697</v>
      </c>
      <c r="AW85" s="57" t="s">
        <v>695</v>
      </c>
      <c r="AX85" s="57">
        <v>584799948</v>
      </c>
      <c r="AY85" s="71">
        <v>3.0264377427870502E-7</v>
      </c>
      <c r="AZ85" s="92">
        <v>0.11366654013476001</v>
      </c>
      <c r="BA85" s="92">
        <v>2.8388209776116597E-4</v>
      </c>
      <c r="BB85" s="57" t="s">
        <v>1071</v>
      </c>
      <c r="BC85" s="57" t="s">
        <v>1269</v>
      </c>
      <c r="BD85" s="72">
        <v>584799573</v>
      </c>
      <c r="BE85" s="72">
        <v>584804705</v>
      </c>
      <c r="BF85" s="52" t="s">
        <v>1846</v>
      </c>
    </row>
    <row r="86" spans="1:58" x14ac:dyDescent="0.35">
      <c r="A86" s="57" t="s">
        <v>10</v>
      </c>
      <c r="B86" s="58">
        <v>2019</v>
      </c>
      <c r="C86" s="57" t="s">
        <v>310</v>
      </c>
      <c r="D86" s="57" t="s">
        <v>706</v>
      </c>
      <c r="E86" s="57" t="s">
        <v>695</v>
      </c>
      <c r="F86" s="58">
        <v>587292781</v>
      </c>
      <c r="G86" s="71">
        <v>6.0572479216702105E-7</v>
      </c>
      <c r="H86" s="73">
        <v>0.127373550620349</v>
      </c>
      <c r="I86" s="74">
        <v>6.4736357982113195E-4</v>
      </c>
      <c r="J86" s="57" t="s">
        <v>1533</v>
      </c>
      <c r="K86" s="57" t="s">
        <v>1534</v>
      </c>
      <c r="L86" s="72">
        <v>587282608</v>
      </c>
      <c r="M86" s="72">
        <v>587293147</v>
      </c>
      <c r="N86" s="51"/>
      <c r="O86" s="51"/>
      <c r="P86" s="51"/>
      <c r="Q86" s="51"/>
      <c r="R86" s="52"/>
      <c r="S86" s="93"/>
      <c r="V86" s="88" t="s">
        <v>19</v>
      </c>
      <c r="W86" s="58">
        <v>2018</v>
      </c>
      <c r="X86" s="58" t="s">
        <v>310</v>
      </c>
      <c r="Y86" s="57" t="s">
        <v>697</v>
      </c>
      <c r="Z86" s="72" t="s">
        <v>695</v>
      </c>
      <c r="AA86" s="58">
        <v>584799948</v>
      </c>
      <c r="AB86" s="63">
        <v>2.5718400889773098E-6</v>
      </c>
      <c r="AC86" s="86">
        <v>0.11975914471214701</v>
      </c>
      <c r="AD86" s="86">
        <v>1.87427792330546E-3</v>
      </c>
      <c r="AE86" s="57" t="s">
        <v>1071</v>
      </c>
      <c r="AF86" s="57" t="s">
        <v>1072</v>
      </c>
      <c r="AG86" s="72">
        <v>584804705</v>
      </c>
      <c r="AH86" s="72">
        <v>584799573</v>
      </c>
      <c r="AI86" s="52" t="s">
        <v>1072</v>
      </c>
      <c r="AJ86" s="52" t="s">
        <v>1846</v>
      </c>
      <c r="AK86" s="51">
        <v>905</v>
      </c>
      <c r="AL86" s="51">
        <v>20</v>
      </c>
      <c r="AM86" s="52"/>
      <c r="AN86" s="52">
        <v>88.08</v>
      </c>
      <c r="AO86" s="93"/>
      <c r="AP86" s="93"/>
      <c r="AQ86" s="84"/>
      <c r="AR86" s="83"/>
      <c r="AS86" s="57" t="s">
        <v>20</v>
      </c>
      <c r="AT86" s="72">
        <v>2018</v>
      </c>
      <c r="AU86" s="57" t="s">
        <v>310</v>
      </c>
      <c r="AV86" s="57" t="s">
        <v>694</v>
      </c>
      <c r="AW86" s="57" t="s">
        <v>695</v>
      </c>
      <c r="AX86" s="57">
        <v>584861391</v>
      </c>
      <c r="AY86" s="71">
        <v>7.8461873776221596E-8</v>
      </c>
      <c r="AZ86" s="92">
        <v>0.18903269935609601</v>
      </c>
      <c r="BA86" s="92">
        <v>3.7167389607796198E-4</v>
      </c>
      <c r="BB86" s="57" t="s">
        <v>1073</v>
      </c>
      <c r="BC86" s="57" t="s">
        <v>1074</v>
      </c>
      <c r="BD86" s="72">
        <v>584861189</v>
      </c>
      <c r="BE86" s="72">
        <v>584864531</v>
      </c>
      <c r="BF86" s="52"/>
    </row>
    <row r="87" spans="1:58" x14ac:dyDescent="0.35">
      <c r="A87" s="57" t="s">
        <v>10</v>
      </c>
      <c r="B87" s="58">
        <v>2018</v>
      </c>
      <c r="C87" s="57" t="s">
        <v>310</v>
      </c>
      <c r="D87" s="57" t="s">
        <v>812</v>
      </c>
      <c r="E87" s="57" t="s">
        <v>695</v>
      </c>
      <c r="F87" s="58">
        <v>587697749</v>
      </c>
      <c r="G87" s="71">
        <v>8.7152136972609205E-7</v>
      </c>
      <c r="H87" s="73">
        <v>0.211201435655409</v>
      </c>
      <c r="I87" s="74">
        <v>3.4403306069937499E-4</v>
      </c>
      <c r="J87" s="57" t="s">
        <v>1270</v>
      </c>
      <c r="K87" s="57" t="s">
        <v>1271</v>
      </c>
      <c r="L87" s="72">
        <v>587697352</v>
      </c>
      <c r="M87" s="72">
        <v>587701032</v>
      </c>
      <c r="N87" s="52" t="s">
        <v>1847</v>
      </c>
      <c r="O87" s="51">
        <v>293</v>
      </c>
      <c r="P87" s="51">
        <v>20</v>
      </c>
      <c r="Q87" s="52"/>
      <c r="R87" s="52">
        <v>89.1</v>
      </c>
      <c r="S87" s="93"/>
      <c r="V87" s="88" t="s">
        <v>19</v>
      </c>
      <c r="W87" s="58">
        <v>2019</v>
      </c>
      <c r="X87" s="58" t="s">
        <v>310</v>
      </c>
      <c r="Y87" s="57" t="s">
        <v>697</v>
      </c>
      <c r="Z87" s="72" t="s">
        <v>695</v>
      </c>
      <c r="AA87" s="58">
        <v>584799948</v>
      </c>
      <c r="AB87" s="63">
        <v>1.4898178885060499E-7</v>
      </c>
      <c r="AC87" s="86">
        <v>0.27991521130549801</v>
      </c>
      <c r="AD87" s="86">
        <v>3.8577081590654498E-4</v>
      </c>
      <c r="AE87" s="57" t="s">
        <v>1071</v>
      </c>
      <c r="AF87" s="57" t="s">
        <v>1072</v>
      </c>
      <c r="AG87" s="72">
        <v>584804705</v>
      </c>
      <c r="AH87" s="72">
        <v>584799573</v>
      </c>
      <c r="AI87" s="52" t="s">
        <v>1072</v>
      </c>
      <c r="AJ87" s="52" t="s">
        <v>1846</v>
      </c>
      <c r="AK87" s="51">
        <v>874</v>
      </c>
      <c r="AL87" s="51">
        <v>20</v>
      </c>
      <c r="AM87" s="52"/>
      <c r="AN87" s="52">
        <v>90.74</v>
      </c>
      <c r="AO87" s="93"/>
      <c r="AP87" s="93"/>
      <c r="AQ87" s="84"/>
      <c r="AR87" s="83"/>
      <c r="AS87" s="57" t="s">
        <v>20</v>
      </c>
      <c r="AT87" s="72">
        <v>2019</v>
      </c>
      <c r="AU87" s="57" t="s">
        <v>310</v>
      </c>
      <c r="AV87" s="57" t="s">
        <v>694</v>
      </c>
      <c r="AW87" s="57" t="s">
        <v>695</v>
      </c>
      <c r="AX87" s="57">
        <v>584861391</v>
      </c>
      <c r="AY87" s="71">
        <v>1.3833249677018501E-7</v>
      </c>
      <c r="AZ87" s="92">
        <v>0.118075466307048</v>
      </c>
      <c r="BA87" s="92">
        <v>2.8388209776116597E-4</v>
      </c>
      <c r="BB87" s="57" t="s">
        <v>1073</v>
      </c>
      <c r="BC87" s="57" t="s">
        <v>1074</v>
      </c>
      <c r="BD87" s="72">
        <v>584861189</v>
      </c>
      <c r="BE87" s="72">
        <v>584864531</v>
      </c>
      <c r="BF87" s="52" t="s">
        <v>1853</v>
      </c>
    </row>
    <row r="88" spans="1:58" x14ac:dyDescent="0.35">
      <c r="A88" s="57" t="s">
        <v>10</v>
      </c>
      <c r="B88" s="58">
        <v>2018</v>
      </c>
      <c r="C88" s="57" t="s">
        <v>310</v>
      </c>
      <c r="D88" s="57" t="s">
        <v>707</v>
      </c>
      <c r="E88" s="57" t="s">
        <v>695</v>
      </c>
      <c r="F88" s="58">
        <v>588675894</v>
      </c>
      <c r="G88" s="71">
        <v>2.4462302050340002E-7</v>
      </c>
      <c r="H88" s="73">
        <v>0.21765359573170801</v>
      </c>
      <c r="I88" s="74">
        <v>2.8032511421911501E-4</v>
      </c>
      <c r="J88" s="57" t="s">
        <v>1085</v>
      </c>
      <c r="K88" s="57" t="s">
        <v>1086</v>
      </c>
      <c r="L88" s="72">
        <v>588676152</v>
      </c>
      <c r="M88" s="72">
        <v>588677693</v>
      </c>
      <c r="N88" s="52" t="s">
        <v>1856</v>
      </c>
      <c r="O88" s="51">
        <v>293</v>
      </c>
      <c r="P88" s="51">
        <v>20</v>
      </c>
      <c r="Q88" s="52"/>
      <c r="R88" s="52">
        <v>86.85</v>
      </c>
      <c r="S88" s="93"/>
      <c r="V88" s="88" t="s">
        <v>19</v>
      </c>
      <c r="W88" s="58">
        <v>2018</v>
      </c>
      <c r="X88" s="58" t="s">
        <v>310</v>
      </c>
      <c r="Y88" s="57" t="s">
        <v>694</v>
      </c>
      <c r="Z88" s="72" t="s">
        <v>695</v>
      </c>
      <c r="AA88" s="58">
        <v>584861391</v>
      </c>
      <c r="AB88" s="63">
        <v>1.4265263743691299E-6</v>
      </c>
      <c r="AC88" s="86">
        <v>0.12300525484484499</v>
      </c>
      <c r="AD88" s="86">
        <v>1.62722450220956E-3</v>
      </c>
      <c r="AE88" s="57" t="s">
        <v>1073</v>
      </c>
      <c r="AF88" s="57" t="s">
        <v>1074</v>
      </c>
      <c r="AG88" s="72">
        <v>584864531</v>
      </c>
      <c r="AH88" s="72">
        <v>584861189</v>
      </c>
      <c r="AI88" s="52" t="s">
        <v>1074</v>
      </c>
      <c r="AJ88" s="52" t="s">
        <v>1853</v>
      </c>
      <c r="AK88" s="51">
        <v>475</v>
      </c>
      <c r="AL88" s="51">
        <v>20</v>
      </c>
      <c r="AM88" s="52"/>
      <c r="AN88" s="52">
        <v>94.03</v>
      </c>
      <c r="AO88" s="93"/>
      <c r="AP88" s="93"/>
      <c r="AQ88" s="84"/>
      <c r="AR88" s="83"/>
      <c r="AS88" s="57" t="s">
        <v>20</v>
      </c>
      <c r="AT88" s="72">
        <v>2019</v>
      </c>
      <c r="AU88" s="57" t="s">
        <v>310</v>
      </c>
      <c r="AV88" s="57" t="s">
        <v>704</v>
      </c>
      <c r="AW88" s="57" t="s">
        <v>695</v>
      </c>
      <c r="AX88" s="57">
        <v>586839201</v>
      </c>
      <c r="AY88" s="71">
        <v>1.87988256751058E-6</v>
      </c>
      <c r="AZ88" s="92">
        <v>0.103487081473239</v>
      </c>
      <c r="BA88" s="92">
        <v>8.0954579293614703E-4</v>
      </c>
      <c r="BB88" s="57" t="s">
        <v>1079</v>
      </c>
      <c r="BC88" s="57" t="s">
        <v>1080</v>
      </c>
      <c r="BD88" s="72">
        <v>586841634</v>
      </c>
      <c r="BE88" s="72">
        <v>586846982</v>
      </c>
      <c r="BF88" s="52" t="s">
        <v>1855</v>
      </c>
    </row>
    <row r="89" spans="1:58" x14ac:dyDescent="0.35">
      <c r="A89" s="57" t="s">
        <v>10</v>
      </c>
      <c r="B89" s="58">
        <v>2019</v>
      </c>
      <c r="C89" s="57" t="s">
        <v>310</v>
      </c>
      <c r="D89" s="57" t="s">
        <v>707</v>
      </c>
      <c r="E89" s="57" t="s">
        <v>695</v>
      </c>
      <c r="F89" s="58">
        <v>588675894</v>
      </c>
      <c r="G89" s="71">
        <v>4.2292234476150899E-7</v>
      </c>
      <c r="H89" s="73">
        <v>0.129342594414634</v>
      </c>
      <c r="I89" s="74">
        <v>6.4736357982113195E-4</v>
      </c>
      <c r="J89" s="57" t="s">
        <v>1535</v>
      </c>
      <c r="K89" s="57" t="s">
        <v>1536</v>
      </c>
      <c r="L89" s="72">
        <v>588676152</v>
      </c>
      <c r="M89" s="72">
        <v>588677693</v>
      </c>
      <c r="N89" s="52"/>
      <c r="O89" s="51"/>
      <c r="P89" s="51"/>
      <c r="Q89" s="51"/>
      <c r="R89" s="52"/>
      <c r="S89" s="93"/>
      <c r="V89" s="88" t="s">
        <v>19</v>
      </c>
      <c r="W89" s="58">
        <v>2019</v>
      </c>
      <c r="X89" s="58" t="s">
        <v>310</v>
      </c>
      <c r="Y89" s="57" t="s">
        <v>694</v>
      </c>
      <c r="Z89" s="72" t="s">
        <v>695</v>
      </c>
      <c r="AA89" s="58">
        <v>584861391</v>
      </c>
      <c r="AB89" s="63">
        <v>1.11825510226427E-7</v>
      </c>
      <c r="AC89" s="86">
        <v>0.28124325821833202</v>
      </c>
      <c r="AD89" s="86">
        <v>3.8577081590654498E-4</v>
      </c>
      <c r="AE89" s="57" t="s">
        <v>1073</v>
      </c>
      <c r="AF89" s="57" t="s">
        <v>1074</v>
      </c>
      <c r="AG89" s="72">
        <v>584864531</v>
      </c>
      <c r="AH89" s="72">
        <v>584861189</v>
      </c>
      <c r="AI89" s="52" t="s">
        <v>1074</v>
      </c>
      <c r="AJ89" s="51"/>
      <c r="AK89" s="51"/>
      <c r="AL89" s="51"/>
      <c r="AM89" s="51"/>
      <c r="AN89" s="99"/>
      <c r="AO89" s="93"/>
      <c r="AP89" s="93"/>
      <c r="AQ89" s="84"/>
      <c r="AR89" s="83"/>
      <c r="AS89" s="57" t="s">
        <v>20</v>
      </c>
      <c r="AT89" s="72">
        <v>2019</v>
      </c>
      <c r="AU89" s="57" t="s">
        <v>310</v>
      </c>
      <c r="AV89" s="57" t="s">
        <v>705</v>
      </c>
      <c r="AW89" s="57" t="s">
        <v>695</v>
      </c>
      <c r="AX89" s="57">
        <v>587107149</v>
      </c>
      <c r="AY89" s="71">
        <v>2.0125122759704201E-7</v>
      </c>
      <c r="AZ89" s="92">
        <v>0.115960907578153</v>
      </c>
      <c r="BA89" s="92">
        <v>2.8388209776116597E-4</v>
      </c>
      <c r="BB89" s="57" t="s">
        <v>1081</v>
      </c>
      <c r="BC89" s="57" t="s">
        <v>1082</v>
      </c>
      <c r="BD89" s="72">
        <v>587106896</v>
      </c>
      <c r="BE89" s="72">
        <v>587107595</v>
      </c>
      <c r="BF89" s="52" t="s">
        <v>1846</v>
      </c>
    </row>
    <row r="90" spans="1:58" x14ac:dyDescent="0.35">
      <c r="A90" s="57" t="s">
        <v>10</v>
      </c>
      <c r="B90" s="58">
        <v>2019</v>
      </c>
      <c r="C90" s="57" t="s">
        <v>310</v>
      </c>
      <c r="D90" s="57" t="s">
        <v>818</v>
      </c>
      <c r="E90" s="57" t="s">
        <v>695</v>
      </c>
      <c r="F90" s="58">
        <v>590930091</v>
      </c>
      <c r="G90" s="71">
        <v>2.06039706559335E-6</v>
      </c>
      <c r="H90" s="73">
        <v>0.120706569810063</v>
      </c>
      <c r="I90" s="74">
        <v>1.14824716467243E-3</v>
      </c>
      <c r="J90" s="74"/>
      <c r="K90" s="74"/>
      <c r="L90" s="74"/>
      <c r="M90" s="74"/>
      <c r="N90" s="51"/>
      <c r="O90" s="51"/>
      <c r="P90" s="51"/>
      <c r="Q90" s="51"/>
      <c r="R90" s="52"/>
      <c r="S90" s="96"/>
      <c r="V90" s="88" t="s">
        <v>19</v>
      </c>
      <c r="W90" s="58">
        <v>2019</v>
      </c>
      <c r="X90" s="58" t="s">
        <v>310</v>
      </c>
      <c r="Y90" s="57" t="s">
        <v>703</v>
      </c>
      <c r="Z90" s="72" t="s">
        <v>695</v>
      </c>
      <c r="AA90" s="58">
        <v>586331032</v>
      </c>
      <c r="AB90" s="63">
        <v>6.2319790940966098E-7</v>
      </c>
      <c r="AC90" s="86">
        <v>0.273334475172887</v>
      </c>
      <c r="AD90" s="86">
        <v>6.7792064938611198E-4</v>
      </c>
      <c r="AE90" s="57" t="s">
        <v>1075</v>
      </c>
      <c r="AF90" s="57" t="s">
        <v>1076</v>
      </c>
      <c r="AG90" s="72">
        <v>586331902</v>
      </c>
      <c r="AH90" s="72">
        <v>586329940</v>
      </c>
      <c r="AI90" s="52" t="s">
        <v>1076</v>
      </c>
      <c r="AJ90" s="52" t="s">
        <v>1845</v>
      </c>
      <c r="AK90" s="51">
        <v>598</v>
      </c>
      <c r="AL90" s="51">
        <v>20</v>
      </c>
      <c r="AM90" s="97">
        <v>2.83736E-154</v>
      </c>
      <c r="AN90" s="52">
        <v>62.13</v>
      </c>
      <c r="AO90" s="93"/>
      <c r="AP90" s="93"/>
      <c r="AQ90" s="55"/>
      <c r="AR90" s="83"/>
      <c r="AS90" s="57" t="s">
        <v>20</v>
      </c>
      <c r="AT90" s="72">
        <v>2019</v>
      </c>
      <c r="AU90" s="57" t="s">
        <v>310</v>
      </c>
      <c r="AV90" s="57" t="s">
        <v>706</v>
      </c>
      <c r="AW90" s="57" t="s">
        <v>695</v>
      </c>
      <c r="AX90" s="57">
        <v>587292781</v>
      </c>
      <c r="AY90" s="71">
        <v>1.2796385792573901E-6</v>
      </c>
      <c r="AZ90" s="92">
        <v>0.105618148060133</v>
      </c>
      <c r="BA90" s="92">
        <v>5.7729980475640396E-4</v>
      </c>
      <c r="BB90" s="57" t="s">
        <v>1083</v>
      </c>
      <c r="BC90" s="57" t="s">
        <v>1084</v>
      </c>
      <c r="BD90" s="72">
        <v>587282608</v>
      </c>
      <c r="BE90" s="72">
        <v>587293147</v>
      </c>
      <c r="BF90" s="52" t="s">
        <v>1878</v>
      </c>
    </row>
    <row r="91" spans="1:58" x14ac:dyDescent="0.35">
      <c r="A91" s="57" t="s">
        <v>10</v>
      </c>
      <c r="B91" s="58">
        <v>2018</v>
      </c>
      <c r="C91" s="57" t="s">
        <v>310</v>
      </c>
      <c r="D91" s="57" t="s">
        <v>708</v>
      </c>
      <c r="E91" s="57" t="s">
        <v>695</v>
      </c>
      <c r="F91" s="58">
        <v>591027900</v>
      </c>
      <c r="G91" s="71">
        <v>3.9850686918227801E-7</v>
      </c>
      <c r="H91" s="73">
        <v>0.21516749193552101</v>
      </c>
      <c r="I91" s="74">
        <v>2.8032511421911501E-4</v>
      </c>
      <c r="J91" s="57" t="s">
        <v>1089</v>
      </c>
      <c r="K91" s="57" t="s">
        <v>1090</v>
      </c>
      <c r="L91" s="72">
        <v>591027189</v>
      </c>
      <c r="M91" s="72">
        <v>591031752</v>
      </c>
      <c r="N91" s="51"/>
      <c r="O91" s="51"/>
      <c r="P91" s="51"/>
      <c r="Q91" s="51"/>
      <c r="R91" s="52"/>
      <c r="S91" s="93"/>
      <c r="V91" s="88" t="s">
        <v>19</v>
      </c>
      <c r="W91" s="58">
        <v>2019</v>
      </c>
      <c r="X91" s="58" t="s">
        <v>310</v>
      </c>
      <c r="Y91" s="57" t="s">
        <v>698</v>
      </c>
      <c r="Z91" s="72" t="s">
        <v>695</v>
      </c>
      <c r="AA91" s="58">
        <v>586572446</v>
      </c>
      <c r="AB91" s="63">
        <v>1.9545839075111699E-7</v>
      </c>
      <c r="AC91" s="86">
        <v>0.27866094657198998</v>
      </c>
      <c r="AD91" s="86">
        <v>3.8577081590654498E-4</v>
      </c>
      <c r="AE91" s="57" t="s">
        <v>1077</v>
      </c>
      <c r="AF91" s="57" t="s">
        <v>1078</v>
      </c>
      <c r="AG91" s="72">
        <v>586575253</v>
      </c>
      <c r="AH91" s="72">
        <v>586571354</v>
      </c>
      <c r="AI91" s="52" t="s">
        <v>1078</v>
      </c>
      <c r="AJ91" s="52" t="s">
        <v>1854</v>
      </c>
      <c r="AK91" s="51">
        <v>387</v>
      </c>
      <c r="AL91" s="51">
        <v>20</v>
      </c>
      <c r="AM91" s="52"/>
      <c r="AN91" s="52">
        <v>80.8</v>
      </c>
      <c r="AO91" s="93"/>
      <c r="AP91" s="93"/>
      <c r="AQ91" s="55"/>
      <c r="AR91" s="83"/>
      <c r="AS91" s="57" t="s">
        <v>20</v>
      </c>
      <c r="AT91" s="72">
        <v>2019</v>
      </c>
      <c r="AU91" s="57" t="s">
        <v>310</v>
      </c>
      <c r="AV91" s="57" t="s">
        <v>812</v>
      </c>
      <c r="AW91" s="57" t="s">
        <v>695</v>
      </c>
      <c r="AX91" s="57">
        <v>587697749</v>
      </c>
      <c r="AY91" s="71">
        <v>9.8766445132887408E-7</v>
      </c>
      <c r="AZ91" s="92">
        <v>0.10705695992312</v>
      </c>
      <c r="BA91" s="92">
        <v>5.1984072288276399E-4</v>
      </c>
      <c r="BB91" s="57" t="s">
        <v>1270</v>
      </c>
      <c r="BC91" s="57" t="s">
        <v>1271</v>
      </c>
      <c r="BD91" s="72">
        <v>587697352</v>
      </c>
      <c r="BE91" s="72">
        <v>587701032</v>
      </c>
      <c r="BF91" s="52" t="s">
        <v>1847</v>
      </c>
    </row>
    <row r="92" spans="1:58" x14ac:dyDescent="0.35">
      <c r="A92" s="57" t="s">
        <v>10</v>
      </c>
      <c r="B92" s="58">
        <v>2019</v>
      </c>
      <c r="C92" s="57" t="s">
        <v>310</v>
      </c>
      <c r="D92" s="57" t="s">
        <v>708</v>
      </c>
      <c r="E92" s="57" t="s">
        <v>695</v>
      </c>
      <c r="F92" s="58">
        <v>591027900</v>
      </c>
      <c r="G92" s="71">
        <v>2.3974333028190799E-8</v>
      </c>
      <c r="H92" s="73">
        <v>0.14527175150222599</v>
      </c>
      <c r="I92" s="74">
        <v>2.27132831109079E-4</v>
      </c>
      <c r="J92" s="57" t="s">
        <v>1089</v>
      </c>
      <c r="K92" s="57" t="s">
        <v>1090</v>
      </c>
      <c r="L92" s="72">
        <v>591027189</v>
      </c>
      <c r="M92" s="72">
        <v>591031752</v>
      </c>
      <c r="N92" s="52" t="s">
        <v>1879</v>
      </c>
      <c r="O92" s="51">
        <v>342</v>
      </c>
      <c r="P92" s="51">
        <v>20</v>
      </c>
      <c r="Q92" s="52"/>
      <c r="R92" s="52">
        <v>95.64</v>
      </c>
      <c r="S92" s="93"/>
      <c r="V92" s="88" t="s">
        <v>19</v>
      </c>
      <c r="W92" s="58">
        <v>2019</v>
      </c>
      <c r="X92" s="58" t="s">
        <v>310</v>
      </c>
      <c r="Y92" s="57" t="s">
        <v>704</v>
      </c>
      <c r="Z92" s="72" t="s">
        <v>695</v>
      </c>
      <c r="AA92" s="58">
        <v>586839201</v>
      </c>
      <c r="AB92" s="63">
        <v>2.0359447746809399E-7</v>
      </c>
      <c r="AC92" s="86">
        <v>0.27847278267351799</v>
      </c>
      <c r="AD92" s="86">
        <v>3.8577081590654498E-4</v>
      </c>
      <c r="AE92" s="57" t="s">
        <v>1079</v>
      </c>
      <c r="AF92" s="57" t="s">
        <v>1080</v>
      </c>
      <c r="AG92" s="72">
        <v>586846982</v>
      </c>
      <c r="AH92" s="72">
        <v>586841634</v>
      </c>
      <c r="AI92" s="52" t="s">
        <v>1080</v>
      </c>
      <c r="AJ92" s="52" t="s">
        <v>1855</v>
      </c>
      <c r="AK92" s="51">
        <v>823</v>
      </c>
      <c r="AL92" s="51">
        <v>20</v>
      </c>
      <c r="AM92" s="52"/>
      <c r="AN92" s="52">
        <v>78.02</v>
      </c>
      <c r="AO92" s="93"/>
      <c r="AP92" s="93"/>
      <c r="AQ92" s="84"/>
      <c r="AR92" s="83"/>
      <c r="AS92" s="57" t="s">
        <v>20</v>
      </c>
      <c r="AT92" s="72">
        <v>2019</v>
      </c>
      <c r="AU92" s="57" t="s">
        <v>310</v>
      </c>
      <c r="AV92" s="57" t="s">
        <v>707</v>
      </c>
      <c r="AW92" s="57" t="s">
        <v>695</v>
      </c>
      <c r="AX92" s="57">
        <v>588675894</v>
      </c>
      <c r="AY92" s="71">
        <v>1.1294124744274999E-6</v>
      </c>
      <c r="AZ92" s="92">
        <v>0.10631153041125101</v>
      </c>
      <c r="BA92" s="92">
        <v>5.6316072540664095E-4</v>
      </c>
      <c r="BB92" s="57" t="s">
        <v>1085</v>
      </c>
      <c r="BC92" s="57" t="s">
        <v>1086</v>
      </c>
      <c r="BD92" s="72">
        <v>588676152</v>
      </c>
      <c r="BE92" s="72">
        <v>588677693</v>
      </c>
      <c r="BF92" s="52" t="s">
        <v>1856</v>
      </c>
    </row>
    <row r="93" spans="1:58" x14ac:dyDescent="0.35">
      <c r="A93" s="57" t="s">
        <v>10</v>
      </c>
      <c r="B93" s="58">
        <v>2018</v>
      </c>
      <c r="C93" s="57" t="s">
        <v>310</v>
      </c>
      <c r="D93" s="57" t="s">
        <v>838</v>
      </c>
      <c r="E93" s="57" t="s">
        <v>695</v>
      </c>
      <c r="F93" s="58">
        <v>592789155</v>
      </c>
      <c r="G93" s="71">
        <v>9.7644244075347592E-7</v>
      </c>
      <c r="H93" s="73">
        <v>0.21062741337573901</v>
      </c>
      <c r="I93" s="74">
        <v>3.7003262734793701E-4</v>
      </c>
      <c r="J93" s="57" t="s">
        <v>1537</v>
      </c>
      <c r="K93" s="57" t="s">
        <v>1811</v>
      </c>
      <c r="L93" s="72">
        <v>592782033</v>
      </c>
      <c r="M93" s="72">
        <v>592789444</v>
      </c>
      <c r="N93" s="52" t="s">
        <v>1880</v>
      </c>
      <c r="O93" s="51">
        <v>1012</v>
      </c>
      <c r="P93" s="51">
        <v>20</v>
      </c>
      <c r="Q93" s="52"/>
      <c r="R93" s="52">
        <v>96.72</v>
      </c>
      <c r="S93" s="93"/>
      <c r="V93" s="88" t="s">
        <v>19</v>
      </c>
      <c r="W93" s="58">
        <v>2019</v>
      </c>
      <c r="X93" s="58" t="s">
        <v>310</v>
      </c>
      <c r="Y93" s="57" t="s">
        <v>705</v>
      </c>
      <c r="Z93" s="72" t="s">
        <v>695</v>
      </c>
      <c r="AA93" s="58">
        <v>587107149</v>
      </c>
      <c r="AB93" s="63">
        <v>7.5088956316169396E-7</v>
      </c>
      <c r="AC93" s="86">
        <v>0.272482812413539</v>
      </c>
      <c r="AD93" s="86">
        <v>7.1139277213938903E-4</v>
      </c>
      <c r="AE93" s="57" t="s">
        <v>1081</v>
      </c>
      <c r="AF93" s="57" t="s">
        <v>1082</v>
      </c>
      <c r="AG93" s="72">
        <v>587107595</v>
      </c>
      <c r="AH93" s="72">
        <v>587106896</v>
      </c>
      <c r="AI93" s="52" t="s">
        <v>1082</v>
      </c>
      <c r="AJ93" s="52" t="s">
        <v>1846</v>
      </c>
      <c r="AK93" s="51">
        <v>103</v>
      </c>
      <c r="AL93" s="51">
        <v>20</v>
      </c>
      <c r="AM93" s="97">
        <v>2.1155999999999999E-52</v>
      </c>
      <c r="AN93" s="52">
        <v>89.04</v>
      </c>
      <c r="AO93" s="93"/>
      <c r="AP93" s="93"/>
      <c r="AQ93" s="84"/>
      <c r="AR93" s="83"/>
      <c r="AS93" s="57" t="s">
        <v>20</v>
      </c>
      <c r="AT93" s="72">
        <v>2019</v>
      </c>
      <c r="AU93" s="57" t="s">
        <v>310</v>
      </c>
      <c r="AV93" s="57" t="s">
        <v>937</v>
      </c>
      <c r="AW93" s="57" t="s">
        <v>695</v>
      </c>
      <c r="AX93" s="57">
        <v>590067221</v>
      </c>
      <c r="AY93" s="71">
        <v>8.9393632162353798E-9</v>
      </c>
      <c r="AZ93" s="92">
        <v>0.133705573267379</v>
      </c>
      <c r="BA93" s="92">
        <v>8.4691527110614007E-5</v>
      </c>
      <c r="BB93" s="57" t="s">
        <v>1146</v>
      </c>
      <c r="BC93" s="57" t="s">
        <v>1147</v>
      </c>
      <c r="BD93" s="72">
        <v>590063031</v>
      </c>
      <c r="BE93" s="72">
        <v>590067307</v>
      </c>
      <c r="BF93" s="52" t="s">
        <v>1980</v>
      </c>
    </row>
    <row r="94" spans="1:58" x14ac:dyDescent="0.35">
      <c r="A94" s="57" t="s">
        <v>10</v>
      </c>
      <c r="B94" s="58">
        <v>2018</v>
      </c>
      <c r="C94" s="57" t="s">
        <v>310</v>
      </c>
      <c r="D94" s="57" t="s">
        <v>839</v>
      </c>
      <c r="E94" s="57" t="s">
        <v>695</v>
      </c>
      <c r="F94" s="58">
        <v>593270740</v>
      </c>
      <c r="G94" s="71">
        <v>3.9970726715838199E-6</v>
      </c>
      <c r="H94" s="73">
        <v>0.203556543709037</v>
      </c>
      <c r="I94" s="74">
        <v>1.0819504711595701E-3</v>
      </c>
      <c r="J94" s="57" t="s">
        <v>1539</v>
      </c>
      <c r="K94" s="57" t="s">
        <v>1812</v>
      </c>
      <c r="L94" s="72">
        <v>593270400</v>
      </c>
      <c r="M94" s="72">
        <v>593275755</v>
      </c>
      <c r="N94" s="52" t="s">
        <v>1881</v>
      </c>
      <c r="O94" s="51">
        <v>659</v>
      </c>
      <c r="P94" s="51">
        <v>20</v>
      </c>
      <c r="Q94" s="52"/>
      <c r="R94" s="52">
        <v>94.96</v>
      </c>
      <c r="S94" s="93"/>
      <c r="V94" s="88" t="s">
        <v>19</v>
      </c>
      <c r="W94" s="58">
        <v>2019</v>
      </c>
      <c r="X94" s="58" t="s">
        <v>310</v>
      </c>
      <c r="Y94" s="57" t="s">
        <v>707</v>
      </c>
      <c r="Z94" s="72" t="s">
        <v>695</v>
      </c>
      <c r="AA94" s="58">
        <v>588675894</v>
      </c>
      <c r="AB94" s="63">
        <v>6.4400315014513495E-7</v>
      </c>
      <c r="AC94" s="86">
        <v>0.27318433364713801</v>
      </c>
      <c r="AD94" s="86">
        <v>6.7792064938611198E-4</v>
      </c>
      <c r="AE94" s="57" t="s">
        <v>1085</v>
      </c>
      <c r="AF94" s="57" t="s">
        <v>1086</v>
      </c>
      <c r="AG94" s="72">
        <v>588677693</v>
      </c>
      <c r="AH94" s="72">
        <v>588676152</v>
      </c>
      <c r="AI94" s="52" t="s">
        <v>1086</v>
      </c>
      <c r="AJ94" s="52" t="s">
        <v>1856</v>
      </c>
      <c r="AK94" s="51">
        <v>293</v>
      </c>
      <c r="AL94" s="51">
        <v>20</v>
      </c>
      <c r="AM94" s="52"/>
      <c r="AN94" s="52">
        <v>86.85</v>
      </c>
      <c r="AO94" s="93"/>
      <c r="AP94" s="93"/>
      <c r="AQ94" s="84"/>
      <c r="AR94" s="83"/>
      <c r="AS94" s="57" t="s">
        <v>20</v>
      </c>
      <c r="AT94" s="72">
        <v>2018</v>
      </c>
      <c r="AU94" s="57" t="s">
        <v>310</v>
      </c>
      <c r="AV94" s="57" t="s">
        <v>819</v>
      </c>
      <c r="AW94" s="57" t="s">
        <v>695</v>
      </c>
      <c r="AX94" s="57">
        <v>590988726</v>
      </c>
      <c r="AY94" s="71">
        <v>3.9191780879119101E-6</v>
      </c>
      <c r="AZ94" s="92">
        <v>0.16866743786237801</v>
      </c>
      <c r="BA94" s="92">
        <v>2.3206433253048402E-3</v>
      </c>
      <c r="BB94" s="57" t="s">
        <v>1272</v>
      </c>
      <c r="BC94" s="57" t="s">
        <v>1273</v>
      </c>
      <c r="BD94" s="72">
        <v>590988401</v>
      </c>
      <c r="BE94" s="72">
        <v>590990772</v>
      </c>
      <c r="BF94" s="52" t="s">
        <v>1858</v>
      </c>
    </row>
    <row r="95" spans="1:58" x14ac:dyDescent="0.35">
      <c r="A95" s="57" t="s">
        <v>10</v>
      </c>
      <c r="B95" s="58">
        <v>2018</v>
      </c>
      <c r="C95" s="57" t="s">
        <v>310</v>
      </c>
      <c r="D95" s="57" t="s">
        <v>710</v>
      </c>
      <c r="E95" s="57" t="s">
        <v>695</v>
      </c>
      <c r="F95" s="58">
        <v>596252217</v>
      </c>
      <c r="G95" s="71">
        <v>3.7462180088424699E-6</v>
      </c>
      <c r="H95" s="73">
        <v>0.20387980477495399</v>
      </c>
      <c r="I95" s="74">
        <v>1.0755051338113199E-3</v>
      </c>
      <c r="J95" s="57" t="s">
        <v>1149</v>
      </c>
      <c r="K95" s="57" t="s">
        <v>1150</v>
      </c>
      <c r="L95" s="72">
        <v>596252069</v>
      </c>
      <c r="M95" s="72">
        <v>596254635</v>
      </c>
      <c r="N95" s="52" t="s">
        <v>1882</v>
      </c>
      <c r="O95" s="51">
        <v>164</v>
      </c>
      <c r="P95" s="51">
        <v>20</v>
      </c>
      <c r="Q95" s="97">
        <v>1.0654599999999999E-118</v>
      </c>
      <c r="R95" s="52">
        <v>77.97</v>
      </c>
      <c r="S95" s="93"/>
      <c r="V95" s="88" t="s">
        <v>19</v>
      </c>
      <c r="W95" s="58">
        <v>2019</v>
      </c>
      <c r="X95" s="58" t="s">
        <v>310</v>
      </c>
      <c r="Y95" s="57" t="s">
        <v>937</v>
      </c>
      <c r="Z95" s="72" t="s">
        <v>695</v>
      </c>
      <c r="AA95" s="58">
        <v>590067221</v>
      </c>
      <c r="AB95" s="63">
        <v>4.9230927097919098E-6</v>
      </c>
      <c r="AC95" s="86">
        <v>0.26396476040324801</v>
      </c>
      <c r="AD95" s="86">
        <v>1.88959264758714E-3</v>
      </c>
      <c r="AE95" s="57" t="s">
        <v>1146</v>
      </c>
      <c r="AF95" s="57" t="s">
        <v>1147</v>
      </c>
      <c r="AG95" s="72">
        <v>590067307</v>
      </c>
      <c r="AH95" s="72">
        <v>590063031</v>
      </c>
      <c r="AI95" s="52" t="s">
        <v>1147</v>
      </c>
      <c r="AJ95" s="52" t="s">
        <v>1980</v>
      </c>
      <c r="AK95" s="51">
        <v>1100</v>
      </c>
      <c r="AL95" s="51">
        <v>20</v>
      </c>
      <c r="AM95" s="52"/>
      <c r="AN95" s="52">
        <v>84.29</v>
      </c>
      <c r="AO95" s="93"/>
      <c r="AP95" s="93"/>
      <c r="AQ95" s="84"/>
      <c r="AR95" s="83"/>
      <c r="AS95" s="57" t="s">
        <v>20</v>
      </c>
      <c r="AT95" s="72">
        <v>2019</v>
      </c>
      <c r="AU95" s="57" t="s">
        <v>310</v>
      </c>
      <c r="AV95" s="57" t="s">
        <v>708</v>
      </c>
      <c r="AW95" s="57" t="s">
        <v>695</v>
      </c>
      <c r="AX95" s="57">
        <v>591027900</v>
      </c>
      <c r="AY95" s="71">
        <v>1.3340093992321499E-7</v>
      </c>
      <c r="AZ95" s="92">
        <v>0.11828054091107899</v>
      </c>
      <c r="BA95" s="92">
        <v>2.8388209776116597E-4</v>
      </c>
      <c r="BB95" s="57" t="s">
        <v>1089</v>
      </c>
      <c r="BC95" s="57" t="s">
        <v>1090</v>
      </c>
      <c r="BD95" s="72">
        <v>591027189</v>
      </c>
      <c r="BE95" s="72">
        <v>591031752</v>
      </c>
      <c r="BF95" s="52" t="s">
        <v>1879</v>
      </c>
    </row>
    <row r="96" spans="1:58" x14ac:dyDescent="0.35">
      <c r="A96" s="57" t="s">
        <v>10</v>
      </c>
      <c r="B96" s="58">
        <v>2019</v>
      </c>
      <c r="C96" s="57" t="s">
        <v>310</v>
      </c>
      <c r="D96" s="57" t="s">
        <v>710</v>
      </c>
      <c r="E96" s="57" t="s">
        <v>695</v>
      </c>
      <c r="F96" s="58">
        <v>596252217</v>
      </c>
      <c r="G96" s="71">
        <v>1.0752794007392901E-6</v>
      </c>
      <c r="H96" s="73">
        <v>0.124239689685726</v>
      </c>
      <c r="I96" s="74">
        <v>8.4893308688366602E-4</v>
      </c>
      <c r="J96" s="57" t="s">
        <v>1149</v>
      </c>
      <c r="K96" s="57" t="s">
        <v>1813</v>
      </c>
      <c r="L96" s="72">
        <v>596252069</v>
      </c>
      <c r="M96" s="72">
        <v>596254635</v>
      </c>
      <c r="N96" s="51"/>
      <c r="O96" s="51"/>
      <c r="P96" s="51"/>
      <c r="Q96" s="51"/>
      <c r="R96" s="52"/>
      <c r="S96" s="93"/>
      <c r="V96" s="88" t="s">
        <v>19</v>
      </c>
      <c r="W96" s="58">
        <v>2019</v>
      </c>
      <c r="X96" s="58" t="s">
        <v>310</v>
      </c>
      <c r="Y96" s="57" t="s">
        <v>708</v>
      </c>
      <c r="Z96" s="72" t="s">
        <v>695</v>
      </c>
      <c r="AA96" s="58">
        <v>591027900</v>
      </c>
      <c r="AB96" s="63">
        <v>2.9042255410172699E-7</v>
      </c>
      <c r="AC96" s="86">
        <v>0.27683643125701302</v>
      </c>
      <c r="AD96" s="86">
        <v>4.5857721292662701E-4</v>
      </c>
      <c r="AE96" s="57" t="s">
        <v>1089</v>
      </c>
      <c r="AF96" s="57" t="s">
        <v>1090</v>
      </c>
      <c r="AG96" s="72">
        <v>591031752</v>
      </c>
      <c r="AH96" s="72">
        <v>591027189</v>
      </c>
      <c r="AI96" s="52" t="s">
        <v>1090</v>
      </c>
      <c r="AJ96" s="52" t="s">
        <v>1879</v>
      </c>
      <c r="AK96" s="51">
        <v>342</v>
      </c>
      <c r="AL96" s="51">
        <v>20</v>
      </c>
      <c r="AM96" s="52"/>
      <c r="AN96" s="52">
        <v>95.64</v>
      </c>
      <c r="AO96" s="93"/>
      <c r="AP96" s="93"/>
      <c r="AQ96" s="84"/>
      <c r="AR96" s="83"/>
      <c r="AS96" s="57" t="s">
        <v>20</v>
      </c>
      <c r="AT96" s="72">
        <v>2018</v>
      </c>
      <c r="AU96" s="57" t="s">
        <v>310</v>
      </c>
      <c r="AV96" s="57" t="s">
        <v>739</v>
      </c>
      <c r="AW96" s="57" t="s">
        <v>695</v>
      </c>
      <c r="AX96" s="57">
        <v>595159320</v>
      </c>
      <c r="AY96" s="71">
        <v>1.61074174327103E-6</v>
      </c>
      <c r="AZ96" s="92">
        <v>0.17324015754321101</v>
      </c>
      <c r="BA96" s="92">
        <v>1.90752090946871E-3</v>
      </c>
      <c r="BB96" s="57" t="s">
        <v>1093</v>
      </c>
      <c r="BC96" s="57" t="s">
        <v>1148</v>
      </c>
      <c r="BD96" s="72">
        <v>595157820</v>
      </c>
      <c r="BE96" s="72">
        <v>595161251</v>
      </c>
      <c r="BF96" s="52" t="s">
        <v>1846</v>
      </c>
    </row>
    <row r="97" spans="1:58" x14ac:dyDescent="0.35">
      <c r="A97" s="57" t="s">
        <v>10</v>
      </c>
      <c r="B97" s="58">
        <v>2018</v>
      </c>
      <c r="C97" s="57" t="s">
        <v>310</v>
      </c>
      <c r="D97" s="57" t="s">
        <v>699</v>
      </c>
      <c r="E97" s="57" t="s">
        <v>695</v>
      </c>
      <c r="F97" s="58">
        <v>596914793</v>
      </c>
      <c r="G97" s="71">
        <v>5.5941755294957999E-8</v>
      </c>
      <c r="H97" s="73">
        <v>0.225227752174332</v>
      </c>
      <c r="I97" s="74">
        <v>2.8032511421911501E-4</v>
      </c>
      <c r="J97" s="57" t="s">
        <v>1095</v>
      </c>
      <c r="K97" s="57" t="s">
        <v>1096</v>
      </c>
      <c r="L97" s="72">
        <v>596911132</v>
      </c>
      <c r="M97" s="72">
        <v>596917719</v>
      </c>
      <c r="N97" s="51"/>
      <c r="O97" s="51"/>
      <c r="P97" s="51"/>
      <c r="Q97" s="51"/>
      <c r="R97" s="52"/>
      <c r="S97" s="93"/>
      <c r="V97" s="88" t="s">
        <v>19</v>
      </c>
      <c r="W97" s="58">
        <v>2018</v>
      </c>
      <c r="X97" s="58" t="s">
        <v>310</v>
      </c>
      <c r="Y97" s="57" t="s">
        <v>739</v>
      </c>
      <c r="Z97" s="72" t="s">
        <v>695</v>
      </c>
      <c r="AA97" s="58">
        <v>595159320</v>
      </c>
      <c r="AB97" s="63">
        <v>1.96690175382093E-6</v>
      </c>
      <c r="AC97" s="86">
        <v>0.121234053117771</v>
      </c>
      <c r="AD97" s="86">
        <v>1.62722450220956E-3</v>
      </c>
      <c r="AE97" s="57" t="s">
        <v>1093</v>
      </c>
      <c r="AF97" s="57" t="s">
        <v>1148</v>
      </c>
      <c r="AG97" s="72">
        <v>595161251</v>
      </c>
      <c r="AH97" s="72">
        <v>595157820</v>
      </c>
      <c r="AI97" s="52" t="s">
        <v>1148</v>
      </c>
      <c r="AJ97" s="52" t="s">
        <v>1846</v>
      </c>
      <c r="AK97" s="51">
        <v>810</v>
      </c>
      <c r="AL97" s="51">
        <v>20</v>
      </c>
      <c r="AM97" s="52"/>
      <c r="AN97" s="52">
        <v>86.03</v>
      </c>
      <c r="AO97" s="93"/>
      <c r="AP97" s="93"/>
      <c r="AQ97" s="84"/>
      <c r="AR97" s="83"/>
      <c r="AS97" s="57" t="s">
        <v>20</v>
      </c>
      <c r="AT97" s="72">
        <v>2019</v>
      </c>
      <c r="AU97" s="57" t="s">
        <v>310</v>
      </c>
      <c r="AV97" s="57" t="s">
        <v>739</v>
      </c>
      <c r="AW97" s="57" t="s">
        <v>695</v>
      </c>
      <c r="AX97" s="57">
        <v>595159320</v>
      </c>
      <c r="AY97" s="71">
        <v>2.6210530803075799E-6</v>
      </c>
      <c r="AZ97" s="92">
        <v>0.101651198546897</v>
      </c>
      <c r="BA97" s="92">
        <v>1.0346607034514199E-3</v>
      </c>
      <c r="BB97" s="57" t="s">
        <v>1093</v>
      </c>
      <c r="BC97" s="57" t="s">
        <v>1094</v>
      </c>
      <c r="BD97" s="72">
        <v>595157820</v>
      </c>
      <c r="BE97" s="72">
        <v>595161251</v>
      </c>
      <c r="BF97" s="52" t="s">
        <v>1860</v>
      </c>
    </row>
    <row r="98" spans="1:58" x14ac:dyDescent="0.35">
      <c r="A98" s="57" t="s">
        <v>10</v>
      </c>
      <c r="B98" s="58">
        <v>2019</v>
      </c>
      <c r="C98" s="57" t="s">
        <v>310</v>
      </c>
      <c r="D98" s="57" t="s">
        <v>699</v>
      </c>
      <c r="E98" s="57" t="s">
        <v>695</v>
      </c>
      <c r="F98" s="58">
        <v>596914793</v>
      </c>
      <c r="G98" s="71">
        <v>6.8723253167022595E-7</v>
      </c>
      <c r="H98" s="73">
        <v>0.12668291627369199</v>
      </c>
      <c r="I98" s="74">
        <v>6.5108410050437198E-4</v>
      </c>
      <c r="J98" s="57" t="s">
        <v>1541</v>
      </c>
      <c r="K98" s="57" t="s">
        <v>1542</v>
      </c>
      <c r="L98" s="72">
        <v>596911132</v>
      </c>
      <c r="M98" s="72">
        <v>596917719</v>
      </c>
      <c r="N98" s="51"/>
      <c r="O98" s="51"/>
      <c r="P98" s="51"/>
      <c r="Q98" s="51"/>
      <c r="R98" s="52"/>
      <c r="S98" s="93"/>
      <c r="V98" s="88" t="s">
        <v>19</v>
      </c>
      <c r="W98" s="58">
        <v>2019</v>
      </c>
      <c r="X98" s="58" t="s">
        <v>310</v>
      </c>
      <c r="Y98" s="57" t="s">
        <v>710</v>
      </c>
      <c r="Z98" s="72" t="s">
        <v>695</v>
      </c>
      <c r="AA98" s="58">
        <v>596252217</v>
      </c>
      <c r="AB98" s="63">
        <v>8.99695742493884E-7</v>
      </c>
      <c r="AC98" s="86">
        <v>0.27165795351982103</v>
      </c>
      <c r="AD98" s="86">
        <v>7.7488340585336901E-4</v>
      </c>
      <c r="AE98" s="57" t="s">
        <v>1149</v>
      </c>
      <c r="AF98" s="57" t="s">
        <v>1150</v>
      </c>
      <c r="AG98" s="72">
        <v>596254635</v>
      </c>
      <c r="AH98" s="72">
        <v>596252069</v>
      </c>
      <c r="AI98" s="52" t="s">
        <v>1150</v>
      </c>
      <c r="AJ98" s="52" t="s">
        <v>1882</v>
      </c>
      <c r="AK98" s="51">
        <v>140</v>
      </c>
      <c r="AL98" s="51">
        <v>20</v>
      </c>
      <c r="AM98" s="97">
        <v>2.0028200000000001E-97</v>
      </c>
      <c r="AN98" s="52">
        <v>76.66</v>
      </c>
      <c r="AO98" s="93"/>
      <c r="AP98" s="93"/>
      <c r="AQ98" s="84"/>
      <c r="AR98" s="83"/>
      <c r="AS98" s="57" t="s">
        <v>20</v>
      </c>
      <c r="AT98" s="72">
        <v>2019</v>
      </c>
      <c r="AU98" s="57" t="s">
        <v>310</v>
      </c>
      <c r="AV98" s="57" t="s">
        <v>710</v>
      </c>
      <c r="AW98" s="57" t="s">
        <v>695</v>
      </c>
      <c r="AX98" s="57">
        <v>596252217</v>
      </c>
      <c r="AY98" s="71">
        <v>3.8953633849431698E-7</v>
      </c>
      <c r="AZ98" s="92">
        <v>0.11225084402799</v>
      </c>
      <c r="BA98" s="92">
        <v>2.8388209776116597E-4</v>
      </c>
      <c r="BB98" s="57" t="s">
        <v>1149</v>
      </c>
      <c r="BC98" s="57" t="s">
        <v>1150</v>
      </c>
      <c r="BD98" s="72">
        <v>596252069</v>
      </c>
      <c r="BE98" s="72">
        <v>596254635</v>
      </c>
      <c r="BF98" s="52" t="s">
        <v>1882</v>
      </c>
    </row>
    <row r="99" spans="1:58" x14ac:dyDescent="0.35">
      <c r="A99" s="57" t="s">
        <v>10</v>
      </c>
      <c r="B99" s="58">
        <v>2019</v>
      </c>
      <c r="C99" s="57" t="s">
        <v>310</v>
      </c>
      <c r="D99" s="57" t="s">
        <v>794</v>
      </c>
      <c r="E99" s="57" t="s">
        <v>695</v>
      </c>
      <c r="F99" s="58">
        <v>596915118</v>
      </c>
      <c r="G99" s="71">
        <v>5.2603214068658398E-6</v>
      </c>
      <c r="H99" s="73">
        <v>0.115649010611845</v>
      </c>
      <c r="I99" s="74">
        <v>2.2652856822112299E-3</v>
      </c>
      <c r="J99" s="57" t="s">
        <v>1095</v>
      </c>
      <c r="K99" s="57" t="s">
        <v>1096</v>
      </c>
      <c r="L99" s="72">
        <v>596911132</v>
      </c>
      <c r="M99" s="72">
        <v>596917719</v>
      </c>
      <c r="N99" s="52" t="s">
        <v>1861</v>
      </c>
      <c r="O99" s="51">
        <v>951</v>
      </c>
      <c r="P99" s="51">
        <v>20</v>
      </c>
      <c r="Q99" s="52"/>
      <c r="R99" s="52">
        <v>99.35</v>
      </c>
      <c r="S99" s="93"/>
      <c r="V99" s="88" t="s">
        <v>19</v>
      </c>
      <c r="W99" s="58">
        <v>2018</v>
      </c>
      <c r="X99" s="58" t="s">
        <v>310</v>
      </c>
      <c r="Y99" s="57" t="s">
        <v>821</v>
      </c>
      <c r="Z99" s="72" t="s">
        <v>695</v>
      </c>
      <c r="AA99" s="58">
        <v>596914535</v>
      </c>
      <c r="AB99" s="63">
        <v>3.8434929714640798E-6</v>
      </c>
      <c r="AC99" s="86">
        <v>0.117555915894859</v>
      </c>
      <c r="AD99" s="86">
        <v>2.14195602421475E-3</v>
      </c>
      <c r="AE99" s="57" t="s">
        <v>1095</v>
      </c>
      <c r="AF99" s="57" t="s">
        <v>1096</v>
      </c>
      <c r="AG99" s="72">
        <v>596917719</v>
      </c>
      <c r="AH99" s="72">
        <v>596911132</v>
      </c>
      <c r="AI99" s="52" t="s">
        <v>1096</v>
      </c>
      <c r="AJ99" s="52" t="s">
        <v>1861</v>
      </c>
      <c r="AK99" s="51">
        <v>951</v>
      </c>
      <c r="AL99" s="51">
        <v>20</v>
      </c>
      <c r="AM99" s="52"/>
      <c r="AN99" s="52">
        <v>99.35</v>
      </c>
      <c r="AO99" s="93"/>
      <c r="AP99" s="93"/>
      <c r="AQ99" s="84"/>
      <c r="AR99" s="83"/>
      <c r="AS99" s="57" t="s">
        <v>20</v>
      </c>
      <c r="AT99" s="72">
        <v>2018</v>
      </c>
      <c r="AU99" s="57" t="s">
        <v>310</v>
      </c>
      <c r="AV99" s="57" t="s">
        <v>821</v>
      </c>
      <c r="AW99" s="57" t="s">
        <v>695</v>
      </c>
      <c r="AX99" s="57">
        <v>596914535</v>
      </c>
      <c r="AY99" s="71">
        <v>3.3641550715371702E-6</v>
      </c>
      <c r="AZ99" s="92">
        <v>0.16945020905011501</v>
      </c>
      <c r="BA99" s="92">
        <v>2.3206433253048402E-3</v>
      </c>
      <c r="BB99" s="57" t="s">
        <v>1095</v>
      </c>
      <c r="BC99" s="57" t="s">
        <v>1096</v>
      </c>
      <c r="BD99" s="72">
        <v>596911132</v>
      </c>
      <c r="BE99" s="72">
        <v>596917719</v>
      </c>
      <c r="BF99" s="52"/>
    </row>
    <row r="100" spans="1:58" x14ac:dyDescent="0.35">
      <c r="A100" s="57" t="s">
        <v>10</v>
      </c>
      <c r="B100" s="58">
        <v>2018</v>
      </c>
      <c r="C100" s="57" t="s">
        <v>310</v>
      </c>
      <c r="D100" s="57" t="s">
        <v>711</v>
      </c>
      <c r="E100" s="57" t="s">
        <v>695</v>
      </c>
      <c r="F100" s="58">
        <v>601212171</v>
      </c>
      <c r="G100" s="71">
        <v>7.5557433547413303E-7</v>
      </c>
      <c r="H100" s="73">
        <v>0.21192310540937501</v>
      </c>
      <c r="I100" s="74">
        <v>3.2660785639262199E-4</v>
      </c>
      <c r="J100" s="57" t="s">
        <v>1099</v>
      </c>
      <c r="K100" s="57" t="s">
        <v>1100</v>
      </c>
      <c r="L100" s="72">
        <v>601211912</v>
      </c>
      <c r="M100" s="72">
        <v>601215051</v>
      </c>
      <c r="N100" s="52" t="s">
        <v>1862</v>
      </c>
      <c r="O100" s="51">
        <v>290</v>
      </c>
      <c r="P100" s="51">
        <v>20</v>
      </c>
      <c r="Q100" s="52"/>
      <c r="R100" s="52">
        <v>94.89</v>
      </c>
      <c r="S100" s="93"/>
      <c r="V100" s="88" t="s">
        <v>19</v>
      </c>
      <c r="W100" s="58">
        <v>2018</v>
      </c>
      <c r="X100" s="58" t="s">
        <v>310</v>
      </c>
      <c r="Y100" s="57" t="s">
        <v>699</v>
      </c>
      <c r="Z100" s="72" t="s">
        <v>695</v>
      </c>
      <c r="AA100" s="58">
        <v>596914793</v>
      </c>
      <c r="AB100" s="63">
        <v>3.0277268329302799E-6</v>
      </c>
      <c r="AC100" s="86">
        <v>0.118863273984102</v>
      </c>
      <c r="AD100" s="86">
        <v>1.91231226767876E-3</v>
      </c>
      <c r="AE100" s="57" t="s">
        <v>1541</v>
      </c>
      <c r="AF100" s="57" t="s">
        <v>1542</v>
      </c>
      <c r="AG100" s="72">
        <v>596911132</v>
      </c>
      <c r="AH100" s="72">
        <v>596917719</v>
      </c>
      <c r="AI100" s="52" t="s">
        <v>1542</v>
      </c>
      <c r="AJ100" s="51"/>
      <c r="AK100" s="51"/>
      <c r="AL100" s="51"/>
      <c r="AM100" s="51"/>
      <c r="AN100" s="99"/>
      <c r="AO100" s="93"/>
      <c r="AP100" s="93"/>
      <c r="AQ100" s="84"/>
      <c r="AR100" s="83"/>
      <c r="AS100" s="57" t="s">
        <v>20</v>
      </c>
      <c r="AT100" s="72">
        <v>2019</v>
      </c>
      <c r="AU100" s="57" t="s">
        <v>310</v>
      </c>
      <c r="AV100" s="57" t="s">
        <v>699</v>
      </c>
      <c r="AW100" s="57" t="s">
        <v>695</v>
      </c>
      <c r="AX100" s="57">
        <v>596914793</v>
      </c>
      <c r="AY100" s="71">
        <v>7.5220323173962E-7</v>
      </c>
      <c r="AZ100" s="92">
        <v>0.108573234060301</v>
      </c>
      <c r="BA100" s="92">
        <v>4.6399864551434702E-4</v>
      </c>
      <c r="BB100" s="57" t="s">
        <v>1095</v>
      </c>
      <c r="BC100" s="57" t="s">
        <v>1096</v>
      </c>
      <c r="BD100" s="72">
        <v>596911132</v>
      </c>
      <c r="BE100" s="72">
        <v>596917719</v>
      </c>
      <c r="BF100" s="52"/>
    </row>
    <row r="101" spans="1:58" x14ac:dyDescent="0.35">
      <c r="A101" s="57" t="s">
        <v>10</v>
      </c>
      <c r="B101" s="58">
        <v>2019</v>
      </c>
      <c r="C101" s="57" t="s">
        <v>310</v>
      </c>
      <c r="D101" s="57" t="s">
        <v>711</v>
      </c>
      <c r="E101" s="57" t="s">
        <v>695</v>
      </c>
      <c r="F101" s="58">
        <v>601212171</v>
      </c>
      <c r="G101" s="71">
        <v>1.8212968585002499E-6</v>
      </c>
      <c r="H101" s="73">
        <v>0.121375228949044</v>
      </c>
      <c r="I101" s="74">
        <v>1.08732949298362E-3</v>
      </c>
      <c r="J101" s="57" t="s">
        <v>1543</v>
      </c>
      <c r="K101" s="57" t="s">
        <v>1544</v>
      </c>
      <c r="L101" s="72">
        <v>601211912</v>
      </c>
      <c r="M101" s="72">
        <v>601215051</v>
      </c>
      <c r="N101" s="51"/>
      <c r="O101" s="51"/>
      <c r="P101" s="51"/>
      <c r="Q101" s="51"/>
      <c r="R101" s="52"/>
      <c r="S101" s="93"/>
      <c r="V101" s="88" t="s">
        <v>19</v>
      </c>
      <c r="W101" s="58">
        <v>2019</v>
      </c>
      <c r="X101" s="58" t="s">
        <v>310</v>
      </c>
      <c r="Y101" s="57" t="s">
        <v>699</v>
      </c>
      <c r="Z101" s="72" t="s">
        <v>695</v>
      </c>
      <c r="AA101" s="58">
        <v>596914793</v>
      </c>
      <c r="AB101" s="63">
        <v>4.9834911677337199E-6</v>
      </c>
      <c r="AC101" s="86">
        <v>0.26390997758310297</v>
      </c>
      <c r="AD101" s="86">
        <v>1.88959264758714E-3</v>
      </c>
      <c r="AE101" s="57" t="s">
        <v>1541</v>
      </c>
      <c r="AF101" s="57" t="s">
        <v>1542</v>
      </c>
      <c r="AG101" s="72">
        <v>596911132</v>
      </c>
      <c r="AH101" s="72">
        <v>596917719</v>
      </c>
      <c r="AI101" s="52" t="s">
        <v>1542</v>
      </c>
      <c r="AJ101" s="51"/>
      <c r="AK101" s="51"/>
      <c r="AL101" s="51"/>
      <c r="AM101" s="51"/>
      <c r="AN101" s="99"/>
      <c r="AO101" s="93"/>
      <c r="AP101" s="93"/>
      <c r="AQ101" s="84"/>
      <c r="AR101" s="83"/>
      <c r="AS101" s="57" t="s">
        <v>20</v>
      </c>
      <c r="AT101" s="72">
        <v>2018</v>
      </c>
      <c r="AU101" s="57" t="s">
        <v>310</v>
      </c>
      <c r="AV101" s="57" t="s">
        <v>794</v>
      </c>
      <c r="AW101" s="57" t="s">
        <v>695</v>
      </c>
      <c r="AX101" s="57">
        <v>596915118</v>
      </c>
      <c r="AY101" s="71">
        <v>2.3821922818733402E-6</v>
      </c>
      <c r="AZ101" s="92">
        <v>0.17122337393803899</v>
      </c>
      <c r="BA101" s="92">
        <v>2.0517172434970999E-3</v>
      </c>
      <c r="BB101" s="57" t="s">
        <v>1095</v>
      </c>
      <c r="BC101" s="57" t="s">
        <v>1096</v>
      </c>
      <c r="BD101" s="72">
        <v>596911132</v>
      </c>
      <c r="BE101" s="72">
        <v>596917719</v>
      </c>
      <c r="BF101" s="52"/>
    </row>
    <row r="102" spans="1:58" x14ac:dyDescent="0.35">
      <c r="A102" s="57" t="s">
        <v>10</v>
      </c>
      <c r="B102" s="58">
        <v>2018</v>
      </c>
      <c r="C102" s="57" t="s">
        <v>310</v>
      </c>
      <c r="D102" s="57" t="s">
        <v>840</v>
      </c>
      <c r="E102" s="57" t="s">
        <v>695</v>
      </c>
      <c r="F102" s="58">
        <v>601600533</v>
      </c>
      <c r="G102" s="71">
        <v>8.0703842211139002E-7</v>
      </c>
      <c r="H102" s="73">
        <v>0.21158990648290199</v>
      </c>
      <c r="I102" s="74">
        <v>3.3242965265579602E-4</v>
      </c>
      <c r="J102" s="57" t="s">
        <v>1545</v>
      </c>
      <c r="K102" s="57" t="s">
        <v>1546</v>
      </c>
      <c r="L102" s="72">
        <v>601596293</v>
      </c>
      <c r="M102" s="72">
        <v>601602239</v>
      </c>
      <c r="N102" s="52" t="s">
        <v>1846</v>
      </c>
      <c r="O102" s="51">
        <v>665</v>
      </c>
      <c r="P102" s="51">
        <v>20</v>
      </c>
      <c r="Q102" s="52"/>
      <c r="R102" s="52">
        <v>95.41</v>
      </c>
      <c r="S102" s="93"/>
      <c r="V102" s="88" t="s">
        <v>19</v>
      </c>
      <c r="W102" s="58">
        <v>2018</v>
      </c>
      <c r="X102" s="58" t="s">
        <v>310</v>
      </c>
      <c r="Y102" s="57" t="s">
        <v>734</v>
      </c>
      <c r="Z102" s="72" t="s">
        <v>695</v>
      </c>
      <c r="AA102" s="58">
        <v>610277424</v>
      </c>
      <c r="AB102" s="63">
        <v>3.1879741536399501E-7</v>
      </c>
      <c r="AC102" s="86">
        <v>0.131330516538535</v>
      </c>
      <c r="AD102" s="86">
        <v>1.62722450220956E-3</v>
      </c>
      <c r="AE102" s="57" t="s">
        <v>1152</v>
      </c>
      <c r="AF102" s="57" t="s">
        <v>1153</v>
      </c>
      <c r="AG102" s="72">
        <v>610276502</v>
      </c>
      <c r="AH102" s="72">
        <v>610276573</v>
      </c>
      <c r="AI102" s="52" t="s">
        <v>1153</v>
      </c>
      <c r="AJ102" s="51"/>
      <c r="AK102" s="51"/>
      <c r="AL102" s="51"/>
      <c r="AM102" s="51"/>
      <c r="AN102" s="99"/>
      <c r="AO102" s="93"/>
      <c r="AP102" s="93"/>
      <c r="AQ102" s="84"/>
      <c r="AR102" s="83"/>
      <c r="AS102" s="57" t="s">
        <v>20</v>
      </c>
      <c r="AT102" s="72">
        <v>2019</v>
      </c>
      <c r="AU102" s="57" t="s">
        <v>310</v>
      </c>
      <c r="AV102" s="57" t="s">
        <v>794</v>
      </c>
      <c r="AW102" s="57" t="s">
        <v>695</v>
      </c>
      <c r="AX102" s="57">
        <v>596915118</v>
      </c>
      <c r="AY102" s="71">
        <v>2.5613933633504202E-7</v>
      </c>
      <c r="AZ102" s="92">
        <v>0.11460384285594501</v>
      </c>
      <c r="BA102" s="92">
        <v>2.8388209776116597E-4</v>
      </c>
      <c r="BB102" s="57" t="s">
        <v>1095</v>
      </c>
      <c r="BC102" s="57" t="s">
        <v>1096</v>
      </c>
      <c r="BD102" s="72">
        <v>596911132</v>
      </c>
      <c r="BE102" s="72">
        <v>596917719</v>
      </c>
      <c r="BF102" s="52" t="s">
        <v>1861</v>
      </c>
    </row>
    <row r="103" spans="1:58" x14ac:dyDescent="0.35">
      <c r="A103" s="57" t="s">
        <v>10</v>
      </c>
      <c r="B103" s="58">
        <v>2018</v>
      </c>
      <c r="C103" s="57" t="s">
        <v>310</v>
      </c>
      <c r="D103" s="57" t="s">
        <v>738</v>
      </c>
      <c r="E103" s="57" t="s">
        <v>695</v>
      </c>
      <c r="F103" s="58">
        <v>608756380</v>
      </c>
      <c r="G103" s="71">
        <v>1.3479272089545501E-6</v>
      </c>
      <c r="H103" s="73">
        <v>0.20900234045618499</v>
      </c>
      <c r="I103" s="74">
        <v>4.72427913758903E-4</v>
      </c>
      <c r="J103" s="57" t="s">
        <v>1101</v>
      </c>
      <c r="K103" s="57" t="s">
        <v>1814</v>
      </c>
      <c r="L103" s="72">
        <v>608755165</v>
      </c>
      <c r="M103" s="72">
        <v>608767526</v>
      </c>
      <c r="N103" s="52" t="s">
        <v>1883</v>
      </c>
      <c r="O103" s="51">
        <v>1770</v>
      </c>
      <c r="P103" s="51">
        <v>20</v>
      </c>
      <c r="Q103" s="52"/>
      <c r="R103" s="52">
        <v>95.49</v>
      </c>
      <c r="S103" s="93"/>
      <c r="V103" s="88" t="s">
        <v>19</v>
      </c>
      <c r="W103" s="58">
        <v>2018</v>
      </c>
      <c r="X103" s="58" t="s">
        <v>310</v>
      </c>
      <c r="Y103" s="57" t="s">
        <v>747</v>
      </c>
      <c r="Z103" s="72" t="s">
        <v>695</v>
      </c>
      <c r="AA103" s="58">
        <v>702726797</v>
      </c>
      <c r="AB103" s="63">
        <v>2.9424796394767001E-6</v>
      </c>
      <c r="AC103" s="86">
        <v>0.119019964872028</v>
      </c>
      <c r="AD103" s="86">
        <v>1.91231226767876E-3</v>
      </c>
      <c r="AE103" s="86"/>
      <c r="AF103" s="86"/>
      <c r="AG103" s="74"/>
      <c r="AH103" s="74"/>
      <c r="AI103" s="99"/>
      <c r="AJ103" s="100"/>
      <c r="AK103" s="100"/>
      <c r="AL103" s="100"/>
      <c r="AM103" s="100"/>
      <c r="AN103" s="99"/>
      <c r="AO103" s="96"/>
      <c r="AP103" s="96"/>
      <c r="AQ103" s="84"/>
      <c r="AR103" s="83"/>
      <c r="AS103" s="57" t="s">
        <v>20</v>
      </c>
      <c r="AT103" s="72">
        <v>2019</v>
      </c>
      <c r="AU103" s="57" t="s">
        <v>310</v>
      </c>
      <c r="AV103" s="57" t="s">
        <v>711</v>
      </c>
      <c r="AW103" s="57" t="s">
        <v>695</v>
      </c>
      <c r="AX103" s="57">
        <v>601212171</v>
      </c>
      <c r="AY103" s="71">
        <v>1.2689770060095E-6</v>
      </c>
      <c r="AZ103" s="92">
        <v>0.105664580150819</v>
      </c>
      <c r="BA103" s="92">
        <v>5.7729980475640396E-4</v>
      </c>
      <c r="BB103" s="57" t="s">
        <v>1099</v>
      </c>
      <c r="BC103" s="57" t="s">
        <v>1100</v>
      </c>
      <c r="BD103" s="72">
        <v>601211912</v>
      </c>
      <c r="BE103" s="72">
        <v>601215051</v>
      </c>
      <c r="BF103" s="52" t="s">
        <v>1862</v>
      </c>
    </row>
    <row r="104" spans="1:58" x14ac:dyDescent="0.35">
      <c r="A104" s="57" t="s">
        <v>10</v>
      </c>
      <c r="B104" s="58">
        <v>2018</v>
      </c>
      <c r="C104" s="57" t="s">
        <v>310</v>
      </c>
      <c r="D104" s="57" t="s">
        <v>841</v>
      </c>
      <c r="E104" s="57" t="s">
        <v>695</v>
      </c>
      <c r="F104" s="58">
        <v>611160596</v>
      </c>
      <c r="G104" s="71">
        <v>1.73434383469694E-6</v>
      </c>
      <c r="H104" s="73">
        <v>0.20773493636715201</v>
      </c>
      <c r="I104" s="74">
        <v>5.6659218930754597E-4</v>
      </c>
      <c r="J104" s="57" t="s">
        <v>1547</v>
      </c>
      <c r="K104" s="57" t="s">
        <v>1548</v>
      </c>
      <c r="L104" s="72">
        <v>611159193</v>
      </c>
      <c r="M104" s="72">
        <v>611164149</v>
      </c>
      <c r="N104" s="52" t="s">
        <v>1846</v>
      </c>
      <c r="O104" s="51">
        <v>732</v>
      </c>
      <c r="P104" s="51">
        <v>20</v>
      </c>
      <c r="Q104" s="52"/>
      <c r="R104" s="52">
        <v>96.95</v>
      </c>
      <c r="S104" s="93"/>
      <c r="V104" s="88" t="s">
        <v>19</v>
      </c>
      <c r="W104" s="58">
        <v>2019</v>
      </c>
      <c r="X104" s="58" t="s">
        <v>310</v>
      </c>
      <c r="Y104" s="57" t="s">
        <v>747</v>
      </c>
      <c r="Z104" s="72" t="s">
        <v>695</v>
      </c>
      <c r="AA104" s="58">
        <v>702726797</v>
      </c>
      <c r="AB104" s="63">
        <v>2.6910589869077801E-6</v>
      </c>
      <c r="AC104" s="86">
        <v>0.26668581225829602</v>
      </c>
      <c r="AD104" s="86">
        <v>1.6996728561309499E-3</v>
      </c>
      <c r="AE104" s="86"/>
      <c r="AF104" s="86"/>
      <c r="AG104" s="74"/>
      <c r="AH104" s="74"/>
      <c r="AI104" s="99"/>
      <c r="AJ104" s="100"/>
      <c r="AK104" s="100"/>
      <c r="AL104" s="100"/>
      <c r="AM104" s="100"/>
      <c r="AN104" s="99"/>
      <c r="AO104" s="96"/>
      <c r="AP104" s="96"/>
      <c r="AQ104" s="84"/>
      <c r="AR104" s="83"/>
      <c r="AS104" s="57" t="s">
        <v>20</v>
      </c>
      <c r="AT104" s="72">
        <v>2019</v>
      </c>
      <c r="AU104" s="57" t="s">
        <v>310</v>
      </c>
      <c r="AV104" s="57" t="s">
        <v>738</v>
      </c>
      <c r="AW104" s="57" t="s">
        <v>695</v>
      </c>
      <c r="AX104" s="57">
        <v>608756380</v>
      </c>
      <c r="AY104" s="71">
        <v>1.7469673431402199E-7</v>
      </c>
      <c r="AZ104" s="92">
        <v>0.116758327584208</v>
      </c>
      <c r="BA104" s="92">
        <v>2.8388209776116597E-4</v>
      </c>
      <c r="BB104" s="57" t="s">
        <v>1101</v>
      </c>
      <c r="BC104" s="57" t="s">
        <v>1276</v>
      </c>
      <c r="BD104" s="72">
        <v>608755165</v>
      </c>
      <c r="BE104" s="72">
        <v>608767526</v>
      </c>
      <c r="BF104" s="52" t="s">
        <v>1883</v>
      </c>
    </row>
    <row r="105" spans="1:58" x14ac:dyDescent="0.35">
      <c r="A105" s="57" t="s">
        <v>10</v>
      </c>
      <c r="B105" s="58">
        <v>2018</v>
      </c>
      <c r="C105" s="57" t="s">
        <v>310</v>
      </c>
      <c r="D105" s="57" t="s">
        <v>842</v>
      </c>
      <c r="E105" s="57" t="s">
        <v>695</v>
      </c>
      <c r="F105" s="58">
        <v>611212027</v>
      </c>
      <c r="G105" s="71">
        <v>3.2500629243818998E-6</v>
      </c>
      <c r="H105" s="73">
        <v>0.204589035487134</v>
      </c>
      <c r="I105" s="74">
        <v>9.6222175454981605E-4</v>
      </c>
      <c r="J105" s="57" t="s">
        <v>1549</v>
      </c>
      <c r="K105" s="57" t="s">
        <v>1550</v>
      </c>
      <c r="L105" s="72">
        <v>611211965</v>
      </c>
      <c r="M105" s="72">
        <v>611212984</v>
      </c>
      <c r="N105" s="52" t="s">
        <v>1884</v>
      </c>
      <c r="O105" s="51">
        <v>165</v>
      </c>
      <c r="P105" s="51">
        <v>20</v>
      </c>
      <c r="Q105" s="97">
        <v>9.2501499999999999E-118</v>
      </c>
      <c r="R105" s="52">
        <v>77.84</v>
      </c>
      <c r="S105" s="93"/>
      <c r="V105" s="88" t="s">
        <v>19</v>
      </c>
      <c r="W105" s="58">
        <v>2018</v>
      </c>
      <c r="X105" s="58" t="s">
        <v>310</v>
      </c>
      <c r="Y105" s="57" t="s">
        <v>741</v>
      </c>
      <c r="Z105" s="72" t="s">
        <v>742</v>
      </c>
      <c r="AA105" s="58">
        <v>710357894</v>
      </c>
      <c r="AB105" s="63">
        <v>4.3255523543888901E-6</v>
      </c>
      <c r="AC105" s="86">
        <v>0.116909440094152</v>
      </c>
      <c r="AD105" s="86">
        <v>2.2766823891933502E-3</v>
      </c>
      <c r="AE105" s="57" t="s">
        <v>1154</v>
      </c>
      <c r="AF105" s="57" t="s">
        <v>1155</v>
      </c>
      <c r="AG105" s="72">
        <v>709676514</v>
      </c>
      <c r="AH105" s="72">
        <v>709674687</v>
      </c>
      <c r="AI105" s="52" t="s">
        <v>1155</v>
      </c>
      <c r="AJ105" s="52" t="s">
        <v>1981</v>
      </c>
      <c r="AK105" s="51">
        <v>160</v>
      </c>
      <c r="AL105" s="51">
        <v>20</v>
      </c>
      <c r="AM105" s="97">
        <v>4.3784499999999998E-116</v>
      </c>
      <c r="AN105" s="52">
        <v>77.680000000000007</v>
      </c>
      <c r="AO105" s="93"/>
      <c r="AP105" s="93"/>
      <c r="AQ105" s="84"/>
      <c r="AR105" s="83"/>
      <c r="AS105" s="57" t="s">
        <v>20</v>
      </c>
      <c r="AT105" s="72">
        <v>2018</v>
      </c>
      <c r="AU105" s="57" t="s">
        <v>310</v>
      </c>
      <c r="AV105" s="57" t="s">
        <v>792</v>
      </c>
      <c r="AW105" s="57" t="s">
        <v>695</v>
      </c>
      <c r="AX105" s="57">
        <v>611529920</v>
      </c>
      <c r="AY105" s="71">
        <v>2.18759861964806E-6</v>
      </c>
      <c r="AZ105" s="92">
        <v>0.17166197887543599</v>
      </c>
      <c r="BA105" s="92">
        <v>2.0517172434970999E-3</v>
      </c>
      <c r="BB105" s="57" t="s">
        <v>1433</v>
      </c>
      <c r="BC105" s="57" t="s">
        <v>1434</v>
      </c>
      <c r="BD105" s="72">
        <v>611527172</v>
      </c>
      <c r="BE105" s="72">
        <v>611530514</v>
      </c>
      <c r="BF105" s="52" t="s">
        <v>1863</v>
      </c>
    </row>
    <row r="106" spans="1:58" x14ac:dyDescent="0.35">
      <c r="A106" s="57" t="s">
        <v>10</v>
      </c>
      <c r="B106" s="58">
        <v>2018</v>
      </c>
      <c r="C106" s="57" t="s">
        <v>310</v>
      </c>
      <c r="D106" s="57" t="s">
        <v>813</v>
      </c>
      <c r="E106" s="57" t="s">
        <v>695</v>
      </c>
      <c r="F106" s="58">
        <v>613324129</v>
      </c>
      <c r="G106" s="71">
        <v>1.9408658951555902E-6</v>
      </c>
      <c r="H106" s="73">
        <v>0.207170127249519</v>
      </c>
      <c r="I106" s="74">
        <v>6.1292544969013501E-4</v>
      </c>
      <c r="J106" s="57" t="s">
        <v>1551</v>
      </c>
      <c r="K106" s="57" t="s">
        <v>1552</v>
      </c>
      <c r="L106" s="72">
        <v>613322322</v>
      </c>
      <c r="M106" s="72">
        <v>613324280</v>
      </c>
      <c r="N106" s="52" t="s">
        <v>1846</v>
      </c>
      <c r="O106" s="51">
        <v>652</v>
      </c>
      <c r="P106" s="51">
        <v>20</v>
      </c>
      <c r="Q106" s="52"/>
      <c r="R106" s="52">
        <v>79.58</v>
      </c>
      <c r="S106" s="93"/>
      <c r="V106" s="88" t="s">
        <v>19</v>
      </c>
      <c r="W106" s="58">
        <v>2018</v>
      </c>
      <c r="X106" s="58" t="s">
        <v>310</v>
      </c>
      <c r="Y106" s="57" t="s">
        <v>920</v>
      </c>
      <c r="Z106" s="72" t="s">
        <v>860</v>
      </c>
      <c r="AA106" s="58">
        <v>347102636</v>
      </c>
      <c r="AB106" s="63">
        <v>1.18648811057489E-6</v>
      </c>
      <c r="AC106" s="86">
        <v>0.124023367599986</v>
      </c>
      <c r="AD106" s="86">
        <v>1.62722450220956E-3</v>
      </c>
      <c r="AE106" s="57" t="s">
        <v>1114</v>
      </c>
      <c r="AF106" s="57" t="s">
        <v>1115</v>
      </c>
      <c r="AG106" s="72">
        <v>347397400</v>
      </c>
      <c r="AH106" s="72">
        <v>347397245</v>
      </c>
      <c r="AI106" s="52" t="s">
        <v>1115</v>
      </c>
      <c r="AJ106" s="51"/>
      <c r="AK106" s="51"/>
      <c r="AL106" s="51"/>
      <c r="AM106" s="51"/>
      <c r="AN106" s="43"/>
      <c r="AO106" s="93"/>
      <c r="AP106" s="93"/>
      <c r="AQ106" s="84"/>
      <c r="AR106" s="83"/>
      <c r="AS106" s="57" t="s">
        <v>20</v>
      </c>
      <c r="AT106" s="72">
        <v>2018</v>
      </c>
      <c r="AU106" s="57" t="s">
        <v>310</v>
      </c>
      <c r="AV106" s="57" t="s">
        <v>747</v>
      </c>
      <c r="AW106" s="57" t="s">
        <v>695</v>
      </c>
      <c r="AX106" s="57">
        <v>702726797</v>
      </c>
      <c r="AY106" s="71">
        <v>3.9891473810968102E-7</v>
      </c>
      <c r="AZ106" s="92">
        <v>0.18048715366068899</v>
      </c>
      <c r="BA106" s="92">
        <v>9.4482955721278004E-4</v>
      </c>
      <c r="BB106" s="57"/>
      <c r="BC106" s="57"/>
      <c r="BD106" s="72"/>
      <c r="BE106" s="72"/>
      <c r="BF106" s="52"/>
    </row>
    <row r="107" spans="1:58" x14ac:dyDescent="0.35">
      <c r="A107" s="57" t="s">
        <v>10</v>
      </c>
      <c r="B107" s="58">
        <v>2018</v>
      </c>
      <c r="C107" s="57" t="s">
        <v>310</v>
      </c>
      <c r="D107" s="57" t="s">
        <v>712</v>
      </c>
      <c r="E107" s="57" t="s">
        <v>695</v>
      </c>
      <c r="F107" s="58">
        <v>614734787</v>
      </c>
      <c r="G107" s="71">
        <v>4.5881302090824999E-7</v>
      </c>
      <c r="H107" s="73">
        <v>0.214451403435551</v>
      </c>
      <c r="I107" s="74">
        <v>2.8032511421911501E-4</v>
      </c>
      <c r="J107" s="57" t="s">
        <v>1106</v>
      </c>
      <c r="K107" s="57" t="s">
        <v>1107</v>
      </c>
      <c r="L107" s="72">
        <v>614734514</v>
      </c>
      <c r="M107" s="72">
        <v>614735302</v>
      </c>
      <c r="N107" s="52" t="s">
        <v>1846</v>
      </c>
      <c r="O107" s="51">
        <v>72</v>
      </c>
      <c r="P107" s="51">
        <v>20</v>
      </c>
      <c r="Q107" s="97">
        <v>1.12093E-44</v>
      </c>
      <c r="R107" s="52">
        <v>82.31</v>
      </c>
      <c r="S107" s="93"/>
      <c r="V107" s="88" t="s">
        <v>19</v>
      </c>
      <c r="W107" s="58">
        <v>2018</v>
      </c>
      <c r="X107" s="58" t="s">
        <v>310</v>
      </c>
      <c r="Y107" s="57" t="s">
        <v>745</v>
      </c>
      <c r="Z107" s="72" t="s">
        <v>746</v>
      </c>
      <c r="AA107" s="58">
        <v>376797697</v>
      </c>
      <c r="AB107" s="63">
        <v>7.9975550575715704E-7</v>
      </c>
      <c r="AC107" s="86">
        <v>0.12620831578633299</v>
      </c>
      <c r="AD107" s="86">
        <v>1.62722450220956E-3</v>
      </c>
      <c r="AE107" s="57" t="s">
        <v>1156</v>
      </c>
      <c r="AF107" s="57" t="s">
        <v>1157</v>
      </c>
      <c r="AG107" s="72">
        <v>376870968</v>
      </c>
      <c r="AH107" s="72">
        <v>376869867</v>
      </c>
      <c r="AI107" s="52" t="s">
        <v>1157</v>
      </c>
      <c r="AJ107" s="52" t="s">
        <v>1867</v>
      </c>
      <c r="AK107" s="51">
        <v>133</v>
      </c>
      <c r="AL107" s="51">
        <v>13</v>
      </c>
      <c r="AM107" s="97">
        <v>5.0410800000000002E-95</v>
      </c>
      <c r="AN107" s="52">
        <v>61.25</v>
      </c>
      <c r="AO107" s="93"/>
      <c r="AP107" s="93"/>
      <c r="AQ107" s="84"/>
      <c r="AR107" s="83"/>
      <c r="AS107" s="57" t="s">
        <v>20</v>
      </c>
      <c r="AT107" s="72">
        <v>2019</v>
      </c>
      <c r="AU107" s="57" t="s">
        <v>310</v>
      </c>
      <c r="AV107" s="57" t="s">
        <v>924</v>
      </c>
      <c r="AW107" s="57" t="s">
        <v>715</v>
      </c>
      <c r="AX107" s="57">
        <v>700456235</v>
      </c>
      <c r="AY107" s="71">
        <v>3.7025241464841101E-6</v>
      </c>
      <c r="AZ107" s="92">
        <v>9.9748713824498902E-2</v>
      </c>
      <c r="BA107" s="92">
        <v>1.4031085505516201E-3</v>
      </c>
      <c r="BB107" s="57" t="s">
        <v>1112</v>
      </c>
      <c r="BC107" s="57" t="s">
        <v>1113</v>
      </c>
      <c r="BD107" s="72">
        <v>700365865</v>
      </c>
      <c r="BE107" s="72">
        <v>700391559</v>
      </c>
      <c r="BF107" s="52" t="s">
        <v>1972</v>
      </c>
    </row>
    <row r="108" spans="1:58" x14ac:dyDescent="0.35">
      <c r="A108" s="57" t="s">
        <v>10</v>
      </c>
      <c r="B108" s="58">
        <v>2019</v>
      </c>
      <c r="C108" s="57" t="s">
        <v>310</v>
      </c>
      <c r="D108" s="57" t="s">
        <v>712</v>
      </c>
      <c r="E108" s="57" t="s">
        <v>695</v>
      </c>
      <c r="F108" s="58">
        <v>614734787</v>
      </c>
      <c r="G108" s="71">
        <v>2.7304992517554601E-6</v>
      </c>
      <c r="H108" s="73">
        <v>0.119182790597702</v>
      </c>
      <c r="I108" s="74">
        <v>1.43715277284062E-3</v>
      </c>
      <c r="J108" s="57" t="s">
        <v>1553</v>
      </c>
      <c r="K108" s="57" t="s">
        <v>1554</v>
      </c>
      <c r="L108" s="72">
        <v>614734514</v>
      </c>
      <c r="M108" s="72">
        <v>614735302</v>
      </c>
      <c r="N108" s="51"/>
      <c r="O108" s="51"/>
      <c r="P108" s="51"/>
      <c r="Q108" s="51"/>
      <c r="R108" s="52"/>
      <c r="S108" s="93"/>
      <c r="V108" s="88" t="s">
        <v>19</v>
      </c>
      <c r="W108" s="58">
        <v>2019</v>
      </c>
      <c r="X108" s="58" t="s">
        <v>4</v>
      </c>
      <c r="Y108" s="57" t="s">
        <v>795</v>
      </c>
      <c r="Z108" s="72" t="s">
        <v>717</v>
      </c>
      <c r="AA108" s="58">
        <v>445903823</v>
      </c>
      <c r="AB108" s="63">
        <v>1.05901851678793E-9</v>
      </c>
      <c r="AC108" s="86">
        <v>0.28122109244148102</v>
      </c>
      <c r="AD108" s="86">
        <v>3.3443804760162698E-6</v>
      </c>
      <c r="AE108" s="57" t="s">
        <v>1160</v>
      </c>
      <c r="AF108" s="57" t="s">
        <v>1161</v>
      </c>
      <c r="AG108" s="72">
        <v>445875406</v>
      </c>
      <c r="AH108" s="72">
        <v>445871729</v>
      </c>
      <c r="AI108" s="52" t="s">
        <v>1161</v>
      </c>
      <c r="AJ108" s="52" t="s">
        <v>1889</v>
      </c>
      <c r="AK108" s="51">
        <v>177</v>
      </c>
      <c r="AL108" s="51">
        <v>20</v>
      </c>
      <c r="AM108" s="97">
        <v>1.00042E-123</v>
      </c>
      <c r="AN108" s="52">
        <v>94.18</v>
      </c>
      <c r="AO108" s="93"/>
      <c r="AP108" s="93"/>
      <c r="AQ108" s="84"/>
      <c r="AR108" s="83"/>
      <c r="AS108" s="57" t="s">
        <v>20</v>
      </c>
      <c r="AT108" s="72">
        <v>2019</v>
      </c>
      <c r="AU108" s="57" t="s">
        <v>310</v>
      </c>
      <c r="AV108" s="57" t="s">
        <v>825</v>
      </c>
      <c r="AW108" s="57" t="s">
        <v>786</v>
      </c>
      <c r="AX108" s="57">
        <v>332435170</v>
      </c>
      <c r="AY108" s="71">
        <v>4.2269960551856901E-6</v>
      </c>
      <c r="AZ108" s="92">
        <v>9.9020640096265503E-2</v>
      </c>
      <c r="BA108" s="92">
        <v>1.4832059491418201E-3</v>
      </c>
      <c r="BB108" s="57" t="s">
        <v>1506</v>
      </c>
      <c r="BC108" s="57" t="s">
        <v>1507</v>
      </c>
      <c r="BD108" s="72">
        <v>331033701</v>
      </c>
      <c r="BE108" s="72">
        <v>331052537</v>
      </c>
      <c r="BF108" s="52" t="s">
        <v>1866</v>
      </c>
    </row>
    <row r="109" spans="1:58" x14ac:dyDescent="0.35">
      <c r="A109" s="57" t="s">
        <v>10</v>
      </c>
      <c r="B109" s="58">
        <v>2019</v>
      </c>
      <c r="C109" s="57" t="s">
        <v>310</v>
      </c>
      <c r="D109" s="57" t="s">
        <v>822</v>
      </c>
      <c r="E109" s="57" t="s">
        <v>695</v>
      </c>
      <c r="F109" s="58">
        <v>615124844</v>
      </c>
      <c r="G109" s="71">
        <v>5.3481357935402798E-7</v>
      </c>
      <c r="H109" s="73">
        <v>0.12805535785810701</v>
      </c>
      <c r="I109" s="74">
        <v>6.4736357982113195E-4</v>
      </c>
      <c r="J109" s="72"/>
      <c r="K109" s="72"/>
      <c r="L109" s="72"/>
      <c r="M109" s="72"/>
      <c r="N109" s="51"/>
      <c r="O109" s="51"/>
      <c r="P109" s="51"/>
      <c r="Q109" s="51"/>
      <c r="R109" s="52"/>
      <c r="S109" s="93"/>
      <c r="V109" s="88" t="s">
        <v>19</v>
      </c>
      <c r="W109" s="58">
        <v>2019</v>
      </c>
      <c r="X109" s="58" t="s">
        <v>4</v>
      </c>
      <c r="Y109" s="57" t="s">
        <v>796</v>
      </c>
      <c r="Z109" s="72" t="s">
        <v>715</v>
      </c>
      <c r="AA109" s="58">
        <v>227927321</v>
      </c>
      <c r="AB109" s="63">
        <v>3.0530717800135399E-7</v>
      </c>
      <c r="AC109" s="86">
        <v>0.253886514497771</v>
      </c>
      <c r="AD109" s="86">
        <v>3.6156002554810403E-4</v>
      </c>
      <c r="AE109" s="57" t="s">
        <v>1162</v>
      </c>
      <c r="AF109" s="57" t="s">
        <v>1163</v>
      </c>
      <c r="AG109" s="72">
        <v>228089584</v>
      </c>
      <c r="AH109" s="72">
        <v>228088384</v>
      </c>
      <c r="AI109" s="52" t="s">
        <v>1163</v>
      </c>
      <c r="AJ109" s="52" t="s">
        <v>1982</v>
      </c>
      <c r="AK109" s="51">
        <v>170</v>
      </c>
      <c r="AL109" s="51">
        <v>20</v>
      </c>
      <c r="AM109" s="97">
        <v>6.5924100000000001E-121</v>
      </c>
      <c r="AN109" s="52">
        <v>84.57</v>
      </c>
      <c r="AO109" s="93"/>
      <c r="AP109" s="93"/>
      <c r="AQ109" s="84"/>
      <c r="AR109" s="83"/>
      <c r="AS109" s="57" t="s">
        <v>20</v>
      </c>
      <c r="AT109" s="72">
        <v>2018</v>
      </c>
      <c r="AU109" s="57" t="s">
        <v>310</v>
      </c>
      <c r="AV109" s="57" t="s">
        <v>745</v>
      </c>
      <c r="AW109" s="57" t="s">
        <v>746</v>
      </c>
      <c r="AX109" s="57">
        <v>376797697</v>
      </c>
      <c r="AY109" s="71">
        <v>1.3423020008981401E-6</v>
      </c>
      <c r="AZ109" s="92">
        <v>0.174182023768092</v>
      </c>
      <c r="BA109" s="92">
        <v>1.8167098795012901E-3</v>
      </c>
      <c r="BB109" s="57" t="s">
        <v>1156</v>
      </c>
      <c r="BC109" s="57" t="s">
        <v>1157</v>
      </c>
      <c r="BD109" s="72">
        <v>376869867</v>
      </c>
      <c r="BE109" s="72">
        <v>376870968</v>
      </c>
      <c r="BF109" s="52" t="s">
        <v>1867</v>
      </c>
    </row>
    <row r="110" spans="1:58" x14ac:dyDescent="0.35">
      <c r="A110" s="57" t="s">
        <v>10</v>
      </c>
      <c r="B110" s="58">
        <v>2018</v>
      </c>
      <c r="C110" s="57" t="s">
        <v>310</v>
      </c>
      <c r="D110" s="57" t="s">
        <v>828</v>
      </c>
      <c r="E110" s="57" t="s">
        <v>695</v>
      </c>
      <c r="F110" s="58">
        <v>616150963</v>
      </c>
      <c r="G110" s="71">
        <v>1.3263381564884501E-6</v>
      </c>
      <c r="H110" s="73">
        <v>0.209083618701839</v>
      </c>
      <c r="I110" s="74">
        <v>4.72427913758903E-4</v>
      </c>
      <c r="J110" s="57" t="s">
        <v>1555</v>
      </c>
      <c r="K110" s="57" t="s">
        <v>1815</v>
      </c>
      <c r="L110" s="72">
        <v>616149955</v>
      </c>
      <c r="M110" s="72">
        <v>616155065</v>
      </c>
      <c r="N110" s="52" t="s">
        <v>1885</v>
      </c>
      <c r="O110" s="51">
        <v>884</v>
      </c>
      <c r="P110" s="51">
        <v>20</v>
      </c>
      <c r="Q110" s="52"/>
      <c r="R110" s="52">
        <v>93.93</v>
      </c>
      <c r="S110" s="93"/>
      <c r="V110" s="88" t="s">
        <v>19</v>
      </c>
      <c r="W110" s="58">
        <v>2018</v>
      </c>
      <c r="X110" s="58" t="s">
        <v>4</v>
      </c>
      <c r="Y110" s="57" t="s">
        <v>714</v>
      </c>
      <c r="Z110" s="72" t="s">
        <v>715</v>
      </c>
      <c r="AA110" s="58">
        <v>234490336</v>
      </c>
      <c r="AB110" s="63">
        <v>1.5346170309108E-6</v>
      </c>
      <c r="AC110" s="86">
        <v>0.11748921708063299</v>
      </c>
      <c r="AD110" s="86">
        <v>3.6347404377122198E-3</v>
      </c>
      <c r="AE110" s="57" t="s">
        <v>1158</v>
      </c>
      <c r="AF110" s="57" t="s">
        <v>1159</v>
      </c>
      <c r="AG110" s="72">
        <v>233224384</v>
      </c>
      <c r="AH110" s="72">
        <v>233224014</v>
      </c>
      <c r="AI110" s="52" t="s">
        <v>1159</v>
      </c>
      <c r="AJ110" s="52" t="s">
        <v>1891</v>
      </c>
      <c r="AK110" s="51">
        <v>82</v>
      </c>
      <c r="AL110" s="51">
        <v>20</v>
      </c>
      <c r="AM110" s="97">
        <v>3.1473699999999999E-46</v>
      </c>
      <c r="AN110" s="52">
        <v>81.7</v>
      </c>
      <c r="AO110" s="93"/>
      <c r="AP110" s="93"/>
      <c r="AQ110" s="84"/>
      <c r="AR110" s="83"/>
      <c r="AS110" s="57" t="s">
        <v>20</v>
      </c>
      <c r="AT110" s="72">
        <v>2018</v>
      </c>
      <c r="AU110" s="57" t="s">
        <v>4</v>
      </c>
      <c r="AV110" s="57" t="s">
        <v>795</v>
      </c>
      <c r="AW110" s="57" t="s">
        <v>717</v>
      </c>
      <c r="AX110" s="57">
        <v>445903823</v>
      </c>
      <c r="AY110" s="71">
        <v>1.8910697918832599E-6</v>
      </c>
      <c r="AZ110" s="92">
        <v>6.7489333349519801E-2</v>
      </c>
      <c r="BA110" s="92">
        <v>3.7276478925235201E-3</v>
      </c>
      <c r="BB110" s="57" t="s">
        <v>1160</v>
      </c>
      <c r="BC110" s="57" t="s">
        <v>1161</v>
      </c>
      <c r="BD110" s="72">
        <v>445871729</v>
      </c>
      <c r="BE110" s="72">
        <v>445875406</v>
      </c>
      <c r="BF110" s="52"/>
    </row>
    <row r="111" spans="1:58" x14ac:dyDescent="0.35">
      <c r="A111" s="57" t="s">
        <v>10</v>
      </c>
      <c r="B111" s="58">
        <v>2018</v>
      </c>
      <c r="C111" s="57" t="s">
        <v>310</v>
      </c>
      <c r="D111" s="57" t="s">
        <v>843</v>
      </c>
      <c r="E111" s="57" t="s">
        <v>695</v>
      </c>
      <c r="F111" s="58">
        <v>616503726</v>
      </c>
      <c r="G111" s="71">
        <v>6.4513244301704699E-7</v>
      </c>
      <c r="H111" s="73">
        <v>0.212722910117076</v>
      </c>
      <c r="I111" s="74">
        <v>3.1783992187739798E-4</v>
      </c>
      <c r="J111" s="57" t="s">
        <v>1437</v>
      </c>
      <c r="K111" s="57" t="s">
        <v>1438</v>
      </c>
      <c r="L111" s="72">
        <v>616503505</v>
      </c>
      <c r="M111" s="72">
        <v>616511589</v>
      </c>
      <c r="N111" s="52" t="s">
        <v>1886</v>
      </c>
      <c r="O111" s="51">
        <v>1095</v>
      </c>
      <c r="P111" s="51">
        <v>20</v>
      </c>
      <c r="Q111" s="52"/>
      <c r="R111" s="52">
        <v>93.33</v>
      </c>
      <c r="S111" s="93"/>
      <c r="V111" s="88" t="s">
        <v>19</v>
      </c>
      <c r="W111" s="58">
        <v>2019</v>
      </c>
      <c r="X111" s="58" t="s">
        <v>4</v>
      </c>
      <c r="Y111" s="57" t="s">
        <v>714</v>
      </c>
      <c r="Z111" s="72" t="s">
        <v>715</v>
      </c>
      <c r="AA111" s="58">
        <v>234490336</v>
      </c>
      <c r="AB111" s="63">
        <v>2.4635415805664302E-10</v>
      </c>
      <c r="AC111" s="86">
        <v>0.28843514682286397</v>
      </c>
      <c r="AD111" s="86">
        <v>2.3339592934286301E-6</v>
      </c>
      <c r="AE111" s="57" t="s">
        <v>1158</v>
      </c>
      <c r="AF111" s="57" t="s">
        <v>1159</v>
      </c>
      <c r="AG111" s="72">
        <v>233224384</v>
      </c>
      <c r="AH111" s="72">
        <v>233224014</v>
      </c>
      <c r="AI111" s="52" t="s">
        <v>1159</v>
      </c>
      <c r="AJ111" s="51"/>
      <c r="AK111" s="51"/>
      <c r="AL111" s="51"/>
      <c r="AM111" s="51"/>
      <c r="AN111" s="99"/>
      <c r="AO111" s="93"/>
      <c r="AP111" s="93"/>
      <c r="AQ111" s="84"/>
      <c r="AR111" s="83"/>
      <c r="AS111" s="57" t="s">
        <v>20</v>
      </c>
      <c r="AT111" s="72">
        <v>2019</v>
      </c>
      <c r="AU111" s="57" t="s">
        <v>4</v>
      </c>
      <c r="AV111" s="57" t="s">
        <v>795</v>
      </c>
      <c r="AW111" s="57" t="s">
        <v>717</v>
      </c>
      <c r="AX111" s="57">
        <v>445903823</v>
      </c>
      <c r="AY111" s="71">
        <v>3.6286726988959998E-10</v>
      </c>
      <c r="AZ111" s="92">
        <v>0.311534353517887</v>
      </c>
      <c r="BA111" s="92">
        <v>1.71890225746703E-6</v>
      </c>
      <c r="BB111" s="57" t="s">
        <v>1160</v>
      </c>
      <c r="BC111" s="57" t="s">
        <v>1161</v>
      </c>
      <c r="BD111" s="72">
        <v>445871729</v>
      </c>
      <c r="BE111" s="72">
        <v>445875406</v>
      </c>
      <c r="BF111" s="52" t="s">
        <v>1889</v>
      </c>
    </row>
    <row r="112" spans="1:58" x14ac:dyDescent="0.35">
      <c r="A112" s="57" t="s">
        <v>10</v>
      </c>
      <c r="B112" s="58">
        <v>2018</v>
      </c>
      <c r="C112" s="57" t="s">
        <v>310</v>
      </c>
      <c r="D112" s="57" t="s">
        <v>844</v>
      </c>
      <c r="E112" s="57" t="s">
        <v>695</v>
      </c>
      <c r="F112" s="58">
        <v>641963364</v>
      </c>
      <c r="G112" s="71">
        <v>3.5574019145815301E-7</v>
      </c>
      <c r="H112" s="73">
        <v>0.21574496616264699</v>
      </c>
      <c r="I112" s="74">
        <v>2.8032511421911501E-4</v>
      </c>
      <c r="J112" s="57" t="s">
        <v>1557</v>
      </c>
      <c r="K112" s="57" t="s">
        <v>1558</v>
      </c>
      <c r="L112" s="72">
        <v>641960701</v>
      </c>
      <c r="M112" s="72">
        <v>641963851</v>
      </c>
      <c r="N112" s="52" t="s">
        <v>1887</v>
      </c>
      <c r="O112" s="51">
        <v>219</v>
      </c>
      <c r="P112" s="51">
        <v>20</v>
      </c>
      <c r="Q112" s="97">
        <v>3.2255099999999999E-164</v>
      </c>
      <c r="R112" s="52">
        <v>90.74</v>
      </c>
      <c r="S112" s="93"/>
      <c r="V112" s="88" t="s">
        <v>19</v>
      </c>
      <c r="W112" s="58">
        <v>2019</v>
      </c>
      <c r="X112" s="58" t="s">
        <v>4</v>
      </c>
      <c r="Y112" s="57" t="s">
        <v>946</v>
      </c>
      <c r="Z112" s="72" t="s">
        <v>715</v>
      </c>
      <c r="AA112" s="58">
        <v>235136602</v>
      </c>
      <c r="AB112" s="63">
        <v>2.6990070365656101E-6</v>
      </c>
      <c r="AC112" s="86">
        <v>0.243677451074959</v>
      </c>
      <c r="AD112" s="86">
        <v>1.9669532818786602E-3</v>
      </c>
      <c r="AE112" s="57" t="s">
        <v>1164</v>
      </c>
      <c r="AF112" s="57" t="s">
        <v>1165</v>
      </c>
      <c r="AG112" s="72">
        <v>235859522</v>
      </c>
      <c r="AH112" s="72">
        <v>235852301</v>
      </c>
      <c r="AI112" s="52" t="s">
        <v>1165</v>
      </c>
      <c r="AJ112" s="52" t="s">
        <v>1892</v>
      </c>
      <c r="AK112" s="51">
        <v>232</v>
      </c>
      <c r="AL112" s="51">
        <v>20</v>
      </c>
      <c r="AM112" s="97">
        <v>2.6862199999999997E-172</v>
      </c>
      <c r="AN112" s="52">
        <v>85.42</v>
      </c>
      <c r="AO112" s="93"/>
      <c r="AP112" s="93"/>
      <c r="AQ112" s="84"/>
      <c r="AR112" s="83"/>
      <c r="AS112" s="57" t="s">
        <v>20</v>
      </c>
      <c r="AT112" s="72">
        <v>2018</v>
      </c>
      <c r="AU112" s="57" t="s">
        <v>4</v>
      </c>
      <c r="AV112" s="57" t="s">
        <v>796</v>
      </c>
      <c r="AW112" s="57" t="s">
        <v>715</v>
      </c>
      <c r="AX112" s="57">
        <v>227927321</v>
      </c>
      <c r="AY112" s="71">
        <v>3.5411474596486902E-6</v>
      </c>
      <c r="AZ112" s="92">
        <v>6.3890079685644502E-2</v>
      </c>
      <c r="BA112" s="92">
        <v>3.7276478925235201E-3</v>
      </c>
      <c r="BB112" s="57" t="s">
        <v>1561</v>
      </c>
      <c r="BC112" s="57" t="s">
        <v>1562</v>
      </c>
      <c r="BD112" s="72">
        <v>227663976</v>
      </c>
      <c r="BE112" s="72">
        <v>227666090</v>
      </c>
      <c r="BF112" s="52" t="s">
        <v>1890</v>
      </c>
    </row>
    <row r="113" spans="1:58" x14ac:dyDescent="0.35">
      <c r="A113" s="57" t="s">
        <v>10</v>
      </c>
      <c r="B113" s="58">
        <v>2018</v>
      </c>
      <c r="C113" s="57" t="s">
        <v>310</v>
      </c>
      <c r="D113" s="57" t="s">
        <v>713</v>
      </c>
      <c r="E113" s="57" t="s">
        <v>695</v>
      </c>
      <c r="F113" s="58">
        <v>642101057</v>
      </c>
      <c r="G113" s="71">
        <v>7.5843074104261098E-7</v>
      </c>
      <c r="H113" s="73">
        <v>0.21190402014224399</v>
      </c>
      <c r="I113" s="74">
        <v>3.2660785639262199E-4</v>
      </c>
      <c r="J113" s="57" t="s">
        <v>1110</v>
      </c>
      <c r="K113" s="57" t="s">
        <v>1111</v>
      </c>
      <c r="L113" s="72">
        <v>642100272</v>
      </c>
      <c r="M113" s="72">
        <v>642101692</v>
      </c>
      <c r="N113" s="52" t="s">
        <v>1846</v>
      </c>
      <c r="O113" s="51">
        <v>210</v>
      </c>
      <c r="P113" s="51">
        <v>20</v>
      </c>
      <c r="Q113" s="97">
        <v>3.3173500000000002E-159</v>
      </c>
      <c r="R113" s="52">
        <v>70.63</v>
      </c>
      <c r="S113" s="93"/>
      <c r="V113" s="88" t="s">
        <v>19</v>
      </c>
      <c r="W113" s="58">
        <v>2019</v>
      </c>
      <c r="X113" s="58" t="s">
        <v>4</v>
      </c>
      <c r="Y113" s="57" t="s">
        <v>845</v>
      </c>
      <c r="Z113" s="72" t="s">
        <v>715</v>
      </c>
      <c r="AA113" s="58">
        <v>446259758</v>
      </c>
      <c r="AB113" s="63">
        <v>8.0254753466265503E-10</v>
      </c>
      <c r="AC113" s="86">
        <v>0.28258746318568401</v>
      </c>
      <c r="AD113" s="86">
        <v>3.3443804760162698E-6</v>
      </c>
      <c r="AE113" s="57" t="s">
        <v>1166</v>
      </c>
      <c r="AF113" s="57" t="s">
        <v>1167</v>
      </c>
      <c r="AG113" s="72">
        <v>446176849</v>
      </c>
      <c r="AH113" s="72">
        <v>446174984</v>
      </c>
      <c r="AI113" s="52" t="s">
        <v>1167</v>
      </c>
      <c r="AJ113" s="52" t="s">
        <v>1893</v>
      </c>
      <c r="AK113" s="51">
        <v>621</v>
      </c>
      <c r="AL113" s="51">
        <v>20</v>
      </c>
      <c r="AM113" s="52"/>
      <c r="AN113" s="52">
        <v>87.09</v>
      </c>
      <c r="AO113" s="93"/>
      <c r="AP113" s="93"/>
      <c r="AQ113" s="84"/>
      <c r="AR113" s="83"/>
      <c r="AS113" s="57" t="s">
        <v>20</v>
      </c>
      <c r="AT113" s="72">
        <v>2019</v>
      </c>
      <c r="AU113" s="57" t="s">
        <v>4</v>
      </c>
      <c r="AV113" s="57" t="s">
        <v>796</v>
      </c>
      <c r="AW113" s="57" t="s">
        <v>715</v>
      </c>
      <c r="AX113" s="57">
        <v>227927321</v>
      </c>
      <c r="AY113" s="71">
        <v>3.5187096369449699E-9</v>
      </c>
      <c r="AZ113" s="92">
        <v>0.300748336723627</v>
      </c>
      <c r="BA113" s="92">
        <v>1.02534091333829E-5</v>
      </c>
      <c r="BB113" s="57" t="s">
        <v>1162</v>
      </c>
      <c r="BC113" s="57" t="s">
        <v>1163</v>
      </c>
      <c r="BD113" s="72">
        <v>228088384</v>
      </c>
      <c r="BE113" s="72">
        <v>228089584</v>
      </c>
      <c r="BF113" s="52" t="s">
        <v>1982</v>
      </c>
    </row>
    <row r="114" spans="1:58" x14ac:dyDescent="0.35">
      <c r="A114" s="57" t="s">
        <v>10</v>
      </c>
      <c r="B114" s="58">
        <v>2019</v>
      </c>
      <c r="C114" s="57" t="s">
        <v>310</v>
      </c>
      <c r="D114" s="57" t="s">
        <v>713</v>
      </c>
      <c r="E114" s="57" t="s">
        <v>695</v>
      </c>
      <c r="F114" s="58">
        <v>642101057</v>
      </c>
      <c r="G114" s="71">
        <v>1.83631748867826E-6</v>
      </c>
      <c r="H114" s="73">
        <v>0.121330683673463</v>
      </c>
      <c r="I114" s="74">
        <v>1.08732949298362E-3</v>
      </c>
      <c r="J114" s="57" t="s">
        <v>1559</v>
      </c>
      <c r="K114" s="57" t="s">
        <v>1560</v>
      </c>
      <c r="L114" s="72">
        <v>642100272</v>
      </c>
      <c r="M114" s="72">
        <v>642101692</v>
      </c>
      <c r="N114" s="51"/>
      <c r="O114" s="51"/>
      <c r="P114" s="51"/>
      <c r="Q114" s="51"/>
      <c r="R114" s="52"/>
      <c r="S114" s="93"/>
      <c r="V114" s="88" t="s">
        <v>19</v>
      </c>
      <c r="W114" s="58">
        <v>2019</v>
      </c>
      <c r="X114" s="58" t="s">
        <v>4</v>
      </c>
      <c r="Y114" s="57" t="s">
        <v>947</v>
      </c>
      <c r="Z114" s="72" t="s">
        <v>715</v>
      </c>
      <c r="AA114" s="58">
        <v>453662271</v>
      </c>
      <c r="AB114" s="63">
        <v>3.4477530859101202E-6</v>
      </c>
      <c r="AC114" s="86">
        <v>0.24254213890531601</v>
      </c>
      <c r="AD114" s="86">
        <v>2.0394084471703098E-3</v>
      </c>
      <c r="AE114" s="57" t="s">
        <v>1168</v>
      </c>
      <c r="AF114" s="57" t="s">
        <v>1169</v>
      </c>
      <c r="AG114" s="72">
        <v>453996640</v>
      </c>
      <c r="AH114" s="72">
        <v>453995574</v>
      </c>
      <c r="AI114" s="52" t="s">
        <v>1169</v>
      </c>
      <c r="AJ114" s="52" t="s">
        <v>1845</v>
      </c>
      <c r="AK114" s="51">
        <v>304</v>
      </c>
      <c r="AL114" s="51">
        <v>20</v>
      </c>
      <c r="AM114" s="52"/>
      <c r="AN114" s="52">
        <v>89.81</v>
      </c>
      <c r="AO114" s="93"/>
      <c r="AP114" s="93"/>
      <c r="AQ114" s="84"/>
      <c r="AR114" s="83"/>
      <c r="AS114" s="57" t="s">
        <v>20</v>
      </c>
      <c r="AT114" s="72">
        <v>2018</v>
      </c>
      <c r="AU114" s="57" t="s">
        <v>4</v>
      </c>
      <c r="AV114" s="57" t="s">
        <v>714</v>
      </c>
      <c r="AW114" s="57" t="s">
        <v>715</v>
      </c>
      <c r="AX114" s="57">
        <v>234490336</v>
      </c>
      <c r="AY114" s="71">
        <v>2.9619539492064601E-9</v>
      </c>
      <c r="AZ114" s="92">
        <v>0.105600580846794</v>
      </c>
      <c r="BA114" s="92">
        <v>2.8061551714781999E-5</v>
      </c>
      <c r="BB114" s="57" t="s">
        <v>1715</v>
      </c>
      <c r="BC114" s="57" t="s">
        <v>1716</v>
      </c>
      <c r="BD114" s="72">
        <v>235919325</v>
      </c>
      <c r="BE114" s="72">
        <v>235919699</v>
      </c>
      <c r="BF114" s="52" t="s">
        <v>2051</v>
      </c>
    </row>
    <row r="115" spans="1:58" x14ac:dyDescent="0.35">
      <c r="A115" s="57" t="s">
        <v>10</v>
      </c>
      <c r="B115" s="58">
        <v>2019</v>
      </c>
      <c r="C115" s="57" t="s">
        <v>310</v>
      </c>
      <c r="D115" s="57" t="s">
        <v>825</v>
      </c>
      <c r="E115" s="57" t="s">
        <v>786</v>
      </c>
      <c r="F115" s="58">
        <v>332435170</v>
      </c>
      <c r="G115" s="71">
        <v>5.5396072896106302E-7</v>
      </c>
      <c r="H115" s="73">
        <v>0.12786266619181899</v>
      </c>
      <c r="I115" s="74">
        <v>6.4736357982113195E-4</v>
      </c>
      <c r="J115" s="57" t="s">
        <v>1506</v>
      </c>
      <c r="K115" s="57" t="s">
        <v>1507</v>
      </c>
      <c r="L115" s="72">
        <v>331033701</v>
      </c>
      <c r="M115" s="72">
        <v>331052537</v>
      </c>
      <c r="N115" s="52" t="s">
        <v>1866</v>
      </c>
      <c r="O115" s="51">
        <v>968</v>
      </c>
      <c r="P115" s="51">
        <v>20</v>
      </c>
      <c r="Q115" s="52"/>
      <c r="R115" s="52">
        <v>95.51</v>
      </c>
      <c r="S115" s="93"/>
      <c r="V115" s="88" t="s">
        <v>19</v>
      </c>
      <c r="W115" s="58">
        <v>2019</v>
      </c>
      <c r="X115" s="58" t="s">
        <v>4</v>
      </c>
      <c r="Y115" s="57" t="s">
        <v>797</v>
      </c>
      <c r="Z115" s="72" t="s">
        <v>715</v>
      </c>
      <c r="AA115" s="58">
        <v>525750076</v>
      </c>
      <c r="AB115" s="63">
        <v>2.0688413449590299E-9</v>
      </c>
      <c r="AC115" s="86">
        <v>0.27793209995607898</v>
      </c>
      <c r="AD115" s="86">
        <v>4.9000507255354601E-6</v>
      </c>
      <c r="AE115" s="57" t="s">
        <v>1170</v>
      </c>
      <c r="AF115" s="57" t="s">
        <v>1171</v>
      </c>
      <c r="AG115" s="72">
        <v>525832899</v>
      </c>
      <c r="AH115" s="72">
        <v>525829746</v>
      </c>
      <c r="AI115" s="52" t="s">
        <v>1171</v>
      </c>
      <c r="AJ115" s="52" t="s">
        <v>1894</v>
      </c>
      <c r="AK115" s="51">
        <v>206</v>
      </c>
      <c r="AL115" s="51">
        <v>20</v>
      </c>
      <c r="AM115" s="97">
        <v>7.1404800000000001E-154</v>
      </c>
      <c r="AN115" s="52">
        <v>95.74</v>
      </c>
      <c r="AO115" s="93"/>
      <c r="AP115" s="93"/>
      <c r="AQ115" s="84"/>
      <c r="AR115" s="83"/>
      <c r="AS115" s="57" t="s">
        <v>20</v>
      </c>
      <c r="AT115" s="72">
        <v>2019</v>
      </c>
      <c r="AU115" s="57" t="s">
        <v>4</v>
      </c>
      <c r="AV115" s="57" t="s">
        <v>714</v>
      </c>
      <c r="AW115" s="57" t="s">
        <v>715</v>
      </c>
      <c r="AX115" s="57">
        <v>234490336</v>
      </c>
      <c r="AY115" s="71">
        <v>2.61369021036945E-11</v>
      </c>
      <c r="AZ115" s="92">
        <v>0.32422888466708299</v>
      </c>
      <c r="BA115" s="92">
        <v>2.4762101053040102E-7</v>
      </c>
      <c r="BB115" s="57" t="s">
        <v>1717</v>
      </c>
      <c r="BC115" s="57" t="s">
        <v>1718</v>
      </c>
      <c r="BD115" s="72">
        <v>236122917</v>
      </c>
      <c r="BE115" s="72">
        <v>236126959</v>
      </c>
      <c r="BF115" s="52" t="s">
        <v>2052</v>
      </c>
    </row>
    <row r="116" spans="1:58" x14ac:dyDescent="0.35">
      <c r="A116" s="57" t="s">
        <v>10</v>
      </c>
      <c r="B116" s="58">
        <v>2019</v>
      </c>
      <c r="C116" s="57" t="s">
        <v>310</v>
      </c>
      <c r="D116" s="57" t="s">
        <v>831</v>
      </c>
      <c r="E116" s="57" t="s">
        <v>832</v>
      </c>
      <c r="F116" s="58">
        <v>477367237</v>
      </c>
      <c r="G116" s="71">
        <v>3.4654142621634199E-6</v>
      </c>
      <c r="H116" s="73">
        <v>0.117895900115534</v>
      </c>
      <c r="I116" s="74">
        <v>1.64156673598681E-3</v>
      </c>
      <c r="J116" s="57" t="s">
        <v>1277</v>
      </c>
      <c r="K116" s="57" t="s">
        <v>1278</v>
      </c>
      <c r="L116" s="72">
        <v>477201092</v>
      </c>
      <c r="M116" s="72">
        <v>477201886</v>
      </c>
      <c r="N116" s="52" t="s">
        <v>1888</v>
      </c>
      <c r="O116" s="51">
        <v>264</v>
      </c>
      <c r="P116" s="51">
        <v>20</v>
      </c>
      <c r="Q116" s="52"/>
      <c r="R116" s="52">
        <v>67.48</v>
      </c>
      <c r="S116" s="93"/>
      <c r="V116" s="88" t="s">
        <v>19</v>
      </c>
      <c r="W116" s="58">
        <v>2019</v>
      </c>
      <c r="X116" s="58" t="s">
        <v>4</v>
      </c>
      <c r="Y116" s="57" t="s">
        <v>846</v>
      </c>
      <c r="Z116" s="72" t="s">
        <v>715</v>
      </c>
      <c r="AA116" s="58">
        <v>560053706</v>
      </c>
      <c r="AB116" s="63">
        <v>1.5903408061090699E-7</v>
      </c>
      <c r="AC116" s="86">
        <v>0.25697656735668001</v>
      </c>
      <c r="AD116" s="86">
        <v>3.0133777594154598E-4</v>
      </c>
      <c r="AE116" s="57" t="s">
        <v>1173</v>
      </c>
      <c r="AF116" s="57" t="s">
        <v>1174</v>
      </c>
      <c r="AG116" s="72">
        <v>560059633</v>
      </c>
      <c r="AH116" s="72">
        <v>560058746</v>
      </c>
      <c r="AI116" s="52" t="s">
        <v>1174</v>
      </c>
      <c r="AJ116" s="52" t="s">
        <v>1845</v>
      </c>
      <c r="AK116" s="51">
        <v>295</v>
      </c>
      <c r="AL116" s="51">
        <v>20</v>
      </c>
      <c r="AM116" s="52"/>
      <c r="AN116" s="52">
        <v>87.53</v>
      </c>
      <c r="AO116" s="93"/>
      <c r="AP116" s="93"/>
      <c r="AQ116" s="84"/>
      <c r="AR116" s="83"/>
      <c r="AS116" s="57" t="s">
        <v>20</v>
      </c>
      <c r="AT116" s="72">
        <v>2019</v>
      </c>
      <c r="AU116" s="57" t="s">
        <v>4</v>
      </c>
      <c r="AV116" s="57" t="s">
        <v>845</v>
      </c>
      <c r="AW116" s="57" t="s">
        <v>715</v>
      </c>
      <c r="AX116" s="57">
        <v>446259758</v>
      </c>
      <c r="AY116" s="71">
        <v>1.1903748285341901E-8</v>
      </c>
      <c r="AZ116" s="92">
        <v>0.295030854514577</v>
      </c>
      <c r="BA116" s="92">
        <v>2.2555222251065801E-5</v>
      </c>
      <c r="BB116" s="57" t="s">
        <v>1166</v>
      </c>
      <c r="BC116" s="57" t="s">
        <v>1167</v>
      </c>
      <c r="BD116" s="72">
        <v>446174984</v>
      </c>
      <c r="BE116" s="72">
        <v>446176849</v>
      </c>
      <c r="BF116" s="52" t="s">
        <v>1893</v>
      </c>
    </row>
    <row r="117" spans="1:58" x14ac:dyDescent="0.35">
      <c r="A117" s="57" t="s">
        <v>10</v>
      </c>
      <c r="B117" s="58">
        <v>2019</v>
      </c>
      <c r="C117" s="57" t="s">
        <v>4</v>
      </c>
      <c r="D117" s="57" t="s">
        <v>795</v>
      </c>
      <c r="E117" s="57" t="s">
        <v>717</v>
      </c>
      <c r="F117" s="58">
        <v>445903823</v>
      </c>
      <c r="G117" s="71">
        <v>4.1814157417607001E-9</v>
      </c>
      <c r="H117" s="73">
        <v>0.173605541142512</v>
      </c>
      <c r="I117" s="74">
        <v>1.9807366368720499E-5</v>
      </c>
      <c r="J117" s="57" t="s">
        <v>1160</v>
      </c>
      <c r="K117" s="57" t="s">
        <v>1161</v>
      </c>
      <c r="L117" s="72">
        <v>445871729</v>
      </c>
      <c r="M117" s="72">
        <v>445875406</v>
      </c>
      <c r="N117" s="52" t="s">
        <v>1889</v>
      </c>
      <c r="O117" s="51">
        <v>177</v>
      </c>
      <c r="P117" s="51">
        <v>20</v>
      </c>
      <c r="Q117" s="97">
        <v>9.9974099999999994E-124</v>
      </c>
      <c r="R117" s="52">
        <v>94.18</v>
      </c>
      <c r="S117" s="93"/>
      <c r="V117" s="88" t="s">
        <v>19</v>
      </c>
      <c r="W117" s="58">
        <v>2019</v>
      </c>
      <c r="X117" s="58" t="s">
        <v>4</v>
      </c>
      <c r="Y117" s="57" t="s">
        <v>798</v>
      </c>
      <c r="Z117" s="72" t="s">
        <v>715</v>
      </c>
      <c r="AA117" s="58">
        <v>622337279</v>
      </c>
      <c r="AB117" s="63">
        <v>3.58815567923013E-6</v>
      </c>
      <c r="AC117" s="86">
        <v>0.24235728235787199</v>
      </c>
      <c r="AD117" s="86">
        <v>2.0394084471703098E-3</v>
      </c>
      <c r="AE117" s="57" t="s">
        <v>1175</v>
      </c>
      <c r="AF117" s="57" t="s">
        <v>1176</v>
      </c>
      <c r="AG117" s="72">
        <v>622400749</v>
      </c>
      <c r="AH117" s="72">
        <v>622394555</v>
      </c>
      <c r="AI117" s="52" t="s">
        <v>1176</v>
      </c>
      <c r="AJ117" s="52" t="s">
        <v>1983</v>
      </c>
      <c r="AK117" s="51">
        <v>1378</v>
      </c>
      <c r="AL117" s="51">
        <v>20</v>
      </c>
      <c r="AM117" s="52"/>
      <c r="AN117" s="52">
        <v>92.33</v>
      </c>
      <c r="AO117" s="93"/>
      <c r="AP117" s="93"/>
      <c r="AQ117" s="84"/>
      <c r="AR117" s="83"/>
      <c r="AS117" s="57" t="s">
        <v>20</v>
      </c>
      <c r="AT117" s="72">
        <v>2018</v>
      </c>
      <c r="AU117" s="57" t="s">
        <v>4</v>
      </c>
      <c r="AV117" s="57" t="s">
        <v>797</v>
      </c>
      <c r="AW117" s="57" t="s">
        <v>715</v>
      </c>
      <c r="AX117" s="57">
        <v>525750076</v>
      </c>
      <c r="AY117" s="71">
        <v>2.1802968150147499E-6</v>
      </c>
      <c r="AZ117" s="92">
        <v>6.6671053705327304E-2</v>
      </c>
      <c r="BA117" s="92">
        <v>3.7276478925235201E-3</v>
      </c>
      <c r="BB117" s="57" t="s">
        <v>1170</v>
      </c>
      <c r="BC117" s="57" t="s">
        <v>1171</v>
      </c>
      <c r="BD117" s="72">
        <v>525829746</v>
      </c>
      <c r="BE117" s="72">
        <v>525832899</v>
      </c>
      <c r="BF117" s="52" t="s">
        <v>1894</v>
      </c>
    </row>
    <row r="118" spans="1:58" x14ac:dyDescent="0.35">
      <c r="A118" s="57" t="s">
        <v>10</v>
      </c>
      <c r="B118" s="58">
        <v>2019</v>
      </c>
      <c r="C118" s="57" t="s">
        <v>4</v>
      </c>
      <c r="D118" s="57" t="s">
        <v>796</v>
      </c>
      <c r="E118" s="57" t="s">
        <v>715</v>
      </c>
      <c r="F118" s="58">
        <v>227927321</v>
      </c>
      <c r="G118" s="71">
        <v>7.5893625580610703E-7</v>
      </c>
      <c r="H118" s="73">
        <v>0.14525171461490799</v>
      </c>
      <c r="I118" s="74">
        <v>1.4380324175014101E-3</v>
      </c>
      <c r="J118" s="57" t="s">
        <v>1561</v>
      </c>
      <c r="K118" s="57" t="s">
        <v>1562</v>
      </c>
      <c r="L118" s="72">
        <v>227663976</v>
      </c>
      <c r="M118" s="72">
        <v>227666090</v>
      </c>
      <c r="N118" s="52" t="s">
        <v>1890</v>
      </c>
      <c r="O118" s="51">
        <v>391</v>
      </c>
      <c r="P118" s="51">
        <v>20</v>
      </c>
      <c r="Q118" s="52"/>
      <c r="R118" s="52">
        <v>79.45</v>
      </c>
      <c r="S118" s="93"/>
      <c r="V118" s="88" t="s">
        <v>19</v>
      </c>
      <c r="W118" s="58">
        <v>2019</v>
      </c>
      <c r="X118" s="58" t="s">
        <v>4</v>
      </c>
      <c r="Y118" s="57" t="s">
        <v>944</v>
      </c>
      <c r="Z118" s="72" t="s">
        <v>715</v>
      </c>
      <c r="AA118" s="58">
        <v>627227893</v>
      </c>
      <c r="AB118" s="63">
        <v>4.3815526392717002E-7</v>
      </c>
      <c r="AC118" s="86">
        <v>0.25218168409661301</v>
      </c>
      <c r="AD118" s="86">
        <v>4.6123144116066799E-4</v>
      </c>
      <c r="AE118" s="57" t="s">
        <v>1178</v>
      </c>
      <c r="AF118" s="57" t="s">
        <v>1179</v>
      </c>
      <c r="AG118" s="72">
        <v>627214210</v>
      </c>
      <c r="AH118" s="72">
        <v>627211213</v>
      </c>
      <c r="AI118" s="52" t="s">
        <v>1179</v>
      </c>
      <c r="AJ118" s="52" t="s">
        <v>1984</v>
      </c>
      <c r="AK118" s="51">
        <v>210</v>
      </c>
      <c r="AL118" s="51">
        <v>20</v>
      </c>
      <c r="AM118" s="97">
        <v>6.1386500000000003E-153</v>
      </c>
      <c r="AN118" s="52">
        <v>81.75</v>
      </c>
      <c r="AO118" s="93"/>
      <c r="AP118" s="93"/>
      <c r="AQ118" s="84"/>
      <c r="AR118" s="83"/>
      <c r="AS118" s="57" t="s">
        <v>20</v>
      </c>
      <c r="AT118" s="72">
        <v>2019</v>
      </c>
      <c r="AU118" s="57" t="s">
        <v>4</v>
      </c>
      <c r="AV118" s="57" t="s">
        <v>797</v>
      </c>
      <c r="AW118" s="57" t="s">
        <v>715</v>
      </c>
      <c r="AX118" s="57">
        <v>525750076</v>
      </c>
      <c r="AY118" s="71">
        <v>4.3290728872209698E-9</v>
      </c>
      <c r="AZ118" s="92">
        <v>0.29977260548729201</v>
      </c>
      <c r="BA118" s="92">
        <v>1.02534091333829E-5</v>
      </c>
      <c r="BB118" s="57" t="s">
        <v>1170</v>
      </c>
      <c r="BC118" s="57" t="s">
        <v>1172</v>
      </c>
      <c r="BD118" s="72">
        <v>525829746</v>
      </c>
      <c r="BE118" s="72">
        <v>525832899</v>
      </c>
      <c r="BF118" s="52" t="s">
        <v>1894</v>
      </c>
    </row>
    <row r="119" spans="1:58" x14ac:dyDescent="0.35">
      <c r="A119" s="57" t="s">
        <v>10</v>
      </c>
      <c r="B119" s="58">
        <v>2018</v>
      </c>
      <c r="C119" s="57" t="s">
        <v>4</v>
      </c>
      <c r="D119" s="57" t="s">
        <v>714</v>
      </c>
      <c r="E119" s="57" t="s">
        <v>715</v>
      </c>
      <c r="F119" s="58">
        <v>234490336</v>
      </c>
      <c r="G119" s="71">
        <v>3.3982692893545401E-6</v>
      </c>
      <c r="H119" s="73">
        <v>0.12325836394739501</v>
      </c>
      <c r="I119" s="74">
        <v>3.21952032473449E-2</v>
      </c>
      <c r="J119" s="57" t="s">
        <v>1158</v>
      </c>
      <c r="K119" s="57" t="s">
        <v>1159</v>
      </c>
      <c r="L119" s="72">
        <v>233224014</v>
      </c>
      <c r="M119" s="72">
        <v>233224384</v>
      </c>
      <c r="N119" s="52" t="s">
        <v>1891</v>
      </c>
      <c r="O119" s="51">
        <v>82</v>
      </c>
      <c r="P119" s="51">
        <v>20</v>
      </c>
      <c r="Q119" s="97">
        <v>3.1452400000000002E-46</v>
      </c>
      <c r="R119" s="52">
        <v>81.7</v>
      </c>
      <c r="S119" s="93"/>
      <c r="V119" s="88" t="s">
        <v>19</v>
      </c>
      <c r="W119" s="58">
        <v>2019</v>
      </c>
      <c r="X119" s="58" t="s">
        <v>4</v>
      </c>
      <c r="Y119" s="57" t="s">
        <v>799</v>
      </c>
      <c r="Z119" s="72" t="s">
        <v>715</v>
      </c>
      <c r="AA119" s="58">
        <v>628102480</v>
      </c>
      <c r="AB119" s="63">
        <v>1.6189675071060501E-6</v>
      </c>
      <c r="AC119" s="86">
        <v>0.24605514710545001</v>
      </c>
      <c r="AD119" s="86">
        <v>1.3943725602111601E-3</v>
      </c>
      <c r="AE119" s="57" t="s">
        <v>1180</v>
      </c>
      <c r="AF119" s="57" t="s">
        <v>1181</v>
      </c>
      <c r="AG119" s="72">
        <v>628102643</v>
      </c>
      <c r="AH119" s="72">
        <v>628101834</v>
      </c>
      <c r="AI119" s="52" t="s">
        <v>1181</v>
      </c>
      <c r="AJ119" s="52" t="s">
        <v>1985</v>
      </c>
      <c r="AK119" s="51">
        <v>269</v>
      </c>
      <c r="AL119" s="51">
        <v>20</v>
      </c>
      <c r="AM119" s="52"/>
      <c r="AN119" s="52">
        <v>78.72</v>
      </c>
      <c r="AO119" s="93"/>
      <c r="AP119" s="93"/>
      <c r="AQ119" s="84"/>
      <c r="AR119" s="83"/>
      <c r="AS119" s="57" t="s">
        <v>20</v>
      </c>
      <c r="AT119" s="72">
        <v>2019</v>
      </c>
      <c r="AU119" s="57" t="s">
        <v>4</v>
      </c>
      <c r="AV119" s="57" t="s">
        <v>846</v>
      </c>
      <c r="AW119" s="57" t="s">
        <v>715</v>
      </c>
      <c r="AX119" s="57">
        <v>560053706</v>
      </c>
      <c r="AY119" s="71">
        <v>1.2576444362649001E-7</v>
      </c>
      <c r="AZ119" s="92">
        <v>0.28411165525591398</v>
      </c>
      <c r="BA119" s="92">
        <v>1.7021319127390999E-4</v>
      </c>
      <c r="BB119" s="57" t="s">
        <v>1173</v>
      </c>
      <c r="BC119" s="57" t="s">
        <v>1174</v>
      </c>
      <c r="BD119" s="72">
        <v>560058746</v>
      </c>
      <c r="BE119" s="72">
        <v>560059633</v>
      </c>
      <c r="BF119" s="52" t="s">
        <v>1845</v>
      </c>
    </row>
    <row r="120" spans="1:58" x14ac:dyDescent="0.35">
      <c r="A120" s="57" t="s">
        <v>10</v>
      </c>
      <c r="B120" s="58">
        <v>2019</v>
      </c>
      <c r="C120" s="57" t="s">
        <v>4</v>
      </c>
      <c r="D120" s="57" t="s">
        <v>714</v>
      </c>
      <c r="E120" s="57" t="s">
        <v>715</v>
      </c>
      <c r="F120" s="58">
        <v>234490336</v>
      </c>
      <c r="G120" s="71">
        <v>4.5412209002960199E-11</v>
      </c>
      <c r="H120" s="73">
        <v>0.199113698178294</v>
      </c>
      <c r="I120" s="74">
        <v>4.3023526809404502E-7</v>
      </c>
      <c r="J120" s="57" t="s">
        <v>1164</v>
      </c>
      <c r="K120" s="57" t="s">
        <v>1816</v>
      </c>
      <c r="L120" s="72">
        <v>235852301</v>
      </c>
      <c r="M120" s="72">
        <v>235859522</v>
      </c>
      <c r="N120" s="52" t="s">
        <v>1892</v>
      </c>
      <c r="O120" s="51">
        <v>313</v>
      </c>
      <c r="P120" s="51">
        <v>20</v>
      </c>
      <c r="Q120" s="52"/>
      <c r="R120" s="52">
        <v>89.24</v>
      </c>
      <c r="S120" s="93"/>
      <c r="V120" s="88" t="s">
        <v>19</v>
      </c>
      <c r="W120" s="58">
        <v>2019</v>
      </c>
      <c r="X120" s="58" t="s">
        <v>4</v>
      </c>
      <c r="Y120" s="57" t="s">
        <v>800</v>
      </c>
      <c r="Z120" s="72" t="s">
        <v>715</v>
      </c>
      <c r="AA120" s="58">
        <v>631883277</v>
      </c>
      <c r="AB120" s="63">
        <v>2.18902472730897E-7</v>
      </c>
      <c r="AC120" s="86">
        <v>0.25546082606042803</v>
      </c>
      <c r="AD120" s="86">
        <v>3.4564700444208698E-4</v>
      </c>
      <c r="AE120" s="57" t="s">
        <v>1182</v>
      </c>
      <c r="AF120" s="57" t="s">
        <v>1183</v>
      </c>
      <c r="AG120" s="72">
        <v>631663252</v>
      </c>
      <c r="AH120" s="72">
        <v>631661009</v>
      </c>
      <c r="AI120" s="52" t="s">
        <v>1183</v>
      </c>
      <c r="AJ120" s="52" t="s">
        <v>1846</v>
      </c>
      <c r="AK120" s="51">
        <v>479</v>
      </c>
      <c r="AL120" s="51">
        <v>20</v>
      </c>
      <c r="AM120" s="52"/>
      <c r="AN120" s="52">
        <v>84.91</v>
      </c>
      <c r="AO120" s="93"/>
      <c r="AP120" s="93"/>
      <c r="AQ120" s="84"/>
      <c r="AR120" s="83"/>
      <c r="AS120" s="57" t="s">
        <v>20</v>
      </c>
      <c r="AT120" s="72">
        <v>2018</v>
      </c>
      <c r="AU120" s="57" t="s">
        <v>4</v>
      </c>
      <c r="AV120" s="57" t="s">
        <v>798</v>
      </c>
      <c r="AW120" s="57" t="s">
        <v>715</v>
      </c>
      <c r="AX120" s="57">
        <v>622337279</v>
      </c>
      <c r="AY120" s="71">
        <v>3.4819960729809298E-6</v>
      </c>
      <c r="AZ120" s="92">
        <v>6.3986473492457702E-2</v>
      </c>
      <c r="BA120" s="92">
        <v>3.7276478925235201E-3</v>
      </c>
      <c r="BB120" s="57" t="s">
        <v>1175</v>
      </c>
      <c r="BC120" s="57" t="s">
        <v>1177</v>
      </c>
      <c r="BD120" s="72">
        <v>622394555</v>
      </c>
      <c r="BE120" s="72">
        <v>622400749</v>
      </c>
      <c r="BF120" s="52" t="s">
        <v>1983</v>
      </c>
    </row>
    <row r="121" spans="1:58" x14ac:dyDescent="0.35">
      <c r="A121" s="57" t="s">
        <v>10</v>
      </c>
      <c r="B121" s="58">
        <v>2019</v>
      </c>
      <c r="C121" s="57" t="s">
        <v>4</v>
      </c>
      <c r="D121" s="57" t="s">
        <v>845</v>
      </c>
      <c r="E121" s="57" t="s">
        <v>715</v>
      </c>
      <c r="F121" s="58">
        <v>446259758</v>
      </c>
      <c r="G121" s="71">
        <v>1.8941788898914099E-8</v>
      </c>
      <c r="H121" s="73">
        <v>0.16525836128535101</v>
      </c>
      <c r="I121" s="74">
        <v>5.9818169342770799E-5</v>
      </c>
      <c r="J121" s="57" t="s">
        <v>1563</v>
      </c>
      <c r="K121" s="57" t="s">
        <v>1564</v>
      </c>
      <c r="L121" s="72">
        <v>446172716</v>
      </c>
      <c r="M121" s="72">
        <v>446173420</v>
      </c>
      <c r="N121" s="52" t="s">
        <v>1846</v>
      </c>
      <c r="O121" s="51">
        <v>194</v>
      </c>
      <c r="P121" s="51">
        <v>20</v>
      </c>
      <c r="Q121" s="97">
        <v>3.8618700000000003E-142</v>
      </c>
      <c r="R121" s="52">
        <v>85.72</v>
      </c>
      <c r="S121" s="93"/>
      <c r="V121" s="88" t="s">
        <v>19</v>
      </c>
      <c r="W121" s="58">
        <v>2019</v>
      </c>
      <c r="X121" s="58" t="s">
        <v>4</v>
      </c>
      <c r="Y121" s="57" t="s">
        <v>949</v>
      </c>
      <c r="Z121" s="72" t="s">
        <v>715</v>
      </c>
      <c r="AA121" s="58">
        <v>640989268</v>
      </c>
      <c r="AB121" s="63">
        <v>3.65948317520533E-6</v>
      </c>
      <c r="AC121" s="86">
        <v>0.24226614793911799</v>
      </c>
      <c r="AD121" s="86">
        <v>2.0394084471703098E-3</v>
      </c>
      <c r="AE121" s="57" t="s">
        <v>1184</v>
      </c>
      <c r="AF121" s="57" t="s">
        <v>1185</v>
      </c>
      <c r="AG121" s="72">
        <v>640976763</v>
      </c>
      <c r="AH121" s="72">
        <v>640973499</v>
      </c>
      <c r="AI121" s="52" t="s">
        <v>1185</v>
      </c>
      <c r="AJ121" s="52" t="s">
        <v>1846</v>
      </c>
      <c r="AK121" s="51">
        <v>604</v>
      </c>
      <c r="AL121" s="51">
        <v>20</v>
      </c>
      <c r="AM121" s="52"/>
      <c r="AN121" s="52">
        <v>95.2</v>
      </c>
      <c r="AO121" s="93"/>
      <c r="AP121" s="93"/>
      <c r="AQ121" s="84"/>
      <c r="AR121" s="83"/>
      <c r="AS121" s="57" t="s">
        <v>20</v>
      </c>
      <c r="AT121" s="72">
        <v>2019</v>
      </c>
      <c r="AU121" s="57" t="s">
        <v>4</v>
      </c>
      <c r="AV121" s="57" t="s">
        <v>798</v>
      </c>
      <c r="AW121" s="57" t="s">
        <v>715</v>
      </c>
      <c r="AX121" s="57">
        <v>622337279</v>
      </c>
      <c r="AY121" s="71">
        <v>1.1706641273280801E-6</v>
      </c>
      <c r="AZ121" s="92">
        <v>0.27395743854978</v>
      </c>
      <c r="BA121" s="92">
        <v>1.1059743677035801E-3</v>
      </c>
      <c r="BB121" s="57" t="s">
        <v>1175</v>
      </c>
      <c r="BC121" s="57" t="s">
        <v>1176</v>
      </c>
      <c r="BD121" s="72">
        <v>622394555</v>
      </c>
      <c r="BE121" s="72">
        <v>622400749</v>
      </c>
      <c r="BF121" s="52" t="s">
        <v>1983</v>
      </c>
    </row>
    <row r="122" spans="1:58" x14ac:dyDescent="0.35">
      <c r="A122" s="57"/>
      <c r="B122" s="58"/>
      <c r="C122" s="57"/>
      <c r="D122" s="57"/>
      <c r="E122" s="57"/>
      <c r="F122" s="58"/>
      <c r="G122" s="71"/>
      <c r="H122" s="73"/>
      <c r="I122" s="74"/>
      <c r="J122" s="57" t="s">
        <v>1166</v>
      </c>
      <c r="K122" s="57" t="s">
        <v>1167</v>
      </c>
      <c r="L122" s="72">
        <v>446174984</v>
      </c>
      <c r="M122" s="72">
        <v>446176849</v>
      </c>
      <c r="N122" s="52" t="s">
        <v>1893</v>
      </c>
      <c r="O122" s="51">
        <v>621</v>
      </c>
      <c r="P122" s="51">
        <v>20</v>
      </c>
      <c r="Q122" s="52"/>
      <c r="R122" s="52">
        <v>87.09</v>
      </c>
      <c r="S122" s="93"/>
      <c r="V122" s="88" t="s">
        <v>19</v>
      </c>
      <c r="W122" s="58">
        <v>2019</v>
      </c>
      <c r="X122" s="58" t="s">
        <v>4</v>
      </c>
      <c r="Y122" s="57" t="s">
        <v>951</v>
      </c>
      <c r="Z122" s="72" t="s">
        <v>715</v>
      </c>
      <c r="AA122" s="58">
        <v>656455066</v>
      </c>
      <c r="AB122" s="63">
        <v>4.4158783458878702E-6</v>
      </c>
      <c r="AC122" s="86">
        <v>0.24139704792813399</v>
      </c>
      <c r="AD122" s="86">
        <v>2.20189639204956E-3</v>
      </c>
      <c r="AE122" s="57" t="s">
        <v>1186</v>
      </c>
      <c r="AF122" s="57" t="s">
        <v>1187</v>
      </c>
      <c r="AG122" s="72">
        <v>656582783</v>
      </c>
      <c r="AH122" s="72">
        <v>656579561</v>
      </c>
      <c r="AI122" s="52" t="s">
        <v>1187</v>
      </c>
      <c r="AJ122" s="52" t="s">
        <v>1986</v>
      </c>
      <c r="AK122" s="51">
        <v>719</v>
      </c>
      <c r="AL122" s="51">
        <v>20</v>
      </c>
      <c r="AM122" s="52"/>
      <c r="AN122" s="52">
        <v>83.47</v>
      </c>
      <c r="AO122" s="93"/>
      <c r="AP122" s="93"/>
      <c r="AQ122" s="84"/>
      <c r="AR122" s="83"/>
      <c r="AS122" s="57" t="s">
        <v>20</v>
      </c>
      <c r="AT122" s="72">
        <v>2019</v>
      </c>
      <c r="AU122" s="57" t="s">
        <v>4</v>
      </c>
      <c r="AV122" s="57" t="s">
        <v>944</v>
      </c>
      <c r="AW122" s="57" t="s">
        <v>715</v>
      </c>
      <c r="AX122" s="57">
        <v>627227893</v>
      </c>
      <c r="AY122" s="71">
        <v>1.28411632306727E-6</v>
      </c>
      <c r="AZ122" s="92">
        <v>0.27354034286954299</v>
      </c>
      <c r="BA122" s="92">
        <v>1.1059743677035801E-3</v>
      </c>
      <c r="BB122" s="57" t="s">
        <v>1178</v>
      </c>
      <c r="BC122" s="57" t="s">
        <v>1179</v>
      </c>
      <c r="BD122" s="72">
        <v>627211213</v>
      </c>
      <c r="BE122" s="72">
        <v>627214210</v>
      </c>
      <c r="BF122" s="52" t="s">
        <v>1984</v>
      </c>
    </row>
    <row r="123" spans="1:58" x14ac:dyDescent="0.35">
      <c r="A123" s="57" t="s">
        <v>10</v>
      </c>
      <c r="B123" s="58">
        <v>2019</v>
      </c>
      <c r="C123" s="57" t="s">
        <v>4</v>
      </c>
      <c r="D123" s="57" t="s">
        <v>797</v>
      </c>
      <c r="E123" s="57" t="s">
        <v>715</v>
      </c>
      <c r="F123" s="58">
        <v>525750076</v>
      </c>
      <c r="G123" s="71">
        <v>3.0404780599781901E-6</v>
      </c>
      <c r="H123" s="73">
        <v>0.137877970976961</v>
      </c>
      <c r="I123" s="74">
        <v>4.8009148567055597E-3</v>
      </c>
      <c r="J123" s="57" t="s">
        <v>1170</v>
      </c>
      <c r="K123" s="57" t="s">
        <v>1819</v>
      </c>
      <c r="L123" s="72">
        <v>525829746</v>
      </c>
      <c r="M123" s="72">
        <v>525832899</v>
      </c>
      <c r="N123" s="52" t="s">
        <v>1894</v>
      </c>
      <c r="O123" s="51">
        <v>206</v>
      </c>
      <c r="P123" s="51">
        <v>20</v>
      </c>
      <c r="Q123" s="97">
        <v>7.1356400000000004E-154</v>
      </c>
      <c r="R123" s="52">
        <v>95.74</v>
      </c>
      <c r="S123" s="93"/>
      <c r="V123" s="88" t="s">
        <v>19</v>
      </c>
      <c r="W123" s="58">
        <v>2019</v>
      </c>
      <c r="X123" s="58" t="s">
        <v>4</v>
      </c>
      <c r="Y123" s="57" t="s">
        <v>801</v>
      </c>
      <c r="Z123" s="72" t="s">
        <v>715</v>
      </c>
      <c r="AA123" s="58">
        <v>657112042</v>
      </c>
      <c r="AB123" s="63">
        <v>2.9631843408448702E-7</v>
      </c>
      <c r="AC123" s="86">
        <v>0.254027758644639</v>
      </c>
      <c r="AD123" s="86">
        <v>3.6156002554810403E-4</v>
      </c>
      <c r="AE123" s="57" t="s">
        <v>1188</v>
      </c>
      <c r="AF123" s="57" t="s">
        <v>1189</v>
      </c>
      <c r="AG123" s="72">
        <v>657343614</v>
      </c>
      <c r="AH123" s="72">
        <v>657343117</v>
      </c>
      <c r="AI123" s="52" t="s">
        <v>1189</v>
      </c>
      <c r="AJ123" s="52" t="s">
        <v>1846</v>
      </c>
      <c r="AK123" s="51">
        <v>165</v>
      </c>
      <c r="AL123" s="51">
        <v>18</v>
      </c>
      <c r="AM123" s="97">
        <v>6.3041199999999997E-118</v>
      </c>
      <c r="AN123" s="52">
        <v>60.42</v>
      </c>
      <c r="AO123" s="93"/>
      <c r="AP123" s="93"/>
      <c r="AQ123" s="84"/>
      <c r="AR123" s="83"/>
      <c r="AS123" s="57" t="s">
        <v>20</v>
      </c>
      <c r="AT123" s="72">
        <v>2018</v>
      </c>
      <c r="AU123" s="57" t="s">
        <v>4</v>
      </c>
      <c r="AV123" s="57" t="s">
        <v>799</v>
      </c>
      <c r="AW123" s="57" t="s">
        <v>715</v>
      </c>
      <c r="AX123" s="57">
        <v>628102480</v>
      </c>
      <c r="AY123" s="71">
        <v>2.9387164316885098E-6</v>
      </c>
      <c r="AZ123" s="92">
        <v>6.49579702822147E-2</v>
      </c>
      <c r="BA123" s="92">
        <v>3.7276478925235201E-3</v>
      </c>
      <c r="BB123" s="57" t="s">
        <v>1180</v>
      </c>
      <c r="BC123" s="57" t="s">
        <v>1181</v>
      </c>
      <c r="BD123" s="72">
        <v>628101834</v>
      </c>
      <c r="BE123" s="72">
        <v>628102643</v>
      </c>
      <c r="BF123" s="52" t="s">
        <v>1985</v>
      </c>
    </row>
    <row r="124" spans="1:58" x14ac:dyDescent="0.35">
      <c r="A124" s="57" t="s">
        <v>10</v>
      </c>
      <c r="B124" s="58">
        <v>2019</v>
      </c>
      <c r="C124" s="57" t="s">
        <v>4</v>
      </c>
      <c r="D124" s="57" t="s">
        <v>846</v>
      </c>
      <c r="E124" s="57" t="s">
        <v>715</v>
      </c>
      <c r="F124" s="58">
        <v>560053706</v>
      </c>
      <c r="G124" s="71">
        <v>6.4810960792773105E-7</v>
      </c>
      <c r="H124" s="73">
        <v>0.146095820406829</v>
      </c>
      <c r="I124" s="74">
        <v>1.4380324175014101E-3</v>
      </c>
      <c r="J124" s="57" t="s">
        <v>1173</v>
      </c>
      <c r="K124" s="57" t="s">
        <v>1174</v>
      </c>
      <c r="L124" s="72">
        <v>560058746</v>
      </c>
      <c r="M124" s="72">
        <v>560059633</v>
      </c>
      <c r="N124" s="52" t="s">
        <v>1845</v>
      </c>
      <c r="O124" s="51">
        <v>295</v>
      </c>
      <c r="P124" s="51">
        <v>20</v>
      </c>
      <c r="Q124" s="52"/>
      <c r="R124" s="52">
        <v>87.53</v>
      </c>
      <c r="S124" s="93"/>
      <c r="V124" s="88" t="s">
        <v>19</v>
      </c>
      <c r="W124" s="58">
        <v>2019</v>
      </c>
      <c r="X124" s="58" t="s">
        <v>4</v>
      </c>
      <c r="Y124" s="57" t="s">
        <v>945</v>
      </c>
      <c r="Z124" s="72" t="s">
        <v>715</v>
      </c>
      <c r="AA124" s="58">
        <v>657783130</v>
      </c>
      <c r="AB124" s="63">
        <v>9.3089415505598097E-7</v>
      </c>
      <c r="AC124" s="86">
        <v>0.24864124057839501</v>
      </c>
      <c r="AD124" s="86">
        <v>8.8192912250003696E-4</v>
      </c>
      <c r="AE124" s="57" t="s">
        <v>1190</v>
      </c>
      <c r="AF124" s="57" t="s">
        <v>1191</v>
      </c>
      <c r="AG124" s="72">
        <v>657784744</v>
      </c>
      <c r="AH124" s="72">
        <v>657780904</v>
      </c>
      <c r="AI124" s="52" t="s">
        <v>1191</v>
      </c>
      <c r="AJ124" s="52" t="s">
        <v>1846</v>
      </c>
      <c r="AK124" s="51">
        <v>468</v>
      </c>
      <c r="AL124" s="51">
        <v>20</v>
      </c>
      <c r="AM124" s="52"/>
      <c r="AN124" s="52">
        <v>89.39</v>
      </c>
      <c r="AO124" s="93"/>
      <c r="AP124" s="93"/>
      <c r="AQ124" s="84"/>
      <c r="AR124" s="83"/>
      <c r="AS124" s="57" t="s">
        <v>20</v>
      </c>
      <c r="AT124" s="72">
        <v>2019</v>
      </c>
      <c r="AU124" s="57" t="s">
        <v>4</v>
      </c>
      <c r="AV124" s="57" t="s">
        <v>799</v>
      </c>
      <c r="AW124" s="57" t="s">
        <v>715</v>
      </c>
      <c r="AX124" s="57">
        <v>628102480</v>
      </c>
      <c r="AY124" s="71">
        <v>3.3257156895566798E-7</v>
      </c>
      <c r="AZ124" s="92">
        <v>0.27966348700413501</v>
      </c>
      <c r="BA124" s="92">
        <v>3.5008700492066702E-4</v>
      </c>
      <c r="BB124" s="57" t="s">
        <v>1180</v>
      </c>
      <c r="BC124" s="57" t="s">
        <v>1181</v>
      </c>
      <c r="BD124" s="72">
        <v>628101834</v>
      </c>
      <c r="BE124" s="72">
        <v>628102643</v>
      </c>
      <c r="BF124" s="52"/>
    </row>
    <row r="125" spans="1:58" x14ac:dyDescent="0.35">
      <c r="A125" s="57" t="s">
        <v>10</v>
      </c>
      <c r="B125" s="58">
        <v>2019</v>
      </c>
      <c r="C125" s="57" t="s">
        <v>4</v>
      </c>
      <c r="D125" s="57" t="s">
        <v>800</v>
      </c>
      <c r="E125" s="57" t="s">
        <v>715</v>
      </c>
      <c r="F125" s="58">
        <v>631883277</v>
      </c>
      <c r="G125" s="71">
        <v>4.4392517761745603E-6</v>
      </c>
      <c r="H125" s="73">
        <v>0.135882338702074</v>
      </c>
      <c r="I125" s="74">
        <v>6.0082101896396798E-3</v>
      </c>
      <c r="J125" s="57" t="s">
        <v>1182</v>
      </c>
      <c r="K125" s="57" t="s">
        <v>1183</v>
      </c>
      <c r="L125" s="72">
        <v>631661009</v>
      </c>
      <c r="M125" s="72">
        <v>631663252</v>
      </c>
      <c r="N125" s="52" t="s">
        <v>1846</v>
      </c>
      <c r="O125" s="51">
        <v>479</v>
      </c>
      <c r="P125" s="51">
        <v>20</v>
      </c>
      <c r="Q125" s="52"/>
      <c r="R125" s="52">
        <v>84.91</v>
      </c>
      <c r="S125" s="93"/>
      <c r="V125" s="88" t="s">
        <v>19</v>
      </c>
      <c r="W125" s="58">
        <v>2019</v>
      </c>
      <c r="X125" s="58" t="s">
        <v>4</v>
      </c>
      <c r="Y125" s="57" t="s">
        <v>950</v>
      </c>
      <c r="Z125" s="72" t="s">
        <v>715</v>
      </c>
      <c r="AA125" s="58">
        <v>658295791</v>
      </c>
      <c r="AB125" s="63">
        <v>3.8815387108417602E-6</v>
      </c>
      <c r="AC125" s="86">
        <v>0.24199349266922801</v>
      </c>
      <c r="AD125" s="86">
        <v>2.0429832081397098E-3</v>
      </c>
      <c r="AE125" s="57" t="s">
        <v>1192</v>
      </c>
      <c r="AF125" s="57" t="s">
        <v>1193</v>
      </c>
      <c r="AG125" s="72">
        <v>658065391</v>
      </c>
      <c r="AH125" s="72">
        <v>658062269</v>
      </c>
      <c r="AI125" s="52" t="s">
        <v>1193</v>
      </c>
      <c r="AJ125" s="52" t="s">
        <v>1987</v>
      </c>
      <c r="AK125" s="51">
        <v>307</v>
      </c>
      <c r="AL125" s="51">
        <v>20</v>
      </c>
      <c r="AM125" s="52"/>
      <c r="AN125" s="52">
        <v>90.33</v>
      </c>
      <c r="AO125" s="93"/>
      <c r="AP125" s="93"/>
      <c r="AQ125" s="84"/>
      <c r="AR125" s="83"/>
      <c r="AS125" s="57" t="s">
        <v>20</v>
      </c>
      <c r="AT125" s="72">
        <v>2018</v>
      </c>
      <c r="AU125" s="57" t="s">
        <v>4</v>
      </c>
      <c r="AV125" s="57" t="s">
        <v>800</v>
      </c>
      <c r="AW125" s="57" t="s">
        <v>715</v>
      </c>
      <c r="AX125" s="57">
        <v>631883277</v>
      </c>
      <c r="AY125" s="71">
        <v>2.67208664269986E-6</v>
      </c>
      <c r="AZ125" s="92">
        <v>6.5503319828972298E-2</v>
      </c>
      <c r="BA125" s="92">
        <v>3.7276478925235201E-3</v>
      </c>
      <c r="BB125" s="57" t="s">
        <v>1182</v>
      </c>
      <c r="BC125" s="57" t="s">
        <v>1183</v>
      </c>
      <c r="BD125" s="72">
        <v>631661009</v>
      </c>
      <c r="BE125" s="72">
        <v>631663252</v>
      </c>
      <c r="BF125" s="52"/>
    </row>
    <row r="126" spans="1:58" x14ac:dyDescent="0.35">
      <c r="A126" s="57" t="s">
        <v>10</v>
      </c>
      <c r="B126" s="58">
        <v>2018</v>
      </c>
      <c r="C126" s="57" t="s">
        <v>314</v>
      </c>
      <c r="D126" s="57" t="s">
        <v>891</v>
      </c>
      <c r="E126" s="57" t="s">
        <v>852</v>
      </c>
      <c r="F126" s="58">
        <v>607462154</v>
      </c>
      <c r="G126" s="71">
        <v>5.2550089674894704E-6</v>
      </c>
      <c r="H126" s="73">
        <v>0.148984768184552</v>
      </c>
      <c r="I126" s="74">
        <v>1.6595318319331798E-2</v>
      </c>
      <c r="J126" s="57" t="s">
        <v>1565</v>
      </c>
      <c r="K126" s="57" t="s">
        <v>1566</v>
      </c>
      <c r="L126" s="72">
        <v>607497654</v>
      </c>
      <c r="M126" s="72">
        <v>607497727</v>
      </c>
      <c r="N126" s="51"/>
      <c r="O126" s="51"/>
      <c r="P126" s="51"/>
      <c r="Q126" s="51"/>
      <c r="R126" s="52"/>
      <c r="S126" s="93"/>
      <c r="V126" s="88" t="s">
        <v>19</v>
      </c>
      <c r="W126" s="58">
        <v>2019</v>
      </c>
      <c r="X126" s="58" t="s">
        <v>4</v>
      </c>
      <c r="Y126" s="57" t="s">
        <v>948</v>
      </c>
      <c r="Z126" s="72" t="s">
        <v>852</v>
      </c>
      <c r="AA126" s="58">
        <v>352955570</v>
      </c>
      <c r="AB126" s="63">
        <v>3.51969244951357E-6</v>
      </c>
      <c r="AC126" s="86">
        <v>0.24244649273147301</v>
      </c>
      <c r="AD126" s="86">
        <v>2.0394084471703098E-3</v>
      </c>
      <c r="AE126" s="57" t="s">
        <v>1194</v>
      </c>
      <c r="AF126" s="57" t="s">
        <v>1195</v>
      </c>
      <c r="AG126" s="72">
        <v>352957643</v>
      </c>
      <c r="AH126" s="72">
        <v>352952047</v>
      </c>
      <c r="AI126" s="52" t="s">
        <v>1195</v>
      </c>
      <c r="AJ126" s="52" t="s">
        <v>1988</v>
      </c>
      <c r="AK126" s="51">
        <v>287</v>
      </c>
      <c r="AL126" s="51">
        <v>20</v>
      </c>
      <c r="AM126" s="52"/>
      <c r="AN126" s="52">
        <v>91.83</v>
      </c>
      <c r="AO126" s="93"/>
      <c r="AP126" s="93"/>
      <c r="AQ126" s="84"/>
      <c r="AR126" s="83"/>
      <c r="AS126" s="57" t="s">
        <v>20</v>
      </c>
      <c r="AT126" s="72">
        <v>2019</v>
      </c>
      <c r="AU126" s="57" t="s">
        <v>4</v>
      </c>
      <c r="AV126" s="57" t="s">
        <v>800</v>
      </c>
      <c r="AW126" s="57" t="s">
        <v>715</v>
      </c>
      <c r="AX126" s="57">
        <v>631883277</v>
      </c>
      <c r="AY126" s="71">
        <v>2.37452901260469E-7</v>
      </c>
      <c r="AZ126" s="92">
        <v>0.28120069097747402</v>
      </c>
      <c r="BA126" s="92">
        <v>2.8120359831770999E-4</v>
      </c>
      <c r="BB126" s="57" t="s">
        <v>1182</v>
      </c>
      <c r="BC126" s="57" t="s">
        <v>1183</v>
      </c>
      <c r="BD126" s="72">
        <v>631661009</v>
      </c>
      <c r="BE126" s="72">
        <v>631663252</v>
      </c>
      <c r="BF126" s="52" t="s">
        <v>1846</v>
      </c>
    </row>
    <row r="127" spans="1:58" x14ac:dyDescent="0.35">
      <c r="A127" s="57" t="s">
        <v>10</v>
      </c>
      <c r="B127" s="58">
        <v>2019</v>
      </c>
      <c r="C127" s="57" t="s">
        <v>314</v>
      </c>
      <c r="D127" s="57" t="s">
        <v>759</v>
      </c>
      <c r="E127" s="57" t="s">
        <v>752</v>
      </c>
      <c r="F127" s="58">
        <v>544202284</v>
      </c>
      <c r="G127" s="71">
        <v>5.6003914345196899E-7</v>
      </c>
      <c r="H127" s="73">
        <v>0.33894976683669997</v>
      </c>
      <c r="I127" s="74">
        <v>3.3107638171951601E-3</v>
      </c>
      <c r="J127" s="57" t="s">
        <v>1206</v>
      </c>
      <c r="K127" s="57" t="s">
        <v>1207</v>
      </c>
      <c r="L127" s="72">
        <v>544201538</v>
      </c>
      <c r="M127" s="72">
        <v>544204344</v>
      </c>
      <c r="N127" s="52" t="s">
        <v>1846</v>
      </c>
      <c r="O127" s="51">
        <v>399</v>
      </c>
      <c r="P127" s="51">
        <v>20</v>
      </c>
      <c r="Q127" s="52"/>
      <c r="R127" s="52">
        <v>89.8</v>
      </c>
      <c r="S127" s="93"/>
      <c r="V127" s="88" t="s">
        <v>19</v>
      </c>
      <c r="W127" s="58">
        <v>2018</v>
      </c>
      <c r="X127" s="58" t="s">
        <v>4</v>
      </c>
      <c r="Y127" s="57" t="s">
        <v>941</v>
      </c>
      <c r="Z127" s="72" t="s">
        <v>742</v>
      </c>
      <c r="AA127" s="58">
        <v>580946575</v>
      </c>
      <c r="AB127" s="63">
        <v>2.59747629868734E-6</v>
      </c>
      <c r="AC127" s="86">
        <v>0.114621552047489</v>
      </c>
      <c r="AD127" s="86">
        <v>4.9216980907527599E-3</v>
      </c>
      <c r="AE127" s="57" t="s">
        <v>1196</v>
      </c>
      <c r="AF127" s="57" t="s">
        <v>1197</v>
      </c>
      <c r="AG127" s="72">
        <v>580947242</v>
      </c>
      <c r="AH127" s="72">
        <v>580944043</v>
      </c>
      <c r="AI127" s="52" t="s">
        <v>1197</v>
      </c>
      <c r="AJ127" s="52" t="s">
        <v>1989</v>
      </c>
      <c r="AK127" s="51">
        <v>853</v>
      </c>
      <c r="AL127" s="51">
        <v>20</v>
      </c>
      <c r="AM127" s="52"/>
      <c r="AN127" s="52">
        <v>79.69</v>
      </c>
      <c r="AO127" s="93"/>
      <c r="AP127" s="93"/>
      <c r="AQ127" s="84"/>
      <c r="AR127" s="83"/>
      <c r="AS127" s="57" t="s">
        <v>20</v>
      </c>
      <c r="AT127" s="72">
        <v>2018</v>
      </c>
      <c r="AU127" s="57" t="s">
        <v>4</v>
      </c>
      <c r="AV127" s="57" t="s">
        <v>801</v>
      </c>
      <c r="AW127" s="57" t="s">
        <v>715</v>
      </c>
      <c r="AX127" s="57">
        <v>657112042</v>
      </c>
      <c r="AY127" s="71">
        <v>2.2867116362379501E-6</v>
      </c>
      <c r="AZ127" s="92">
        <v>6.6397284297194298E-2</v>
      </c>
      <c r="BA127" s="92">
        <v>3.7276478925235201E-3</v>
      </c>
      <c r="BB127" s="57" t="s">
        <v>1188</v>
      </c>
      <c r="BC127" s="57" t="s">
        <v>1189</v>
      </c>
      <c r="BD127" s="72">
        <v>657343117</v>
      </c>
      <c r="BE127" s="72">
        <v>657343614</v>
      </c>
      <c r="BF127" s="52" t="s">
        <v>1846</v>
      </c>
    </row>
    <row r="128" spans="1:58" x14ac:dyDescent="0.35">
      <c r="A128" s="57" t="s">
        <v>10</v>
      </c>
      <c r="B128" s="58">
        <v>2019</v>
      </c>
      <c r="C128" s="57" t="s">
        <v>314</v>
      </c>
      <c r="D128" s="57" t="s">
        <v>757</v>
      </c>
      <c r="E128" s="57" t="s">
        <v>752</v>
      </c>
      <c r="F128" s="58">
        <v>544390969</v>
      </c>
      <c r="G128" s="71">
        <v>6.98915730883505E-7</v>
      </c>
      <c r="H128" s="73">
        <v>0.33803106488755202</v>
      </c>
      <c r="I128" s="74">
        <v>3.3107638171951601E-3</v>
      </c>
      <c r="J128" s="57" t="s">
        <v>1208</v>
      </c>
      <c r="K128" s="57" t="s">
        <v>1209</v>
      </c>
      <c r="L128" s="72">
        <v>544201538</v>
      </c>
      <c r="M128" s="72">
        <v>544391041</v>
      </c>
      <c r="N128" s="52" t="s">
        <v>1846</v>
      </c>
      <c r="O128" s="51">
        <v>402</v>
      </c>
      <c r="P128" s="51">
        <v>20</v>
      </c>
      <c r="Q128" s="52"/>
      <c r="R128" s="52">
        <v>86.95</v>
      </c>
      <c r="S128" s="93"/>
      <c r="V128" s="88" t="s">
        <v>19</v>
      </c>
      <c r="W128" s="58">
        <v>2018</v>
      </c>
      <c r="X128" s="58" t="s">
        <v>4</v>
      </c>
      <c r="Y128" s="57" t="s">
        <v>938</v>
      </c>
      <c r="Z128" s="72" t="s">
        <v>742</v>
      </c>
      <c r="AA128" s="58">
        <v>588738567</v>
      </c>
      <c r="AB128" s="63">
        <v>9.2943831885116703E-7</v>
      </c>
      <c r="AC128" s="86">
        <v>0.120233585669261</v>
      </c>
      <c r="AD128" s="86">
        <v>3.6347404377122198E-3</v>
      </c>
      <c r="AE128" s="57" t="s">
        <v>1198</v>
      </c>
      <c r="AF128" s="57" t="s">
        <v>1199</v>
      </c>
      <c r="AG128" s="72">
        <v>588738966</v>
      </c>
      <c r="AH128" s="72">
        <v>588731002</v>
      </c>
      <c r="AI128" s="52" t="s">
        <v>1199</v>
      </c>
      <c r="AJ128" s="52" t="s">
        <v>1990</v>
      </c>
      <c r="AK128" s="51">
        <v>825</v>
      </c>
      <c r="AL128" s="51">
        <v>20</v>
      </c>
      <c r="AM128" s="52"/>
      <c r="AN128" s="52">
        <v>92.88</v>
      </c>
      <c r="AO128" s="93"/>
      <c r="AP128" s="93"/>
      <c r="AQ128" s="84"/>
      <c r="AR128" s="83"/>
      <c r="AS128" s="57" t="s">
        <v>20</v>
      </c>
      <c r="AT128" s="72">
        <v>2019</v>
      </c>
      <c r="AU128" s="57" t="s">
        <v>4</v>
      </c>
      <c r="AV128" s="57" t="s">
        <v>801</v>
      </c>
      <c r="AW128" s="57" t="s">
        <v>715</v>
      </c>
      <c r="AX128" s="57">
        <v>657112042</v>
      </c>
      <c r="AY128" s="71">
        <v>4.94644751034179E-8</v>
      </c>
      <c r="AZ128" s="92">
        <v>0.28841108558225098</v>
      </c>
      <c r="BA128" s="92">
        <v>7.8104406188296793E-5</v>
      </c>
      <c r="BB128" s="57" t="s">
        <v>1484</v>
      </c>
      <c r="BC128" s="57" t="s">
        <v>1485</v>
      </c>
      <c r="BD128" s="72">
        <v>656916617</v>
      </c>
      <c r="BE128" s="72">
        <v>656917648</v>
      </c>
      <c r="BF128" s="52" t="s">
        <v>2045</v>
      </c>
    </row>
    <row r="129" spans="1:58" x14ac:dyDescent="0.35">
      <c r="A129" s="57" t="s">
        <v>10</v>
      </c>
      <c r="B129" s="58">
        <v>2019</v>
      </c>
      <c r="C129" s="57" t="s">
        <v>314</v>
      </c>
      <c r="D129" s="57" t="s">
        <v>761</v>
      </c>
      <c r="E129" s="57" t="s">
        <v>752</v>
      </c>
      <c r="F129" s="58">
        <v>545114083</v>
      </c>
      <c r="G129" s="71">
        <v>4.2914607245103803E-6</v>
      </c>
      <c r="H129" s="73">
        <v>0.33056797958031697</v>
      </c>
      <c r="I129" s="74">
        <v>9.8735750870318807E-3</v>
      </c>
      <c r="J129" s="57" t="s">
        <v>1215</v>
      </c>
      <c r="K129" s="57" t="s">
        <v>1216</v>
      </c>
      <c r="L129" s="72">
        <v>545114629</v>
      </c>
      <c r="M129" s="72">
        <v>545117369</v>
      </c>
      <c r="N129" s="52" t="s">
        <v>1895</v>
      </c>
      <c r="O129" s="51">
        <v>228</v>
      </c>
      <c r="P129" s="51">
        <v>20</v>
      </c>
      <c r="Q129" s="97">
        <v>6.1225599999999995E-163</v>
      </c>
      <c r="R129" s="52">
        <v>90.52</v>
      </c>
      <c r="S129" s="93"/>
      <c r="V129" s="88" t="s">
        <v>19</v>
      </c>
      <c r="W129" s="58">
        <v>2018</v>
      </c>
      <c r="X129" s="58" t="s">
        <v>4</v>
      </c>
      <c r="Y129" s="57" t="s">
        <v>939</v>
      </c>
      <c r="Z129" s="72" t="s">
        <v>869</v>
      </c>
      <c r="AA129" s="58">
        <v>467774783</v>
      </c>
      <c r="AB129" s="63">
        <v>1.1424440925646501E-6</v>
      </c>
      <c r="AC129" s="86">
        <v>0.119102916002031</v>
      </c>
      <c r="AD129" s="86">
        <v>3.6347404377122198E-3</v>
      </c>
      <c r="AE129" s="57" t="s">
        <v>1200</v>
      </c>
      <c r="AF129" s="57" t="s">
        <v>1201</v>
      </c>
      <c r="AG129" s="72">
        <v>467777078</v>
      </c>
      <c r="AH129" s="72">
        <v>467772840</v>
      </c>
      <c r="AI129" s="52" t="s">
        <v>1201</v>
      </c>
      <c r="AJ129" s="52" t="s">
        <v>1991</v>
      </c>
      <c r="AK129" s="51">
        <v>322</v>
      </c>
      <c r="AL129" s="51">
        <v>20</v>
      </c>
      <c r="AM129" s="52"/>
      <c r="AN129" s="52">
        <v>86.23</v>
      </c>
      <c r="AO129" s="93"/>
      <c r="AP129" s="93"/>
      <c r="AQ129" s="84"/>
      <c r="AR129" s="83"/>
      <c r="AS129" s="57" t="s">
        <v>20</v>
      </c>
      <c r="AT129" s="72">
        <v>2019</v>
      </c>
      <c r="AU129" s="57" t="s">
        <v>4</v>
      </c>
      <c r="AV129" s="57" t="s">
        <v>945</v>
      </c>
      <c r="AW129" s="57" t="s">
        <v>715</v>
      </c>
      <c r="AX129" s="57">
        <v>657783130</v>
      </c>
      <c r="AY129" s="71">
        <v>3.1535068495039898E-6</v>
      </c>
      <c r="AZ129" s="92">
        <v>0.26950606140044697</v>
      </c>
      <c r="BA129" s="92">
        <v>2.1340231351572002E-3</v>
      </c>
      <c r="BB129" s="57" t="s">
        <v>1190</v>
      </c>
      <c r="BC129" s="57" t="s">
        <v>1191</v>
      </c>
      <c r="BD129" s="72">
        <v>657780904</v>
      </c>
      <c r="BE129" s="72">
        <v>657784744</v>
      </c>
      <c r="BF129" s="52" t="s">
        <v>1846</v>
      </c>
    </row>
    <row r="130" spans="1:58" x14ac:dyDescent="0.35">
      <c r="A130" s="57" t="s">
        <v>10</v>
      </c>
      <c r="B130" s="58">
        <v>2019</v>
      </c>
      <c r="C130" s="57" t="s">
        <v>314</v>
      </c>
      <c r="D130" s="57" t="s">
        <v>751</v>
      </c>
      <c r="E130" s="57" t="s">
        <v>752</v>
      </c>
      <c r="F130" s="58">
        <v>549799824</v>
      </c>
      <c r="G130" s="71">
        <v>4.6652847295697601E-6</v>
      </c>
      <c r="H130" s="73">
        <v>0.33022732871407201</v>
      </c>
      <c r="I130" s="74">
        <v>9.8735750870318807E-3</v>
      </c>
      <c r="J130" s="57" t="s">
        <v>1237</v>
      </c>
      <c r="K130" s="57" t="s">
        <v>1238</v>
      </c>
      <c r="L130" s="72">
        <v>549799338</v>
      </c>
      <c r="M130" s="72">
        <v>549800138</v>
      </c>
      <c r="N130" s="52" t="s">
        <v>1896</v>
      </c>
      <c r="O130" s="51">
        <v>198</v>
      </c>
      <c r="P130" s="51">
        <v>20</v>
      </c>
      <c r="Q130" s="97">
        <v>2.47953E-144</v>
      </c>
      <c r="R130" s="52">
        <v>82.64</v>
      </c>
      <c r="S130" s="93"/>
      <c r="V130" s="88" t="s">
        <v>19</v>
      </c>
      <c r="W130" s="58">
        <v>2018</v>
      </c>
      <c r="X130" s="58" t="s">
        <v>4</v>
      </c>
      <c r="Y130" s="57" t="s">
        <v>942</v>
      </c>
      <c r="Z130" s="72" t="s">
        <v>869</v>
      </c>
      <c r="AA130" s="58">
        <v>467775790</v>
      </c>
      <c r="AB130" s="63">
        <v>4.7915281458142703E-6</v>
      </c>
      <c r="AC130" s="86">
        <v>0.111301446250893</v>
      </c>
      <c r="AD130" s="86">
        <v>6.59150031285821E-3</v>
      </c>
      <c r="AE130" s="86"/>
      <c r="AF130" s="86"/>
      <c r="AG130" s="74"/>
      <c r="AH130" s="74"/>
      <c r="AI130" s="99"/>
      <c r="AJ130" s="100"/>
      <c r="AK130" s="100"/>
      <c r="AL130" s="100"/>
      <c r="AM130" s="100"/>
      <c r="AN130" s="99"/>
      <c r="AO130" s="96"/>
      <c r="AP130" s="96"/>
      <c r="AQ130" s="84"/>
      <c r="AR130" s="83"/>
      <c r="AS130" s="57" t="s">
        <v>20</v>
      </c>
      <c r="AT130" s="72">
        <v>2019</v>
      </c>
      <c r="AU130" s="57" t="s">
        <v>4</v>
      </c>
      <c r="AV130" s="57" t="s">
        <v>950</v>
      </c>
      <c r="AW130" s="57" t="s">
        <v>715</v>
      </c>
      <c r="AX130" s="57">
        <v>658295791</v>
      </c>
      <c r="AY130" s="71">
        <v>2.0837766241441601E-6</v>
      </c>
      <c r="AZ130" s="92">
        <v>0.27136268861179402</v>
      </c>
      <c r="BA130" s="92">
        <v>1.6451416447618101E-3</v>
      </c>
      <c r="BB130" s="57" t="s">
        <v>1192</v>
      </c>
      <c r="BC130" s="57" t="s">
        <v>1193</v>
      </c>
      <c r="BD130" s="72">
        <v>658062269</v>
      </c>
      <c r="BE130" s="72">
        <v>658065391</v>
      </c>
      <c r="BF130" s="52" t="s">
        <v>1987</v>
      </c>
    </row>
    <row r="131" spans="1:58" x14ac:dyDescent="0.35">
      <c r="A131" s="57" t="s">
        <v>10</v>
      </c>
      <c r="B131" s="58">
        <v>2019</v>
      </c>
      <c r="C131" s="57" t="s">
        <v>314</v>
      </c>
      <c r="D131" s="57" t="s">
        <v>754</v>
      </c>
      <c r="E131" s="57" t="s">
        <v>755</v>
      </c>
      <c r="F131" s="58">
        <v>76043964</v>
      </c>
      <c r="G131" s="71">
        <v>5.2108798221616404E-6</v>
      </c>
      <c r="H131" s="73">
        <v>0.32977663026659698</v>
      </c>
      <c r="I131" s="74">
        <v>9.8735750870318807E-3</v>
      </c>
      <c r="J131" s="57" t="s">
        <v>1224</v>
      </c>
      <c r="K131" s="57" t="s">
        <v>1817</v>
      </c>
      <c r="L131" s="72">
        <v>76043576</v>
      </c>
      <c r="M131" s="72">
        <v>76049578</v>
      </c>
      <c r="N131" s="52" t="s">
        <v>1897</v>
      </c>
      <c r="O131" s="51">
        <v>610</v>
      </c>
      <c r="P131" s="51">
        <v>20</v>
      </c>
      <c r="Q131" s="52"/>
      <c r="R131" s="52">
        <v>90.62</v>
      </c>
      <c r="S131" s="93"/>
      <c r="V131" s="88" t="s">
        <v>19</v>
      </c>
      <c r="W131" s="58">
        <v>2018</v>
      </c>
      <c r="X131" s="58" t="s">
        <v>4</v>
      </c>
      <c r="Y131" s="57" t="s">
        <v>943</v>
      </c>
      <c r="Z131" s="72" t="s">
        <v>869</v>
      </c>
      <c r="AA131" s="58">
        <v>586308590</v>
      </c>
      <c r="AB131" s="63">
        <v>4.8702240014785098E-6</v>
      </c>
      <c r="AC131" s="86">
        <v>0.111213360903358</v>
      </c>
      <c r="AD131" s="86">
        <v>6.59150031285821E-3</v>
      </c>
      <c r="AE131" s="86"/>
      <c r="AF131" s="86"/>
      <c r="AG131" s="74"/>
      <c r="AH131" s="74"/>
      <c r="AI131" s="99"/>
      <c r="AJ131" s="100"/>
      <c r="AK131" s="100"/>
      <c r="AL131" s="100"/>
      <c r="AM131" s="100"/>
      <c r="AN131" s="99"/>
      <c r="AO131" s="96"/>
      <c r="AP131" s="96"/>
      <c r="AQ131" s="84"/>
      <c r="AR131" s="83"/>
      <c r="AS131" s="57" t="s">
        <v>20</v>
      </c>
      <c r="AT131" s="72">
        <v>2018</v>
      </c>
      <c r="AU131" s="57" t="s">
        <v>4</v>
      </c>
      <c r="AV131" s="57" t="s">
        <v>802</v>
      </c>
      <c r="AW131" s="57" t="s">
        <v>721</v>
      </c>
      <c r="AX131" s="57">
        <v>42879999</v>
      </c>
      <c r="AY131" s="71">
        <v>1.8656481162476899E-7</v>
      </c>
      <c r="AZ131" s="92">
        <v>8.0941723726114301E-2</v>
      </c>
      <c r="BA131" s="92">
        <v>8.8375751266653205E-4</v>
      </c>
      <c r="BB131" s="57" t="s">
        <v>1486</v>
      </c>
      <c r="BC131" s="57" t="s">
        <v>1487</v>
      </c>
      <c r="BD131" s="72">
        <v>428425929</v>
      </c>
      <c r="BE131" s="72">
        <v>428427294</v>
      </c>
      <c r="BF131" s="52" t="s">
        <v>2046</v>
      </c>
    </row>
    <row r="132" spans="1:58" x14ac:dyDescent="0.35">
      <c r="A132" s="57" t="s">
        <v>10</v>
      </c>
      <c r="B132" s="58">
        <v>2018</v>
      </c>
      <c r="C132" s="57" t="s">
        <v>314</v>
      </c>
      <c r="D132" s="57" t="s">
        <v>892</v>
      </c>
      <c r="E132" s="57" t="s">
        <v>879</v>
      </c>
      <c r="F132" s="58">
        <v>405766124</v>
      </c>
      <c r="G132" s="71">
        <v>7.8148557402961103E-7</v>
      </c>
      <c r="H132" s="73">
        <v>0.15892169562425201</v>
      </c>
      <c r="I132" s="74">
        <v>7.4037943283565399E-3</v>
      </c>
      <c r="J132" s="57" t="s">
        <v>1567</v>
      </c>
      <c r="K132" s="57" t="s">
        <v>1568</v>
      </c>
      <c r="L132" s="72">
        <v>405764351</v>
      </c>
      <c r="M132" s="72">
        <v>405767972</v>
      </c>
      <c r="N132" s="52" t="s">
        <v>1898</v>
      </c>
      <c r="O132" s="51">
        <v>581</v>
      </c>
      <c r="P132" s="51">
        <v>20</v>
      </c>
      <c r="Q132" s="52"/>
      <c r="R132" s="52">
        <v>81.290000000000006</v>
      </c>
      <c r="S132" s="93"/>
      <c r="V132" s="88" t="s">
        <v>19</v>
      </c>
      <c r="W132" s="58">
        <v>2018</v>
      </c>
      <c r="X132" s="58" t="s">
        <v>4</v>
      </c>
      <c r="Y132" s="57" t="s">
        <v>940</v>
      </c>
      <c r="Z132" s="72" t="s">
        <v>869</v>
      </c>
      <c r="AA132" s="58">
        <v>588874402</v>
      </c>
      <c r="AB132" s="63">
        <v>1.1701466768094699E-6</v>
      </c>
      <c r="AC132" s="86">
        <v>0.118971756225493</v>
      </c>
      <c r="AD132" s="86">
        <v>3.6347404377122198E-3</v>
      </c>
      <c r="AE132" s="86"/>
      <c r="AF132" s="86"/>
      <c r="AG132" s="74"/>
      <c r="AH132" s="74"/>
      <c r="AI132" s="99"/>
      <c r="AJ132" s="100"/>
      <c r="AK132" s="100"/>
      <c r="AL132" s="100"/>
      <c r="AM132" s="100"/>
      <c r="AN132" s="99"/>
      <c r="AO132" s="96"/>
      <c r="AP132" s="96"/>
      <c r="AQ132" s="84"/>
      <c r="AR132" s="83"/>
      <c r="AS132" s="57" t="s">
        <v>20</v>
      </c>
      <c r="AT132" s="72">
        <v>2019</v>
      </c>
      <c r="AU132" s="57" t="s">
        <v>4</v>
      </c>
      <c r="AV132" s="57" t="s">
        <v>802</v>
      </c>
      <c r="AW132" s="57" t="s">
        <v>721</v>
      </c>
      <c r="AX132" s="57">
        <v>42879999</v>
      </c>
      <c r="AY132" s="71">
        <v>2.7962437990201401E-6</v>
      </c>
      <c r="AZ132" s="92">
        <v>0.27004416114613999</v>
      </c>
      <c r="BA132" s="92">
        <v>2.0378164424551398E-3</v>
      </c>
      <c r="BB132" s="57" t="s">
        <v>1486</v>
      </c>
      <c r="BC132" s="57" t="s">
        <v>1487</v>
      </c>
      <c r="BD132" s="72">
        <v>428425929</v>
      </c>
      <c r="BE132" s="72">
        <v>428427294</v>
      </c>
      <c r="BF132" s="52"/>
    </row>
    <row r="133" spans="1:58" x14ac:dyDescent="0.35">
      <c r="A133" s="57" t="s">
        <v>10</v>
      </c>
      <c r="B133" s="58">
        <v>2018</v>
      </c>
      <c r="C133" s="57" t="s">
        <v>314</v>
      </c>
      <c r="D133" s="57" t="s">
        <v>893</v>
      </c>
      <c r="E133" s="57" t="s">
        <v>786</v>
      </c>
      <c r="F133" s="58">
        <v>150834580</v>
      </c>
      <c r="G133" s="71">
        <v>4.1049491069973401E-6</v>
      </c>
      <c r="H133" s="73">
        <v>0.15026337348850999</v>
      </c>
      <c r="I133" s="74">
        <v>1.6595318319331798E-2</v>
      </c>
      <c r="J133" s="57" t="s">
        <v>1569</v>
      </c>
      <c r="K133" s="57" t="s">
        <v>1818</v>
      </c>
      <c r="L133" s="72">
        <v>150832055</v>
      </c>
      <c r="M133" s="72">
        <v>150836496</v>
      </c>
      <c r="N133" s="52" t="s">
        <v>1899</v>
      </c>
      <c r="O133" s="51">
        <v>563</v>
      </c>
      <c r="P133" s="51">
        <v>20</v>
      </c>
      <c r="Q133" s="52"/>
      <c r="R133" s="52">
        <v>85.05</v>
      </c>
      <c r="S133" s="93"/>
      <c r="V133" s="88" t="s">
        <v>19</v>
      </c>
      <c r="W133" s="58">
        <v>2019</v>
      </c>
      <c r="X133" s="58" t="s">
        <v>4</v>
      </c>
      <c r="Y133" s="57" t="s">
        <v>802</v>
      </c>
      <c r="Z133" s="72" t="s">
        <v>721</v>
      </c>
      <c r="AA133" s="58">
        <v>42879999</v>
      </c>
      <c r="AB133" s="63">
        <v>1.85514419564449E-6</v>
      </c>
      <c r="AC133" s="86">
        <v>0.24542062974915199</v>
      </c>
      <c r="AD133" s="86">
        <v>1.46463634246132E-3</v>
      </c>
      <c r="AE133" s="57" t="s">
        <v>1202</v>
      </c>
      <c r="AF133" s="57" t="s">
        <v>1203</v>
      </c>
      <c r="AG133" s="72">
        <v>42927225</v>
      </c>
      <c r="AH133" s="72">
        <v>42922554</v>
      </c>
      <c r="AI133" s="52" t="s">
        <v>1203</v>
      </c>
      <c r="AJ133" s="52" t="s">
        <v>1992</v>
      </c>
      <c r="AK133" s="51">
        <v>289</v>
      </c>
      <c r="AL133" s="51">
        <v>20</v>
      </c>
      <c r="AM133" s="52"/>
      <c r="AN133" s="52">
        <v>96.06</v>
      </c>
      <c r="AO133" s="93"/>
      <c r="AP133" s="93"/>
      <c r="AQ133" s="84"/>
      <c r="AR133" s="83"/>
      <c r="AS133" s="57" t="s">
        <v>20</v>
      </c>
      <c r="AT133" s="72">
        <v>2018</v>
      </c>
      <c r="AU133" s="57" t="s">
        <v>313</v>
      </c>
      <c r="AV133" s="57" t="s">
        <v>958</v>
      </c>
      <c r="AW133" s="57" t="s">
        <v>752</v>
      </c>
      <c r="AX133" s="57">
        <v>380731365</v>
      </c>
      <c r="AY133" s="71">
        <v>6.3933083246939495E-7</v>
      </c>
      <c r="AZ133" s="92">
        <v>0.150532579057475</v>
      </c>
      <c r="BA133" s="92">
        <v>7.5712753835188099E-4</v>
      </c>
      <c r="BB133" s="57" t="s">
        <v>1719</v>
      </c>
      <c r="BC133" s="57" t="s">
        <v>1720</v>
      </c>
      <c r="BD133" s="72">
        <v>380144415</v>
      </c>
      <c r="BE133" s="72">
        <v>380148176</v>
      </c>
      <c r="BF133" s="52" t="s">
        <v>1846</v>
      </c>
    </row>
    <row r="134" spans="1:58" x14ac:dyDescent="0.35">
      <c r="A134" s="57" t="s">
        <v>10</v>
      </c>
      <c r="B134" s="58">
        <v>2019</v>
      </c>
      <c r="C134" s="57" t="s">
        <v>6</v>
      </c>
      <c r="D134" s="57" t="s">
        <v>913</v>
      </c>
      <c r="E134" s="57" t="s">
        <v>715</v>
      </c>
      <c r="F134" s="58">
        <v>36624258</v>
      </c>
      <c r="G134" s="71">
        <v>9.2338230582244297E-8</v>
      </c>
      <c r="H134" s="73">
        <v>0.37873327869768902</v>
      </c>
      <c r="I134" s="74">
        <v>6.6294748441908199E-4</v>
      </c>
      <c r="J134" s="57" t="s">
        <v>1570</v>
      </c>
      <c r="K134" s="57" t="s">
        <v>1571</v>
      </c>
      <c r="L134" s="72">
        <v>36542350</v>
      </c>
      <c r="M134" s="72">
        <v>36544671</v>
      </c>
      <c r="N134" s="52" t="s">
        <v>1900</v>
      </c>
      <c r="O134" s="51">
        <v>503</v>
      </c>
      <c r="P134" s="51">
        <v>20</v>
      </c>
      <c r="Q134" s="52"/>
      <c r="R134" s="52">
        <v>80.92</v>
      </c>
      <c r="S134" s="93"/>
      <c r="V134" s="88" t="s">
        <v>19</v>
      </c>
      <c r="W134" s="58">
        <v>2018</v>
      </c>
      <c r="X134" s="58" t="s">
        <v>313</v>
      </c>
      <c r="Y134" s="57" t="s">
        <v>958</v>
      </c>
      <c r="Z134" s="72" t="s">
        <v>752</v>
      </c>
      <c r="AA134" s="58">
        <v>380731365</v>
      </c>
      <c r="AB134" s="63">
        <v>2.6797016607395602E-6</v>
      </c>
      <c r="AC134" s="86">
        <v>0.16690274523920301</v>
      </c>
      <c r="AD134" s="86">
        <v>1.9528841179881999E-3</v>
      </c>
      <c r="AE134" s="57" t="s">
        <v>1204</v>
      </c>
      <c r="AF134" s="57" t="s">
        <v>1205</v>
      </c>
      <c r="AG134" s="72">
        <v>381228055</v>
      </c>
      <c r="AH134" s="72">
        <v>381219904</v>
      </c>
      <c r="AI134" s="52" t="s">
        <v>1205</v>
      </c>
      <c r="AJ134" s="52" t="s">
        <v>1993</v>
      </c>
      <c r="AK134" s="51">
        <v>304</v>
      </c>
      <c r="AL134" s="51">
        <v>20</v>
      </c>
      <c r="AM134" s="52"/>
      <c r="AN134" s="52">
        <v>94.17</v>
      </c>
      <c r="AO134" s="93"/>
      <c r="AP134" s="93"/>
      <c r="AQ134" s="84"/>
      <c r="AR134" s="83"/>
      <c r="AS134" s="57" t="s">
        <v>20</v>
      </c>
      <c r="AT134" s="72">
        <v>2018</v>
      </c>
      <c r="AU134" s="57" t="s">
        <v>313</v>
      </c>
      <c r="AV134" s="57" t="s">
        <v>1028</v>
      </c>
      <c r="AW134" s="57" t="s">
        <v>752</v>
      </c>
      <c r="AX134" s="57">
        <v>454590366</v>
      </c>
      <c r="AY134" s="71">
        <v>1.9151849980634399E-7</v>
      </c>
      <c r="AZ134" s="92">
        <v>0.15698104064048299</v>
      </c>
      <c r="BA134" s="92">
        <v>5.4100840808750101E-4</v>
      </c>
      <c r="BB134" s="57" t="s">
        <v>1721</v>
      </c>
      <c r="BC134" s="57" t="s">
        <v>1722</v>
      </c>
      <c r="BD134" s="72">
        <v>454590126</v>
      </c>
      <c r="BE134" s="72">
        <v>454592151</v>
      </c>
      <c r="BF134" s="52" t="s">
        <v>2053</v>
      </c>
    </row>
    <row r="135" spans="1:58" x14ac:dyDescent="0.35">
      <c r="A135" s="57" t="s">
        <v>10</v>
      </c>
      <c r="B135" s="58">
        <v>2019</v>
      </c>
      <c r="C135" s="57" t="s">
        <v>6</v>
      </c>
      <c r="D135" s="57" t="s">
        <v>918</v>
      </c>
      <c r="E135" s="57" t="s">
        <v>879</v>
      </c>
      <c r="F135" s="58">
        <v>98508845</v>
      </c>
      <c r="G135" s="71">
        <v>1.3995091501352801E-7</v>
      </c>
      <c r="H135" s="73">
        <v>0.37706916562293102</v>
      </c>
      <c r="I135" s="74">
        <v>6.6294748441908199E-4</v>
      </c>
      <c r="J135" s="57" t="s">
        <v>1572</v>
      </c>
      <c r="K135" s="57" t="s">
        <v>1820</v>
      </c>
      <c r="L135" s="72">
        <v>98576022</v>
      </c>
      <c r="M135" s="72">
        <v>98582634</v>
      </c>
      <c r="N135" s="52" t="s">
        <v>1901</v>
      </c>
      <c r="O135" s="51">
        <v>765</v>
      </c>
      <c r="P135" s="51">
        <v>20</v>
      </c>
      <c r="Q135" s="52"/>
      <c r="R135" s="52">
        <v>93.08</v>
      </c>
      <c r="S135" s="93"/>
      <c r="V135" s="88" t="s">
        <v>19</v>
      </c>
      <c r="W135" s="58">
        <v>2018</v>
      </c>
      <c r="X135" s="58" t="s">
        <v>313</v>
      </c>
      <c r="Y135" s="57" t="s">
        <v>753</v>
      </c>
      <c r="Z135" s="72" t="s">
        <v>752</v>
      </c>
      <c r="AA135" s="58">
        <v>544201748</v>
      </c>
      <c r="AB135" s="63">
        <v>5.7966329141656897E-8</v>
      </c>
      <c r="AC135" s="86">
        <v>0.186815670427426</v>
      </c>
      <c r="AD135" s="86">
        <v>2.74586501144029E-4</v>
      </c>
      <c r="AE135" s="57" t="s">
        <v>1206</v>
      </c>
      <c r="AF135" s="57" t="s">
        <v>1207</v>
      </c>
      <c r="AG135" s="72">
        <v>544204344</v>
      </c>
      <c r="AH135" s="72">
        <v>544201538</v>
      </c>
      <c r="AI135" s="52" t="s">
        <v>1207</v>
      </c>
      <c r="AJ135" s="52" t="s">
        <v>1846</v>
      </c>
      <c r="AK135" s="51">
        <v>399</v>
      </c>
      <c r="AL135" s="51">
        <v>20</v>
      </c>
      <c r="AM135" s="52"/>
      <c r="AN135" s="52">
        <v>89.8</v>
      </c>
      <c r="AO135" s="93"/>
      <c r="AP135" s="93"/>
      <c r="AQ135" s="84"/>
      <c r="AR135" s="83"/>
      <c r="AS135" s="57" t="s">
        <v>20</v>
      </c>
      <c r="AT135" s="72">
        <v>2018</v>
      </c>
      <c r="AU135" s="57" t="s">
        <v>313</v>
      </c>
      <c r="AV135" s="57" t="s">
        <v>753</v>
      </c>
      <c r="AW135" s="57" t="s">
        <v>752</v>
      </c>
      <c r="AX135" s="57">
        <v>544201748</v>
      </c>
      <c r="AY135" s="71">
        <v>1.18350064962649E-6</v>
      </c>
      <c r="AZ135" s="92">
        <v>0.14726228075125</v>
      </c>
      <c r="BA135" s="92">
        <v>1.0193168322328501E-3</v>
      </c>
      <c r="BB135" s="57" t="s">
        <v>1206</v>
      </c>
      <c r="BC135" s="57" t="s">
        <v>1207</v>
      </c>
      <c r="BD135" s="72">
        <v>544201538</v>
      </c>
      <c r="BE135" s="72">
        <v>544204344</v>
      </c>
      <c r="BF135" s="52" t="s">
        <v>1846</v>
      </c>
    </row>
    <row r="136" spans="1:58" x14ac:dyDescent="0.35">
      <c r="A136" s="57" t="s">
        <v>10</v>
      </c>
      <c r="B136" s="58">
        <v>2018</v>
      </c>
      <c r="C136" s="57" t="s">
        <v>6</v>
      </c>
      <c r="D136" s="57" t="s">
        <v>762</v>
      </c>
      <c r="E136" s="57" t="s">
        <v>721</v>
      </c>
      <c r="F136" s="58">
        <v>595578832</v>
      </c>
      <c r="G136" s="71">
        <v>4.8534875044943502E-6</v>
      </c>
      <c r="H136" s="73">
        <v>0.46660861268431603</v>
      </c>
      <c r="I136" s="74">
        <v>1.1495485154394899E-2</v>
      </c>
      <c r="J136" s="57" t="s">
        <v>1245</v>
      </c>
      <c r="K136" s="57" t="s">
        <v>1246</v>
      </c>
      <c r="L136" s="72">
        <v>595563589</v>
      </c>
      <c r="M136" s="72">
        <v>595564219</v>
      </c>
      <c r="N136" s="52" t="s">
        <v>1846</v>
      </c>
      <c r="O136" s="51">
        <v>110</v>
      </c>
      <c r="P136" s="51">
        <v>13</v>
      </c>
      <c r="Q136" s="97">
        <v>3.9235699999999998E-74</v>
      </c>
      <c r="R136" s="52">
        <v>74.510000000000005</v>
      </c>
      <c r="S136" s="93"/>
      <c r="V136" s="88" t="s">
        <v>19</v>
      </c>
      <c r="W136" s="58">
        <v>2018</v>
      </c>
      <c r="X136" s="58" t="s">
        <v>313</v>
      </c>
      <c r="Y136" s="57" t="s">
        <v>759</v>
      </c>
      <c r="Z136" s="72" t="s">
        <v>752</v>
      </c>
      <c r="AA136" s="58">
        <v>544202284</v>
      </c>
      <c r="AB136" s="63">
        <v>1.10051543892687E-7</v>
      </c>
      <c r="AC136" s="86">
        <v>0.183444053635546</v>
      </c>
      <c r="AD136" s="86">
        <v>3.47542775613107E-4</v>
      </c>
      <c r="AE136" s="57" t="s">
        <v>1206</v>
      </c>
      <c r="AF136" s="57" t="s">
        <v>1207</v>
      </c>
      <c r="AG136" s="72">
        <v>544201538</v>
      </c>
      <c r="AH136" s="72">
        <v>544204344</v>
      </c>
      <c r="AI136" s="52" t="s">
        <v>1207</v>
      </c>
      <c r="AJ136" s="51"/>
      <c r="AK136" s="51"/>
      <c r="AL136" s="51"/>
      <c r="AM136" s="51"/>
      <c r="AN136" s="99"/>
      <c r="AO136" s="93"/>
      <c r="AP136" s="93"/>
      <c r="AQ136" s="84"/>
      <c r="AR136" s="83"/>
      <c r="AS136" s="57" t="s">
        <v>20</v>
      </c>
      <c r="AT136" s="72">
        <v>2018</v>
      </c>
      <c r="AU136" s="57" t="s">
        <v>313</v>
      </c>
      <c r="AV136" s="57" t="s">
        <v>759</v>
      </c>
      <c r="AW136" s="57" t="s">
        <v>752</v>
      </c>
      <c r="AX136" s="57">
        <v>544202284</v>
      </c>
      <c r="AY136" s="71">
        <v>8.7712353444671201E-7</v>
      </c>
      <c r="AZ136" s="92">
        <v>0.14885118036082001</v>
      </c>
      <c r="BA136" s="92">
        <v>8.3098683653481497E-4</v>
      </c>
      <c r="BB136" s="57" t="s">
        <v>1206</v>
      </c>
      <c r="BC136" s="57" t="s">
        <v>1207</v>
      </c>
      <c r="BD136" s="72">
        <v>544201538</v>
      </c>
      <c r="BE136" s="72">
        <v>544204344</v>
      </c>
      <c r="BF136" s="52"/>
    </row>
    <row r="137" spans="1:58" x14ac:dyDescent="0.35">
      <c r="A137" s="57" t="s">
        <v>10</v>
      </c>
      <c r="B137" s="58">
        <v>2018</v>
      </c>
      <c r="C137" s="57" t="s">
        <v>6</v>
      </c>
      <c r="D137" s="57" t="s">
        <v>720</v>
      </c>
      <c r="E137" s="57" t="s">
        <v>721</v>
      </c>
      <c r="F137" s="58">
        <v>595627899</v>
      </c>
      <c r="G137" s="71">
        <v>5.9358096407388298E-7</v>
      </c>
      <c r="H137" s="73">
        <v>0.47351141779296002</v>
      </c>
      <c r="I137" s="74">
        <v>2.81179302681799E-3</v>
      </c>
      <c r="J137" s="57" t="s">
        <v>1247</v>
      </c>
      <c r="K137" s="57" t="s">
        <v>1248</v>
      </c>
      <c r="L137" s="72">
        <v>595624936</v>
      </c>
      <c r="M137" s="72">
        <v>595628211</v>
      </c>
      <c r="N137" s="52" t="s">
        <v>1846</v>
      </c>
      <c r="O137" s="51">
        <v>281</v>
      </c>
      <c r="P137" s="51">
        <v>20</v>
      </c>
      <c r="Q137" s="52"/>
      <c r="R137" s="52">
        <v>92.43</v>
      </c>
      <c r="S137" s="93"/>
      <c r="V137" s="88" t="s">
        <v>19</v>
      </c>
      <c r="W137" s="58">
        <v>2018</v>
      </c>
      <c r="X137" s="58" t="s">
        <v>313</v>
      </c>
      <c r="Y137" s="57" t="s">
        <v>757</v>
      </c>
      <c r="Z137" s="72" t="s">
        <v>752</v>
      </c>
      <c r="AA137" s="58">
        <v>544390969</v>
      </c>
      <c r="AB137" s="63">
        <v>2.1694705466755101E-7</v>
      </c>
      <c r="AC137" s="86">
        <v>0.179892341532047</v>
      </c>
      <c r="AD137" s="86">
        <v>5.1383909898009505E-4</v>
      </c>
      <c r="AE137" s="57" t="s">
        <v>1208</v>
      </c>
      <c r="AF137" s="57" t="s">
        <v>1209</v>
      </c>
      <c r="AG137" s="72">
        <v>544391041</v>
      </c>
      <c r="AH137" s="72">
        <v>544389167</v>
      </c>
      <c r="AI137" s="52" t="s">
        <v>1209</v>
      </c>
      <c r="AJ137" s="52" t="s">
        <v>1846</v>
      </c>
      <c r="AK137" s="51">
        <v>402</v>
      </c>
      <c r="AL137" s="51">
        <v>20</v>
      </c>
      <c r="AM137" s="52"/>
      <c r="AN137" s="52">
        <v>86.95</v>
      </c>
      <c r="AO137" s="93"/>
      <c r="AP137" s="93"/>
      <c r="AQ137" s="84"/>
      <c r="AR137" s="83"/>
      <c r="AS137" s="57" t="s">
        <v>20</v>
      </c>
      <c r="AT137" s="72">
        <v>2018</v>
      </c>
      <c r="AU137" s="57" t="s">
        <v>313</v>
      </c>
      <c r="AV137" s="57" t="s">
        <v>757</v>
      </c>
      <c r="AW137" s="57" t="s">
        <v>752</v>
      </c>
      <c r="AX137" s="57">
        <v>544390969</v>
      </c>
      <c r="AY137" s="71">
        <v>1.6140657508033701E-6</v>
      </c>
      <c r="AZ137" s="92">
        <v>0.14562082395805701</v>
      </c>
      <c r="BA137" s="92">
        <v>1.13757933374186E-3</v>
      </c>
      <c r="BB137" s="57" t="s">
        <v>1208</v>
      </c>
      <c r="BC137" s="57" t="s">
        <v>1209</v>
      </c>
      <c r="BD137" s="72">
        <v>544389167</v>
      </c>
      <c r="BE137" s="72">
        <v>544391041</v>
      </c>
      <c r="BF137" s="52" t="s">
        <v>1846</v>
      </c>
    </row>
    <row r="138" spans="1:58" x14ac:dyDescent="0.35">
      <c r="A138" s="57" t="s">
        <v>10</v>
      </c>
      <c r="B138" s="58">
        <v>2018</v>
      </c>
      <c r="C138" s="57" t="s">
        <v>6</v>
      </c>
      <c r="D138" s="57" t="s">
        <v>722</v>
      </c>
      <c r="E138" s="57" t="s">
        <v>721</v>
      </c>
      <c r="F138" s="58">
        <v>595776559</v>
      </c>
      <c r="G138" s="71">
        <v>1.3041834325100201E-7</v>
      </c>
      <c r="H138" s="73">
        <v>0.47856363485628201</v>
      </c>
      <c r="I138" s="74">
        <v>1.2355833839599901E-3</v>
      </c>
      <c r="J138" s="57" t="s">
        <v>1249</v>
      </c>
      <c r="K138" s="57" t="s">
        <v>1250</v>
      </c>
      <c r="L138" s="72">
        <v>595774917</v>
      </c>
      <c r="M138" s="72">
        <v>595778154</v>
      </c>
      <c r="N138" s="52" t="s">
        <v>1902</v>
      </c>
      <c r="O138" s="51">
        <v>233</v>
      </c>
      <c r="P138" s="51">
        <v>20</v>
      </c>
      <c r="Q138" s="97">
        <v>2.19694E-174</v>
      </c>
      <c r="R138" s="52">
        <v>89.9</v>
      </c>
      <c r="S138" s="93"/>
      <c r="V138" s="88" t="s">
        <v>19</v>
      </c>
      <c r="W138" s="58">
        <v>2018</v>
      </c>
      <c r="X138" s="58" t="s">
        <v>313</v>
      </c>
      <c r="Y138" s="57" t="s">
        <v>756</v>
      </c>
      <c r="Z138" s="72" t="s">
        <v>752</v>
      </c>
      <c r="AA138" s="58">
        <v>544618099</v>
      </c>
      <c r="AB138" s="63">
        <v>3.8632342927759199E-8</v>
      </c>
      <c r="AC138" s="86">
        <v>0.188958015346155</v>
      </c>
      <c r="AD138" s="86">
        <v>2.74586501144029E-4</v>
      </c>
      <c r="AE138" s="57" t="s">
        <v>1210</v>
      </c>
      <c r="AF138" s="57" t="s">
        <v>1211</v>
      </c>
      <c r="AG138" s="72">
        <v>544398205</v>
      </c>
      <c r="AH138" s="72">
        <v>544397069</v>
      </c>
      <c r="AI138" s="52" t="s">
        <v>1211</v>
      </c>
      <c r="AJ138" s="52" t="s">
        <v>1994</v>
      </c>
      <c r="AK138" s="51">
        <v>204</v>
      </c>
      <c r="AL138" s="51">
        <v>20</v>
      </c>
      <c r="AM138" s="97">
        <v>5.0376300000000004E-146</v>
      </c>
      <c r="AN138" s="52">
        <v>78.05</v>
      </c>
      <c r="AO138" s="93"/>
      <c r="AP138" s="93"/>
      <c r="AQ138" s="84"/>
      <c r="AR138" s="83"/>
      <c r="AS138" s="57" t="s">
        <v>20</v>
      </c>
      <c r="AT138" s="72">
        <v>2018</v>
      </c>
      <c r="AU138" s="57" t="s">
        <v>313</v>
      </c>
      <c r="AV138" s="57" t="s">
        <v>756</v>
      </c>
      <c r="AW138" s="57" t="s">
        <v>752</v>
      </c>
      <c r="AX138" s="57">
        <v>544618099</v>
      </c>
      <c r="AY138" s="71">
        <v>7.7753582734680601E-7</v>
      </c>
      <c r="AZ138" s="92">
        <v>0.14949147475459501</v>
      </c>
      <c r="BA138" s="92">
        <v>8.18486047587071E-4</v>
      </c>
      <c r="BB138" s="57" t="s">
        <v>1210</v>
      </c>
      <c r="BC138" s="57" t="s">
        <v>1211</v>
      </c>
      <c r="BD138" s="72">
        <v>544397069</v>
      </c>
      <c r="BE138" s="72">
        <v>544398205</v>
      </c>
      <c r="BF138" s="52" t="s">
        <v>1994</v>
      </c>
    </row>
    <row r="139" spans="1:58" x14ac:dyDescent="0.35">
      <c r="A139" s="57" t="s">
        <v>10</v>
      </c>
      <c r="B139" s="58">
        <v>2018</v>
      </c>
      <c r="C139" s="57" t="s">
        <v>6</v>
      </c>
      <c r="D139" s="57" t="s">
        <v>725</v>
      </c>
      <c r="E139" s="57" t="s">
        <v>726</v>
      </c>
      <c r="F139" s="58">
        <v>683646420</v>
      </c>
      <c r="G139" s="71">
        <v>3.4328030276823698E-6</v>
      </c>
      <c r="H139" s="73">
        <v>0.46773772127088697</v>
      </c>
      <c r="I139" s="74">
        <v>1.08407919614209E-2</v>
      </c>
      <c r="J139" s="74"/>
      <c r="K139" s="74"/>
      <c r="L139" s="74"/>
      <c r="M139" s="74"/>
      <c r="N139" s="51"/>
      <c r="O139" s="51"/>
      <c r="P139" s="51"/>
      <c r="Q139" s="51"/>
      <c r="R139" s="52"/>
      <c r="S139" s="96"/>
      <c r="V139" s="88" t="s">
        <v>19</v>
      </c>
      <c r="W139" s="58">
        <v>2018</v>
      </c>
      <c r="X139" s="58" t="s">
        <v>313</v>
      </c>
      <c r="Y139" s="57" t="s">
        <v>760</v>
      </c>
      <c r="Z139" s="72" t="s">
        <v>752</v>
      </c>
      <c r="AA139" s="58">
        <v>544887071</v>
      </c>
      <c r="AB139" s="63">
        <v>4.8022287132813202E-7</v>
      </c>
      <c r="AC139" s="86">
        <v>0.17575780829152399</v>
      </c>
      <c r="AD139" s="86">
        <v>7.5827191382712002E-4</v>
      </c>
      <c r="AE139" s="57" t="s">
        <v>1212</v>
      </c>
      <c r="AF139" s="57" t="s">
        <v>1213</v>
      </c>
      <c r="AG139" s="72">
        <v>544891670</v>
      </c>
      <c r="AH139" s="72">
        <v>544887198</v>
      </c>
      <c r="AI139" s="52" t="s">
        <v>1213</v>
      </c>
      <c r="AJ139" s="52" t="s">
        <v>1897</v>
      </c>
      <c r="AK139" s="51">
        <v>634</v>
      </c>
      <c r="AL139" s="51">
        <v>20</v>
      </c>
      <c r="AM139" s="52"/>
      <c r="AN139" s="52">
        <v>92.49</v>
      </c>
      <c r="AO139" s="93"/>
      <c r="AP139" s="93"/>
      <c r="AQ139" s="84"/>
      <c r="AR139" s="83"/>
      <c r="AS139" s="57" t="s">
        <v>20</v>
      </c>
      <c r="AT139" s="72">
        <v>2018</v>
      </c>
      <c r="AU139" s="57" t="s">
        <v>313</v>
      </c>
      <c r="AV139" s="57" t="s">
        <v>760</v>
      </c>
      <c r="AW139" s="57" t="s">
        <v>752</v>
      </c>
      <c r="AX139" s="57">
        <v>544887071</v>
      </c>
      <c r="AY139" s="71">
        <v>5.6735530829683999E-7</v>
      </c>
      <c r="AZ139" s="92">
        <v>0.15116875344074401</v>
      </c>
      <c r="BA139" s="92">
        <v>7.5712753835188099E-4</v>
      </c>
      <c r="BB139" s="57" t="s">
        <v>1212</v>
      </c>
      <c r="BC139" s="57" t="s">
        <v>1214</v>
      </c>
      <c r="BD139" s="72">
        <v>544887198</v>
      </c>
      <c r="BE139" s="72">
        <v>544891670</v>
      </c>
      <c r="BF139" s="52" t="s">
        <v>1897</v>
      </c>
    </row>
    <row r="140" spans="1:58" x14ac:dyDescent="0.35">
      <c r="A140" s="57" t="s">
        <v>10</v>
      </c>
      <c r="B140" s="58">
        <v>2018</v>
      </c>
      <c r="C140" s="57" t="s">
        <v>307</v>
      </c>
      <c r="D140" s="57" t="s">
        <v>697</v>
      </c>
      <c r="E140" s="57" t="s">
        <v>695</v>
      </c>
      <c r="F140" s="58">
        <v>584799948</v>
      </c>
      <c r="G140" s="71">
        <v>3.9468971384078598E-6</v>
      </c>
      <c r="H140" s="73">
        <v>0.204508050075906</v>
      </c>
      <c r="I140" s="74">
        <v>8.9900456102171705E-3</v>
      </c>
      <c r="J140" s="57" t="s">
        <v>1071</v>
      </c>
      <c r="K140" s="57" t="s">
        <v>1821</v>
      </c>
      <c r="L140" s="72">
        <v>584799573</v>
      </c>
      <c r="M140" s="72">
        <v>584804705</v>
      </c>
      <c r="N140" s="52" t="s">
        <v>1846</v>
      </c>
      <c r="O140" s="51">
        <v>658</v>
      </c>
      <c r="P140" s="51">
        <v>20</v>
      </c>
      <c r="Q140" s="52"/>
      <c r="R140" s="52">
        <v>89.75</v>
      </c>
      <c r="S140" s="93"/>
      <c r="V140" s="88" t="s">
        <v>19</v>
      </c>
      <c r="W140" s="58">
        <v>2018</v>
      </c>
      <c r="X140" s="58" t="s">
        <v>313</v>
      </c>
      <c r="Y140" s="57" t="s">
        <v>761</v>
      </c>
      <c r="Z140" s="72" t="s">
        <v>752</v>
      </c>
      <c r="AA140" s="58">
        <v>545114083</v>
      </c>
      <c r="AB140" s="63">
        <v>3.5361614046899699E-7</v>
      </c>
      <c r="AC140" s="86">
        <v>0.17734716342425999</v>
      </c>
      <c r="AD140" s="86">
        <v>6.7003186296065505E-4</v>
      </c>
      <c r="AE140" s="57" t="s">
        <v>1215</v>
      </c>
      <c r="AF140" s="57" t="s">
        <v>1216</v>
      </c>
      <c r="AG140" s="72">
        <v>545117369</v>
      </c>
      <c r="AH140" s="72">
        <v>545114629</v>
      </c>
      <c r="AI140" s="52" t="s">
        <v>1216</v>
      </c>
      <c r="AJ140" s="52" t="s">
        <v>1895</v>
      </c>
      <c r="AK140" s="51">
        <v>228</v>
      </c>
      <c r="AL140" s="51">
        <v>20</v>
      </c>
      <c r="AM140" s="97">
        <v>6.1267100000000003E-163</v>
      </c>
      <c r="AN140" s="52">
        <v>90.52</v>
      </c>
      <c r="AO140" s="93"/>
      <c r="AP140" s="93"/>
      <c r="AQ140" s="84"/>
      <c r="AR140" s="83"/>
      <c r="AS140" s="57" t="s">
        <v>20</v>
      </c>
      <c r="AT140" s="72">
        <v>2018</v>
      </c>
      <c r="AU140" s="57" t="s">
        <v>313</v>
      </c>
      <c r="AV140" s="57" t="s">
        <v>761</v>
      </c>
      <c r="AW140" s="57" t="s">
        <v>752</v>
      </c>
      <c r="AX140" s="57">
        <v>545114083</v>
      </c>
      <c r="AY140" s="71">
        <v>3.0587747989976302E-7</v>
      </c>
      <c r="AZ140" s="92">
        <v>0.15446915217898199</v>
      </c>
      <c r="BA140" s="92">
        <v>5.7957664891406999E-4</v>
      </c>
      <c r="BB140" s="57" t="s">
        <v>1215</v>
      </c>
      <c r="BC140" s="57" t="s">
        <v>1216</v>
      </c>
      <c r="BD140" s="72">
        <v>545114629</v>
      </c>
      <c r="BE140" s="72">
        <v>545117369</v>
      </c>
      <c r="BF140" s="52" t="s">
        <v>1895</v>
      </c>
    </row>
    <row r="141" spans="1:58" x14ac:dyDescent="0.35">
      <c r="A141" s="57" t="s">
        <v>10</v>
      </c>
      <c r="B141" s="58">
        <v>2018</v>
      </c>
      <c r="C141" s="57" t="s">
        <v>307</v>
      </c>
      <c r="D141" s="57" t="s">
        <v>694</v>
      </c>
      <c r="E141" s="57" t="s">
        <v>695</v>
      </c>
      <c r="F141" s="58">
        <v>584861391</v>
      </c>
      <c r="G141" s="71">
        <v>2.6388515387447199E-6</v>
      </c>
      <c r="H141" s="73">
        <v>0.2065169250642</v>
      </c>
      <c r="I141" s="74">
        <v>8.9900456102171705E-3</v>
      </c>
      <c r="J141" s="57" t="s">
        <v>1073</v>
      </c>
      <c r="K141" s="57" t="s">
        <v>1074</v>
      </c>
      <c r="L141" s="72">
        <v>584861189</v>
      </c>
      <c r="M141" s="72">
        <v>584864531</v>
      </c>
      <c r="N141" s="52" t="s">
        <v>1853</v>
      </c>
      <c r="O141" s="51">
        <v>475</v>
      </c>
      <c r="P141" s="51">
        <v>20</v>
      </c>
      <c r="Q141" s="52"/>
      <c r="R141" s="52">
        <v>94.03</v>
      </c>
      <c r="S141" s="93"/>
      <c r="V141" s="88" t="s">
        <v>19</v>
      </c>
      <c r="W141" s="58">
        <v>2018</v>
      </c>
      <c r="X141" s="58" t="s">
        <v>313</v>
      </c>
      <c r="Y141" s="57" t="s">
        <v>751</v>
      </c>
      <c r="Z141" s="72" t="s">
        <v>752</v>
      </c>
      <c r="AA141" s="58">
        <v>549799824</v>
      </c>
      <c r="AB141" s="63">
        <v>9.0232085735690102E-7</v>
      </c>
      <c r="AC141" s="86">
        <v>0.17249455179034001</v>
      </c>
      <c r="AD141" s="86">
        <v>8.9795770822453198E-4</v>
      </c>
      <c r="AE141" s="57" t="s">
        <v>1217</v>
      </c>
      <c r="AF141" s="57" t="s">
        <v>1218</v>
      </c>
      <c r="AG141" s="72">
        <v>549672699</v>
      </c>
      <c r="AH141" s="72">
        <v>549670887</v>
      </c>
      <c r="AI141" s="52" t="s">
        <v>1218</v>
      </c>
      <c r="AJ141" s="52" t="s">
        <v>1995</v>
      </c>
      <c r="AK141" s="51">
        <v>364</v>
      </c>
      <c r="AL141" s="51">
        <v>20</v>
      </c>
      <c r="AM141" s="52"/>
      <c r="AN141" s="52">
        <v>90.58</v>
      </c>
      <c r="AO141" s="93"/>
      <c r="AP141" s="93"/>
      <c r="AQ141" s="84"/>
      <c r="AR141" s="83"/>
      <c r="AS141" s="57" t="s">
        <v>20</v>
      </c>
      <c r="AT141" s="72">
        <v>2018</v>
      </c>
      <c r="AU141" s="57" t="s">
        <v>313</v>
      </c>
      <c r="AV141" s="57" t="s">
        <v>751</v>
      </c>
      <c r="AW141" s="57" t="s">
        <v>752</v>
      </c>
      <c r="AX141" s="57">
        <v>549799824</v>
      </c>
      <c r="AY141" s="71">
        <v>1.68103342541546E-6</v>
      </c>
      <c r="AZ141" s="92">
        <v>0.145406079529939</v>
      </c>
      <c r="BA141" s="92">
        <v>1.13757933374186E-3</v>
      </c>
      <c r="BB141" s="57" t="s">
        <v>1237</v>
      </c>
      <c r="BC141" s="57" t="s">
        <v>1238</v>
      </c>
      <c r="BD141" s="72">
        <v>549799338</v>
      </c>
      <c r="BE141" s="72">
        <v>549800138</v>
      </c>
      <c r="BF141" s="52" t="s">
        <v>1896</v>
      </c>
    </row>
    <row r="142" spans="1:58" x14ac:dyDescent="0.35">
      <c r="A142" s="57" t="s">
        <v>10</v>
      </c>
      <c r="B142" s="58">
        <v>2019</v>
      </c>
      <c r="C142" s="57" t="s">
        <v>307</v>
      </c>
      <c r="D142" s="57" t="s">
        <v>694</v>
      </c>
      <c r="E142" s="57" t="s">
        <v>695</v>
      </c>
      <c r="F142" s="58">
        <v>584861391</v>
      </c>
      <c r="G142" s="71">
        <v>3.60107434513998E-6</v>
      </c>
      <c r="H142" s="73">
        <v>0.13776823703939101</v>
      </c>
      <c r="I142" s="74">
        <v>1.49228026508484E-2</v>
      </c>
      <c r="J142" s="57" t="s">
        <v>1574</v>
      </c>
      <c r="K142" s="57" t="s">
        <v>1074</v>
      </c>
      <c r="L142" s="72">
        <v>584861189</v>
      </c>
      <c r="M142" s="72">
        <v>584864531</v>
      </c>
      <c r="N142" s="51"/>
      <c r="O142" s="51"/>
      <c r="P142" s="51"/>
      <c r="Q142" s="51"/>
      <c r="R142" s="52"/>
      <c r="S142" s="93"/>
      <c r="V142" s="88" t="s">
        <v>19</v>
      </c>
      <c r="W142" s="58">
        <v>2018</v>
      </c>
      <c r="X142" s="58" t="s">
        <v>313</v>
      </c>
      <c r="Y142" s="57" t="s">
        <v>803</v>
      </c>
      <c r="Z142" s="72" t="s">
        <v>752</v>
      </c>
      <c r="AA142" s="58">
        <v>570264587</v>
      </c>
      <c r="AB142" s="63">
        <v>1.0346108477248301E-6</v>
      </c>
      <c r="AC142" s="86">
        <v>0.17178892343718</v>
      </c>
      <c r="AD142" s="86">
        <v>8.9795770822453198E-4</v>
      </c>
      <c r="AE142" s="57" t="s">
        <v>1219</v>
      </c>
      <c r="AF142" s="57" t="s">
        <v>1220</v>
      </c>
      <c r="AG142" s="72">
        <v>570267676</v>
      </c>
      <c r="AH142" s="72">
        <v>570262141</v>
      </c>
      <c r="AI142" s="52" t="s">
        <v>1220</v>
      </c>
      <c r="AJ142" s="52" t="s">
        <v>1996</v>
      </c>
      <c r="AK142" s="51">
        <v>473</v>
      </c>
      <c r="AL142" s="51">
        <v>20</v>
      </c>
      <c r="AM142" s="52"/>
      <c r="AN142" s="52">
        <v>91</v>
      </c>
      <c r="AO142" s="93"/>
      <c r="AP142" s="93"/>
      <c r="AQ142" s="84"/>
      <c r="AR142" s="83"/>
      <c r="AS142" s="57" t="s">
        <v>20</v>
      </c>
      <c r="AT142" s="72">
        <v>2018</v>
      </c>
      <c r="AU142" s="57" t="s">
        <v>313</v>
      </c>
      <c r="AV142" s="57" t="s">
        <v>803</v>
      </c>
      <c r="AW142" s="57" t="s">
        <v>752</v>
      </c>
      <c r="AX142" s="57">
        <v>570264587</v>
      </c>
      <c r="AY142" s="71">
        <v>1.03677875044381E-7</v>
      </c>
      <c r="AZ142" s="92">
        <v>0.16028722424016001</v>
      </c>
      <c r="BA142" s="92">
        <v>5.31301174697645E-4</v>
      </c>
      <c r="BB142" s="57" t="s">
        <v>1219</v>
      </c>
      <c r="BC142" s="57" t="s">
        <v>1220</v>
      </c>
      <c r="BD142" s="72">
        <v>570262141</v>
      </c>
      <c r="BE142" s="72">
        <v>570267676</v>
      </c>
      <c r="BF142" s="52" t="s">
        <v>1996</v>
      </c>
    </row>
    <row r="143" spans="1:58" x14ac:dyDescent="0.35">
      <c r="A143" s="57" t="s">
        <v>10</v>
      </c>
      <c r="B143" s="58">
        <v>2019</v>
      </c>
      <c r="C143" s="57" t="s">
        <v>307</v>
      </c>
      <c r="D143" s="57" t="s">
        <v>739</v>
      </c>
      <c r="E143" s="57" t="s">
        <v>695</v>
      </c>
      <c r="F143" s="58">
        <v>595159320</v>
      </c>
      <c r="G143" s="71">
        <v>2.4553816249217401E-6</v>
      </c>
      <c r="H143" s="73">
        <v>0.139789407752094</v>
      </c>
      <c r="I143" s="74">
        <v>1.49228026508484E-2</v>
      </c>
      <c r="J143" s="57" t="s">
        <v>1093</v>
      </c>
      <c r="K143" s="57" t="s">
        <v>1822</v>
      </c>
      <c r="L143" s="72">
        <v>595157820</v>
      </c>
      <c r="M143" s="72">
        <v>595161251</v>
      </c>
      <c r="N143" s="52" t="s">
        <v>1860</v>
      </c>
      <c r="O143" s="51">
        <v>773</v>
      </c>
      <c r="P143" s="51">
        <v>20</v>
      </c>
      <c r="Q143" s="52"/>
      <c r="R143" s="52">
        <v>87.64</v>
      </c>
      <c r="S143" s="93"/>
      <c r="V143" s="88" t="s">
        <v>19</v>
      </c>
      <c r="W143" s="58">
        <v>2018</v>
      </c>
      <c r="X143" s="58" t="s">
        <v>313</v>
      </c>
      <c r="Y143" s="57" t="s">
        <v>758</v>
      </c>
      <c r="Z143" s="72" t="s">
        <v>752</v>
      </c>
      <c r="AA143" s="58">
        <v>575009538</v>
      </c>
      <c r="AB143" s="63">
        <v>1.71319088101855E-6</v>
      </c>
      <c r="AC143" s="86">
        <v>0.169194644345671</v>
      </c>
      <c r="AD143" s="86">
        <v>1.35256420056415E-3</v>
      </c>
      <c r="AE143" s="57" t="s">
        <v>1222</v>
      </c>
      <c r="AF143" s="57" t="s">
        <v>1223</v>
      </c>
      <c r="AG143" s="72">
        <v>575010273</v>
      </c>
      <c r="AH143" s="72">
        <v>575006132</v>
      </c>
      <c r="AI143" s="52" t="s">
        <v>1223</v>
      </c>
      <c r="AJ143" s="52" t="s">
        <v>1846</v>
      </c>
      <c r="AK143" s="51">
        <v>585</v>
      </c>
      <c r="AL143" s="51">
        <v>20</v>
      </c>
      <c r="AM143" s="52"/>
      <c r="AN143" s="52">
        <v>95.31</v>
      </c>
      <c r="AO143" s="93"/>
      <c r="AP143" s="93"/>
      <c r="AQ143" s="84"/>
      <c r="AR143" s="83"/>
      <c r="AS143" s="57" t="s">
        <v>20</v>
      </c>
      <c r="AT143" s="72">
        <v>2018</v>
      </c>
      <c r="AU143" s="57" t="s">
        <v>313</v>
      </c>
      <c r="AV143" s="57" t="s">
        <v>758</v>
      </c>
      <c r="AW143" s="57" t="s">
        <v>752</v>
      </c>
      <c r="AX143" s="57">
        <v>575009538</v>
      </c>
      <c r="AY143" s="71">
        <v>2.2841815836499901E-7</v>
      </c>
      <c r="AZ143" s="92">
        <v>0.15603469354209801</v>
      </c>
      <c r="BA143" s="92">
        <v>5.4100840808750101E-4</v>
      </c>
      <c r="BB143" s="57" t="s">
        <v>1222</v>
      </c>
      <c r="BC143" s="57" t="s">
        <v>1223</v>
      </c>
      <c r="BD143" s="72">
        <v>575006132</v>
      </c>
      <c r="BE143" s="72">
        <v>575010273</v>
      </c>
      <c r="BF143" s="52" t="s">
        <v>1846</v>
      </c>
    </row>
    <row r="144" spans="1:58" x14ac:dyDescent="0.35">
      <c r="A144" s="57" t="s">
        <v>10</v>
      </c>
      <c r="B144" s="58">
        <v>2018</v>
      </c>
      <c r="C144" s="57" t="s">
        <v>307</v>
      </c>
      <c r="D144" s="57" t="s">
        <v>699</v>
      </c>
      <c r="E144" s="57" t="s">
        <v>695</v>
      </c>
      <c r="F144" s="58">
        <v>596914793</v>
      </c>
      <c r="G144" s="71">
        <v>1.46475941875374E-6</v>
      </c>
      <c r="H144" s="73">
        <v>0.209467061684351</v>
      </c>
      <c r="I144" s="74">
        <v>8.9900456102171705E-3</v>
      </c>
      <c r="J144" s="57" t="s">
        <v>1095</v>
      </c>
      <c r="K144" s="57" t="s">
        <v>1096</v>
      </c>
      <c r="L144" s="72">
        <v>596911132</v>
      </c>
      <c r="M144" s="72">
        <v>596917719</v>
      </c>
      <c r="N144" s="52" t="s">
        <v>1861</v>
      </c>
      <c r="O144" s="51">
        <v>951</v>
      </c>
      <c r="P144" s="51">
        <v>20</v>
      </c>
      <c r="Q144" s="52"/>
      <c r="R144" s="52">
        <v>99.35</v>
      </c>
      <c r="S144" s="93"/>
      <c r="V144" s="88" t="s">
        <v>19</v>
      </c>
      <c r="W144" s="58">
        <v>2018</v>
      </c>
      <c r="X144" s="58" t="s">
        <v>313</v>
      </c>
      <c r="Y144" s="57" t="s">
        <v>754</v>
      </c>
      <c r="Z144" s="72" t="s">
        <v>755</v>
      </c>
      <c r="AA144" s="58">
        <v>76043964</v>
      </c>
      <c r="AB144" s="63">
        <v>6.9997687524674498E-7</v>
      </c>
      <c r="AC144" s="86">
        <v>0.173806309553456</v>
      </c>
      <c r="AD144" s="86">
        <v>8.9795770822453198E-4</v>
      </c>
      <c r="AE144" s="57" t="s">
        <v>1224</v>
      </c>
      <c r="AF144" s="57" t="s">
        <v>1225</v>
      </c>
      <c r="AG144" s="72">
        <v>76049578</v>
      </c>
      <c r="AH144" s="72">
        <v>76043576</v>
      </c>
      <c r="AI144" s="52" t="s">
        <v>1225</v>
      </c>
      <c r="AJ144" s="52" t="s">
        <v>1897</v>
      </c>
      <c r="AK144" s="51">
        <v>610</v>
      </c>
      <c r="AL144" s="51">
        <v>20</v>
      </c>
      <c r="AM144" s="52"/>
      <c r="AN144" s="52">
        <v>90.62</v>
      </c>
      <c r="AO144" s="93"/>
      <c r="AP144" s="93"/>
      <c r="AQ144" s="84"/>
      <c r="AR144" s="83"/>
      <c r="AS144" s="57" t="s">
        <v>20</v>
      </c>
      <c r="AT144" s="72">
        <v>2018</v>
      </c>
      <c r="AU144" s="57" t="s">
        <v>313</v>
      </c>
      <c r="AV144" s="57" t="s">
        <v>1029</v>
      </c>
      <c r="AW144" s="57" t="s">
        <v>752</v>
      </c>
      <c r="AX144" s="57">
        <v>581754986</v>
      </c>
      <c r="AY144" s="71">
        <v>3.82310088839392E-6</v>
      </c>
      <c r="AZ144" s="92">
        <v>0.14108176759166499</v>
      </c>
      <c r="BA144" s="92">
        <v>2.2830537702125098E-3</v>
      </c>
      <c r="BB144" s="57" t="s">
        <v>1723</v>
      </c>
      <c r="BC144" s="57" t="s">
        <v>1724</v>
      </c>
      <c r="BD144" s="72">
        <v>581750891</v>
      </c>
      <c r="BE144" s="72">
        <v>581755285</v>
      </c>
      <c r="BF144" s="52" t="s">
        <v>2054</v>
      </c>
    </row>
    <row r="145" spans="1:58" x14ac:dyDescent="0.35">
      <c r="A145" s="57" t="s">
        <v>10</v>
      </c>
      <c r="B145" s="58">
        <v>2018</v>
      </c>
      <c r="C145" s="57" t="s">
        <v>307</v>
      </c>
      <c r="D145" s="57" t="s">
        <v>813</v>
      </c>
      <c r="E145" s="57" t="s">
        <v>695</v>
      </c>
      <c r="F145" s="58">
        <v>613324129</v>
      </c>
      <c r="G145" s="71">
        <v>3.9216063933601598E-6</v>
      </c>
      <c r="H145" s="73">
        <v>0.204540070437051</v>
      </c>
      <c r="I145" s="74">
        <v>8.9900456102171705E-3</v>
      </c>
      <c r="J145" s="57" t="s">
        <v>1551</v>
      </c>
      <c r="K145" s="57" t="s">
        <v>1552</v>
      </c>
      <c r="L145" s="72">
        <v>613322322</v>
      </c>
      <c r="M145" s="72">
        <v>613324280</v>
      </c>
      <c r="N145" s="52" t="s">
        <v>1846</v>
      </c>
      <c r="O145" s="51">
        <v>652</v>
      </c>
      <c r="P145" s="51">
        <v>20</v>
      </c>
      <c r="Q145" s="52"/>
      <c r="R145" s="52">
        <v>79.58</v>
      </c>
      <c r="S145" s="93"/>
      <c r="V145" s="88" t="s">
        <v>19</v>
      </c>
      <c r="W145" s="58">
        <v>2018</v>
      </c>
      <c r="X145" s="58" t="s">
        <v>313</v>
      </c>
      <c r="Y145" s="57" t="s">
        <v>957</v>
      </c>
      <c r="Z145" s="72" t="s">
        <v>879</v>
      </c>
      <c r="AA145" s="58">
        <v>28974006</v>
      </c>
      <c r="AB145" s="63">
        <v>1.04259391919673E-6</v>
      </c>
      <c r="AC145" s="86">
        <v>0.17174930285474199</v>
      </c>
      <c r="AD145" s="86">
        <v>8.9795770822453198E-4</v>
      </c>
      <c r="AE145" s="57" t="s">
        <v>1227</v>
      </c>
      <c r="AF145" s="57" t="s">
        <v>1228</v>
      </c>
      <c r="AG145" s="72">
        <v>28995189</v>
      </c>
      <c r="AH145" s="72">
        <v>28972089</v>
      </c>
      <c r="AI145" s="52" t="s">
        <v>1228</v>
      </c>
      <c r="AJ145" s="52" t="s">
        <v>1997</v>
      </c>
      <c r="AK145" s="51">
        <v>2621</v>
      </c>
      <c r="AL145" s="51">
        <v>20</v>
      </c>
      <c r="AM145" s="52"/>
      <c r="AN145" s="52">
        <v>93.74</v>
      </c>
      <c r="AO145" s="93"/>
      <c r="AP145" s="93"/>
      <c r="AQ145" s="84"/>
      <c r="AR145" s="83"/>
      <c r="AS145" s="57" t="s">
        <v>20</v>
      </c>
      <c r="AT145" s="72">
        <v>2018</v>
      </c>
      <c r="AU145" s="57" t="s">
        <v>313</v>
      </c>
      <c r="AV145" s="57" t="s">
        <v>754</v>
      </c>
      <c r="AW145" s="57" t="s">
        <v>755</v>
      </c>
      <c r="AX145" s="57">
        <v>76043964</v>
      </c>
      <c r="AY145" s="71">
        <v>5.6429500439532904E-7</v>
      </c>
      <c r="AZ145" s="92">
        <v>0.15119757658750299</v>
      </c>
      <c r="BA145" s="92">
        <v>7.5712753835188099E-4</v>
      </c>
      <c r="BB145" s="57" t="s">
        <v>1224</v>
      </c>
      <c r="BC145" s="57" t="s">
        <v>1226</v>
      </c>
      <c r="BD145" s="72">
        <v>76043576</v>
      </c>
      <c r="BE145" s="72">
        <v>76049578</v>
      </c>
      <c r="BF145" s="52" t="s">
        <v>1897</v>
      </c>
    </row>
    <row r="146" spans="1:58" x14ac:dyDescent="0.35">
      <c r="A146" s="57" t="s">
        <v>10</v>
      </c>
      <c r="B146" s="58">
        <v>2019</v>
      </c>
      <c r="C146" s="57" t="s">
        <v>309</v>
      </c>
      <c r="D146" s="57" t="s">
        <v>709</v>
      </c>
      <c r="E146" s="57" t="s">
        <v>701</v>
      </c>
      <c r="F146" s="58">
        <v>571213772</v>
      </c>
      <c r="G146" s="71">
        <v>1.20704298718589E-8</v>
      </c>
      <c r="H146" s="73">
        <v>0.39730763051569301</v>
      </c>
      <c r="I146" s="74">
        <v>2.2871050521198199E-5</v>
      </c>
      <c r="J146" s="57" t="s">
        <v>1048</v>
      </c>
      <c r="K146" s="57" t="s">
        <v>1049</v>
      </c>
      <c r="L146" s="72">
        <v>571149635</v>
      </c>
      <c r="M146" s="72">
        <v>571150423</v>
      </c>
      <c r="N146" s="52" t="s">
        <v>1870</v>
      </c>
      <c r="O146" s="51">
        <v>196</v>
      </c>
      <c r="P146" s="51">
        <v>20</v>
      </c>
      <c r="Q146" s="97">
        <v>7.4718799999999998E-134</v>
      </c>
      <c r="R146" s="52">
        <v>68.27</v>
      </c>
      <c r="S146" s="93"/>
      <c r="V146" s="88" t="s">
        <v>19</v>
      </c>
      <c r="W146" s="58">
        <v>2018</v>
      </c>
      <c r="X146" s="58" t="s">
        <v>313</v>
      </c>
      <c r="Y146" s="57" t="s">
        <v>956</v>
      </c>
      <c r="Z146" s="72" t="s">
        <v>721</v>
      </c>
      <c r="AA146" s="58">
        <v>187768819</v>
      </c>
      <c r="AB146" s="63">
        <v>8.8005119348965697E-7</v>
      </c>
      <c r="AC146" s="86">
        <v>0.17262352913158599</v>
      </c>
      <c r="AD146" s="86">
        <v>8.9795770822453198E-4</v>
      </c>
      <c r="AE146" s="57" t="s">
        <v>1229</v>
      </c>
      <c r="AF146" s="57" t="s">
        <v>1230</v>
      </c>
      <c r="AG146" s="72">
        <v>187773505</v>
      </c>
      <c r="AH146" s="72">
        <v>187762289</v>
      </c>
      <c r="AI146" s="52" t="s">
        <v>1230</v>
      </c>
      <c r="AJ146" s="52" t="s">
        <v>1846</v>
      </c>
      <c r="AK146" s="51">
        <v>356</v>
      </c>
      <c r="AL146" s="51">
        <v>20</v>
      </c>
      <c r="AM146" s="52"/>
      <c r="AN146" s="52">
        <v>90.83</v>
      </c>
      <c r="AO146" s="93"/>
      <c r="AP146" s="93"/>
      <c r="AQ146" s="84"/>
      <c r="AR146" s="83"/>
      <c r="AS146" s="57" t="s">
        <v>20</v>
      </c>
      <c r="AT146" s="72">
        <v>2018</v>
      </c>
      <c r="AU146" s="57" t="s">
        <v>313</v>
      </c>
      <c r="AV146" s="57" t="s">
        <v>957</v>
      </c>
      <c r="AW146" s="57" t="s">
        <v>879</v>
      </c>
      <c r="AX146" s="57">
        <v>28974006</v>
      </c>
      <c r="AY146" s="71">
        <v>3.8556956220603797E-6</v>
      </c>
      <c r="AZ146" s="92">
        <v>0.14103724903246101</v>
      </c>
      <c r="BA146" s="92">
        <v>2.2830537702125098E-3</v>
      </c>
      <c r="BB146" s="57" t="s">
        <v>1227</v>
      </c>
      <c r="BC146" s="57" t="s">
        <v>1228</v>
      </c>
      <c r="BD146" s="72">
        <v>28972089</v>
      </c>
      <c r="BE146" s="72">
        <v>28995189</v>
      </c>
      <c r="BF146" s="52" t="s">
        <v>1997</v>
      </c>
    </row>
    <row r="147" spans="1:58" x14ac:dyDescent="0.35">
      <c r="A147" s="57" t="s">
        <v>10</v>
      </c>
      <c r="B147" s="58">
        <v>2018</v>
      </c>
      <c r="C147" s="57" t="s">
        <v>309</v>
      </c>
      <c r="D147" s="57" t="s">
        <v>700</v>
      </c>
      <c r="E147" s="57" t="s">
        <v>701</v>
      </c>
      <c r="F147" s="58">
        <v>613818675</v>
      </c>
      <c r="G147" s="71">
        <v>4.0593582752239504E-6</v>
      </c>
      <c r="H147" s="73">
        <v>0.25914339185999402</v>
      </c>
      <c r="I147" s="74">
        <v>2.2622564882042199E-3</v>
      </c>
      <c r="J147" s="57" t="s">
        <v>1575</v>
      </c>
      <c r="K147" s="57" t="s">
        <v>1576</v>
      </c>
      <c r="L147" s="72">
        <v>613874612</v>
      </c>
      <c r="M147" s="72">
        <v>613877035</v>
      </c>
      <c r="N147" s="52" t="s">
        <v>1841</v>
      </c>
      <c r="O147" s="51">
        <v>306</v>
      </c>
      <c r="P147" s="51">
        <v>20</v>
      </c>
      <c r="Q147" s="52"/>
      <c r="R147" s="52">
        <v>85.07</v>
      </c>
      <c r="S147" s="93"/>
      <c r="V147" s="88" t="s">
        <v>19</v>
      </c>
      <c r="W147" s="58">
        <v>2018</v>
      </c>
      <c r="X147" s="58" t="s">
        <v>313</v>
      </c>
      <c r="Y147" s="57" t="s">
        <v>959</v>
      </c>
      <c r="Z147" s="72" t="s">
        <v>746</v>
      </c>
      <c r="AA147" s="58">
        <v>392170171</v>
      </c>
      <c r="AB147" s="63">
        <v>4.4578595835672001E-6</v>
      </c>
      <c r="AC147" s="86">
        <v>0.16430599105560401</v>
      </c>
      <c r="AD147" s="86">
        <v>3.0166972639082599E-3</v>
      </c>
      <c r="AE147" s="57" t="s">
        <v>1232</v>
      </c>
      <c r="AF147" s="57" t="s">
        <v>1233</v>
      </c>
      <c r="AG147" s="72">
        <v>391912843</v>
      </c>
      <c r="AH147" s="72">
        <v>391895571</v>
      </c>
      <c r="AI147" s="52" t="s">
        <v>1233</v>
      </c>
      <c r="AJ147" s="52" t="s">
        <v>1998</v>
      </c>
      <c r="AK147" s="51">
        <v>996</v>
      </c>
      <c r="AL147" s="51">
        <v>20</v>
      </c>
      <c r="AM147" s="52"/>
      <c r="AN147" s="52">
        <v>84.1</v>
      </c>
      <c r="AO147" s="93"/>
      <c r="AP147" s="93"/>
      <c r="AQ147" s="84"/>
      <c r="AR147" s="83"/>
      <c r="AS147" s="57" t="s">
        <v>20</v>
      </c>
      <c r="AT147" s="72">
        <v>2018</v>
      </c>
      <c r="AU147" s="57" t="s">
        <v>313</v>
      </c>
      <c r="AV147" s="57" t="s">
        <v>962</v>
      </c>
      <c r="AW147" s="57" t="s">
        <v>879</v>
      </c>
      <c r="AX147" s="57">
        <v>120831807</v>
      </c>
      <c r="AY147" s="71">
        <v>1.5959141285062699E-6</v>
      </c>
      <c r="AZ147" s="92">
        <v>0.14568057954180899</v>
      </c>
      <c r="BA147" s="92">
        <v>1.13757933374186E-3</v>
      </c>
      <c r="BB147" s="57" t="s">
        <v>1243</v>
      </c>
      <c r="BC147" s="57" t="s">
        <v>1244</v>
      </c>
      <c r="BD147" s="72">
        <v>120830509</v>
      </c>
      <c r="BE147" s="72">
        <v>120833590</v>
      </c>
      <c r="BF147" s="52" t="s">
        <v>2001</v>
      </c>
    </row>
    <row r="148" spans="1:58" x14ac:dyDescent="0.35">
      <c r="A148" s="57" t="s">
        <v>10</v>
      </c>
      <c r="B148" s="58">
        <v>2019</v>
      </c>
      <c r="C148" s="57" t="s">
        <v>309</v>
      </c>
      <c r="D148" s="57" t="s">
        <v>700</v>
      </c>
      <c r="E148" s="57" t="s">
        <v>701</v>
      </c>
      <c r="F148" s="58">
        <v>613818675</v>
      </c>
      <c r="G148" s="71">
        <v>1.2290121221533599E-6</v>
      </c>
      <c r="H148" s="73">
        <v>0.379161567458217</v>
      </c>
      <c r="I148" s="74">
        <v>4.3124669797337E-4</v>
      </c>
      <c r="J148" s="57" t="s">
        <v>1050</v>
      </c>
      <c r="K148" s="57" t="s">
        <v>1051</v>
      </c>
      <c r="L148" s="72">
        <v>613874612</v>
      </c>
      <c r="M148" s="72">
        <v>613877035</v>
      </c>
      <c r="N148" s="51"/>
      <c r="O148" s="51"/>
      <c r="P148" s="51"/>
      <c r="Q148" s="51"/>
      <c r="R148" s="52"/>
      <c r="S148" s="93"/>
      <c r="V148" s="88" t="s">
        <v>19</v>
      </c>
      <c r="W148" s="58">
        <v>2018</v>
      </c>
      <c r="X148" s="58" t="s">
        <v>314</v>
      </c>
      <c r="Y148" s="57" t="s">
        <v>960</v>
      </c>
      <c r="Z148" s="72" t="s">
        <v>744</v>
      </c>
      <c r="AA148" s="58">
        <v>254793450</v>
      </c>
      <c r="AB148" s="63">
        <v>2.9663077728873298E-6</v>
      </c>
      <c r="AC148" s="86">
        <v>0.139280450543391</v>
      </c>
      <c r="AD148" s="86">
        <v>2.5547999854849601E-3</v>
      </c>
      <c r="AE148" s="57" t="s">
        <v>1235</v>
      </c>
      <c r="AF148" s="57" t="s">
        <v>1236</v>
      </c>
      <c r="AG148" s="72">
        <v>254787801</v>
      </c>
      <c r="AH148" s="72">
        <v>254786750</v>
      </c>
      <c r="AI148" s="52" t="s">
        <v>1236</v>
      </c>
      <c r="AJ148" s="52" t="s">
        <v>1846</v>
      </c>
      <c r="AK148" s="51">
        <v>146</v>
      </c>
      <c r="AL148" s="51">
        <v>20</v>
      </c>
      <c r="AM148" s="97">
        <v>1.07397E-60</v>
      </c>
      <c r="AN148" s="52">
        <v>67.319999999999993</v>
      </c>
      <c r="AO148" s="93"/>
      <c r="AP148" s="93"/>
      <c r="AQ148" s="84"/>
      <c r="AR148" s="83"/>
      <c r="AS148" s="57" t="s">
        <v>20</v>
      </c>
      <c r="AT148" s="72">
        <v>2018</v>
      </c>
      <c r="AU148" s="57" t="s">
        <v>313</v>
      </c>
      <c r="AV148" s="57" t="s">
        <v>959</v>
      </c>
      <c r="AW148" s="57" t="s">
        <v>746</v>
      </c>
      <c r="AX148" s="57">
        <v>392170171</v>
      </c>
      <c r="AY148" s="71">
        <v>1.12159842663636E-7</v>
      </c>
      <c r="AZ148" s="92">
        <v>0.159862723326651</v>
      </c>
      <c r="BA148" s="92">
        <v>5.31301174697645E-4</v>
      </c>
      <c r="BB148" s="57" t="s">
        <v>1232</v>
      </c>
      <c r="BC148" s="57" t="s">
        <v>1234</v>
      </c>
      <c r="BD148" s="72">
        <v>391895571</v>
      </c>
      <c r="BE148" s="72">
        <v>391912843</v>
      </c>
      <c r="BF148" s="52" t="s">
        <v>1998</v>
      </c>
    </row>
    <row r="149" spans="1:58" x14ac:dyDescent="0.35">
      <c r="A149" s="57" t="s">
        <v>10</v>
      </c>
      <c r="B149" s="58">
        <v>2019</v>
      </c>
      <c r="C149" s="57" t="s">
        <v>309</v>
      </c>
      <c r="D149" s="57" t="s">
        <v>793</v>
      </c>
      <c r="E149" s="57" t="s">
        <v>701</v>
      </c>
      <c r="F149" s="58">
        <v>709713160</v>
      </c>
      <c r="G149" s="71">
        <v>3.85353594404882E-6</v>
      </c>
      <c r="H149" s="73">
        <v>0.374778080799055</v>
      </c>
      <c r="I149" s="74">
        <v>1.14088748543495E-3</v>
      </c>
      <c r="J149" s="57" t="s">
        <v>1283</v>
      </c>
      <c r="K149" s="57" t="s">
        <v>1284</v>
      </c>
      <c r="L149" s="72">
        <v>709701089</v>
      </c>
      <c r="M149" s="72">
        <v>709714220</v>
      </c>
      <c r="N149" s="52" t="s">
        <v>1903</v>
      </c>
      <c r="O149" s="51">
        <v>1630</v>
      </c>
      <c r="P149" s="51">
        <v>20</v>
      </c>
      <c r="Q149" s="52"/>
      <c r="R149" s="52">
        <v>97.51</v>
      </c>
      <c r="S149" s="93"/>
      <c r="V149" s="88" t="s">
        <v>19</v>
      </c>
      <c r="W149" s="58">
        <v>2018</v>
      </c>
      <c r="X149" s="58" t="s">
        <v>314</v>
      </c>
      <c r="Y149" s="57" t="s">
        <v>753</v>
      </c>
      <c r="Z149" s="72" t="s">
        <v>752</v>
      </c>
      <c r="AA149" s="58">
        <v>544201748</v>
      </c>
      <c r="AB149" s="63">
        <v>2.7085921701122001E-7</v>
      </c>
      <c r="AC149" s="86">
        <v>0.15203354136935601</v>
      </c>
      <c r="AD149" s="86">
        <v>8.1801518151833797E-4</v>
      </c>
      <c r="AE149" s="57" t="s">
        <v>1206</v>
      </c>
      <c r="AF149" s="57" t="s">
        <v>1207</v>
      </c>
      <c r="AG149" s="72">
        <v>544204344</v>
      </c>
      <c r="AH149" s="72">
        <v>544201538</v>
      </c>
      <c r="AI149" s="52" t="s">
        <v>1207</v>
      </c>
      <c r="AJ149" s="52" t="s">
        <v>1846</v>
      </c>
      <c r="AK149" s="51">
        <v>399</v>
      </c>
      <c r="AL149" s="51">
        <v>20</v>
      </c>
      <c r="AM149" s="52"/>
      <c r="AN149" s="52">
        <v>89.8</v>
      </c>
      <c r="AO149" s="93"/>
      <c r="AP149" s="93"/>
      <c r="AQ149" s="84"/>
      <c r="AR149" s="83"/>
      <c r="AS149" s="57" t="s">
        <v>20</v>
      </c>
      <c r="AT149" s="72">
        <v>2019</v>
      </c>
      <c r="AU149" s="57" t="s">
        <v>314</v>
      </c>
      <c r="AV149" s="57" t="s">
        <v>1033</v>
      </c>
      <c r="AW149" s="57" t="s">
        <v>752</v>
      </c>
      <c r="AX149" s="57">
        <v>123916012</v>
      </c>
      <c r="AY149" s="71">
        <v>3.8E-6</v>
      </c>
      <c r="AZ149" s="92">
        <v>0.33086775800000001</v>
      </c>
      <c r="BA149" s="92">
        <v>8.9993969999999993E-3</v>
      </c>
      <c r="BB149" s="57" t="s">
        <v>1725</v>
      </c>
      <c r="BC149" s="57" t="s">
        <v>1726</v>
      </c>
      <c r="BD149" s="72">
        <v>124205088</v>
      </c>
      <c r="BE149" s="72">
        <v>124209288</v>
      </c>
      <c r="BF149" s="52" t="s">
        <v>2055</v>
      </c>
    </row>
    <row r="150" spans="1:58" x14ac:dyDescent="0.35">
      <c r="A150" s="57" t="s">
        <v>10</v>
      </c>
      <c r="B150" s="58">
        <v>2018</v>
      </c>
      <c r="C150" s="57" t="s">
        <v>309</v>
      </c>
      <c r="D150" s="57" t="s">
        <v>816</v>
      </c>
      <c r="E150" s="57" t="s">
        <v>701</v>
      </c>
      <c r="F150" s="58">
        <v>714339065</v>
      </c>
      <c r="G150" s="71">
        <v>7.5170761981599495E-7</v>
      </c>
      <c r="H150" s="73">
        <v>0.26702110737138801</v>
      </c>
      <c r="I150" s="74">
        <v>8.9447035099254402E-4</v>
      </c>
      <c r="J150" s="57" t="s">
        <v>1345</v>
      </c>
      <c r="K150" s="57" t="s">
        <v>1496</v>
      </c>
      <c r="L150" s="72">
        <v>714333058</v>
      </c>
      <c r="M150" s="72">
        <v>714339264</v>
      </c>
      <c r="N150" s="52" t="s">
        <v>1845</v>
      </c>
      <c r="O150" s="51">
        <v>442</v>
      </c>
      <c r="P150" s="51">
        <v>20</v>
      </c>
      <c r="Q150" s="52"/>
      <c r="R150" s="52">
        <v>92.18</v>
      </c>
      <c r="S150" s="93"/>
      <c r="V150" s="88" t="s">
        <v>19</v>
      </c>
      <c r="W150" s="58">
        <v>2019</v>
      </c>
      <c r="X150" s="58" t="s">
        <v>314</v>
      </c>
      <c r="Y150" s="57" t="s">
        <v>753</v>
      </c>
      <c r="Z150" s="72" t="s">
        <v>752</v>
      </c>
      <c r="AA150" s="58">
        <v>544201748</v>
      </c>
      <c r="AB150" s="63">
        <v>2.6747127485225201E-7</v>
      </c>
      <c r="AC150" s="86">
        <v>0.702122125696654</v>
      </c>
      <c r="AD150" s="86">
        <v>3.8325199566430597E-4</v>
      </c>
      <c r="AE150" s="57" t="s">
        <v>1206</v>
      </c>
      <c r="AF150" s="57" t="s">
        <v>1207</v>
      </c>
      <c r="AG150" s="72">
        <v>544204344</v>
      </c>
      <c r="AH150" s="72">
        <v>544201538</v>
      </c>
      <c r="AI150" s="52" t="s">
        <v>1207</v>
      </c>
      <c r="AJ150" s="51"/>
      <c r="AK150" s="51"/>
      <c r="AL150" s="51"/>
      <c r="AM150" s="51"/>
      <c r="AN150" s="99"/>
      <c r="AO150" s="93"/>
      <c r="AP150" s="93"/>
      <c r="AQ150" s="84"/>
      <c r="AR150" s="83"/>
      <c r="AS150" s="57" t="s">
        <v>20</v>
      </c>
      <c r="AT150" s="72">
        <v>2018</v>
      </c>
      <c r="AU150" s="57" t="s">
        <v>314</v>
      </c>
      <c r="AV150" s="57" t="s">
        <v>1030</v>
      </c>
      <c r="AW150" s="57" t="s">
        <v>752</v>
      </c>
      <c r="AX150" s="57">
        <v>137168899</v>
      </c>
      <c r="AY150" s="71">
        <v>4.5268382783531303E-6</v>
      </c>
      <c r="AZ150" s="92">
        <v>0.17671760836356101</v>
      </c>
      <c r="BA150" s="92">
        <v>2.6804541155698502E-3</v>
      </c>
      <c r="BB150" s="57" t="s">
        <v>1727</v>
      </c>
      <c r="BC150" s="57" t="s">
        <v>1728</v>
      </c>
      <c r="BD150" s="72">
        <v>137167413</v>
      </c>
      <c r="BE150" s="72">
        <v>137168986</v>
      </c>
      <c r="BF150" s="52" t="s">
        <v>2056</v>
      </c>
    </row>
    <row r="151" spans="1:58" x14ac:dyDescent="0.35">
      <c r="A151" s="57" t="s">
        <v>10</v>
      </c>
      <c r="B151" s="58">
        <v>2018</v>
      </c>
      <c r="C151" s="57" t="s">
        <v>309</v>
      </c>
      <c r="D151" s="57" t="s">
        <v>826</v>
      </c>
      <c r="E151" s="57" t="s">
        <v>701</v>
      </c>
      <c r="F151" s="58">
        <v>714339131</v>
      </c>
      <c r="G151" s="71">
        <v>7.8390622912822805E-7</v>
      </c>
      <c r="H151" s="73">
        <v>0.26682381467778099</v>
      </c>
      <c r="I151" s="74">
        <v>8.9447035099254402E-4</v>
      </c>
      <c r="J151" s="57" t="s">
        <v>1345</v>
      </c>
      <c r="K151" s="57" t="s">
        <v>1346</v>
      </c>
      <c r="L151" s="72">
        <v>714333058</v>
      </c>
      <c r="M151" s="72">
        <v>714339264</v>
      </c>
      <c r="N151" s="52" t="s">
        <v>1845</v>
      </c>
      <c r="O151" s="51">
        <v>443</v>
      </c>
      <c r="P151" s="51">
        <v>20</v>
      </c>
      <c r="Q151" s="52"/>
      <c r="R151" s="52">
        <v>92.08</v>
      </c>
      <c r="S151" s="93"/>
      <c r="V151" s="88" t="s">
        <v>19</v>
      </c>
      <c r="W151" s="58">
        <v>2018</v>
      </c>
      <c r="X151" s="58" t="s">
        <v>314</v>
      </c>
      <c r="Y151" s="57" t="s">
        <v>759</v>
      </c>
      <c r="Z151" s="72" t="s">
        <v>752</v>
      </c>
      <c r="AA151" s="58">
        <v>544202284</v>
      </c>
      <c r="AB151" s="63">
        <v>1.5498800142278301E-7</v>
      </c>
      <c r="AC151" s="86">
        <v>0.15504337272631999</v>
      </c>
      <c r="AD151" s="86">
        <v>8.1801518151833797E-4</v>
      </c>
      <c r="AE151" s="57" t="s">
        <v>1206</v>
      </c>
      <c r="AF151" s="57" t="s">
        <v>1207</v>
      </c>
      <c r="AG151" s="72">
        <v>544201538</v>
      </c>
      <c r="AH151" s="72">
        <v>544204344</v>
      </c>
      <c r="AI151" s="52" t="s">
        <v>1207</v>
      </c>
      <c r="AJ151" s="51"/>
      <c r="AK151" s="51"/>
      <c r="AL151" s="51"/>
      <c r="AM151" s="51"/>
      <c r="AN151" s="99"/>
      <c r="AO151" s="93"/>
      <c r="AP151" s="93"/>
      <c r="AQ151" s="84"/>
      <c r="AR151" s="83"/>
      <c r="AS151" s="57" t="s">
        <v>20</v>
      </c>
      <c r="AT151" s="72">
        <v>2019</v>
      </c>
      <c r="AU151" s="57" t="s">
        <v>314</v>
      </c>
      <c r="AV151" s="57" t="s">
        <v>1034</v>
      </c>
      <c r="AW151" s="57" t="s">
        <v>752</v>
      </c>
      <c r="AX151" s="57">
        <v>200096397</v>
      </c>
      <c r="AY151" s="71">
        <v>1.53E-6</v>
      </c>
      <c r="AZ151" s="92">
        <v>0.33461123399999998</v>
      </c>
      <c r="BA151" s="92">
        <v>4.8178810000000004E-3</v>
      </c>
      <c r="BB151" s="57" t="s">
        <v>1729</v>
      </c>
      <c r="BC151" s="57" t="s">
        <v>1730</v>
      </c>
      <c r="BD151" s="72">
        <v>200088469</v>
      </c>
      <c r="BE151" s="72">
        <v>200099040</v>
      </c>
      <c r="BF151" s="52" t="s">
        <v>1845</v>
      </c>
    </row>
    <row r="152" spans="1:58" x14ac:dyDescent="0.35">
      <c r="A152" s="57" t="s">
        <v>10</v>
      </c>
      <c r="B152" s="58">
        <v>2019</v>
      </c>
      <c r="C152" s="57" t="s">
        <v>309</v>
      </c>
      <c r="D152" s="57" t="s">
        <v>748</v>
      </c>
      <c r="E152" s="57" t="s">
        <v>744</v>
      </c>
      <c r="F152" s="58">
        <v>598802253</v>
      </c>
      <c r="G152" s="71">
        <v>2.1571484202331602E-6</v>
      </c>
      <c r="H152" s="73">
        <v>0.37699825767351203</v>
      </c>
      <c r="I152" s="74">
        <v>7.0471807356168703E-4</v>
      </c>
      <c r="J152" s="57" t="s">
        <v>1500</v>
      </c>
      <c r="K152" s="57" t="s">
        <v>1501</v>
      </c>
      <c r="L152" s="72">
        <v>598658692</v>
      </c>
      <c r="M152" s="72">
        <v>598663070</v>
      </c>
      <c r="N152" s="52" t="s">
        <v>1845</v>
      </c>
      <c r="O152" s="51">
        <v>161</v>
      </c>
      <c r="P152" s="51">
        <v>1</v>
      </c>
      <c r="Q152" s="97">
        <v>6.4467000000000003E-114</v>
      </c>
      <c r="R152" s="52">
        <v>100</v>
      </c>
      <c r="S152" s="93"/>
      <c r="V152" s="88" t="s">
        <v>19</v>
      </c>
      <c r="W152" s="58">
        <v>2019</v>
      </c>
      <c r="X152" s="58" t="s">
        <v>314</v>
      </c>
      <c r="Y152" s="57" t="s">
        <v>759</v>
      </c>
      <c r="Z152" s="72" t="s">
        <v>752</v>
      </c>
      <c r="AA152" s="58">
        <v>544202284</v>
      </c>
      <c r="AB152" s="63">
        <v>1.8026965080251399E-7</v>
      </c>
      <c r="AC152" s="86">
        <v>0.70286906634387203</v>
      </c>
      <c r="AD152" s="86">
        <v>3.4157493434060302E-4</v>
      </c>
      <c r="AE152" s="57" t="s">
        <v>1206</v>
      </c>
      <c r="AF152" s="57" t="s">
        <v>1207</v>
      </c>
      <c r="AG152" s="72">
        <v>544201538</v>
      </c>
      <c r="AH152" s="72">
        <v>544204344</v>
      </c>
      <c r="AI152" s="52" t="s">
        <v>1207</v>
      </c>
      <c r="AJ152" s="51"/>
      <c r="AK152" s="51"/>
      <c r="AL152" s="51"/>
      <c r="AM152" s="51"/>
      <c r="AN152" s="99"/>
      <c r="AO152" s="93"/>
      <c r="AP152" s="93"/>
      <c r="AQ152" s="84"/>
      <c r="AR152" s="83"/>
      <c r="AS152" s="57" t="s">
        <v>20</v>
      </c>
      <c r="AT152" s="72">
        <v>2018</v>
      </c>
      <c r="AU152" s="57" t="s">
        <v>314</v>
      </c>
      <c r="AV152" s="57" t="s">
        <v>958</v>
      </c>
      <c r="AW152" s="57" t="s">
        <v>752</v>
      </c>
      <c r="AX152" s="57">
        <v>380731365</v>
      </c>
      <c r="AY152" s="71">
        <v>6.0534566699431896E-7</v>
      </c>
      <c r="AZ152" s="92">
        <v>0.18689327739345099</v>
      </c>
      <c r="BA152" s="92">
        <v>6.5286902220526295E-4</v>
      </c>
      <c r="BB152" s="57" t="s">
        <v>1719</v>
      </c>
      <c r="BC152" s="57" t="s">
        <v>1720</v>
      </c>
      <c r="BD152" s="72">
        <v>380144415</v>
      </c>
      <c r="BE152" s="72">
        <v>380148176</v>
      </c>
      <c r="BF152" s="52" t="s">
        <v>1846</v>
      </c>
    </row>
    <row r="153" spans="1:58" x14ac:dyDescent="0.35">
      <c r="A153" s="57"/>
      <c r="B153" s="58"/>
      <c r="C153" s="57"/>
      <c r="D153" s="57"/>
      <c r="E153" s="57"/>
      <c r="F153" s="58"/>
      <c r="G153" s="71"/>
      <c r="H153" s="73"/>
      <c r="I153" s="74"/>
      <c r="J153" s="57" t="s">
        <v>1060</v>
      </c>
      <c r="K153" s="57" t="s">
        <v>1061</v>
      </c>
      <c r="L153" s="72">
        <v>598956372</v>
      </c>
      <c r="M153" s="72">
        <v>598959096</v>
      </c>
      <c r="N153" s="52" t="s">
        <v>1848</v>
      </c>
      <c r="O153" s="51">
        <v>170</v>
      </c>
      <c r="P153" s="51">
        <v>20</v>
      </c>
      <c r="Q153" s="97">
        <v>6.3413199999999996E-118</v>
      </c>
      <c r="R153" s="52">
        <v>89.07</v>
      </c>
      <c r="S153" s="93"/>
      <c r="V153" s="88" t="s">
        <v>19</v>
      </c>
      <c r="W153" s="58">
        <v>2018</v>
      </c>
      <c r="X153" s="58" t="s">
        <v>314</v>
      </c>
      <c r="Y153" s="57" t="s">
        <v>757</v>
      </c>
      <c r="Z153" s="72" t="s">
        <v>752</v>
      </c>
      <c r="AA153" s="58">
        <v>544390969</v>
      </c>
      <c r="AB153" s="63">
        <v>3.4537267532967601E-7</v>
      </c>
      <c r="AC153" s="86">
        <v>0.15072733580146999</v>
      </c>
      <c r="AD153" s="86">
        <v>8.1801518151833797E-4</v>
      </c>
      <c r="AE153" s="57" t="s">
        <v>1208</v>
      </c>
      <c r="AF153" s="57" t="s">
        <v>1209</v>
      </c>
      <c r="AG153" s="72">
        <v>544391041</v>
      </c>
      <c r="AH153" s="72">
        <v>544389167</v>
      </c>
      <c r="AI153" s="52" t="s">
        <v>1209</v>
      </c>
      <c r="AJ153" s="51"/>
      <c r="AK153" s="51"/>
      <c r="AL153" s="51"/>
      <c r="AM153" s="51"/>
      <c r="AN153" s="99"/>
      <c r="AO153" s="93"/>
      <c r="AP153" s="93"/>
      <c r="AQ153" s="84"/>
      <c r="AR153" s="83"/>
      <c r="AS153" s="57" t="s">
        <v>20</v>
      </c>
      <c r="AT153" s="72">
        <v>2018</v>
      </c>
      <c r="AU153" s="57" t="s">
        <v>314</v>
      </c>
      <c r="AV153" s="57" t="s">
        <v>1028</v>
      </c>
      <c r="AW153" s="57" t="s">
        <v>752</v>
      </c>
      <c r="AX153" s="57">
        <v>454590366</v>
      </c>
      <c r="AY153" s="71">
        <v>5.9805517792369099E-7</v>
      </c>
      <c r="AZ153" s="92">
        <v>0.186955075403541</v>
      </c>
      <c r="BA153" s="92">
        <v>6.5286902220526295E-4</v>
      </c>
      <c r="BB153" s="57" t="s">
        <v>1721</v>
      </c>
      <c r="BC153" s="57" t="s">
        <v>1722</v>
      </c>
      <c r="BD153" s="72">
        <v>454590126</v>
      </c>
      <c r="BE153" s="72">
        <v>454592151</v>
      </c>
      <c r="BF153" s="52" t="s">
        <v>2053</v>
      </c>
    </row>
    <row r="154" spans="1:58" x14ac:dyDescent="0.35">
      <c r="A154" s="57" t="s">
        <v>10</v>
      </c>
      <c r="B154" s="58">
        <v>2018</v>
      </c>
      <c r="C154" s="57" t="s">
        <v>309</v>
      </c>
      <c r="D154" s="57" t="s">
        <v>827</v>
      </c>
      <c r="E154" s="57" t="s">
        <v>744</v>
      </c>
      <c r="F154" s="58">
        <v>690588634</v>
      </c>
      <c r="G154" s="71">
        <v>3.2272150794378601E-6</v>
      </c>
      <c r="H154" s="73">
        <v>0.26020821077968298</v>
      </c>
      <c r="I154" s="74">
        <v>2.0383090441729599E-3</v>
      </c>
      <c r="J154" s="57" t="s">
        <v>1577</v>
      </c>
      <c r="K154" s="57" t="s">
        <v>1578</v>
      </c>
      <c r="L154" s="72">
        <v>690584879</v>
      </c>
      <c r="M154" s="72">
        <v>690588868</v>
      </c>
      <c r="N154" s="52" t="s">
        <v>1904</v>
      </c>
      <c r="O154" s="51">
        <v>223</v>
      </c>
      <c r="P154" s="51">
        <v>20</v>
      </c>
      <c r="Q154" s="97">
        <v>2.5056200000000001E-165</v>
      </c>
      <c r="R154" s="52">
        <v>90.47</v>
      </c>
      <c r="S154" s="93"/>
      <c r="V154" s="88" t="s">
        <v>19</v>
      </c>
      <c r="W154" s="58">
        <v>2019</v>
      </c>
      <c r="X154" s="58" t="s">
        <v>314</v>
      </c>
      <c r="Y154" s="57" t="s">
        <v>757</v>
      </c>
      <c r="Z154" s="72" t="s">
        <v>752</v>
      </c>
      <c r="AA154" s="58">
        <v>544390969</v>
      </c>
      <c r="AB154" s="63">
        <v>7.8533500611347696E-7</v>
      </c>
      <c r="AC154" s="86">
        <v>0.70009482658992594</v>
      </c>
      <c r="AD154" s="86">
        <v>8.2669598310212099E-4</v>
      </c>
      <c r="AE154" s="57" t="s">
        <v>1208</v>
      </c>
      <c r="AF154" s="57" t="s">
        <v>1209</v>
      </c>
      <c r="AG154" s="72">
        <v>544391041</v>
      </c>
      <c r="AH154" s="72">
        <v>544389167</v>
      </c>
      <c r="AI154" s="52" t="s">
        <v>1209</v>
      </c>
      <c r="AJ154" s="52" t="s">
        <v>1846</v>
      </c>
      <c r="AK154" s="51">
        <v>402</v>
      </c>
      <c r="AL154" s="51">
        <v>20</v>
      </c>
      <c r="AM154" s="52"/>
      <c r="AN154" s="52">
        <v>86.95</v>
      </c>
      <c r="AO154" s="93"/>
      <c r="AP154" s="93"/>
      <c r="AQ154" s="84"/>
      <c r="AR154" s="83"/>
      <c r="AS154" s="57" t="s">
        <v>20</v>
      </c>
      <c r="AT154" s="72">
        <v>2018</v>
      </c>
      <c r="AU154" s="57" t="s">
        <v>314</v>
      </c>
      <c r="AV154" s="57" t="s">
        <v>1031</v>
      </c>
      <c r="AW154" s="57" t="s">
        <v>752</v>
      </c>
      <c r="AX154" s="57">
        <v>462833288</v>
      </c>
      <c r="AY154" s="71">
        <v>1.5692098840918701E-6</v>
      </c>
      <c r="AZ154" s="92">
        <v>0.182054239831906</v>
      </c>
      <c r="BA154" s="92">
        <v>1.35151767653512E-3</v>
      </c>
      <c r="BB154" s="57" t="s">
        <v>1731</v>
      </c>
      <c r="BC154" s="57" t="s">
        <v>1732</v>
      </c>
      <c r="BD154" s="72">
        <v>462825061</v>
      </c>
      <c r="BE154" s="72">
        <v>462833779</v>
      </c>
      <c r="BF154" s="52" t="s">
        <v>2057</v>
      </c>
    </row>
    <row r="155" spans="1:58" x14ac:dyDescent="0.35">
      <c r="A155" s="57" t="s">
        <v>10</v>
      </c>
      <c r="B155" s="58">
        <v>2019</v>
      </c>
      <c r="C155" s="57" t="s">
        <v>309</v>
      </c>
      <c r="D155" s="57" t="s">
        <v>743</v>
      </c>
      <c r="E155" s="57" t="s">
        <v>744</v>
      </c>
      <c r="F155" s="58">
        <v>743105753</v>
      </c>
      <c r="G155" s="71">
        <v>4.5802676050055702E-6</v>
      </c>
      <c r="H155" s="73">
        <v>0.37411917039395898</v>
      </c>
      <c r="I155" s="74">
        <v>1.27627809675949E-3</v>
      </c>
      <c r="J155" s="57" t="s">
        <v>1136</v>
      </c>
      <c r="K155" s="57" t="s">
        <v>1137</v>
      </c>
      <c r="L155" s="72">
        <v>743328441</v>
      </c>
      <c r="M155" s="72">
        <v>743331453</v>
      </c>
      <c r="N155" s="52" t="s">
        <v>1845</v>
      </c>
      <c r="O155" s="51">
        <v>617</v>
      </c>
      <c r="P155" s="51">
        <v>20</v>
      </c>
      <c r="Q155" s="52"/>
      <c r="R155" s="52">
        <v>69</v>
      </c>
      <c r="S155" s="93"/>
      <c r="V155" s="88" t="s">
        <v>19</v>
      </c>
      <c r="W155" s="58">
        <v>2018</v>
      </c>
      <c r="X155" s="58" t="s">
        <v>314</v>
      </c>
      <c r="Y155" s="57" t="s">
        <v>756</v>
      </c>
      <c r="Z155" s="72" t="s">
        <v>752</v>
      </c>
      <c r="AA155" s="58">
        <v>544618099</v>
      </c>
      <c r="AB155" s="63">
        <v>2.03426161418607E-7</v>
      </c>
      <c r="AC155" s="86">
        <v>0.15357549707949</v>
      </c>
      <c r="AD155" s="86">
        <v>8.1801518151833797E-4</v>
      </c>
      <c r="AE155" s="57" t="s">
        <v>1210</v>
      </c>
      <c r="AF155" s="57" t="s">
        <v>1211</v>
      </c>
      <c r="AG155" s="72">
        <v>544398205</v>
      </c>
      <c r="AH155" s="72">
        <v>544397069</v>
      </c>
      <c r="AI155" s="52" t="s">
        <v>1211</v>
      </c>
      <c r="AJ155" s="51"/>
      <c r="AK155" s="51"/>
      <c r="AL155" s="51"/>
      <c r="AM155" s="51"/>
      <c r="AN155" s="99"/>
      <c r="AO155" s="93"/>
      <c r="AP155" s="93"/>
      <c r="AQ155" s="84"/>
      <c r="AR155" s="83"/>
      <c r="AS155" s="57" t="s">
        <v>20</v>
      </c>
      <c r="AT155" s="72">
        <v>2018</v>
      </c>
      <c r="AU155" s="57" t="s">
        <v>314</v>
      </c>
      <c r="AV155" s="57" t="s">
        <v>753</v>
      </c>
      <c r="AW155" s="57" t="s">
        <v>752</v>
      </c>
      <c r="AX155" s="57">
        <v>544201748</v>
      </c>
      <c r="AY155" s="71">
        <v>2.7941235509505998E-6</v>
      </c>
      <c r="AZ155" s="92">
        <v>0.17914197371424601</v>
      </c>
      <c r="BA155" s="92">
        <v>1.8908233229789999E-3</v>
      </c>
      <c r="BB155" s="57" t="s">
        <v>1206</v>
      </c>
      <c r="BC155" s="57" t="s">
        <v>1207</v>
      </c>
      <c r="BD155" s="72">
        <v>544201538</v>
      </c>
      <c r="BE155" s="72">
        <v>544204344</v>
      </c>
      <c r="BF155" s="52" t="s">
        <v>1846</v>
      </c>
    </row>
    <row r="156" spans="1:58" x14ac:dyDescent="0.35">
      <c r="A156" s="57" t="s">
        <v>10</v>
      </c>
      <c r="B156" s="58">
        <v>2019</v>
      </c>
      <c r="C156" s="57" t="s">
        <v>309</v>
      </c>
      <c r="D156" s="57" t="s">
        <v>829</v>
      </c>
      <c r="E156" s="57" t="s">
        <v>695</v>
      </c>
      <c r="F156" s="58">
        <v>571540374</v>
      </c>
      <c r="G156" s="71">
        <v>4.8795643269658397E-6</v>
      </c>
      <c r="H156" s="73">
        <v>0.37387801207246901</v>
      </c>
      <c r="I156" s="74">
        <v>1.28413867871318E-3</v>
      </c>
      <c r="J156" s="57" t="s">
        <v>1140</v>
      </c>
      <c r="K156" s="57" t="s">
        <v>1823</v>
      </c>
      <c r="L156" s="72">
        <v>571539921</v>
      </c>
      <c r="M156" s="72">
        <v>571542562</v>
      </c>
      <c r="N156" s="52" t="s">
        <v>1872</v>
      </c>
      <c r="O156" s="51">
        <v>322</v>
      </c>
      <c r="P156" s="51">
        <v>20</v>
      </c>
      <c r="Q156" s="52"/>
      <c r="R156" s="52">
        <v>83.25</v>
      </c>
      <c r="S156" s="93"/>
      <c r="V156" s="88" t="s">
        <v>19</v>
      </c>
      <c r="W156" s="58">
        <v>2019</v>
      </c>
      <c r="X156" s="58" t="s">
        <v>314</v>
      </c>
      <c r="Y156" s="57" t="s">
        <v>756</v>
      </c>
      <c r="Z156" s="72" t="s">
        <v>752</v>
      </c>
      <c r="AA156" s="58">
        <v>544618099</v>
      </c>
      <c r="AB156" s="63">
        <v>1.1934209999645099E-7</v>
      </c>
      <c r="AC156" s="86">
        <v>0.70365231869474298</v>
      </c>
      <c r="AD156" s="86">
        <v>2.8266176384159498E-4</v>
      </c>
      <c r="AE156" s="57" t="s">
        <v>1210</v>
      </c>
      <c r="AF156" s="57" t="s">
        <v>1211</v>
      </c>
      <c r="AG156" s="72">
        <v>544398205</v>
      </c>
      <c r="AH156" s="72">
        <v>544397069</v>
      </c>
      <c r="AI156" s="52" t="s">
        <v>1211</v>
      </c>
      <c r="AJ156" s="51"/>
      <c r="AK156" s="51"/>
      <c r="AL156" s="51"/>
      <c r="AM156" s="51"/>
      <c r="AN156" s="99"/>
      <c r="AO156" s="93"/>
      <c r="AP156" s="93"/>
      <c r="AQ156" s="84"/>
      <c r="AR156" s="83"/>
      <c r="AS156" s="57" t="s">
        <v>20</v>
      </c>
      <c r="AT156" s="72">
        <v>2018</v>
      </c>
      <c r="AU156" s="57" t="s">
        <v>314</v>
      </c>
      <c r="AV156" s="57" t="s">
        <v>759</v>
      </c>
      <c r="AW156" s="57" t="s">
        <v>752</v>
      </c>
      <c r="AX156" s="57">
        <v>544202284</v>
      </c>
      <c r="AY156" s="71">
        <v>5.0661701082873103E-7</v>
      </c>
      <c r="AZ156" s="92">
        <v>0.187801956574253</v>
      </c>
      <c r="BA156" s="92">
        <v>6.5286902220526295E-4</v>
      </c>
      <c r="BB156" s="57" t="s">
        <v>1206</v>
      </c>
      <c r="BC156" s="57" t="s">
        <v>1207</v>
      </c>
      <c r="BD156" s="72">
        <v>544201538</v>
      </c>
      <c r="BE156" s="72">
        <v>544204344</v>
      </c>
      <c r="BF156" s="52"/>
    </row>
    <row r="157" spans="1:58" x14ac:dyDescent="0.35">
      <c r="A157" s="57" t="s">
        <v>10</v>
      </c>
      <c r="B157" s="58">
        <v>2019</v>
      </c>
      <c r="C157" s="57" t="s">
        <v>309</v>
      </c>
      <c r="D157" s="57" t="s">
        <v>830</v>
      </c>
      <c r="E157" s="57" t="s">
        <v>695</v>
      </c>
      <c r="F157" s="58">
        <v>572952419</v>
      </c>
      <c r="G157" s="71">
        <v>4.4821072529087699E-7</v>
      </c>
      <c r="H157" s="73">
        <v>0.38306569784459799</v>
      </c>
      <c r="I157" s="74">
        <v>2.3590824507809899E-4</v>
      </c>
      <c r="J157" s="57" t="s">
        <v>1515</v>
      </c>
      <c r="K157" s="57" t="s">
        <v>1516</v>
      </c>
      <c r="L157" s="72">
        <v>572951850</v>
      </c>
      <c r="M157" s="72">
        <v>572954375</v>
      </c>
      <c r="N157" s="52" t="s">
        <v>1873</v>
      </c>
      <c r="O157" s="51">
        <v>577</v>
      </c>
      <c r="P157" s="51">
        <v>20</v>
      </c>
      <c r="Q157" s="52"/>
      <c r="R157" s="52">
        <v>95.5</v>
      </c>
      <c r="S157" s="93"/>
      <c r="V157" s="88" t="s">
        <v>19</v>
      </c>
      <c r="W157" s="58">
        <v>2018</v>
      </c>
      <c r="X157" s="58" t="s">
        <v>314</v>
      </c>
      <c r="Y157" s="57" t="s">
        <v>760</v>
      </c>
      <c r="Z157" s="72" t="s">
        <v>752</v>
      </c>
      <c r="AA157" s="58">
        <v>544887071</v>
      </c>
      <c r="AB157" s="63">
        <v>5.6514130425422096E-7</v>
      </c>
      <c r="AC157" s="86">
        <v>0.14808819033367099</v>
      </c>
      <c r="AD157" s="86">
        <v>8.92358119417414E-4</v>
      </c>
      <c r="AE157" s="57" t="s">
        <v>1212</v>
      </c>
      <c r="AF157" s="57" t="s">
        <v>1213</v>
      </c>
      <c r="AG157" s="72">
        <v>544891670</v>
      </c>
      <c r="AH157" s="72">
        <v>544887198</v>
      </c>
      <c r="AI157" s="52" t="s">
        <v>1213</v>
      </c>
      <c r="AJ157" s="51"/>
      <c r="AK157" s="51"/>
      <c r="AL157" s="51"/>
      <c r="AM157" s="51"/>
      <c r="AN157" s="99"/>
      <c r="AO157" s="93"/>
      <c r="AP157" s="93"/>
      <c r="AQ157" s="84"/>
      <c r="AR157" s="83"/>
      <c r="AS157" s="57" t="s">
        <v>20</v>
      </c>
      <c r="AT157" s="72">
        <v>2018</v>
      </c>
      <c r="AU157" s="57" t="s">
        <v>314</v>
      </c>
      <c r="AV157" s="57" t="s">
        <v>757</v>
      </c>
      <c r="AW157" s="57" t="s">
        <v>752</v>
      </c>
      <c r="AX157" s="57">
        <v>544390969</v>
      </c>
      <c r="AY157" s="71">
        <v>5.1939120309643895E-7</v>
      </c>
      <c r="AZ157" s="92">
        <v>0.18767478672733101</v>
      </c>
      <c r="BA157" s="92">
        <v>6.5286902220526295E-4</v>
      </c>
      <c r="BB157" s="57" t="s">
        <v>1208</v>
      </c>
      <c r="BC157" s="57" t="s">
        <v>1209</v>
      </c>
      <c r="BD157" s="72">
        <v>544389167</v>
      </c>
      <c r="BE157" s="72">
        <v>544391041</v>
      </c>
      <c r="BF157" s="52" t="s">
        <v>1846</v>
      </c>
    </row>
    <row r="158" spans="1:58" x14ac:dyDescent="0.35">
      <c r="A158" s="57" t="s">
        <v>10</v>
      </c>
      <c r="B158" s="58">
        <v>2018</v>
      </c>
      <c r="C158" s="57" t="s">
        <v>309</v>
      </c>
      <c r="D158" s="57" t="s">
        <v>702</v>
      </c>
      <c r="E158" s="57" t="s">
        <v>695</v>
      </c>
      <c r="F158" s="58">
        <v>580238575</v>
      </c>
      <c r="G158" s="71">
        <v>8.4971850949260102E-7</v>
      </c>
      <c r="H158" s="73">
        <v>0.26644479517420999</v>
      </c>
      <c r="I158" s="74">
        <v>8.9447035099254402E-4</v>
      </c>
      <c r="J158" s="57" t="s">
        <v>1065</v>
      </c>
      <c r="K158" s="57" t="s">
        <v>1066</v>
      </c>
      <c r="L158" s="72">
        <v>580235096</v>
      </c>
      <c r="M158" s="72">
        <v>580238874</v>
      </c>
      <c r="N158" s="52" t="s">
        <v>1874</v>
      </c>
      <c r="O158" s="51">
        <v>177</v>
      </c>
      <c r="P158" s="51">
        <v>20</v>
      </c>
      <c r="Q158" s="97">
        <v>8.4647400000000003E-125</v>
      </c>
      <c r="R158" s="52">
        <v>91.24</v>
      </c>
      <c r="S158" s="93"/>
      <c r="V158" s="88" t="s">
        <v>19</v>
      </c>
      <c r="W158" s="58">
        <v>2019</v>
      </c>
      <c r="X158" s="58" t="s">
        <v>314</v>
      </c>
      <c r="Y158" s="57" t="s">
        <v>760</v>
      </c>
      <c r="Z158" s="72" t="s">
        <v>752</v>
      </c>
      <c r="AA158" s="58">
        <v>544887071</v>
      </c>
      <c r="AB158" s="63">
        <v>4.6093733829443799E-8</v>
      </c>
      <c r="AC158" s="86">
        <v>0.705468147394683</v>
      </c>
      <c r="AD158" s="86">
        <v>1.4556401143338301E-4</v>
      </c>
      <c r="AE158" s="57" t="s">
        <v>1212</v>
      </c>
      <c r="AF158" s="57" t="s">
        <v>1213</v>
      </c>
      <c r="AG158" s="72">
        <v>544891670</v>
      </c>
      <c r="AH158" s="72">
        <v>544887198</v>
      </c>
      <c r="AI158" s="52" t="s">
        <v>1213</v>
      </c>
      <c r="AJ158" s="52" t="s">
        <v>1897</v>
      </c>
      <c r="AK158" s="51">
        <v>610</v>
      </c>
      <c r="AL158" s="51">
        <v>20</v>
      </c>
      <c r="AM158" s="52"/>
      <c r="AN158" s="52">
        <v>91.4</v>
      </c>
      <c r="AO158" s="93"/>
      <c r="AP158" s="93"/>
      <c r="AQ158" s="84"/>
      <c r="AR158" s="83"/>
      <c r="AS158" s="57" t="s">
        <v>20</v>
      </c>
      <c r="AT158" s="72">
        <v>2018</v>
      </c>
      <c r="AU158" s="57" t="s">
        <v>314</v>
      </c>
      <c r="AV158" s="57" t="s">
        <v>756</v>
      </c>
      <c r="AW158" s="57" t="s">
        <v>752</v>
      </c>
      <c r="AX158" s="57">
        <v>544618099</v>
      </c>
      <c r="AY158" s="71">
        <v>1.83077454671206E-6</v>
      </c>
      <c r="AZ158" s="92">
        <v>0.18127464151263301</v>
      </c>
      <c r="BA158" s="92">
        <v>1.36223250135551E-3</v>
      </c>
      <c r="BB158" s="57" t="s">
        <v>1212</v>
      </c>
      <c r="BC158" s="57" t="s">
        <v>1213</v>
      </c>
      <c r="BD158" s="72">
        <v>544887198</v>
      </c>
      <c r="BE158" s="72">
        <v>544891670</v>
      </c>
      <c r="BF158" s="52" t="s">
        <v>1897</v>
      </c>
    </row>
    <row r="159" spans="1:58" x14ac:dyDescent="0.35">
      <c r="A159" s="57" t="s">
        <v>10</v>
      </c>
      <c r="B159" s="58">
        <v>2019</v>
      </c>
      <c r="C159" s="57" t="s">
        <v>309</v>
      </c>
      <c r="D159" s="57" t="s">
        <v>702</v>
      </c>
      <c r="E159" s="57" t="s">
        <v>695</v>
      </c>
      <c r="F159" s="58">
        <v>580238575</v>
      </c>
      <c r="G159" s="71">
        <v>7.7828340318158406E-9</v>
      </c>
      <c r="H159" s="73">
        <v>0.399062476804111</v>
      </c>
      <c r="I159" s="74">
        <v>2.2871050521198199E-5</v>
      </c>
      <c r="J159" s="57" t="s">
        <v>1517</v>
      </c>
      <c r="K159" s="57" t="s">
        <v>1518</v>
      </c>
      <c r="L159" s="72">
        <v>580235096</v>
      </c>
      <c r="M159" s="72">
        <v>580238874</v>
      </c>
      <c r="N159" s="51"/>
      <c r="O159" s="51"/>
      <c r="P159" s="51"/>
      <c r="Q159" s="51"/>
      <c r="R159" s="52"/>
      <c r="S159" s="93"/>
      <c r="V159" s="88" t="s">
        <v>19</v>
      </c>
      <c r="W159" s="58">
        <v>2018</v>
      </c>
      <c r="X159" s="58" t="s">
        <v>314</v>
      </c>
      <c r="Y159" s="57" t="s">
        <v>761</v>
      </c>
      <c r="Z159" s="72" t="s">
        <v>752</v>
      </c>
      <c r="AA159" s="58">
        <v>545114083</v>
      </c>
      <c r="AB159" s="63">
        <v>4.5687384149789502E-7</v>
      </c>
      <c r="AC159" s="86">
        <v>0.14922665435712801</v>
      </c>
      <c r="AD159" s="86">
        <v>8.65684554870211E-4</v>
      </c>
      <c r="AE159" s="57" t="s">
        <v>1215</v>
      </c>
      <c r="AF159" s="57" t="s">
        <v>1216</v>
      </c>
      <c r="AG159" s="72">
        <v>545117369</v>
      </c>
      <c r="AH159" s="72">
        <v>545114629</v>
      </c>
      <c r="AI159" s="52" t="s">
        <v>1216</v>
      </c>
      <c r="AJ159" s="52" t="s">
        <v>1895</v>
      </c>
      <c r="AK159" s="51">
        <v>228</v>
      </c>
      <c r="AL159" s="51">
        <v>20</v>
      </c>
      <c r="AM159" s="97">
        <v>6.1267100000000003E-163</v>
      </c>
      <c r="AN159" s="52">
        <v>90.52</v>
      </c>
      <c r="AO159" s="93"/>
      <c r="AP159" s="93"/>
      <c r="AQ159" s="84"/>
      <c r="AR159" s="83"/>
      <c r="AS159" s="57" t="s">
        <v>20</v>
      </c>
      <c r="AT159" s="72">
        <v>2018</v>
      </c>
      <c r="AU159" s="57" t="s">
        <v>314</v>
      </c>
      <c r="AV159" s="57" t="s">
        <v>760</v>
      </c>
      <c r="AW159" s="57" t="s">
        <v>752</v>
      </c>
      <c r="AX159" s="57">
        <v>544887071</v>
      </c>
      <c r="AY159" s="71">
        <v>7.3712157756932205E-8</v>
      </c>
      <c r="AZ159" s="92">
        <v>0.19772109953281899</v>
      </c>
      <c r="BA159" s="92">
        <v>2.32782994196392E-4</v>
      </c>
      <c r="BB159" s="57" t="s">
        <v>1212</v>
      </c>
      <c r="BC159" s="57" t="s">
        <v>1214</v>
      </c>
      <c r="BD159" s="72">
        <v>544887198</v>
      </c>
      <c r="BE159" s="72">
        <v>544891670</v>
      </c>
      <c r="BF159" s="52" t="s">
        <v>1897</v>
      </c>
    </row>
    <row r="160" spans="1:58" x14ac:dyDescent="0.35">
      <c r="A160" s="57" t="s">
        <v>10</v>
      </c>
      <c r="B160" s="58">
        <v>2019</v>
      </c>
      <c r="C160" s="57" t="s">
        <v>309</v>
      </c>
      <c r="D160" s="57" t="s">
        <v>737</v>
      </c>
      <c r="E160" s="57" t="s">
        <v>695</v>
      </c>
      <c r="F160" s="58">
        <v>581570385</v>
      </c>
      <c r="G160" s="71">
        <v>8.3557129040929302E-7</v>
      </c>
      <c r="H160" s="73">
        <v>0.38065119208186898</v>
      </c>
      <c r="I160" s="74">
        <v>3.2984176688906803E-4</v>
      </c>
      <c r="J160" s="57" t="s">
        <v>1067</v>
      </c>
      <c r="K160" s="57" t="s">
        <v>1068</v>
      </c>
      <c r="L160" s="72">
        <v>581523421</v>
      </c>
      <c r="M160" s="72">
        <v>581526532</v>
      </c>
      <c r="N160" s="52" t="s">
        <v>1845</v>
      </c>
      <c r="O160" s="51">
        <v>791</v>
      </c>
      <c r="P160" s="51">
        <v>20</v>
      </c>
      <c r="Q160" s="52"/>
      <c r="R160" s="52">
        <v>88.82</v>
      </c>
      <c r="S160" s="93"/>
      <c r="V160" s="88" t="s">
        <v>19</v>
      </c>
      <c r="W160" s="58">
        <v>2019</v>
      </c>
      <c r="X160" s="58" t="s">
        <v>314</v>
      </c>
      <c r="Y160" s="57" t="s">
        <v>761</v>
      </c>
      <c r="Z160" s="72" t="s">
        <v>752</v>
      </c>
      <c r="AA160" s="58">
        <v>545114083</v>
      </c>
      <c r="AB160" s="63">
        <v>4.4422344782795798E-7</v>
      </c>
      <c r="AC160" s="86">
        <v>0.70116509772043401</v>
      </c>
      <c r="AD160" s="86">
        <v>5.2607161809025999E-4</v>
      </c>
      <c r="AE160" s="57" t="s">
        <v>1215</v>
      </c>
      <c r="AF160" s="57" t="s">
        <v>1216</v>
      </c>
      <c r="AG160" s="72">
        <v>545117369</v>
      </c>
      <c r="AH160" s="72">
        <v>545114629</v>
      </c>
      <c r="AI160" s="52" t="s">
        <v>1216</v>
      </c>
      <c r="AJ160" s="51"/>
      <c r="AK160" s="51"/>
      <c r="AL160" s="51"/>
      <c r="AM160" s="51"/>
      <c r="AN160" s="99"/>
      <c r="AO160" s="93"/>
      <c r="AP160" s="93"/>
      <c r="AQ160" s="84"/>
      <c r="AR160" s="83"/>
      <c r="AS160" s="57" t="s">
        <v>20</v>
      </c>
      <c r="AT160" s="72">
        <v>2018</v>
      </c>
      <c r="AU160" s="57" t="s">
        <v>314</v>
      </c>
      <c r="AV160" s="57" t="s">
        <v>761</v>
      </c>
      <c r="AW160" s="57" t="s">
        <v>752</v>
      </c>
      <c r="AX160" s="57">
        <v>545114083</v>
      </c>
      <c r="AY160" s="71">
        <v>6.3541750969494604E-7</v>
      </c>
      <c r="AZ160" s="92">
        <v>0.186646063468724</v>
      </c>
      <c r="BA160" s="92">
        <v>6.5286902220526295E-4</v>
      </c>
      <c r="BB160" s="57" t="s">
        <v>1215</v>
      </c>
      <c r="BC160" s="57" t="s">
        <v>1216</v>
      </c>
      <c r="BD160" s="72">
        <v>545114629</v>
      </c>
      <c r="BE160" s="72">
        <v>545117369</v>
      </c>
      <c r="BF160" s="52" t="s">
        <v>1895</v>
      </c>
    </row>
    <row r="161" spans="1:58" x14ac:dyDescent="0.35">
      <c r="A161" s="57" t="s">
        <v>10</v>
      </c>
      <c r="B161" s="58">
        <v>2019</v>
      </c>
      <c r="C161" s="57" t="s">
        <v>309</v>
      </c>
      <c r="D161" s="57" t="s">
        <v>733</v>
      </c>
      <c r="E161" s="57" t="s">
        <v>695</v>
      </c>
      <c r="F161" s="58">
        <v>584545802</v>
      </c>
      <c r="G161" s="71">
        <v>6.9729561050566103E-7</v>
      </c>
      <c r="H161" s="73">
        <v>0.38135122917922598</v>
      </c>
      <c r="I161" s="74">
        <v>3.1457993399669698E-4</v>
      </c>
      <c r="J161" s="57" t="s">
        <v>1069</v>
      </c>
      <c r="K161" s="57" t="s">
        <v>1070</v>
      </c>
      <c r="L161" s="72">
        <v>584542725</v>
      </c>
      <c r="M161" s="72">
        <v>584545905</v>
      </c>
      <c r="N161" s="52" t="s">
        <v>1877</v>
      </c>
      <c r="O161" s="51">
        <v>333</v>
      </c>
      <c r="P161" s="51">
        <v>20</v>
      </c>
      <c r="Q161" s="52"/>
      <c r="R161" s="52">
        <v>87.36</v>
      </c>
      <c r="S161" s="93"/>
      <c r="V161" s="88" t="s">
        <v>19</v>
      </c>
      <c r="W161" s="58">
        <v>2018</v>
      </c>
      <c r="X161" s="58" t="s">
        <v>314</v>
      </c>
      <c r="Y161" s="57" t="s">
        <v>751</v>
      </c>
      <c r="Z161" s="72" t="s">
        <v>752</v>
      </c>
      <c r="AA161" s="58">
        <v>549799824</v>
      </c>
      <c r="AB161" s="63">
        <v>8.3091650897279099E-7</v>
      </c>
      <c r="AC161" s="86">
        <v>0.14602973221363399</v>
      </c>
      <c r="AD161" s="86">
        <v>1.12458614371546E-3</v>
      </c>
      <c r="AE161" s="57" t="s">
        <v>1237</v>
      </c>
      <c r="AF161" s="57" t="s">
        <v>1238</v>
      </c>
      <c r="AG161" s="72">
        <v>549800138</v>
      </c>
      <c r="AH161" s="72">
        <v>549799338</v>
      </c>
      <c r="AI161" s="52" t="s">
        <v>1238</v>
      </c>
      <c r="AJ161" s="51"/>
      <c r="AK161" s="51"/>
      <c r="AL161" s="51"/>
      <c r="AM161" s="51"/>
      <c r="AN161" s="99"/>
      <c r="AO161" s="93"/>
      <c r="AP161" s="93"/>
      <c r="AQ161" s="84"/>
      <c r="AR161" s="83"/>
      <c r="AS161" s="57" t="s">
        <v>20</v>
      </c>
      <c r="AT161" s="72">
        <v>2018</v>
      </c>
      <c r="AU161" s="57" t="s">
        <v>314</v>
      </c>
      <c r="AV161" s="57" t="s">
        <v>803</v>
      </c>
      <c r="AW161" s="57" t="s">
        <v>752</v>
      </c>
      <c r="AX161" s="57">
        <v>570264587</v>
      </c>
      <c r="AY161" s="71">
        <v>3.5540514241809997E-8</v>
      </c>
      <c r="AZ161" s="92">
        <v>0.201512833677472</v>
      </c>
      <c r="BA161" s="92">
        <v>1.68355415963454E-4</v>
      </c>
      <c r="BB161" s="57" t="s">
        <v>1219</v>
      </c>
      <c r="BC161" s="57" t="s">
        <v>1220</v>
      </c>
      <c r="BD161" s="72">
        <v>570262141</v>
      </c>
      <c r="BE161" s="72">
        <v>570267676</v>
      </c>
      <c r="BF161" s="52" t="s">
        <v>1996</v>
      </c>
    </row>
    <row r="162" spans="1:58" x14ac:dyDescent="0.35">
      <c r="A162" s="57" t="s">
        <v>10</v>
      </c>
      <c r="B162" s="58">
        <v>2018</v>
      </c>
      <c r="C162" s="57" t="s">
        <v>309</v>
      </c>
      <c r="D162" s="57" t="s">
        <v>697</v>
      </c>
      <c r="E162" s="57" t="s">
        <v>695</v>
      </c>
      <c r="F162" s="58">
        <v>584799948</v>
      </c>
      <c r="G162" s="71">
        <v>4.9765875227588498E-7</v>
      </c>
      <c r="H162" s="73">
        <v>0.26896479531853701</v>
      </c>
      <c r="I162" s="74">
        <v>8.9447035099254402E-4</v>
      </c>
      <c r="J162" s="57" t="s">
        <v>1071</v>
      </c>
      <c r="K162" s="57" t="s">
        <v>1267</v>
      </c>
      <c r="L162" s="72">
        <v>584799573</v>
      </c>
      <c r="M162" s="72">
        <v>584804705</v>
      </c>
      <c r="N162" s="52" t="s">
        <v>1846</v>
      </c>
      <c r="O162" s="51">
        <v>905</v>
      </c>
      <c r="P162" s="51">
        <v>20</v>
      </c>
      <c r="Q162" s="52"/>
      <c r="R162" s="52">
        <v>88.08</v>
      </c>
      <c r="S162" s="93"/>
      <c r="V162" s="88" t="s">
        <v>19</v>
      </c>
      <c r="W162" s="58">
        <v>2019</v>
      </c>
      <c r="X162" s="58" t="s">
        <v>314</v>
      </c>
      <c r="Y162" s="57" t="s">
        <v>751</v>
      </c>
      <c r="Z162" s="72" t="s">
        <v>752</v>
      </c>
      <c r="AA162" s="58">
        <v>549799824</v>
      </c>
      <c r="AB162" s="63">
        <v>2.3684683820758498E-6</v>
      </c>
      <c r="AC162" s="86">
        <v>0.69803552080064901</v>
      </c>
      <c r="AD162" s="86">
        <v>1.7325739712125601E-3</v>
      </c>
      <c r="AE162" s="57" t="s">
        <v>1237</v>
      </c>
      <c r="AF162" s="57" t="s">
        <v>1238</v>
      </c>
      <c r="AG162" s="72">
        <v>549800138</v>
      </c>
      <c r="AH162" s="72">
        <v>549799338</v>
      </c>
      <c r="AI162" s="52" t="s">
        <v>1238</v>
      </c>
      <c r="AJ162" s="52" t="s">
        <v>1896</v>
      </c>
      <c r="AK162" s="51">
        <v>198</v>
      </c>
      <c r="AL162" s="51">
        <v>20</v>
      </c>
      <c r="AM162" s="97">
        <v>2.48121E-144</v>
      </c>
      <c r="AN162" s="52">
        <v>82.64</v>
      </c>
      <c r="AO162" s="93"/>
      <c r="AP162" s="93"/>
      <c r="AQ162" s="84"/>
      <c r="AR162" s="83"/>
      <c r="AS162" s="57" t="s">
        <v>20</v>
      </c>
      <c r="AT162" s="72">
        <v>2019</v>
      </c>
      <c r="AU162" s="57" t="s">
        <v>314</v>
      </c>
      <c r="AV162" s="57" t="s">
        <v>803</v>
      </c>
      <c r="AW162" s="57" t="s">
        <v>752</v>
      </c>
      <c r="AX162" s="57">
        <v>570264587</v>
      </c>
      <c r="AY162" s="71">
        <v>3.2800000000000003E-7</v>
      </c>
      <c r="AZ162" s="92">
        <v>0.34097628699999999</v>
      </c>
      <c r="BA162" s="92">
        <v>1.555875E-3</v>
      </c>
      <c r="BB162" s="57" t="s">
        <v>1219</v>
      </c>
      <c r="BC162" s="57" t="s">
        <v>1221</v>
      </c>
      <c r="BD162" s="72">
        <v>570262141</v>
      </c>
      <c r="BE162" s="72">
        <v>570267676</v>
      </c>
      <c r="BF162" s="52" t="s">
        <v>1996</v>
      </c>
    </row>
    <row r="163" spans="1:58" x14ac:dyDescent="0.35">
      <c r="A163" s="57" t="s">
        <v>10</v>
      </c>
      <c r="B163" s="58">
        <v>2019</v>
      </c>
      <c r="C163" s="57" t="s">
        <v>309</v>
      </c>
      <c r="D163" s="57" t="s">
        <v>697</v>
      </c>
      <c r="E163" s="57" t="s">
        <v>695</v>
      </c>
      <c r="F163" s="58">
        <v>584799948</v>
      </c>
      <c r="G163" s="71">
        <v>9.8969196266866995E-9</v>
      </c>
      <c r="H163" s="73">
        <v>0.39810086897503499</v>
      </c>
      <c r="I163" s="74">
        <v>2.2871050521198199E-5</v>
      </c>
      <c r="J163" s="57" t="s">
        <v>1071</v>
      </c>
      <c r="K163" s="57" t="s">
        <v>1824</v>
      </c>
      <c r="L163" s="72">
        <v>584799573</v>
      </c>
      <c r="M163" s="72">
        <v>584804705</v>
      </c>
      <c r="N163" s="52" t="s">
        <v>1846</v>
      </c>
      <c r="O163" s="51">
        <v>874</v>
      </c>
      <c r="P163" s="51">
        <v>20</v>
      </c>
      <c r="Q163" s="52"/>
      <c r="R163" s="52">
        <v>90.74</v>
      </c>
      <c r="S163" s="93"/>
      <c r="V163" s="88" t="s">
        <v>19</v>
      </c>
      <c r="W163" s="58">
        <v>2019</v>
      </c>
      <c r="X163" s="58" t="s">
        <v>314</v>
      </c>
      <c r="Y163" s="57" t="s">
        <v>803</v>
      </c>
      <c r="Z163" s="72" t="s">
        <v>752</v>
      </c>
      <c r="AA163" s="58">
        <v>570264587</v>
      </c>
      <c r="AB163" s="63">
        <v>3.30149346093057E-9</v>
      </c>
      <c r="AC163" s="86">
        <v>0.71056604493039099</v>
      </c>
      <c r="AD163" s="86">
        <v>1.5639174524428099E-5</v>
      </c>
      <c r="AE163" s="57" t="s">
        <v>1219</v>
      </c>
      <c r="AF163" s="57" t="s">
        <v>1220</v>
      </c>
      <c r="AG163" s="72">
        <v>570267676</v>
      </c>
      <c r="AH163" s="72">
        <v>570262141</v>
      </c>
      <c r="AI163" s="52" t="s">
        <v>1220</v>
      </c>
      <c r="AJ163" s="52" t="s">
        <v>1996</v>
      </c>
      <c r="AK163" s="51">
        <v>444</v>
      </c>
      <c r="AL163" s="51">
        <v>20</v>
      </c>
      <c r="AM163" s="52"/>
      <c r="AN163" s="52">
        <v>85.04</v>
      </c>
      <c r="AO163" s="93"/>
      <c r="AP163" s="93"/>
      <c r="AQ163" s="84"/>
      <c r="AR163" s="83"/>
      <c r="AS163" s="57" t="s">
        <v>20</v>
      </c>
      <c r="AT163" s="72">
        <v>2019</v>
      </c>
      <c r="AU163" s="57" t="s">
        <v>314</v>
      </c>
      <c r="AV163" s="57" t="s">
        <v>961</v>
      </c>
      <c r="AW163" s="57" t="s">
        <v>755</v>
      </c>
      <c r="AX163" s="57">
        <v>25929732</v>
      </c>
      <c r="AY163" s="71">
        <v>2.3200000000000001E-11</v>
      </c>
      <c r="AZ163" s="92">
        <v>0.38223976900000001</v>
      </c>
      <c r="BA163" s="92">
        <v>2.2000000000000001E-7</v>
      </c>
      <c r="BB163" s="57" t="s">
        <v>1239</v>
      </c>
      <c r="BC163" s="57" t="s">
        <v>1240</v>
      </c>
      <c r="BD163" s="72">
        <v>25944823</v>
      </c>
      <c r="BE163" s="72">
        <v>25946741</v>
      </c>
      <c r="BF163" s="52" t="s">
        <v>1999</v>
      </c>
    </row>
    <row r="164" spans="1:58" x14ac:dyDescent="0.35">
      <c r="A164" s="57" t="s">
        <v>10</v>
      </c>
      <c r="B164" s="58">
        <v>2018</v>
      </c>
      <c r="C164" s="57" t="s">
        <v>309</v>
      </c>
      <c r="D164" s="57" t="s">
        <v>694</v>
      </c>
      <c r="E164" s="57" t="s">
        <v>695</v>
      </c>
      <c r="F164" s="58">
        <v>584861391</v>
      </c>
      <c r="G164" s="71">
        <v>2.8675278429089497E-7</v>
      </c>
      <c r="H164" s="73">
        <v>0.271573064033447</v>
      </c>
      <c r="I164" s="74">
        <v>8.9447035099254402E-4</v>
      </c>
      <c r="J164" s="57" t="s">
        <v>1073</v>
      </c>
      <c r="K164" s="57" t="s">
        <v>1074</v>
      </c>
      <c r="L164" s="72">
        <v>584861189</v>
      </c>
      <c r="M164" s="72">
        <v>584864531</v>
      </c>
      <c r="N164" s="51"/>
      <c r="O164" s="51"/>
      <c r="P164" s="51"/>
      <c r="Q164" s="51"/>
      <c r="R164" s="52"/>
      <c r="S164" s="93"/>
      <c r="V164" s="88" t="s">
        <v>19</v>
      </c>
      <c r="W164" s="58">
        <v>2018</v>
      </c>
      <c r="X164" s="58" t="s">
        <v>314</v>
      </c>
      <c r="Y164" s="57" t="s">
        <v>758</v>
      </c>
      <c r="Z164" s="72" t="s">
        <v>752</v>
      </c>
      <c r="AA164" s="58">
        <v>575009538</v>
      </c>
      <c r="AB164" s="63">
        <v>1.25754413846281E-6</v>
      </c>
      <c r="AC164" s="86">
        <v>0.143823988145655</v>
      </c>
      <c r="AD164" s="86">
        <v>1.1913973167796701E-3</v>
      </c>
      <c r="AE164" s="57" t="s">
        <v>1222</v>
      </c>
      <c r="AF164" s="57" t="s">
        <v>1223</v>
      </c>
      <c r="AG164" s="72">
        <v>575010273</v>
      </c>
      <c r="AH164" s="72">
        <v>575006132</v>
      </c>
      <c r="AI164" s="52" t="s">
        <v>1223</v>
      </c>
      <c r="AJ164" s="51"/>
      <c r="AK164" s="51"/>
      <c r="AL164" s="51"/>
      <c r="AM164" s="51"/>
      <c r="AN164" s="99"/>
      <c r="AO164" s="93"/>
      <c r="AP164" s="93"/>
      <c r="AQ164" s="84"/>
      <c r="AR164" s="83"/>
      <c r="AS164" s="57" t="s">
        <v>20</v>
      </c>
      <c r="AT164" s="72">
        <v>2018</v>
      </c>
      <c r="AU164" s="57" t="s">
        <v>314</v>
      </c>
      <c r="AV164" s="57" t="s">
        <v>754</v>
      </c>
      <c r="AW164" s="57" t="s">
        <v>755</v>
      </c>
      <c r="AX164" s="57">
        <v>76043964</v>
      </c>
      <c r="AY164" s="71">
        <v>1.8692234027466401E-6</v>
      </c>
      <c r="AZ164" s="92">
        <v>0.181169618364209</v>
      </c>
      <c r="BA164" s="92">
        <v>1.36223250135551E-3</v>
      </c>
      <c r="BB164" s="57" t="s">
        <v>1224</v>
      </c>
      <c r="BC164" s="57" t="s">
        <v>1226</v>
      </c>
      <c r="BD164" s="72">
        <v>76043576</v>
      </c>
      <c r="BE164" s="72">
        <v>76049578</v>
      </c>
      <c r="BF164" s="52" t="s">
        <v>1897</v>
      </c>
    </row>
    <row r="165" spans="1:58" x14ac:dyDescent="0.35">
      <c r="A165" s="57" t="s">
        <v>10</v>
      </c>
      <c r="B165" s="58">
        <v>2019</v>
      </c>
      <c r="C165" s="57" t="s">
        <v>309</v>
      </c>
      <c r="D165" s="57" t="s">
        <v>694</v>
      </c>
      <c r="E165" s="57" t="s">
        <v>695</v>
      </c>
      <c r="F165" s="58">
        <v>584861391</v>
      </c>
      <c r="G165" s="71">
        <v>1.8926574901716401E-9</v>
      </c>
      <c r="H165" s="73">
        <v>0.404753248433466</v>
      </c>
      <c r="I165" s="74">
        <v>1.79310370618861E-5</v>
      </c>
      <c r="J165" s="57" t="s">
        <v>1574</v>
      </c>
      <c r="K165" s="57" t="s">
        <v>1074</v>
      </c>
      <c r="L165" s="72">
        <v>584861189</v>
      </c>
      <c r="M165" s="72">
        <v>584864531</v>
      </c>
      <c r="N165" s="52" t="s">
        <v>1853</v>
      </c>
      <c r="O165" s="51">
        <v>475</v>
      </c>
      <c r="P165" s="51">
        <v>20</v>
      </c>
      <c r="Q165" s="52"/>
      <c r="R165" s="52">
        <v>94.03</v>
      </c>
      <c r="S165" s="93"/>
      <c r="V165" s="88" t="s">
        <v>19</v>
      </c>
      <c r="W165" s="58">
        <v>2019</v>
      </c>
      <c r="X165" s="58" t="s">
        <v>314</v>
      </c>
      <c r="Y165" s="57" t="s">
        <v>758</v>
      </c>
      <c r="Z165" s="72" t="s">
        <v>752</v>
      </c>
      <c r="AA165" s="58">
        <v>575009538</v>
      </c>
      <c r="AB165" s="63">
        <v>3.8746962192899897E-6</v>
      </c>
      <c r="AC165" s="86">
        <v>0.69712351121698302</v>
      </c>
      <c r="AD165" s="86">
        <v>2.4472581321035602E-3</v>
      </c>
      <c r="AE165" s="57" t="s">
        <v>1222</v>
      </c>
      <c r="AF165" s="57" t="s">
        <v>1223</v>
      </c>
      <c r="AG165" s="72">
        <v>575010273</v>
      </c>
      <c r="AH165" s="72">
        <v>575006132</v>
      </c>
      <c r="AI165" s="52" t="s">
        <v>1223</v>
      </c>
      <c r="AJ165" s="52" t="s">
        <v>1846</v>
      </c>
      <c r="AK165" s="51">
        <v>585</v>
      </c>
      <c r="AL165" s="51">
        <v>20</v>
      </c>
      <c r="AM165" s="52"/>
      <c r="AN165" s="52">
        <v>95.31</v>
      </c>
      <c r="AO165" s="93"/>
      <c r="AP165" s="93"/>
      <c r="AQ165" s="84"/>
      <c r="AR165" s="83"/>
      <c r="AS165" s="57" t="s">
        <v>20</v>
      </c>
      <c r="AT165" s="72">
        <v>2018</v>
      </c>
      <c r="AU165" s="57" t="s">
        <v>314</v>
      </c>
      <c r="AV165" s="57" t="s">
        <v>1032</v>
      </c>
      <c r="AW165" s="57" t="s">
        <v>755</v>
      </c>
      <c r="AX165" s="57">
        <v>450337336</v>
      </c>
      <c r="AY165" s="71">
        <v>6.8911655288712599E-7</v>
      </c>
      <c r="AZ165" s="92">
        <v>0.18623260599403699</v>
      </c>
      <c r="BA165" s="92">
        <v>6.5286902220526295E-4</v>
      </c>
      <c r="BB165" s="57" t="s">
        <v>1733</v>
      </c>
      <c r="BC165" s="57" t="s">
        <v>1734</v>
      </c>
      <c r="BD165" s="72">
        <v>450448963</v>
      </c>
      <c r="BE165" s="72">
        <v>450455462</v>
      </c>
      <c r="BF165" s="52" t="s">
        <v>2058</v>
      </c>
    </row>
    <row r="166" spans="1:58" x14ac:dyDescent="0.35">
      <c r="A166" s="57" t="s">
        <v>10</v>
      </c>
      <c r="B166" s="58">
        <v>2018</v>
      </c>
      <c r="C166" s="57" t="s">
        <v>309</v>
      </c>
      <c r="D166" s="57" t="s">
        <v>703</v>
      </c>
      <c r="E166" s="57" t="s">
        <v>695</v>
      </c>
      <c r="F166" s="58">
        <v>586331032</v>
      </c>
      <c r="G166" s="71">
        <v>2.0231456935012002E-6</v>
      </c>
      <c r="H166" s="73">
        <v>0.26238240335721702</v>
      </c>
      <c r="I166" s="74">
        <v>1.4744063307869501E-3</v>
      </c>
      <c r="J166" s="57" t="s">
        <v>1075</v>
      </c>
      <c r="K166" s="57" t="s">
        <v>1076</v>
      </c>
      <c r="L166" s="72">
        <v>586329940</v>
      </c>
      <c r="M166" s="72">
        <v>586331902</v>
      </c>
      <c r="N166" s="52" t="s">
        <v>1845</v>
      </c>
      <c r="O166" s="51">
        <v>598</v>
      </c>
      <c r="P166" s="51">
        <v>20</v>
      </c>
      <c r="Q166" s="97">
        <v>2.83544E-154</v>
      </c>
      <c r="R166" s="52">
        <v>62.13</v>
      </c>
      <c r="S166" s="93"/>
      <c r="V166" s="88" t="s">
        <v>19</v>
      </c>
      <c r="W166" s="58">
        <v>2019</v>
      </c>
      <c r="X166" s="58" t="s">
        <v>314</v>
      </c>
      <c r="Y166" s="57" t="s">
        <v>961</v>
      </c>
      <c r="Z166" s="72" t="s">
        <v>755</v>
      </c>
      <c r="AA166" s="58">
        <v>25929732</v>
      </c>
      <c r="AB166" s="63">
        <v>1.3003272711111E-10</v>
      </c>
      <c r="AC166" s="86">
        <v>0.71694801849186496</v>
      </c>
      <c r="AD166" s="86">
        <v>1.23193005665066E-6</v>
      </c>
      <c r="AE166" s="57" t="s">
        <v>1239</v>
      </c>
      <c r="AF166" s="57" t="s">
        <v>1240</v>
      </c>
      <c r="AG166" s="72">
        <v>25946741</v>
      </c>
      <c r="AH166" s="72">
        <v>25944823</v>
      </c>
      <c r="AI166" s="52" t="s">
        <v>1240</v>
      </c>
      <c r="AJ166" s="52" t="s">
        <v>1999</v>
      </c>
      <c r="AK166" s="51">
        <v>226</v>
      </c>
      <c r="AL166" s="51">
        <v>20</v>
      </c>
      <c r="AM166" s="97">
        <v>2.2039699999999999E-164</v>
      </c>
      <c r="AN166" s="52">
        <v>87.59</v>
      </c>
      <c r="AO166" s="93"/>
      <c r="AP166" s="93"/>
      <c r="AQ166" s="84"/>
      <c r="AR166" s="83"/>
      <c r="AS166" s="57" t="s">
        <v>20</v>
      </c>
      <c r="AT166" s="72">
        <v>2018</v>
      </c>
      <c r="AU166" s="57" t="s">
        <v>314</v>
      </c>
      <c r="AV166" s="57" t="s">
        <v>962</v>
      </c>
      <c r="AW166" s="57" t="s">
        <v>879</v>
      </c>
      <c r="AX166" s="57">
        <v>120831807</v>
      </c>
      <c r="AY166" s="71">
        <v>1.32765926927686E-7</v>
      </c>
      <c r="AZ166" s="92">
        <v>0.19467759854389499</v>
      </c>
      <c r="BA166" s="92">
        <v>3.1445609792822397E-4</v>
      </c>
      <c r="BB166" s="57" t="s">
        <v>1243</v>
      </c>
      <c r="BC166" s="57" t="s">
        <v>1244</v>
      </c>
      <c r="BD166" s="72">
        <v>120830509</v>
      </c>
      <c r="BE166" s="72">
        <v>120833590</v>
      </c>
      <c r="BF166" s="52" t="s">
        <v>2001</v>
      </c>
    </row>
    <row r="167" spans="1:58" x14ac:dyDescent="0.35">
      <c r="A167" s="57" t="s">
        <v>10</v>
      </c>
      <c r="B167" s="58">
        <v>2019</v>
      </c>
      <c r="C167" s="57" t="s">
        <v>309</v>
      </c>
      <c r="D167" s="57" t="s">
        <v>703</v>
      </c>
      <c r="E167" s="57" t="s">
        <v>695</v>
      </c>
      <c r="F167" s="58">
        <v>586331032</v>
      </c>
      <c r="G167" s="71">
        <v>6.2364254490580701E-8</v>
      </c>
      <c r="H167" s="73">
        <v>0.39078932332979199</v>
      </c>
      <c r="I167" s="74">
        <v>5.3712631549432898E-5</v>
      </c>
      <c r="J167" s="57" t="s">
        <v>1075</v>
      </c>
      <c r="K167" s="57" t="s">
        <v>1076</v>
      </c>
      <c r="L167" s="72">
        <v>586329940</v>
      </c>
      <c r="M167" s="72">
        <v>586331902</v>
      </c>
      <c r="N167" s="51"/>
      <c r="O167" s="51"/>
      <c r="P167" s="51"/>
      <c r="Q167" s="51"/>
      <c r="R167" s="52"/>
      <c r="S167" s="93"/>
      <c r="V167" s="88" t="s">
        <v>19</v>
      </c>
      <c r="W167" s="58">
        <v>2019</v>
      </c>
      <c r="X167" s="58" t="s">
        <v>314</v>
      </c>
      <c r="Y167" s="57" t="s">
        <v>963</v>
      </c>
      <c r="Z167" s="72" t="s">
        <v>755</v>
      </c>
      <c r="AA167" s="58">
        <v>28716503</v>
      </c>
      <c r="AB167" s="63">
        <v>2.56027397054844E-6</v>
      </c>
      <c r="AC167" s="86">
        <v>0.69789097835709202</v>
      </c>
      <c r="AD167" s="86">
        <v>1.7325739712125601E-3</v>
      </c>
      <c r="AE167" s="57" t="s">
        <v>1241</v>
      </c>
      <c r="AF167" s="57" t="s">
        <v>1242</v>
      </c>
      <c r="AG167" s="72">
        <v>28716795</v>
      </c>
      <c r="AH167" s="72">
        <v>28715217</v>
      </c>
      <c r="AI167" s="52" t="s">
        <v>1242</v>
      </c>
      <c r="AJ167" s="52" t="s">
        <v>2000</v>
      </c>
      <c r="AK167" s="51">
        <v>171</v>
      </c>
      <c r="AL167" s="51">
        <v>20</v>
      </c>
      <c r="AM167" s="97">
        <v>1.7234199999999999E-122</v>
      </c>
      <c r="AN167" s="52">
        <v>83.8</v>
      </c>
      <c r="AO167" s="93"/>
      <c r="AP167" s="93"/>
      <c r="AQ167" s="84"/>
      <c r="AR167" s="83"/>
      <c r="AS167" s="57" t="s">
        <v>20</v>
      </c>
      <c r="AT167" s="72">
        <v>2018</v>
      </c>
      <c r="AU167" s="57" t="s">
        <v>314</v>
      </c>
      <c r="AV167" s="57" t="s">
        <v>956</v>
      </c>
      <c r="AW167" s="57" t="s">
        <v>721</v>
      </c>
      <c r="AX167" s="57">
        <v>187768819</v>
      </c>
      <c r="AY167" s="71">
        <v>3.33547870903742E-6</v>
      </c>
      <c r="AZ167" s="92">
        <v>0.17825094124356</v>
      </c>
      <c r="BA167" s="92">
        <v>2.1066883526280398E-3</v>
      </c>
      <c r="BB167" s="57" t="s">
        <v>1229</v>
      </c>
      <c r="BC167" s="57" t="s">
        <v>1231</v>
      </c>
      <c r="BD167" s="72">
        <v>187762289</v>
      </c>
      <c r="BE167" s="72">
        <v>187773505</v>
      </c>
      <c r="BF167" s="52" t="s">
        <v>1846</v>
      </c>
    </row>
    <row r="168" spans="1:58" x14ac:dyDescent="0.35">
      <c r="A168" s="57" t="s">
        <v>10</v>
      </c>
      <c r="B168" s="58">
        <v>2018</v>
      </c>
      <c r="C168" s="57" t="s">
        <v>309</v>
      </c>
      <c r="D168" s="57" t="s">
        <v>698</v>
      </c>
      <c r="E168" s="57" t="s">
        <v>695</v>
      </c>
      <c r="F168" s="58">
        <v>586572446</v>
      </c>
      <c r="G168" s="71">
        <v>1.86705683047499E-6</v>
      </c>
      <c r="H168" s="73">
        <v>0.26275712905669502</v>
      </c>
      <c r="I168" s="74">
        <v>1.47404136766E-3</v>
      </c>
      <c r="J168" s="57" t="s">
        <v>1077</v>
      </c>
      <c r="K168" s="57" t="s">
        <v>1078</v>
      </c>
      <c r="L168" s="72">
        <v>586571354</v>
      </c>
      <c r="M168" s="72">
        <v>586575253</v>
      </c>
      <c r="N168" s="51"/>
      <c r="O168" s="51"/>
      <c r="P168" s="51"/>
      <c r="Q168" s="51"/>
      <c r="R168" s="52"/>
      <c r="S168" s="93"/>
      <c r="V168" s="88" t="s">
        <v>19</v>
      </c>
      <c r="W168" s="58">
        <v>2018</v>
      </c>
      <c r="X168" s="58" t="s">
        <v>314</v>
      </c>
      <c r="Y168" s="57" t="s">
        <v>754</v>
      </c>
      <c r="Z168" s="72" t="s">
        <v>755</v>
      </c>
      <c r="AA168" s="58">
        <v>76043964</v>
      </c>
      <c r="AB168" s="63">
        <v>1.1402659850579501E-6</v>
      </c>
      <c r="AC168" s="86">
        <v>0.14434441504345899</v>
      </c>
      <c r="AD168" s="86">
        <v>1.1913973167796701E-3</v>
      </c>
      <c r="AE168" s="57" t="s">
        <v>1224</v>
      </c>
      <c r="AF168" s="57" t="s">
        <v>1226</v>
      </c>
      <c r="AG168" s="72">
        <v>76049578</v>
      </c>
      <c r="AH168" s="72">
        <v>76043576</v>
      </c>
      <c r="AI168" s="52" t="s">
        <v>1226</v>
      </c>
      <c r="AJ168" s="52" t="s">
        <v>1897</v>
      </c>
      <c r="AK168" s="51">
        <v>610</v>
      </c>
      <c r="AL168" s="51">
        <v>20</v>
      </c>
      <c r="AM168" s="52"/>
      <c r="AN168" s="52">
        <v>90.62</v>
      </c>
      <c r="AO168" s="93"/>
      <c r="AP168" s="93"/>
      <c r="AQ168" s="84"/>
      <c r="AR168" s="83"/>
      <c r="AS168" s="57" t="s">
        <v>20</v>
      </c>
      <c r="AT168" s="72">
        <v>2018</v>
      </c>
      <c r="AU168" s="57" t="s">
        <v>314</v>
      </c>
      <c r="AV168" s="57" t="s">
        <v>959</v>
      </c>
      <c r="AW168" s="57" t="s">
        <v>746</v>
      </c>
      <c r="AX168" s="57">
        <v>392170171</v>
      </c>
      <c r="AY168" s="71">
        <v>1.4273183535225599E-8</v>
      </c>
      <c r="AZ168" s="92">
        <v>0.20628312784304101</v>
      </c>
      <c r="BA168" s="92">
        <v>1.3522414081272699E-4</v>
      </c>
      <c r="BB168" s="57" t="s">
        <v>1232</v>
      </c>
      <c r="BC168" s="57" t="s">
        <v>1233</v>
      </c>
      <c r="BD168" s="72">
        <v>391895571</v>
      </c>
      <c r="BE168" s="72">
        <v>391912843</v>
      </c>
      <c r="BF168" s="52" t="s">
        <v>1998</v>
      </c>
    </row>
    <row r="169" spans="1:58" x14ac:dyDescent="0.35">
      <c r="A169" s="57" t="s">
        <v>10</v>
      </c>
      <c r="B169" s="58">
        <v>2019</v>
      </c>
      <c r="C169" s="57" t="s">
        <v>309</v>
      </c>
      <c r="D169" s="57" t="s">
        <v>698</v>
      </c>
      <c r="E169" s="57" t="s">
        <v>695</v>
      </c>
      <c r="F169" s="58">
        <v>586572446</v>
      </c>
      <c r="G169" s="71">
        <v>9.3600652536484795E-8</v>
      </c>
      <c r="H169" s="73">
        <v>0.38918971649384299</v>
      </c>
      <c r="I169" s="74">
        <v>7.3897715177554806E-5</v>
      </c>
      <c r="J169" s="57" t="s">
        <v>1077</v>
      </c>
      <c r="K169" s="57" t="s">
        <v>1078</v>
      </c>
      <c r="L169" s="72">
        <v>586571354</v>
      </c>
      <c r="M169" s="72">
        <v>586575253</v>
      </c>
      <c r="N169" s="52" t="s">
        <v>1854</v>
      </c>
      <c r="O169" s="51">
        <v>387</v>
      </c>
      <c r="P169" s="51">
        <v>20</v>
      </c>
      <c r="Q169" s="52"/>
      <c r="R169" s="52">
        <v>80.8</v>
      </c>
      <c r="S169" s="93"/>
      <c r="V169" s="88" t="s">
        <v>19</v>
      </c>
      <c r="W169" s="58">
        <v>2019</v>
      </c>
      <c r="X169" s="58" t="s">
        <v>314</v>
      </c>
      <c r="Y169" s="57" t="s">
        <v>754</v>
      </c>
      <c r="Z169" s="72" t="s">
        <v>755</v>
      </c>
      <c r="AA169" s="58">
        <v>76043964</v>
      </c>
      <c r="AB169" s="63">
        <v>1.24426277836894E-6</v>
      </c>
      <c r="AC169" s="86">
        <v>0.69923403339627199</v>
      </c>
      <c r="AD169" s="86">
        <v>1.07164959656976E-3</v>
      </c>
      <c r="AE169" s="57" t="s">
        <v>1224</v>
      </c>
      <c r="AF169" s="57" t="s">
        <v>1226</v>
      </c>
      <c r="AG169" s="72">
        <v>76049578</v>
      </c>
      <c r="AH169" s="72">
        <v>76043576</v>
      </c>
      <c r="AI169" s="52" t="s">
        <v>1226</v>
      </c>
      <c r="AJ169" s="52" t="s">
        <v>1897</v>
      </c>
      <c r="AK169" s="51">
        <v>603</v>
      </c>
      <c r="AL169" s="51">
        <v>20</v>
      </c>
      <c r="AM169" s="52"/>
      <c r="AN169" s="52">
        <v>88.53</v>
      </c>
      <c r="AO169" s="93"/>
      <c r="AP169" s="93"/>
      <c r="AQ169" s="84"/>
      <c r="AR169" s="83"/>
      <c r="AS169" s="57" t="s">
        <v>20</v>
      </c>
      <c r="AT169" s="72">
        <v>2019</v>
      </c>
      <c r="AU169" s="57" t="s">
        <v>6</v>
      </c>
      <c r="AV169" s="57" t="s">
        <v>720</v>
      </c>
      <c r="AW169" s="57" t="s">
        <v>721</v>
      </c>
      <c r="AX169" s="57">
        <v>595627899</v>
      </c>
      <c r="AY169" s="71">
        <v>4.7955437119443705E-7</v>
      </c>
      <c r="AZ169" s="92">
        <v>8.2127948081410301E-2</v>
      </c>
      <c r="BA169" s="92">
        <v>4.5432981126961001E-3</v>
      </c>
      <c r="BB169" s="57" t="s">
        <v>1247</v>
      </c>
      <c r="BC169" s="57" t="s">
        <v>1248</v>
      </c>
      <c r="BD169" s="72">
        <v>595624936</v>
      </c>
      <c r="BE169" s="72">
        <v>595628211</v>
      </c>
      <c r="BF169" s="52" t="s">
        <v>1846</v>
      </c>
    </row>
    <row r="170" spans="1:58" x14ac:dyDescent="0.35">
      <c r="A170" s="57" t="s">
        <v>10</v>
      </c>
      <c r="B170" s="58">
        <v>2018</v>
      </c>
      <c r="C170" s="57" t="s">
        <v>309</v>
      </c>
      <c r="D170" s="57" t="s">
        <v>704</v>
      </c>
      <c r="E170" s="57" t="s">
        <v>695</v>
      </c>
      <c r="F170" s="58">
        <v>586839201</v>
      </c>
      <c r="G170" s="71">
        <v>1.0303314869035601E-6</v>
      </c>
      <c r="H170" s="73">
        <v>0.26553969058761301</v>
      </c>
      <c r="I170" s="74">
        <v>9.7613605069243696E-4</v>
      </c>
      <c r="J170" s="57" t="s">
        <v>1079</v>
      </c>
      <c r="K170" s="57" t="s">
        <v>1080</v>
      </c>
      <c r="L170" s="72">
        <v>586841634</v>
      </c>
      <c r="M170" s="72">
        <v>586846982</v>
      </c>
      <c r="N170" s="52" t="s">
        <v>1855</v>
      </c>
      <c r="O170" s="51">
        <v>823</v>
      </c>
      <c r="P170" s="51">
        <v>20</v>
      </c>
      <c r="Q170" s="52"/>
      <c r="R170" s="52">
        <v>78.02</v>
      </c>
      <c r="S170" s="93"/>
      <c r="V170" s="88" t="s">
        <v>19</v>
      </c>
      <c r="W170" s="58">
        <v>2018</v>
      </c>
      <c r="X170" s="58" t="s">
        <v>314</v>
      </c>
      <c r="Y170" s="57" t="s">
        <v>957</v>
      </c>
      <c r="Z170" s="72" t="s">
        <v>879</v>
      </c>
      <c r="AA170" s="58">
        <v>28974006</v>
      </c>
      <c r="AB170" s="63">
        <v>9.5619031790229695E-7</v>
      </c>
      <c r="AC170" s="86">
        <v>0.14528140352059901</v>
      </c>
      <c r="AD170" s="86">
        <v>1.1323683839758001E-3</v>
      </c>
      <c r="AE170" s="57" t="s">
        <v>1227</v>
      </c>
      <c r="AF170" s="57" t="s">
        <v>1228</v>
      </c>
      <c r="AG170" s="72">
        <v>28995189</v>
      </c>
      <c r="AH170" s="72">
        <v>28972089</v>
      </c>
      <c r="AI170" s="52" t="s">
        <v>1228</v>
      </c>
      <c r="AJ170" s="52" t="s">
        <v>1997</v>
      </c>
      <c r="AK170" s="51">
        <v>2621</v>
      </c>
      <c r="AL170" s="51">
        <v>20</v>
      </c>
      <c r="AM170" s="52"/>
      <c r="AN170" s="52">
        <v>93.74</v>
      </c>
      <c r="AO170" s="93"/>
      <c r="AP170" s="93"/>
      <c r="AQ170" s="84"/>
      <c r="AR170" s="83"/>
      <c r="AS170" s="57" t="s">
        <v>20</v>
      </c>
      <c r="AT170" s="72">
        <v>2018</v>
      </c>
      <c r="AU170" s="57" t="s">
        <v>6</v>
      </c>
      <c r="AV170" s="57" t="s">
        <v>722</v>
      </c>
      <c r="AW170" s="57" t="s">
        <v>721</v>
      </c>
      <c r="AX170" s="57">
        <v>595776559</v>
      </c>
      <c r="AY170" s="71">
        <v>4.6526471495587097E-6</v>
      </c>
      <c r="AZ170" s="92">
        <v>0.13667276524554201</v>
      </c>
      <c r="BA170" s="92">
        <v>5.8977731832041396E-3</v>
      </c>
      <c r="BB170" s="57" t="s">
        <v>1249</v>
      </c>
      <c r="BC170" s="57" t="s">
        <v>1250</v>
      </c>
      <c r="BD170" s="72">
        <v>595774917</v>
      </c>
      <c r="BE170" s="72">
        <v>595778154</v>
      </c>
      <c r="BF170" s="52" t="s">
        <v>1902</v>
      </c>
    </row>
    <row r="171" spans="1:58" x14ac:dyDescent="0.35">
      <c r="A171" s="57" t="s">
        <v>10</v>
      </c>
      <c r="B171" s="58">
        <v>2019</v>
      </c>
      <c r="C171" s="57" t="s">
        <v>309</v>
      </c>
      <c r="D171" s="57" t="s">
        <v>704</v>
      </c>
      <c r="E171" s="57" t="s">
        <v>695</v>
      </c>
      <c r="F171" s="58">
        <v>586839201</v>
      </c>
      <c r="G171" s="71">
        <v>3.4771762980207801E-8</v>
      </c>
      <c r="H171" s="73">
        <v>0.39309916345704898</v>
      </c>
      <c r="I171" s="74">
        <v>3.56299374564121E-5</v>
      </c>
      <c r="J171" s="57" t="s">
        <v>1079</v>
      </c>
      <c r="K171" s="57" t="s">
        <v>1080</v>
      </c>
      <c r="L171" s="72">
        <v>586841634</v>
      </c>
      <c r="M171" s="72">
        <v>586846982</v>
      </c>
      <c r="N171" s="51"/>
      <c r="O171" s="51"/>
      <c r="P171" s="51"/>
      <c r="Q171" s="51"/>
      <c r="R171" s="52"/>
      <c r="S171" s="93"/>
      <c r="V171" s="88" t="s">
        <v>19</v>
      </c>
      <c r="W171" s="58">
        <v>2019</v>
      </c>
      <c r="X171" s="58" t="s">
        <v>314</v>
      </c>
      <c r="Y171" s="57" t="s">
        <v>962</v>
      </c>
      <c r="Z171" s="72" t="s">
        <v>879</v>
      </c>
      <c r="AA171" s="58">
        <v>120831807</v>
      </c>
      <c r="AB171" s="63">
        <v>2.8317120220077501E-7</v>
      </c>
      <c r="AC171" s="86">
        <v>0.70201433298138904</v>
      </c>
      <c r="AD171" s="86">
        <v>3.8325199566430597E-4</v>
      </c>
      <c r="AE171" s="57" t="s">
        <v>1243</v>
      </c>
      <c r="AF171" s="57" t="s">
        <v>1244</v>
      </c>
      <c r="AG171" s="72">
        <v>120833590</v>
      </c>
      <c r="AH171" s="72">
        <v>120830509</v>
      </c>
      <c r="AI171" s="52" t="s">
        <v>1244</v>
      </c>
      <c r="AJ171" s="52" t="s">
        <v>2001</v>
      </c>
      <c r="AK171" s="51">
        <v>594</v>
      </c>
      <c r="AL171" s="51">
        <v>20</v>
      </c>
      <c r="AM171" s="52"/>
      <c r="AN171" s="52">
        <v>92.77</v>
      </c>
      <c r="AO171" s="93"/>
      <c r="AP171" s="93"/>
      <c r="AQ171" s="84"/>
      <c r="AR171" s="83"/>
      <c r="AS171" s="57" t="s">
        <v>20</v>
      </c>
      <c r="AT171" s="72">
        <v>2019</v>
      </c>
      <c r="AU171" s="57" t="s">
        <v>6</v>
      </c>
      <c r="AV171" s="57" t="s">
        <v>722</v>
      </c>
      <c r="AW171" s="57" t="s">
        <v>721</v>
      </c>
      <c r="AX171" s="57">
        <v>595776559</v>
      </c>
      <c r="AY171" s="71">
        <v>3.2208331361644299E-6</v>
      </c>
      <c r="AZ171" s="92">
        <v>7.1212310661948899E-2</v>
      </c>
      <c r="BA171" s="92">
        <v>1.01713910440073E-2</v>
      </c>
      <c r="BB171" s="57" t="s">
        <v>1249</v>
      </c>
      <c r="BC171" s="57" t="s">
        <v>1250</v>
      </c>
      <c r="BD171" s="72">
        <v>595774917</v>
      </c>
      <c r="BE171" s="72">
        <v>595778154</v>
      </c>
      <c r="BF171" s="52"/>
    </row>
    <row r="172" spans="1:58" x14ac:dyDescent="0.35">
      <c r="A172" s="57" t="s">
        <v>10</v>
      </c>
      <c r="B172" s="58">
        <v>2018</v>
      </c>
      <c r="C172" s="57" t="s">
        <v>309</v>
      </c>
      <c r="D172" s="57" t="s">
        <v>705</v>
      </c>
      <c r="E172" s="57" t="s">
        <v>695</v>
      </c>
      <c r="F172" s="58">
        <v>587107149</v>
      </c>
      <c r="G172" s="71">
        <v>4.6790034885697202E-7</v>
      </c>
      <c r="H172" s="73">
        <v>0.26925594154676102</v>
      </c>
      <c r="I172" s="74">
        <v>8.9447035099254402E-4</v>
      </c>
      <c r="J172" s="57" t="s">
        <v>1081</v>
      </c>
      <c r="K172" s="57" t="s">
        <v>1082</v>
      </c>
      <c r="L172" s="72">
        <v>587106896</v>
      </c>
      <c r="M172" s="72">
        <v>587107595</v>
      </c>
      <c r="N172" s="51"/>
      <c r="O172" s="51"/>
      <c r="P172" s="51"/>
      <c r="Q172" s="51"/>
      <c r="R172" s="52"/>
      <c r="S172" s="93"/>
      <c r="V172" s="88" t="s">
        <v>19</v>
      </c>
      <c r="W172" s="58">
        <v>2019</v>
      </c>
      <c r="X172" s="58" t="s">
        <v>314</v>
      </c>
      <c r="Y172" s="57" t="s">
        <v>956</v>
      </c>
      <c r="Z172" s="72" t="s">
        <v>721</v>
      </c>
      <c r="AA172" s="58">
        <v>187768819</v>
      </c>
      <c r="AB172" s="63">
        <v>2.5535911034330998E-6</v>
      </c>
      <c r="AC172" s="86">
        <v>0.69789582815165097</v>
      </c>
      <c r="AD172" s="86">
        <v>1.7325739712125601E-3</v>
      </c>
      <c r="AE172" s="57" t="s">
        <v>1229</v>
      </c>
      <c r="AF172" s="57" t="s">
        <v>1230</v>
      </c>
      <c r="AG172" s="72">
        <v>187773505</v>
      </c>
      <c r="AH172" s="72">
        <v>187762289</v>
      </c>
      <c r="AI172" s="52" t="s">
        <v>1230</v>
      </c>
      <c r="AJ172" s="52" t="s">
        <v>1846</v>
      </c>
      <c r="AK172" s="51">
        <v>356</v>
      </c>
      <c r="AL172" s="51">
        <v>20</v>
      </c>
      <c r="AM172" s="52"/>
      <c r="AN172" s="52">
        <v>90.83</v>
      </c>
      <c r="AO172" s="93"/>
      <c r="AP172" s="93"/>
      <c r="AQ172" s="84"/>
      <c r="AR172" s="83"/>
      <c r="AS172" s="57" t="s">
        <v>20</v>
      </c>
      <c r="AT172" s="72">
        <v>2018</v>
      </c>
      <c r="AU172" s="57" t="s">
        <v>6</v>
      </c>
      <c r="AV172" s="57" t="s">
        <v>965</v>
      </c>
      <c r="AW172" s="57" t="s">
        <v>721</v>
      </c>
      <c r="AX172" s="57">
        <v>596905359</v>
      </c>
      <c r="AY172" s="71">
        <v>5.4075389640252702E-7</v>
      </c>
      <c r="AZ172" s="92">
        <v>0.14812577671166699</v>
      </c>
      <c r="BA172" s="92">
        <v>5.1231024145175401E-3</v>
      </c>
      <c r="BB172" s="57" t="s">
        <v>1370</v>
      </c>
      <c r="BC172" s="57" t="s">
        <v>1371</v>
      </c>
      <c r="BD172" s="72">
        <v>596905198</v>
      </c>
      <c r="BE172" s="72">
        <v>596912689</v>
      </c>
      <c r="BF172" s="52" t="s">
        <v>2003</v>
      </c>
    </row>
    <row r="173" spans="1:58" x14ac:dyDescent="0.35">
      <c r="A173" s="57" t="s">
        <v>10</v>
      </c>
      <c r="B173" s="58">
        <v>2019</v>
      </c>
      <c r="C173" s="57" t="s">
        <v>309</v>
      </c>
      <c r="D173" s="57" t="s">
        <v>705</v>
      </c>
      <c r="E173" s="57" t="s">
        <v>695</v>
      </c>
      <c r="F173" s="58">
        <v>587107149</v>
      </c>
      <c r="G173" s="71">
        <v>1.7113506015416901E-8</v>
      </c>
      <c r="H173" s="73">
        <v>0.39591548757089401</v>
      </c>
      <c r="I173" s="74">
        <v>2.70222259983433E-5</v>
      </c>
      <c r="J173" s="57" t="s">
        <v>1081</v>
      </c>
      <c r="K173" s="57" t="s">
        <v>1082</v>
      </c>
      <c r="L173" s="72">
        <v>587106896</v>
      </c>
      <c r="M173" s="72">
        <v>587107595</v>
      </c>
      <c r="N173" s="52" t="s">
        <v>1846</v>
      </c>
      <c r="O173" s="51">
        <v>103</v>
      </c>
      <c r="P173" s="51">
        <v>20</v>
      </c>
      <c r="Q173" s="97">
        <v>2.1141700000000001E-52</v>
      </c>
      <c r="R173" s="52">
        <v>89.04</v>
      </c>
      <c r="S173" s="93"/>
      <c r="V173" s="88" t="s">
        <v>19</v>
      </c>
      <c r="W173" s="58">
        <v>2019</v>
      </c>
      <c r="X173" s="58" t="s">
        <v>314</v>
      </c>
      <c r="Y173" s="57" t="s">
        <v>959</v>
      </c>
      <c r="Z173" s="72" t="s">
        <v>746</v>
      </c>
      <c r="AA173" s="58">
        <v>392170171</v>
      </c>
      <c r="AB173" s="63">
        <v>1.1497858417667901E-6</v>
      </c>
      <c r="AC173" s="86">
        <v>0.69938151152222705</v>
      </c>
      <c r="AD173" s="86">
        <v>1.07164959656976E-3</v>
      </c>
      <c r="AE173" s="57" t="s">
        <v>1232</v>
      </c>
      <c r="AF173" s="57" t="s">
        <v>1234</v>
      </c>
      <c r="AG173" s="72">
        <v>391912843</v>
      </c>
      <c r="AH173" s="72">
        <v>391895571</v>
      </c>
      <c r="AI173" s="52" t="s">
        <v>1234</v>
      </c>
      <c r="AJ173" s="52" t="s">
        <v>1998</v>
      </c>
      <c r="AK173" s="51">
        <v>996</v>
      </c>
      <c r="AL173" s="51">
        <v>20</v>
      </c>
      <c r="AM173" s="52"/>
      <c r="AN173" s="52">
        <v>84.1</v>
      </c>
      <c r="AO173" s="93"/>
      <c r="AP173" s="93"/>
      <c r="AQ173" s="84"/>
      <c r="AR173" s="83"/>
      <c r="AS173" s="57" t="s">
        <v>20</v>
      </c>
      <c r="AT173" s="72">
        <v>2018</v>
      </c>
      <c r="AU173" s="57" t="s">
        <v>6</v>
      </c>
      <c r="AV173" s="57" t="s">
        <v>975</v>
      </c>
      <c r="AW173" s="57" t="s">
        <v>721</v>
      </c>
      <c r="AX173" s="57">
        <v>598180466</v>
      </c>
      <c r="AY173" s="71">
        <v>1.64851070220411E-6</v>
      </c>
      <c r="AZ173" s="92">
        <v>0.142168070582881</v>
      </c>
      <c r="BA173" s="92">
        <v>5.8977731832041396E-3</v>
      </c>
      <c r="BB173" s="57" t="s">
        <v>1451</v>
      </c>
      <c r="BC173" s="57" t="s">
        <v>1452</v>
      </c>
      <c r="BD173" s="72">
        <v>598179875</v>
      </c>
      <c r="BE173" s="72">
        <v>598180589</v>
      </c>
      <c r="BF173" s="52" t="s">
        <v>2034</v>
      </c>
    </row>
    <row r="174" spans="1:58" x14ac:dyDescent="0.35">
      <c r="A174" s="57" t="s">
        <v>10</v>
      </c>
      <c r="B174" s="58">
        <v>2018</v>
      </c>
      <c r="C174" s="57" t="s">
        <v>309</v>
      </c>
      <c r="D174" s="57" t="s">
        <v>706</v>
      </c>
      <c r="E174" s="57" t="s">
        <v>695</v>
      </c>
      <c r="F174" s="58">
        <v>587292781</v>
      </c>
      <c r="G174" s="71">
        <v>2.2104060493776902E-6</v>
      </c>
      <c r="H174" s="73">
        <v>0.26196955840038399</v>
      </c>
      <c r="I174" s="74">
        <v>1.49581335084316E-3</v>
      </c>
      <c r="J174" s="57" t="s">
        <v>1083</v>
      </c>
      <c r="K174" s="57" t="s">
        <v>1084</v>
      </c>
      <c r="L174" s="72">
        <v>587282608</v>
      </c>
      <c r="M174" s="72">
        <v>587293147</v>
      </c>
      <c r="N174" s="52" t="s">
        <v>1878</v>
      </c>
      <c r="O174" s="51">
        <v>1279</v>
      </c>
      <c r="P174" s="51">
        <v>20</v>
      </c>
      <c r="Q174" s="52"/>
      <c r="R174" s="52">
        <v>96.43</v>
      </c>
      <c r="S174" s="93"/>
      <c r="V174" s="88" t="s">
        <v>19</v>
      </c>
      <c r="W174" s="58">
        <v>2018</v>
      </c>
      <c r="X174" s="58" t="s">
        <v>6</v>
      </c>
      <c r="Y174" s="57" t="s">
        <v>762</v>
      </c>
      <c r="Z174" s="72" t="s">
        <v>721</v>
      </c>
      <c r="AA174" s="58">
        <v>595578832</v>
      </c>
      <c r="AB174" s="63">
        <v>1.3535834316892099E-6</v>
      </c>
      <c r="AC174" s="86">
        <v>0.21269295155325399</v>
      </c>
      <c r="AD174" s="86">
        <v>3.2059623579558999E-3</v>
      </c>
      <c r="AE174" s="57" t="s">
        <v>1245</v>
      </c>
      <c r="AF174" s="57" t="s">
        <v>1246</v>
      </c>
      <c r="AG174" s="72">
        <v>595564219</v>
      </c>
      <c r="AH174" s="72">
        <v>595563589</v>
      </c>
      <c r="AI174" s="52" t="s">
        <v>1246</v>
      </c>
      <c r="AJ174" s="52" t="s">
        <v>1846</v>
      </c>
      <c r="AK174" s="51">
        <v>110</v>
      </c>
      <c r="AL174" s="51">
        <v>13</v>
      </c>
      <c r="AM174" s="97">
        <v>3.9262299999999998E-74</v>
      </c>
      <c r="AN174" s="52">
        <v>74.510000000000005</v>
      </c>
      <c r="AO174" s="93"/>
      <c r="AP174" s="93"/>
      <c r="AQ174" s="84"/>
      <c r="AR174" s="83"/>
      <c r="AS174" s="57" t="s">
        <v>20</v>
      </c>
      <c r="AT174" s="72">
        <v>2018</v>
      </c>
      <c r="AU174" s="57" t="s">
        <v>6</v>
      </c>
      <c r="AV174" s="57" t="s">
        <v>914</v>
      </c>
      <c r="AW174" s="57" t="s">
        <v>721</v>
      </c>
      <c r="AX174" s="57">
        <v>599046599</v>
      </c>
      <c r="AY174" s="71">
        <v>4.1894039921703503E-6</v>
      </c>
      <c r="AZ174" s="92">
        <v>0.137225961524407</v>
      </c>
      <c r="BA174" s="92">
        <v>5.8977731832041396E-3</v>
      </c>
      <c r="BB174" s="57" t="s">
        <v>1453</v>
      </c>
      <c r="BC174" s="57" t="s">
        <v>1454</v>
      </c>
      <c r="BD174" s="72">
        <v>599042583</v>
      </c>
      <c r="BE174" s="72">
        <v>599046908</v>
      </c>
      <c r="BF174" s="52" t="s">
        <v>1944</v>
      </c>
    </row>
    <row r="175" spans="1:58" x14ac:dyDescent="0.35">
      <c r="A175" s="57" t="s">
        <v>10</v>
      </c>
      <c r="B175" s="58">
        <v>2019</v>
      </c>
      <c r="C175" s="57" t="s">
        <v>309</v>
      </c>
      <c r="D175" s="57" t="s">
        <v>706</v>
      </c>
      <c r="E175" s="57" t="s">
        <v>695</v>
      </c>
      <c r="F175" s="58">
        <v>587292781</v>
      </c>
      <c r="G175" s="71">
        <v>2.9078227564073101E-8</v>
      </c>
      <c r="H175" s="73">
        <v>0.39380816679607999</v>
      </c>
      <c r="I175" s="74">
        <v>3.44358909927535E-5</v>
      </c>
      <c r="J175" s="57" t="s">
        <v>1083</v>
      </c>
      <c r="K175" s="57" t="s">
        <v>1084</v>
      </c>
      <c r="L175" s="72">
        <v>587282608</v>
      </c>
      <c r="M175" s="72">
        <v>587293147</v>
      </c>
      <c r="N175" s="51"/>
      <c r="O175" s="51"/>
      <c r="P175" s="51"/>
      <c r="Q175" s="51"/>
      <c r="R175" s="52"/>
      <c r="S175" s="93"/>
      <c r="V175" s="88" t="s">
        <v>19</v>
      </c>
      <c r="W175" s="58">
        <v>2018</v>
      </c>
      <c r="X175" s="58" t="s">
        <v>6</v>
      </c>
      <c r="Y175" s="57" t="s">
        <v>720</v>
      </c>
      <c r="Z175" s="72" t="s">
        <v>721</v>
      </c>
      <c r="AA175" s="58">
        <v>595627899</v>
      </c>
      <c r="AB175" s="63">
        <v>1.2797093711632699E-7</v>
      </c>
      <c r="AC175" s="86">
        <v>0.22435409505291901</v>
      </c>
      <c r="AD175" s="86">
        <v>6.0619832912004303E-4</v>
      </c>
      <c r="AE175" s="57" t="s">
        <v>1247</v>
      </c>
      <c r="AF175" s="57" t="s">
        <v>1248</v>
      </c>
      <c r="AG175" s="72">
        <v>595628211</v>
      </c>
      <c r="AH175" s="72">
        <v>595624936</v>
      </c>
      <c r="AI175" s="52" t="s">
        <v>1248</v>
      </c>
      <c r="AJ175" s="52" t="s">
        <v>1846</v>
      </c>
      <c r="AK175" s="51">
        <v>281</v>
      </c>
      <c r="AL175" s="51">
        <v>20</v>
      </c>
      <c r="AM175" s="52"/>
      <c r="AN175" s="52">
        <v>92.43</v>
      </c>
      <c r="AO175" s="93"/>
      <c r="AP175" s="93"/>
      <c r="AQ175" s="84"/>
      <c r="AR175" s="83"/>
      <c r="AS175" s="57" t="s">
        <v>20</v>
      </c>
      <c r="AT175" s="72">
        <v>2018</v>
      </c>
      <c r="AU175" s="57" t="s">
        <v>6</v>
      </c>
      <c r="AV175" s="57" t="s">
        <v>1039</v>
      </c>
      <c r="AW175" s="57" t="s">
        <v>721</v>
      </c>
      <c r="AX175" s="57">
        <v>599237214</v>
      </c>
      <c r="AY175" s="71">
        <v>4.9801757932903798E-6</v>
      </c>
      <c r="AZ175" s="92">
        <v>0.13631421399077001</v>
      </c>
      <c r="BA175" s="92">
        <v>5.8977731832041396E-3</v>
      </c>
      <c r="BB175" s="57" t="s">
        <v>1735</v>
      </c>
      <c r="BC175" s="57" t="s">
        <v>1736</v>
      </c>
      <c r="BD175" s="72">
        <v>599217045</v>
      </c>
      <c r="BE175" s="72">
        <v>599240605</v>
      </c>
      <c r="BF175" s="52" t="s">
        <v>2059</v>
      </c>
    </row>
    <row r="176" spans="1:58" x14ac:dyDescent="0.35">
      <c r="A176" s="57" t="s">
        <v>10</v>
      </c>
      <c r="B176" s="58">
        <v>2018</v>
      </c>
      <c r="C176" s="57" t="s">
        <v>309</v>
      </c>
      <c r="D176" s="57" t="s">
        <v>812</v>
      </c>
      <c r="E176" s="57" t="s">
        <v>695</v>
      </c>
      <c r="F176" s="58">
        <v>587697749</v>
      </c>
      <c r="G176" s="71">
        <v>8.2138580218626799E-7</v>
      </c>
      <c r="H176" s="73">
        <v>0.26660420453281097</v>
      </c>
      <c r="I176" s="74">
        <v>8.9447035099254402E-4</v>
      </c>
      <c r="J176" s="57" t="s">
        <v>1270</v>
      </c>
      <c r="K176" s="57" t="s">
        <v>1271</v>
      </c>
      <c r="L176" s="72">
        <v>587697352</v>
      </c>
      <c r="M176" s="72">
        <v>587701032</v>
      </c>
      <c r="N176" s="52" t="s">
        <v>1847</v>
      </c>
      <c r="O176" s="51">
        <v>293</v>
      </c>
      <c r="P176" s="51">
        <v>20</v>
      </c>
      <c r="Q176" s="52"/>
      <c r="R176" s="52">
        <v>89.1</v>
      </c>
      <c r="S176" s="93"/>
      <c r="V176" s="88" t="s">
        <v>19</v>
      </c>
      <c r="W176" s="58">
        <v>2018</v>
      </c>
      <c r="X176" s="58" t="s">
        <v>6</v>
      </c>
      <c r="Y176" s="57" t="s">
        <v>722</v>
      </c>
      <c r="Z176" s="72" t="s">
        <v>721</v>
      </c>
      <c r="AA176" s="58">
        <v>595776559</v>
      </c>
      <c r="AB176" s="63">
        <v>4.19263020361018E-7</v>
      </c>
      <c r="AC176" s="86">
        <v>0.21845988001677299</v>
      </c>
      <c r="AD176" s="86">
        <v>1.3240326183001001E-3</v>
      </c>
      <c r="AE176" s="57" t="s">
        <v>1249</v>
      </c>
      <c r="AF176" s="57" t="s">
        <v>1250</v>
      </c>
      <c r="AG176" s="72">
        <v>595778154</v>
      </c>
      <c r="AH176" s="72">
        <v>595774917</v>
      </c>
      <c r="AI176" s="52" t="s">
        <v>1250</v>
      </c>
      <c r="AJ176" s="52" t="s">
        <v>1902</v>
      </c>
      <c r="AK176" s="51">
        <v>233</v>
      </c>
      <c r="AL176" s="51">
        <v>20</v>
      </c>
      <c r="AM176" s="97">
        <v>2.1984300000000001E-174</v>
      </c>
      <c r="AN176" s="52">
        <v>89.9</v>
      </c>
      <c r="AO176" s="93"/>
      <c r="AP176" s="93"/>
      <c r="AQ176" s="84"/>
      <c r="AR176" s="83"/>
      <c r="AS176" s="57" t="s">
        <v>20</v>
      </c>
      <c r="AT176" s="72">
        <v>2018</v>
      </c>
      <c r="AU176" s="57" t="s">
        <v>6</v>
      </c>
      <c r="AV176" s="57" t="s">
        <v>764</v>
      </c>
      <c r="AW176" s="57" t="s">
        <v>726</v>
      </c>
      <c r="AX176" s="57">
        <v>451183022</v>
      </c>
      <c r="AY176" s="71">
        <v>2.2787868877454501E-6</v>
      </c>
      <c r="AZ176" s="92">
        <v>0.14044794650122799</v>
      </c>
      <c r="BA176" s="92">
        <v>5.8977731832041396E-3</v>
      </c>
      <c r="BB176" s="57" t="s">
        <v>1253</v>
      </c>
      <c r="BC176" s="57" t="s">
        <v>1254</v>
      </c>
      <c r="BD176" s="72">
        <v>451177969</v>
      </c>
      <c r="BE176" s="72">
        <v>451183882</v>
      </c>
      <c r="BF176" s="52" t="s">
        <v>2003</v>
      </c>
    </row>
    <row r="177" spans="1:60" x14ac:dyDescent="0.35">
      <c r="A177" s="57" t="s">
        <v>10</v>
      </c>
      <c r="B177" s="58">
        <v>2018</v>
      </c>
      <c r="C177" s="57" t="s">
        <v>309</v>
      </c>
      <c r="D177" s="57" t="s">
        <v>707</v>
      </c>
      <c r="E177" s="57" t="s">
        <v>695</v>
      </c>
      <c r="F177" s="58">
        <v>588675894</v>
      </c>
      <c r="G177" s="71">
        <v>7.8368753243386499E-7</v>
      </c>
      <c r="H177" s="73">
        <v>0.266825126956521</v>
      </c>
      <c r="I177" s="74">
        <v>8.9447035099254402E-4</v>
      </c>
      <c r="J177" s="57" t="s">
        <v>1085</v>
      </c>
      <c r="K177" s="57" t="s">
        <v>1086</v>
      </c>
      <c r="L177" s="72">
        <v>588676152</v>
      </c>
      <c r="M177" s="72">
        <v>588677693</v>
      </c>
      <c r="N177" s="52" t="s">
        <v>1856</v>
      </c>
      <c r="O177" s="51">
        <v>293</v>
      </c>
      <c r="P177" s="51">
        <v>20</v>
      </c>
      <c r="Q177" s="52"/>
      <c r="R177" s="52">
        <v>86.85</v>
      </c>
      <c r="S177" s="93"/>
      <c r="V177" s="88" t="s">
        <v>19</v>
      </c>
      <c r="W177" s="58">
        <v>2018</v>
      </c>
      <c r="X177" s="58" t="s">
        <v>6</v>
      </c>
      <c r="Y177" s="57" t="s">
        <v>763</v>
      </c>
      <c r="Z177" s="72" t="s">
        <v>721</v>
      </c>
      <c r="AA177" s="58">
        <v>608073337</v>
      </c>
      <c r="AB177" s="63">
        <v>7.3854152266950596E-6</v>
      </c>
      <c r="AC177" s="86">
        <v>0.20444491047633001</v>
      </c>
      <c r="AD177" s="86">
        <v>1.1661570642951501E-2</v>
      </c>
      <c r="AE177" s="57" t="s">
        <v>1251</v>
      </c>
      <c r="AF177" s="57" t="s">
        <v>1252</v>
      </c>
      <c r="AG177" s="72">
        <v>608074756</v>
      </c>
      <c r="AH177" s="72">
        <v>608073100</v>
      </c>
      <c r="AI177" s="52" t="s">
        <v>1252</v>
      </c>
      <c r="AJ177" s="52" t="s">
        <v>2002</v>
      </c>
      <c r="AK177" s="51">
        <v>167</v>
      </c>
      <c r="AL177" s="51">
        <v>20</v>
      </c>
      <c r="AM177" s="97">
        <v>1.02035E-122</v>
      </c>
      <c r="AN177" s="52">
        <v>87.37</v>
      </c>
      <c r="AO177" s="93"/>
      <c r="AP177" s="93"/>
      <c r="AQ177" s="84"/>
      <c r="AR177" s="83"/>
      <c r="AS177" s="57" t="s">
        <v>20</v>
      </c>
      <c r="AT177" s="72">
        <v>2018</v>
      </c>
      <c r="AU177" s="57" t="s">
        <v>6</v>
      </c>
      <c r="AV177" s="57" t="s">
        <v>725</v>
      </c>
      <c r="AW177" s="57" t="s">
        <v>726</v>
      </c>
      <c r="AX177" s="57">
        <v>683646420</v>
      </c>
      <c r="AY177" s="71">
        <v>2.9061891503034301E-6</v>
      </c>
      <c r="AZ177" s="92">
        <v>0.13915903073281</v>
      </c>
      <c r="BA177" s="92">
        <v>5.8977731832041396E-3</v>
      </c>
      <c r="BB177" s="57"/>
      <c r="BC177" s="57"/>
      <c r="BD177" s="72"/>
      <c r="BE177" s="72"/>
      <c r="BF177" s="52"/>
    </row>
    <row r="178" spans="1:60" x14ac:dyDescent="0.35">
      <c r="A178" s="57" t="s">
        <v>10</v>
      </c>
      <c r="B178" s="58">
        <v>2019</v>
      </c>
      <c r="C178" s="57" t="s">
        <v>309</v>
      </c>
      <c r="D178" s="57" t="s">
        <v>707</v>
      </c>
      <c r="E178" s="57" t="s">
        <v>695</v>
      </c>
      <c r="F178" s="58">
        <v>588675894</v>
      </c>
      <c r="G178" s="71">
        <v>2.5285938476857099E-8</v>
      </c>
      <c r="H178" s="73">
        <v>0.39436287987622498</v>
      </c>
      <c r="I178" s="74">
        <v>3.42227115899635E-5</v>
      </c>
      <c r="J178" s="57" t="s">
        <v>1085</v>
      </c>
      <c r="K178" s="57" t="s">
        <v>1086</v>
      </c>
      <c r="L178" s="72">
        <v>588676152</v>
      </c>
      <c r="M178" s="72">
        <v>588677693</v>
      </c>
      <c r="N178" s="51"/>
      <c r="O178" s="51"/>
      <c r="P178" s="51"/>
      <c r="Q178" s="51"/>
      <c r="R178" s="52"/>
      <c r="S178" s="93"/>
      <c r="V178" s="88" t="s">
        <v>19</v>
      </c>
      <c r="W178" s="58">
        <v>2018</v>
      </c>
      <c r="X178" s="58" t="s">
        <v>6</v>
      </c>
      <c r="Y178" s="57" t="s">
        <v>764</v>
      </c>
      <c r="Z178" s="72" t="s">
        <v>726</v>
      </c>
      <c r="AA178" s="58">
        <v>451183022</v>
      </c>
      <c r="AB178" s="63">
        <v>3.59140717619547E-6</v>
      </c>
      <c r="AC178" s="86">
        <v>0.20793450573811201</v>
      </c>
      <c r="AD178" s="86">
        <v>6.8049983174551703E-3</v>
      </c>
      <c r="AE178" s="57" t="s">
        <v>1253</v>
      </c>
      <c r="AF178" s="57" t="s">
        <v>1254</v>
      </c>
      <c r="AG178" s="72">
        <v>451183882</v>
      </c>
      <c r="AH178" s="72">
        <v>451177969</v>
      </c>
      <c r="AI178" s="52" t="s">
        <v>1254</v>
      </c>
      <c r="AJ178" s="52" t="s">
        <v>2003</v>
      </c>
      <c r="AK178" s="51">
        <v>944</v>
      </c>
      <c r="AL178" s="51">
        <v>20</v>
      </c>
      <c r="AM178" s="52"/>
      <c r="AN178" s="52">
        <v>90.5</v>
      </c>
      <c r="AO178" s="93"/>
      <c r="AP178" s="93"/>
      <c r="AQ178" s="84"/>
      <c r="AR178" s="83"/>
      <c r="AS178" s="57" t="s">
        <v>20</v>
      </c>
      <c r="AT178" s="72">
        <v>2019</v>
      </c>
      <c r="AU178" s="57" t="s">
        <v>6</v>
      </c>
      <c r="AV178" s="57" t="s">
        <v>725</v>
      </c>
      <c r="AW178" s="57" t="s">
        <v>726</v>
      </c>
      <c r="AX178" s="57">
        <v>683646420</v>
      </c>
      <c r="AY178" s="71">
        <v>2.33847692334913E-6</v>
      </c>
      <c r="AZ178" s="92">
        <v>7.3034921167316399E-2</v>
      </c>
      <c r="BA178" s="92">
        <v>1.01713910440073E-2</v>
      </c>
      <c r="BB178" s="57"/>
      <c r="BC178" s="57"/>
      <c r="BD178" s="72"/>
      <c r="BE178" s="72"/>
      <c r="BF178" s="52"/>
    </row>
    <row r="179" spans="1:60" x14ac:dyDescent="0.35">
      <c r="A179" s="57" t="s">
        <v>10</v>
      </c>
      <c r="B179" s="58">
        <v>2019</v>
      </c>
      <c r="C179" s="57" t="s">
        <v>309</v>
      </c>
      <c r="D179" s="57" t="s">
        <v>818</v>
      </c>
      <c r="E179" s="57" t="s">
        <v>695</v>
      </c>
      <c r="F179" s="58">
        <v>590930091</v>
      </c>
      <c r="G179" s="71">
        <v>7.3339294873804498E-7</v>
      </c>
      <c r="H179" s="73">
        <v>0.38115581762093997</v>
      </c>
      <c r="I179" s="74">
        <v>3.1582567256110202E-4</v>
      </c>
      <c r="J179" s="57" t="s">
        <v>1087</v>
      </c>
      <c r="K179" s="57" t="s">
        <v>1088</v>
      </c>
      <c r="L179" s="72">
        <v>590929808</v>
      </c>
      <c r="M179" s="72">
        <v>590931652</v>
      </c>
      <c r="N179" s="52" t="s">
        <v>1857</v>
      </c>
      <c r="O179" s="51">
        <v>378</v>
      </c>
      <c r="P179" s="51">
        <v>20</v>
      </c>
      <c r="Q179" s="52"/>
      <c r="R179" s="52">
        <v>97.34</v>
      </c>
      <c r="S179" s="93"/>
      <c r="V179" s="88" t="s">
        <v>19</v>
      </c>
      <c r="W179" s="58">
        <v>2018</v>
      </c>
      <c r="X179" s="58" t="s">
        <v>6</v>
      </c>
      <c r="Y179" s="57" t="s">
        <v>725</v>
      </c>
      <c r="Z179" s="72" t="s">
        <v>726</v>
      </c>
      <c r="AA179" s="58">
        <v>683646420</v>
      </c>
      <c r="AB179" s="63">
        <v>7.9845929395617501E-9</v>
      </c>
      <c r="AC179" s="86">
        <v>0.23833977377038301</v>
      </c>
      <c r="AD179" s="86">
        <v>7.5646033509408004E-5</v>
      </c>
      <c r="AE179" s="86"/>
      <c r="AF179" s="86"/>
      <c r="AG179" s="74"/>
      <c r="AH179" s="74"/>
      <c r="AI179" s="99"/>
      <c r="AJ179" s="100"/>
      <c r="AK179" s="100"/>
      <c r="AL179" s="100"/>
      <c r="AM179" s="100"/>
      <c r="AN179" s="99"/>
      <c r="AO179" s="96"/>
      <c r="AP179" s="96"/>
      <c r="AQ179" s="84"/>
      <c r="AR179" s="83"/>
      <c r="AS179" s="57" t="s">
        <v>20</v>
      </c>
      <c r="AT179" s="72">
        <v>2018</v>
      </c>
      <c r="AU179" s="57" t="s">
        <v>6</v>
      </c>
      <c r="AV179" s="57" t="s">
        <v>1040</v>
      </c>
      <c r="AW179" s="57" t="s">
        <v>746</v>
      </c>
      <c r="AX179" s="57">
        <v>677766119</v>
      </c>
      <c r="AY179" s="71">
        <v>3.40250576776679E-6</v>
      </c>
      <c r="AZ179" s="92">
        <v>0.13832486933146601</v>
      </c>
      <c r="BA179" s="92">
        <v>5.8977731832041396E-3</v>
      </c>
      <c r="BB179" s="57" t="s">
        <v>1737</v>
      </c>
      <c r="BC179" s="57" t="s">
        <v>1738</v>
      </c>
      <c r="BD179" s="72">
        <v>677722219</v>
      </c>
      <c r="BE179" s="72">
        <v>677723890</v>
      </c>
      <c r="BF179" s="52" t="s">
        <v>2060</v>
      </c>
    </row>
    <row r="180" spans="1:60" x14ac:dyDescent="0.35">
      <c r="A180" s="57" t="s">
        <v>10</v>
      </c>
      <c r="B180" s="58">
        <v>2019</v>
      </c>
      <c r="C180" s="57" t="s">
        <v>309</v>
      </c>
      <c r="D180" s="57" t="s">
        <v>819</v>
      </c>
      <c r="E180" s="57" t="s">
        <v>695</v>
      </c>
      <c r="F180" s="58">
        <v>590988726</v>
      </c>
      <c r="G180" s="71">
        <v>4.0648790295092403E-6</v>
      </c>
      <c r="H180" s="73">
        <v>0.37457433843384802</v>
      </c>
      <c r="I180" s="74">
        <v>1.1669898159263801E-3</v>
      </c>
      <c r="J180" s="57" t="s">
        <v>1272</v>
      </c>
      <c r="K180" s="57" t="s">
        <v>1273</v>
      </c>
      <c r="L180" s="72">
        <v>590988401</v>
      </c>
      <c r="M180" s="72">
        <v>590990772</v>
      </c>
      <c r="N180" s="52" t="s">
        <v>1858</v>
      </c>
      <c r="O180" s="51">
        <v>485</v>
      </c>
      <c r="P180" s="51">
        <v>20</v>
      </c>
      <c r="Q180" s="52"/>
      <c r="R180" s="52">
        <v>97.84</v>
      </c>
      <c r="S180" s="93"/>
      <c r="V180" s="88" t="s">
        <v>19</v>
      </c>
      <c r="W180" s="58">
        <v>2018</v>
      </c>
      <c r="X180" s="58" t="s">
        <v>307</v>
      </c>
      <c r="Y180" s="57" t="s">
        <v>740</v>
      </c>
      <c r="Z180" s="72" t="s">
        <v>701</v>
      </c>
      <c r="AA180" s="58">
        <v>62271435</v>
      </c>
      <c r="AB180" s="63">
        <v>4.7816826003855396E-7</v>
      </c>
      <c r="AC180" s="86">
        <v>7.5663672769529997E-2</v>
      </c>
      <c r="AD180" s="86">
        <v>4.5301660956052601E-4</v>
      </c>
      <c r="AE180" s="57" t="s">
        <v>1054</v>
      </c>
      <c r="AF180" s="57" t="s">
        <v>1055</v>
      </c>
      <c r="AG180" s="72">
        <v>62278258</v>
      </c>
      <c r="AH180" s="72">
        <v>62277260</v>
      </c>
      <c r="AI180" s="52" t="s">
        <v>1055</v>
      </c>
      <c r="AJ180" s="52" t="s">
        <v>1840</v>
      </c>
      <c r="AK180" s="51">
        <v>140</v>
      </c>
      <c r="AL180" s="51">
        <v>20</v>
      </c>
      <c r="AM180" s="97">
        <v>5.5984999999999997E-96</v>
      </c>
      <c r="AN180" s="52">
        <v>89.77</v>
      </c>
      <c r="AO180" s="93"/>
      <c r="AP180" s="93"/>
      <c r="AQ180" s="84"/>
      <c r="AR180" s="83"/>
      <c r="AS180" s="57" t="s">
        <v>20</v>
      </c>
      <c r="AT180" s="72">
        <v>2019</v>
      </c>
      <c r="AU180" s="57" t="s">
        <v>307</v>
      </c>
      <c r="AV180" s="57" t="s">
        <v>740</v>
      </c>
      <c r="AW180" s="57" t="s">
        <v>701</v>
      </c>
      <c r="AX180" s="57">
        <v>62271435</v>
      </c>
      <c r="AY180" s="71">
        <v>2.1539475587773702E-6</v>
      </c>
      <c r="AZ180" s="92">
        <v>0.16166255308484501</v>
      </c>
      <c r="BA180" s="92">
        <v>2.9979087732891398E-3</v>
      </c>
      <c r="BB180" s="57" t="s">
        <v>1054</v>
      </c>
      <c r="BC180" s="57" t="s">
        <v>1055</v>
      </c>
      <c r="BD180" s="72">
        <v>62277260</v>
      </c>
      <c r="BE180" s="72">
        <v>62278258</v>
      </c>
      <c r="BF180" s="52"/>
      <c r="BG180" s="93"/>
      <c r="BH180" s="93"/>
    </row>
    <row r="181" spans="1:60" x14ac:dyDescent="0.35">
      <c r="A181" s="57" t="s">
        <v>10</v>
      </c>
      <c r="B181" s="58">
        <v>2018</v>
      </c>
      <c r="C181" s="57" t="s">
        <v>309</v>
      </c>
      <c r="D181" s="57" t="s">
        <v>708</v>
      </c>
      <c r="E181" s="57" t="s">
        <v>695</v>
      </c>
      <c r="F181" s="58">
        <v>591027900</v>
      </c>
      <c r="G181" s="71">
        <v>1.4838571100391E-6</v>
      </c>
      <c r="H181" s="73">
        <v>0.26383068933010501</v>
      </c>
      <c r="I181" s="74">
        <v>1.2780056600463999E-3</v>
      </c>
      <c r="J181" s="57" t="s">
        <v>1089</v>
      </c>
      <c r="K181" s="57" t="s">
        <v>1090</v>
      </c>
      <c r="L181" s="72">
        <v>591027189</v>
      </c>
      <c r="M181" s="72">
        <v>591031752</v>
      </c>
      <c r="N181" s="51"/>
      <c r="O181" s="51"/>
      <c r="P181" s="51"/>
      <c r="Q181" s="51"/>
      <c r="R181" s="52"/>
      <c r="S181" s="93"/>
      <c r="V181" s="88" t="s">
        <v>19</v>
      </c>
      <c r="W181" s="58">
        <v>2018</v>
      </c>
      <c r="X181" s="58" t="s">
        <v>307</v>
      </c>
      <c r="Y181" s="57" t="s">
        <v>709</v>
      </c>
      <c r="Z181" s="72" t="s">
        <v>701</v>
      </c>
      <c r="AA181" s="58">
        <v>571213772</v>
      </c>
      <c r="AB181" s="63">
        <v>2.9636478073865699E-6</v>
      </c>
      <c r="AC181" s="86">
        <v>6.4957686073083401E-2</v>
      </c>
      <c r="AD181" s="86">
        <v>9.6819308024759796E-4</v>
      </c>
      <c r="AE181" s="57" t="s">
        <v>1048</v>
      </c>
      <c r="AF181" s="57" t="s">
        <v>1049</v>
      </c>
      <c r="AG181" s="72">
        <v>571150423</v>
      </c>
      <c r="AH181" s="72">
        <v>571149635</v>
      </c>
      <c r="AI181" s="52" t="s">
        <v>1049</v>
      </c>
      <c r="AJ181" s="52" t="s">
        <v>1870</v>
      </c>
      <c r="AK181" s="51">
        <v>196</v>
      </c>
      <c r="AL181" s="51">
        <v>20</v>
      </c>
      <c r="AM181" s="97">
        <v>7.4769500000000004E-134</v>
      </c>
      <c r="AN181" s="52">
        <v>68.27</v>
      </c>
      <c r="AO181" s="93"/>
      <c r="AP181" s="93"/>
      <c r="AQ181" s="84"/>
      <c r="AR181" s="83"/>
      <c r="AS181" s="57" t="s">
        <v>20</v>
      </c>
      <c r="AT181" s="72">
        <v>2018</v>
      </c>
      <c r="AU181" s="57" t="s">
        <v>307</v>
      </c>
      <c r="AV181" s="57" t="s">
        <v>709</v>
      </c>
      <c r="AW181" s="57" t="s">
        <v>701</v>
      </c>
      <c r="AX181" s="57">
        <v>571213772</v>
      </c>
      <c r="AY181" s="71">
        <v>4.73337045393817E-6</v>
      </c>
      <c r="AZ181" s="92">
        <v>0.30075219100355099</v>
      </c>
      <c r="BA181" s="92">
        <v>2.1354262705052499E-3</v>
      </c>
      <c r="BB181" s="57" t="s">
        <v>1048</v>
      </c>
      <c r="BC181" s="57" t="s">
        <v>1049</v>
      </c>
      <c r="BD181" s="72">
        <v>571149635</v>
      </c>
      <c r="BE181" s="72">
        <v>571150423</v>
      </c>
      <c r="BF181" s="52" t="s">
        <v>1870</v>
      </c>
    </row>
    <row r="182" spans="1:60" x14ac:dyDescent="0.35">
      <c r="A182" s="57" t="s">
        <v>10</v>
      </c>
      <c r="B182" s="58">
        <v>2019</v>
      </c>
      <c r="C182" s="57" t="s">
        <v>309</v>
      </c>
      <c r="D182" s="57" t="s">
        <v>708</v>
      </c>
      <c r="E182" s="57" t="s">
        <v>695</v>
      </c>
      <c r="F182" s="58">
        <v>591027900</v>
      </c>
      <c r="G182" s="71">
        <v>8.9645997529554007E-9</v>
      </c>
      <c r="H182" s="73">
        <v>0.39849659535923498</v>
      </c>
      <c r="I182" s="74">
        <v>2.2871050521198199E-5</v>
      </c>
      <c r="J182" s="57" t="s">
        <v>1089</v>
      </c>
      <c r="K182" s="57" t="s">
        <v>1090</v>
      </c>
      <c r="L182" s="72">
        <v>591027189</v>
      </c>
      <c r="M182" s="72">
        <v>591031752</v>
      </c>
      <c r="N182" s="52" t="s">
        <v>1879</v>
      </c>
      <c r="O182" s="51">
        <v>342</v>
      </c>
      <c r="P182" s="51">
        <v>20</v>
      </c>
      <c r="Q182" s="52"/>
      <c r="R182" s="52">
        <v>95.64</v>
      </c>
      <c r="S182" s="93"/>
      <c r="V182" s="88" t="s">
        <v>19</v>
      </c>
      <c r="W182" s="58">
        <v>2018</v>
      </c>
      <c r="X182" s="58" t="s">
        <v>307</v>
      </c>
      <c r="Y182" s="57" t="s">
        <v>700</v>
      </c>
      <c r="Z182" s="72" t="s">
        <v>701</v>
      </c>
      <c r="AA182" s="58">
        <v>613818675</v>
      </c>
      <c r="AB182" s="63">
        <v>4.36144236791556E-6</v>
      </c>
      <c r="AC182" s="86">
        <v>6.2711536684077099E-2</v>
      </c>
      <c r="AD182" s="86">
        <v>1.3298127553606201E-3</v>
      </c>
      <c r="AE182" s="57" t="s">
        <v>1050</v>
      </c>
      <c r="AF182" s="57" t="s">
        <v>1051</v>
      </c>
      <c r="AG182" s="72">
        <v>613877035</v>
      </c>
      <c r="AH182" s="72">
        <v>613874612</v>
      </c>
      <c r="AI182" s="52" t="s">
        <v>1051</v>
      </c>
      <c r="AJ182" s="52" t="s">
        <v>1841</v>
      </c>
      <c r="AK182" s="51">
        <v>306</v>
      </c>
      <c r="AL182" s="51">
        <v>20</v>
      </c>
      <c r="AM182" s="52"/>
      <c r="AN182" s="52">
        <v>85.07</v>
      </c>
      <c r="AO182" s="93"/>
      <c r="AP182" s="93"/>
      <c r="AQ182" s="84"/>
      <c r="AR182" s="83"/>
      <c r="AS182" s="57" t="s">
        <v>20</v>
      </c>
      <c r="AT182" s="72">
        <v>2018</v>
      </c>
      <c r="AU182" s="57" t="s">
        <v>307</v>
      </c>
      <c r="AV182" s="57" t="s">
        <v>922</v>
      </c>
      <c r="AW182" s="57" t="s">
        <v>701</v>
      </c>
      <c r="AX182" s="57">
        <v>729175199</v>
      </c>
      <c r="AY182" s="71">
        <v>3.8527936912146101E-6</v>
      </c>
      <c r="AZ182" s="92">
        <v>0.301637371110071</v>
      </c>
      <c r="BA182" s="92">
        <v>2.0278537461426299E-3</v>
      </c>
      <c r="BB182" s="57" t="s">
        <v>1255</v>
      </c>
      <c r="BC182" s="57" t="s">
        <v>1256</v>
      </c>
      <c r="BD182" s="72">
        <v>729174777</v>
      </c>
      <c r="BE182" s="72">
        <v>729177143</v>
      </c>
      <c r="BF182" s="52" t="s">
        <v>1968</v>
      </c>
    </row>
    <row r="183" spans="1:60" x14ac:dyDescent="0.35">
      <c r="A183" s="57" t="s">
        <v>10</v>
      </c>
      <c r="B183" s="58">
        <v>2019</v>
      </c>
      <c r="C183" s="57" t="s">
        <v>309</v>
      </c>
      <c r="D183" s="57" t="s">
        <v>739</v>
      </c>
      <c r="E183" s="57" t="s">
        <v>695</v>
      </c>
      <c r="F183" s="58">
        <v>595159320</v>
      </c>
      <c r="G183" s="71">
        <v>3.2188087818740898E-7</v>
      </c>
      <c r="H183" s="73">
        <v>0.38435404659065198</v>
      </c>
      <c r="I183" s="74">
        <v>1.90593714996719E-4</v>
      </c>
      <c r="J183" s="57" t="s">
        <v>1093</v>
      </c>
      <c r="K183" s="57" t="s">
        <v>1822</v>
      </c>
      <c r="L183" s="72">
        <v>595157820</v>
      </c>
      <c r="M183" s="72">
        <v>595161251</v>
      </c>
      <c r="N183" s="52" t="s">
        <v>1860</v>
      </c>
      <c r="O183" s="51">
        <v>773</v>
      </c>
      <c r="P183" s="51">
        <v>20</v>
      </c>
      <c r="Q183" s="52"/>
      <c r="R183" s="52">
        <v>87.64</v>
      </c>
      <c r="S183" s="93"/>
      <c r="V183" s="88" t="s">
        <v>19</v>
      </c>
      <c r="W183" s="58">
        <v>2018</v>
      </c>
      <c r="X183" s="58" t="s">
        <v>307</v>
      </c>
      <c r="Y183" s="57" t="s">
        <v>922</v>
      </c>
      <c r="Z183" s="72" t="s">
        <v>701</v>
      </c>
      <c r="AA183" s="58">
        <v>729175199</v>
      </c>
      <c r="AB183" s="63">
        <v>2.5318422586093401E-6</v>
      </c>
      <c r="AC183" s="86">
        <v>6.5875331558987102E-2</v>
      </c>
      <c r="AD183" s="86">
        <v>9.6007363759406704E-4</v>
      </c>
      <c r="AE183" s="57" t="s">
        <v>1255</v>
      </c>
      <c r="AF183" s="57" t="s">
        <v>1256</v>
      </c>
      <c r="AG183" s="72">
        <v>729177143</v>
      </c>
      <c r="AH183" s="72">
        <v>729174777</v>
      </c>
      <c r="AI183" s="52" t="s">
        <v>1256</v>
      </c>
      <c r="AJ183" s="52" t="s">
        <v>1968</v>
      </c>
      <c r="AK183" s="51">
        <v>398</v>
      </c>
      <c r="AL183" s="51">
        <v>20</v>
      </c>
      <c r="AM183" s="52"/>
      <c r="AN183" s="52">
        <v>83.99</v>
      </c>
      <c r="AO183" s="93"/>
      <c r="AP183" s="93"/>
      <c r="AQ183" s="84"/>
      <c r="AR183" s="83"/>
      <c r="AS183" s="57" t="s">
        <v>20</v>
      </c>
      <c r="AT183" s="72">
        <v>2018</v>
      </c>
      <c r="AU183" s="57" t="s">
        <v>307</v>
      </c>
      <c r="AV183" s="57" t="s">
        <v>735</v>
      </c>
      <c r="AW183" s="57" t="s">
        <v>701</v>
      </c>
      <c r="AX183" s="57">
        <v>729858414</v>
      </c>
      <c r="AY183" s="71">
        <v>1.1990552180281201E-6</v>
      </c>
      <c r="AZ183" s="92">
        <v>0.30668730820540002</v>
      </c>
      <c r="BA183" s="92">
        <v>1.25684366376623E-3</v>
      </c>
      <c r="BB183" s="57" t="s">
        <v>1122</v>
      </c>
      <c r="BC183" s="57" t="s">
        <v>1123</v>
      </c>
      <c r="BD183" s="72">
        <v>729852393</v>
      </c>
      <c r="BE183" s="72">
        <v>729858636</v>
      </c>
      <c r="BF183" s="52" t="s">
        <v>1846</v>
      </c>
    </row>
    <row r="184" spans="1:60" x14ac:dyDescent="0.35">
      <c r="A184" s="57" t="s">
        <v>10</v>
      </c>
      <c r="B184" s="58">
        <v>2019</v>
      </c>
      <c r="C184" s="57" t="s">
        <v>309</v>
      </c>
      <c r="D184" s="57" t="s">
        <v>710</v>
      </c>
      <c r="E184" s="57" t="s">
        <v>695</v>
      </c>
      <c r="F184" s="58">
        <v>596252217</v>
      </c>
      <c r="G184" s="71">
        <v>2.4342546029907299E-7</v>
      </c>
      <c r="H184" s="73">
        <v>0.38544377941674701</v>
      </c>
      <c r="I184" s="74">
        <v>1.5374752072489401E-4</v>
      </c>
      <c r="J184" s="57" t="s">
        <v>1149</v>
      </c>
      <c r="K184" s="57" t="s">
        <v>1825</v>
      </c>
      <c r="L184" s="72">
        <v>596252069</v>
      </c>
      <c r="M184" s="72">
        <v>596254635</v>
      </c>
      <c r="N184" s="52" t="s">
        <v>1882</v>
      </c>
      <c r="O184" s="51">
        <v>140</v>
      </c>
      <c r="P184" s="51">
        <v>20</v>
      </c>
      <c r="Q184" s="97">
        <v>2.00146E-97</v>
      </c>
      <c r="R184" s="52">
        <v>76.66</v>
      </c>
      <c r="S184" s="93"/>
      <c r="V184" s="88" t="s">
        <v>19</v>
      </c>
      <c r="W184" s="58">
        <v>2018</v>
      </c>
      <c r="X184" s="58" t="s">
        <v>307</v>
      </c>
      <c r="Y184" s="57" t="s">
        <v>735</v>
      </c>
      <c r="Z184" s="72" t="s">
        <v>701</v>
      </c>
      <c r="AA184" s="58">
        <v>729858414</v>
      </c>
      <c r="AB184" s="63">
        <v>3.4560009112084099E-7</v>
      </c>
      <c r="AC184" s="86">
        <v>7.7586096115181996E-2</v>
      </c>
      <c r="AD184" s="86">
        <v>4.2376784530470598E-4</v>
      </c>
      <c r="AE184" s="57" t="s">
        <v>1122</v>
      </c>
      <c r="AF184" s="57" t="s">
        <v>1123</v>
      </c>
      <c r="AG184" s="72">
        <v>729858636</v>
      </c>
      <c r="AH184" s="72">
        <v>729852393</v>
      </c>
      <c r="AI184" s="52" t="s">
        <v>1123</v>
      </c>
      <c r="AJ184" s="52" t="s">
        <v>1846</v>
      </c>
      <c r="AK184" s="51">
        <v>410</v>
      </c>
      <c r="AL184" s="51">
        <v>20</v>
      </c>
      <c r="AM184" s="52"/>
      <c r="AN184" s="52">
        <v>90.37</v>
      </c>
      <c r="AO184" s="93"/>
      <c r="AP184" s="93"/>
      <c r="AQ184" s="84"/>
      <c r="AR184" s="83"/>
      <c r="AS184" s="57" t="s">
        <v>20</v>
      </c>
      <c r="AT184" s="72">
        <v>2019</v>
      </c>
      <c r="AU184" s="57" t="s">
        <v>307</v>
      </c>
      <c r="AV184" s="57" t="s">
        <v>748</v>
      </c>
      <c r="AW184" s="57" t="s">
        <v>744</v>
      </c>
      <c r="AX184" s="57">
        <v>598802253</v>
      </c>
      <c r="AY184" s="71">
        <v>3.64307595627056E-6</v>
      </c>
      <c r="AZ184" s="92">
        <v>0.15895441279585801</v>
      </c>
      <c r="BA184" s="92">
        <v>2.9979087732891398E-3</v>
      </c>
      <c r="BB184" s="57" t="s">
        <v>1060</v>
      </c>
      <c r="BC184" s="57" t="s">
        <v>1061</v>
      </c>
      <c r="BD184" s="72">
        <v>598956372</v>
      </c>
      <c r="BE184" s="72">
        <v>598959096</v>
      </c>
      <c r="BF184" s="52" t="s">
        <v>1848</v>
      </c>
    </row>
    <row r="185" spans="1:60" x14ac:dyDescent="0.35">
      <c r="A185" s="57" t="s">
        <v>10</v>
      </c>
      <c r="B185" s="58">
        <v>2018</v>
      </c>
      <c r="C185" s="57" t="s">
        <v>309</v>
      </c>
      <c r="D185" s="57" t="s">
        <v>699</v>
      </c>
      <c r="E185" s="57" t="s">
        <v>695</v>
      </c>
      <c r="F185" s="58">
        <v>596914793</v>
      </c>
      <c r="G185" s="71">
        <v>3.19836717882481E-7</v>
      </c>
      <c r="H185" s="73">
        <v>0.27105555156463401</v>
      </c>
      <c r="I185" s="74">
        <v>8.9447035099254402E-4</v>
      </c>
      <c r="J185" s="57" t="s">
        <v>1095</v>
      </c>
      <c r="K185" s="57" t="s">
        <v>1096</v>
      </c>
      <c r="L185" s="72">
        <v>596911132</v>
      </c>
      <c r="M185" s="72">
        <v>596917719</v>
      </c>
      <c r="N185" s="52" t="s">
        <v>1861</v>
      </c>
      <c r="O185" s="51">
        <v>951</v>
      </c>
      <c r="P185" s="51">
        <v>20</v>
      </c>
      <c r="Q185" s="52"/>
      <c r="R185" s="52">
        <v>99.35</v>
      </c>
      <c r="S185" s="93"/>
      <c r="V185" s="88" t="s">
        <v>19</v>
      </c>
      <c r="W185" s="58">
        <v>2019</v>
      </c>
      <c r="X185" s="58" t="s">
        <v>307</v>
      </c>
      <c r="Y185" s="57" t="s">
        <v>735</v>
      </c>
      <c r="Z185" s="72" t="s">
        <v>701</v>
      </c>
      <c r="AA185" s="58">
        <v>729858414</v>
      </c>
      <c r="AB185" s="63">
        <v>1.57315307223227E-6</v>
      </c>
      <c r="AC185" s="86">
        <v>0.111861355717725</v>
      </c>
      <c r="AD185" s="86">
        <v>1.9810938053796902E-3</v>
      </c>
      <c r="AE185" s="57" t="s">
        <v>1122</v>
      </c>
      <c r="AF185" s="57" t="s">
        <v>1123</v>
      </c>
      <c r="AG185" s="72">
        <v>729858636</v>
      </c>
      <c r="AH185" s="72">
        <v>729852393</v>
      </c>
      <c r="AI185" s="52" t="s">
        <v>1123</v>
      </c>
      <c r="AJ185" s="51"/>
      <c r="AK185" s="51"/>
      <c r="AL185" s="51"/>
      <c r="AM185" s="51"/>
      <c r="AN185" s="99"/>
      <c r="AO185" s="93"/>
      <c r="AP185" s="93"/>
      <c r="AQ185" s="84"/>
      <c r="AR185" s="83"/>
      <c r="AS185" s="57" t="s">
        <v>20</v>
      </c>
      <c r="AT185" s="72">
        <v>2018</v>
      </c>
      <c r="AU185" s="57" t="s">
        <v>307</v>
      </c>
      <c r="AV185" s="57" t="s">
        <v>749</v>
      </c>
      <c r="AW185" s="57" t="s">
        <v>744</v>
      </c>
      <c r="AX185" s="57">
        <v>613322090</v>
      </c>
      <c r="AY185" s="71">
        <v>1.18945168115656E-6</v>
      </c>
      <c r="AZ185" s="92">
        <v>0.30672227296889398</v>
      </c>
      <c r="BA185" s="92">
        <v>1.25684366376623E-3</v>
      </c>
      <c r="BB185" s="57" t="s">
        <v>1132</v>
      </c>
      <c r="BC185" s="57" t="s">
        <v>1133</v>
      </c>
      <c r="BD185" s="72">
        <v>613205484</v>
      </c>
      <c r="BE185" s="72">
        <v>613234917</v>
      </c>
      <c r="BF185" s="52" t="s">
        <v>1849</v>
      </c>
    </row>
    <row r="186" spans="1:60" x14ac:dyDescent="0.35">
      <c r="A186" s="57" t="s">
        <v>10</v>
      </c>
      <c r="B186" s="58">
        <v>2019</v>
      </c>
      <c r="C186" s="57" t="s">
        <v>309</v>
      </c>
      <c r="D186" s="57" t="s">
        <v>699</v>
      </c>
      <c r="E186" s="57" t="s">
        <v>695</v>
      </c>
      <c r="F186" s="58">
        <v>596914793</v>
      </c>
      <c r="G186" s="71">
        <v>3.7608124822052002E-8</v>
      </c>
      <c r="H186" s="73">
        <v>0.39278854193818202</v>
      </c>
      <c r="I186" s="74">
        <v>3.56299374564121E-5</v>
      </c>
      <c r="J186" s="57" t="s">
        <v>1095</v>
      </c>
      <c r="K186" s="57" t="s">
        <v>1096</v>
      </c>
      <c r="L186" s="72">
        <v>596911132</v>
      </c>
      <c r="M186" s="72">
        <v>596917719</v>
      </c>
      <c r="N186" s="51"/>
      <c r="O186" s="51"/>
      <c r="P186" s="51"/>
      <c r="Q186" s="51"/>
      <c r="R186" s="52"/>
      <c r="S186" s="93"/>
      <c r="V186" s="88" t="s">
        <v>19</v>
      </c>
      <c r="W186" s="58">
        <v>2019</v>
      </c>
      <c r="X186" s="58" t="s">
        <v>307</v>
      </c>
      <c r="Y186" s="57" t="s">
        <v>927</v>
      </c>
      <c r="Z186" s="72" t="s">
        <v>701</v>
      </c>
      <c r="AA186" s="58">
        <v>737049442</v>
      </c>
      <c r="AB186" s="63">
        <v>4.66190102461496E-6</v>
      </c>
      <c r="AC186" s="86">
        <v>0.105919406239481</v>
      </c>
      <c r="AD186" s="86">
        <v>2.17523814925097E-3</v>
      </c>
      <c r="AE186" s="57" t="s">
        <v>1257</v>
      </c>
      <c r="AF186" s="57" t="s">
        <v>1258</v>
      </c>
      <c r="AG186" s="72">
        <v>737049316</v>
      </c>
      <c r="AH186" s="72">
        <v>737046055</v>
      </c>
      <c r="AI186" s="52" t="s">
        <v>1258</v>
      </c>
      <c r="AJ186" s="52" t="s">
        <v>2004</v>
      </c>
      <c r="AK186" s="51">
        <v>461</v>
      </c>
      <c r="AL186" s="51">
        <v>20</v>
      </c>
      <c r="AM186" s="52"/>
      <c r="AN186" s="52">
        <v>95.19</v>
      </c>
      <c r="AO186" s="93"/>
      <c r="AP186" s="93"/>
      <c r="AQ186" s="84"/>
      <c r="AR186" s="83"/>
      <c r="AS186" s="57" t="s">
        <v>20</v>
      </c>
      <c r="AT186" s="72">
        <v>2018</v>
      </c>
      <c r="AU186" s="57" t="s">
        <v>307</v>
      </c>
      <c r="AV186" s="57" t="s">
        <v>932</v>
      </c>
      <c r="AW186" s="57" t="s">
        <v>744</v>
      </c>
      <c r="AX186" s="57">
        <v>722325249</v>
      </c>
      <c r="AY186" s="71">
        <v>3.8207729434779804E-6</v>
      </c>
      <c r="AZ186" s="92">
        <v>0.30167329530790699</v>
      </c>
      <c r="BA186" s="92">
        <v>2.0278537461426299E-3</v>
      </c>
      <c r="BB186" s="57" t="s">
        <v>1134</v>
      </c>
      <c r="BC186" s="57" t="s">
        <v>1135</v>
      </c>
      <c r="BD186" s="72">
        <v>722324948</v>
      </c>
      <c r="BE186" s="72">
        <v>722326595</v>
      </c>
      <c r="BF186" s="52" t="s">
        <v>1978</v>
      </c>
    </row>
    <row r="187" spans="1:60" x14ac:dyDescent="0.35">
      <c r="A187" s="57" t="s">
        <v>10</v>
      </c>
      <c r="B187" s="58">
        <v>2019</v>
      </c>
      <c r="C187" s="57" t="s">
        <v>309</v>
      </c>
      <c r="D187" s="57" t="s">
        <v>794</v>
      </c>
      <c r="E187" s="57" t="s">
        <v>695</v>
      </c>
      <c r="F187" s="58">
        <v>596915118</v>
      </c>
      <c r="G187" s="71">
        <v>2.4824018905531799E-6</v>
      </c>
      <c r="H187" s="73">
        <v>0.37645983181812898</v>
      </c>
      <c r="I187" s="74">
        <v>7.58654048745188E-4</v>
      </c>
      <c r="J187" s="57" t="s">
        <v>1095</v>
      </c>
      <c r="K187" s="57" t="s">
        <v>1096</v>
      </c>
      <c r="L187" s="72">
        <v>596911132</v>
      </c>
      <c r="M187" s="72">
        <v>596917719</v>
      </c>
      <c r="N187" s="51"/>
      <c r="O187" s="51"/>
      <c r="P187" s="51"/>
      <c r="Q187" s="51"/>
      <c r="R187" s="52"/>
      <c r="S187" s="93"/>
      <c r="V187" s="88" t="s">
        <v>19</v>
      </c>
      <c r="W187" s="58">
        <v>2018</v>
      </c>
      <c r="X187" s="58" t="s">
        <v>307</v>
      </c>
      <c r="Y187" s="57" t="s">
        <v>750</v>
      </c>
      <c r="Z187" s="72" t="s">
        <v>701</v>
      </c>
      <c r="AA187" s="58">
        <v>740012575</v>
      </c>
      <c r="AB187" s="63">
        <v>2.5705304323510999E-6</v>
      </c>
      <c r="AC187" s="86">
        <v>6.5786905134951001E-2</v>
      </c>
      <c r="AD187" s="86">
        <v>9.6007363759406704E-4</v>
      </c>
      <c r="AE187" s="57" t="s">
        <v>1124</v>
      </c>
      <c r="AF187" s="57" t="s">
        <v>1285</v>
      </c>
      <c r="AG187" s="72">
        <v>740011258</v>
      </c>
      <c r="AH187" s="72">
        <v>740013346</v>
      </c>
      <c r="AI187" s="52" t="s">
        <v>1285</v>
      </c>
      <c r="AJ187" s="51"/>
      <c r="AK187" s="51"/>
      <c r="AL187" s="51"/>
      <c r="AM187" s="51"/>
      <c r="AN187" s="99"/>
      <c r="AO187" s="93"/>
      <c r="AP187" s="93"/>
      <c r="AQ187" s="84"/>
      <c r="AR187" s="83"/>
      <c r="AS187" s="57" t="s">
        <v>20</v>
      </c>
      <c r="AT187" s="72">
        <v>2019</v>
      </c>
      <c r="AU187" s="57" t="s">
        <v>307</v>
      </c>
      <c r="AV187" s="57" t="s">
        <v>791</v>
      </c>
      <c r="AW187" s="57" t="s">
        <v>744</v>
      </c>
      <c r="AX187" s="57">
        <v>726704898</v>
      </c>
      <c r="AY187" s="71">
        <v>2.59101525900617E-6</v>
      </c>
      <c r="AZ187" s="92">
        <v>0.160709101745977</v>
      </c>
      <c r="BA187" s="92">
        <v>2.9979087732891398E-3</v>
      </c>
      <c r="BB187" s="57" t="s">
        <v>1259</v>
      </c>
      <c r="BC187" s="57" t="s">
        <v>1260</v>
      </c>
      <c r="BD187" s="72">
        <v>726684953</v>
      </c>
      <c r="BE187" s="72">
        <v>726686563</v>
      </c>
      <c r="BF187" s="52" t="s">
        <v>1851</v>
      </c>
    </row>
    <row r="188" spans="1:60" x14ac:dyDescent="0.35">
      <c r="A188" s="57" t="s">
        <v>10</v>
      </c>
      <c r="B188" s="58">
        <v>2019</v>
      </c>
      <c r="C188" s="57" t="s">
        <v>309</v>
      </c>
      <c r="D188" s="57" t="s">
        <v>736</v>
      </c>
      <c r="E188" s="57" t="s">
        <v>695</v>
      </c>
      <c r="F188" s="58">
        <v>598745847</v>
      </c>
      <c r="G188" s="71">
        <v>5.48269378731866E-7</v>
      </c>
      <c r="H188" s="73">
        <v>0.38228323909346701</v>
      </c>
      <c r="I188" s="74">
        <v>2.7338442600556302E-4</v>
      </c>
      <c r="J188" s="57" t="s">
        <v>1097</v>
      </c>
      <c r="K188" s="57" t="s">
        <v>1098</v>
      </c>
      <c r="L188" s="72">
        <v>598745257</v>
      </c>
      <c r="M188" s="72">
        <v>598748049</v>
      </c>
      <c r="N188" s="52" t="s">
        <v>1905</v>
      </c>
      <c r="O188" s="51">
        <v>460</v>
      </c>
      <c r="P188" s="51">
        <v>20</v>
      </c>
      <c r="Q188" s="52"/>
      <c r="R188" s="52">
        <v>90.81</v>
      </c>
      <c r="S188" s="93"/>
      <c r="V188" s="88" t="s">
        <v>19</v>
      </c>
      <c r="W188" s="58">
        <v>2018</v>
      </c>
      <c r="X188" s="58" t="s">
        <v>307</v>
      </c>
      <c r="Y188" s="57" t="s">
        <v>748</v>
      </c>
      <c r="Z188" s="72" t="s">
        <v>744</v>
      </c>
      <c r="AA188" s="58">
        <v>598802253</v>
      </c>
      <c r="AB188" s="63">
        <v>1.42598263382244E-6</v>
      </c>
      <c r="AC188" s="86">
        <v>6.9231326739985902E-2</v>
      </c>
      <c r="AD188" s="86">
        <v>7.1103997225441002E-4</v>
      </c>
      <c r="AE188" s="57" t="s">
        <v>1060</v>
      </c>
      <c r="AF188" s="57" t="s">
        <v>1061</v>
      </c>
      <c r="AG188" s="72">
        <v>598959096</v>
      </c>
      <c r="AH188" s="72">
        <v>598956372</v>
      </c>
      <c r="AI188" s="52" t="s">
        <v>1061</v>
      </c>
      <c r="AJ188" s="52" t="s">
        <v>1848</v>
      </c>
      <c r="AK188" s="51">
        <v>170</v>
      </c>
      <c r="AL188" s="51">
        <v>20</v>
      </c>
      <c r="AM188" s="97">
        <v>6.3456200000000004E-118</v>
      </c>
      <c r="AN188" s="52">
        <v>89.07</v>
      </c>
      <c r="AO188" s="93"/>
      <c r="AP188" s="93"/>
      <c r="AQ188" s="84"/>
      <c r="AR188" s="83"/>
      <c r="AS188" s="57" t="s">
        <v>20</v>
      </c>
      <c r="AT188" s="72">
        <v>2019</v>
      </c>
      <c r="AU188" s="57" t="s">
        <v>307</v>
      </c>
      <c r="AV188" s="57" t="s">
        <v>743</v>
      </c>
      <c r="AW188" s="57" t="s">
        <v>744</v>
      </c>
      <c r="AX188" s="57">
        <v>743105753</v>
      </c>
      <c r="AY188" s="71">
        <v>2.0102433458198498E-6</v>
      </c>
      <c r="AZ188" s="92">
        <v>0.16201927920640599</v>
      </c>
      <c r="BA188" s="92">
        <v>2.9979087732891398E-3</v>
      </c>
      <c r="BB188" s="57" t="s">
        <v>1504</v>
      </c>
      <c r="BC188" s="57" t="s">
        <v>1505</v>
      </c>
      <c r="BD188" s="72">
        <v>742893185</v>
      </c>
      <c r="BE188" s="72">
        <v>742893382</v>
      </c>
      <c r="BF188" s="52" t="s">
        <v>1846</v>
      </c>
    </row>
    <row r="189" spans="1:60" x14ac:dyDescent="0.35">
      <c r="A189" s="57" t="s">
        <v>10</v>
      </c>
      <c r="B189" s="58">
        <v>2019</v>
      </c>
      <c r="C189" s="57" t="s">
        <v>309</v>
      </c>
      <c r="D189" s="57" t="s">
        <v>711</v>
      </c>
      <c r="E189" s="57" t="s">
        <v>695</v>
      </c>
      <c r="F189" s="58">
        <v>601212171</v>
      </c>
      <c r="G189" s="71">
        <v>1.6592305097602899E-7</v>
      </c>
      <c r="H189" s="73">
        <v>0.38694270026587702</v>
      </c>
      <c r="I189" s="74">
        <v>1.20919614226685E-4</v>
      </c>
      <c r="J189" s="57" t="s">
        <v>1099</v>
      </c>
      <c r="K189" s="57" t="s">
        <v>1100</v>
      </c>
      <c r="L189" s="72">
        <v>601211912</v>
      </c>
      <c r="M189" s="72">
        <v>601215051</v>
      </c>
      <c r="N189" s="52" t="s">
        <v>1862</v>
      </c>
      <c r="O189" s="51">
        <v>290</v>
      </c>
      <c r="P189" s="51">
        <v>20</v>
      </c>
      <c r="Q189" s="52"/>
      <c r="R189" s="52">
        <v>94.89</v>
      </c>
      <c r="S189" s="93"/>
      <c r="V189" s="88" t="s">
        <v>19</v>
      </c>
      <c r="W189" s="58">
        <v>2018</v>
      </c>
      <c r="X189" s="58" t="s">
        <v>307</v>
      </c>
      <c r="Y189" s="57" t="s">
        <v>749</v>
      </c>
      <c r="Z189" s="72" t="s">
        <v>744</v>
      </c>
      <c r="AA189" s="58">
        <v>613322090</v>
      </c>
      <c r="AB189" s="63">
        <v>2.6228458272216698E-6</v>
      </c>
      <c r="AC189" s="86">
        <v>6.5669443763578E-2</v>
      </c>
      <c r="AD189" s="86">
        <v>9.6007363759406704E-4</v>
      </c>
      <c r="AE189" s="57" t="s">
        <v>1132</v>
      </c>
      <c r="AF189" s="57" t="s">
        <v>1133</v>
      </c>
      <c r="AG189" s="72">
        <v>613234917</v>
      </c>
      <c r="AH189" s="72">
        <v>613205484</v>
      </c>
      <c r="AI189" s="52" t="s">
        <v>1133</v>
      </c>
      <c r="AJ189" s="52" t="s">
        <v>1849</v>
      </c>
      <c r="AK189" s="51">
        <v>744</v>
      </c>
      <c r="AL189" s="51">
        <v>20</v>
      </c>
      <c r="AM189" s="52"/>
      <c r="AN189" s="52">
        <v>82.02</v>
      </c>
      <c r="AO189" s="93"/>
      <c r="AP189" s="93"/>
      <c r="AQ189" s="84"/>
      <c r="AR189" s="83"/>
      <c r="AS189" s="57"/>
      <c r="AT189" s="72"/>
      <c r="AU189" s="57"/>
      <c r="AV189" s="57"/>
      <c r="AW189" s="57"/>
      <c r="AX189" s="57"/>
      <c r="AY189" s="71"/>
      <c r="AZ189" s="92"/>
      <c r="BA189" s="92"/>
      <c r="BB189" s="57" t="s">
        <v>1136</v>
      </c>
      <c r="BC189" s="57" t="s">
        <v>1137</v>
      </c>
      <c r="BD189" s="72">
        <v>743328441</v>
      </c>
      <c r="BE189" s="72">
        <v>743331453</v>
      </c>
      <c r="BF189" s="52" t="s">
        <v>1845</v>
      </c>
    </row>
    <row r="190" spans="1:60" x14ac:dyDescent="0.35">
      <c r="A190" s="57" t="s">
        <v>10</v>
      </c>
      <c r="B190" s="58">
        <v>2019</v>
      </c>
      <c r="C190" s="57" t="s">
        <v>309</v>
      </c>
      <c r="D190" s="57" t="s">
        <v>738</v>
      </c>
      <c r="E190" s="57" t="s">
        <v>695</v>
      </c>
      <c r="F190" s="58">
        <v>608756380</v>
      </c>
      <c r="G190" s="71">
        <v>3.5046006758722699E-7</v>
      </c>
      <c r="H190" s="73">
        <v>0.38402270834346097</v>
      </c>
      <c r="I190" s="74">
        <v>1.9530933413655199E-4</v>
      </c>
      <c r="J190" s="57" t="s">
        <v>1101</v>
      </c>
      <c r="K190" s="57" t="s">
        <v>1814</v>
      </c>
      <c r="L190" s="72">
        <v>608755165</v>
      </c>
      <c r="M190" s="72">
        <v>608767526</v>
      </c>
      <c r="N190" s="52" t="s">
        <v>1883</v>
      </c>
      <c r="O190" s="51">
        <v>1770</v>
      </c>
      <c r="P190" s="51">
        <v>20</v>
      </c>
      <c r="Q190" s="52"/>
      <c r="R190" s="52">
        <v>95.49</v>
      </c>
      <c r="S190" s="93"/>
      <c r="V190" s="88" t="s">
        <v>19</v>
      </c>
      <c r="W190" s="58">
        <v>2019</v>
      </c>
      <c r="X190" s="58" t="s">
        <v>307</v>
      </c>
      <c r="Y190" s="57" t="s">
        <v>791</v>
      </c>
      <c r="Z190" s="72" t="s">
        <v>744</v>
      </c>
      <c r="AA190" s="58">
        <v>726704898</v>
      </c>
      <c r="AB190" s="63">
        <v>2.50930184341949E-6</v>
      </c>
      <c r="AC190" s="86">
        <v>0.10930056759065999</v>
      </c>
      <c r="AD190" s="86">
        <v>1.9810938053796902E-3</v>
      </c>
      <c r="AE190" s="57" t="s">
        <v>1259</v>
      </c>
      <c r="AF190" s="57" t="s">
        <v>1260</v>
      </c>
      <c r="AG190" s="72">
        <v>726686563</v>
      </c>
      <c r="AH190" s="72">
        <v>726684953</v>
      </c>
      <c r="AI190" s="52" t="s">
        <v>1260</v>
      </c>
      <c r="AJ190" s="52" t="s">
        <v>1851</v>
      </c>
      <c r="AK190" s="51">
        <v>176</v>
      </c>
      <c r="AL190" s="51">
        <v>20</v>
      </c>
      <c r="AM190" s="97">
        <v>5.2198399999999999E-126</v>
      </c>
      <c r="AN190" s="52">
        <v>84.09</v>
      </c>
      <c r="AO190" s="93"/>
      <c r="AP190" s="93"/>
      <c r="AQ190" s="84"/>
      <c r="AR190" s="83"/>
      <c r="AS190" s="57" t="s">
        <v>20</v>
      </c>
      <c r="AT190" s="72">
        <v>2018</v>
      </c>
      <c r="AU190" s="57" t="s">
        <v>307</v>
      </c>
      <c r="AV190" s="57" t="s">
        <v>696</v>
      </c>
      <c r="AW190" s="57" t="s">
        <v>695</v>
      </c>
      <c r="AX190" s="57">
        <v>576749639</v>
      </c>
      <c r="AY190" s="71">
        <v>4.7142888087445597E-6</v>
      </c>
      <c r="AZ190" s="92">
        <v>0.30076954630028402</v>
      </c>
      <c r="BA190" s="92">
        <v>2.1354262705052499E-3</v>
      </c>
      <c r="BB190" s="57" t="s">
        <v>1142</v>
      </c>
      <c r="BC190" s="57" t="s">
        <v>1143</v>
      </c>
      <c r="BD190" s="72">
        <v>576849490</v>
      </c>
      <c r="BE190" s="72">
        <v>576853182</v>
      </c>
      <c r="BF190" s="52" t="s">
        <v>1852</v>
      </c>
    </row>
    <row r="191" spans="1:60" x14ac:dyDescent="0.35">
      <c r="A191" s="57" t="s">
        <v>10</v>
      </c>
      <c r="B191" s="58">
        <v>2019</v>
      </c>
      <c r="C191" s="57" t="s">
        <v>309</v>
      </c>
      <c r="D191" s="57" t="s">
        <v>792</v>
      </c>
      <c r="E191" s="57" t="s">
        <v>695</v>
      </c>
      <c r="F191" s="58">
        <v>611529920</v>
      </c>
      <c r="G191" s="71">
        <v>1.07256576051666E-6</v>
      </c>
      <c r="H191" s="73">
        <v>0.37968667708041998</v>
      </c>
      <c r="I191" s="74">
        <v>3.9082646212057199E-4</v>
      </c>
      <c r="J191" s="57" t="s">
        <v>1433</v>
      </c>
      <c r="K191" s="57" t="s">
        <v>1434</v>
      </c>
      <c r="L191" s="72">
        <v>611527172</v>
      </c>
      <c r="M191" s="72">
        <v>611530514</v>
      </c>
      <c r="N191" s="52" t="s">
        <v>1863</v>
      </c>
      <c r="O191" s="51">
        <v>378</v>
      </c>
      <c r="P191" s="51">
        <v>20</v>
      </c>
      <c r="Q191" s="52"/>
      <c r="R191" s="52">
        <v>70.53</v>
      </c>
      <c r="S191" s="93"/>
      <c r="V191" s="88" t="s">
        <v>19</v>
      </c>
      <c r="W191" s="58">
        <v>2018</v>
      </c>
      <c r="X191" s="58" t="s">
        <v>307</v>
      </c>
      <c r="Y191" s="57" t="s">
        <v>743</v>
      </c>
      <c r="Z191" s="72" t="s">
        <v>744</v>
      </c>
      <c r="AA191" s="58">
        <v>743105753</v>
      </c>
      <c r="AB191" s="63">
        <v>4.6099612114635802E-6</v>
      </c>
      <c r="AC191" s="86">
        <v>6.2390020858726102E-2</v>
      </c>
      <c r="AD191" s="86">
        <v>1.3298127553606201E-3</v>
      </c>
      <c r="AE191" s="57" t="s">
        <v>1261</v>
      </c>
      <c r="AF191" s="57" t="s">
        <v>1262</v>
      </c>
      <c r="AG191" s="72">
        <v>643093139</v>
      </c>
      <c r="AH191" s="72">
        <v>643090703</v>
      </c>
      <c r="AI191" s="52" t="s">
        <v>1262</v>
      </c>
      <c r="AJ191" s="52" t="s">
        <v>2005</v>
      </c>
      <c r="AK191" s="51">
        <v>465</v>
      </c>
      <c r="AL191" s="51">
        <v>20</v>
      </c>
      <c r="AM191" s="52"/>
      <c r="AN191" s="52">
        <v>80.34</v>
      </c>
      <c r="AO191" s="93"/>
      <c r="AP191" s="93"/>
      <c r="AQ191" s="84"/>
      <c r="AR191" s="83"/>
      <c r="AS191" s="57" t="s">
        <v>20</v>
      </c>
      <c r="AT191" s="72">
        <v>2018</v>
      </c>
      <c r="AU191" s="57" t="s">
        <v>307</v>
      </c>
      <c r="AV191" s="57" t="s">
        <v>702</v>
      </c>
      <c r="AW191" s="57" t="s">
        <v>695</v>
      </c>
      <c r="AX191" s="57">
        <v>580238575</v>
      </c>
      <c r="AY191" s="71">
        <v>9.1304018006420303E-7</v>
      </c>
      <c r="AZ191" s="92">
        <v>0.30787349560127297</v>
      </c>
      <c r="BA191" s="92">
        <v>1.25684366376623E-3</v>
      </c>
      <c r="BB191" s="57" t="s">
        <v>1065</v>
      </c>
      <c r="BC191" s="57" t="s">
        <v>1066</v>
      </c>
      <c r="BD191" s="72">
        <v>580235096</v>
      </c>
      <c r="BE191" s="72">
        <v>580238874</v>
      </c>
      <c r="BF191" s="52" t="s">
        <v>1874</v>
      </c>
    </row>
    <row r="192" spans="1:60" x14ac:dyDescent="0.35">
      <c r="A192" s="57" t="s">
        <v>10</v>
      </c>
      <c r="B192" s="58">
        <v>2019</v>
      </c>
      <c r="C192" s="57" t="s">
        <v>309</v>
      </c>
      <c r="D192" s="57" t="s">
        <v>712</v>
      </c>
      <c r="E192" s="57" t="s">
        <v>695</v>
      </c>
      <c r="F192" s="58">
        <v>614734787</v>
      </c>
      <c r="G192" s="71">
        <v>1.0235523496997501E-6</v>
      </c>
      <c r="H192" s="73">
        <v>0.37986720629059301</v>
      </c>
      <c r="I192" s="74">
        <v>3.8788539844221897E-4</v>
      </c>
      <c r="J192" s="57" t="s">
        <v>1106</v>
      </c>
      <c r="K192" s="57" t="s">
        <v>1107</v>
      </c>
      <c r="L192" s="72">
        <v>614734514</v>
      </c>
      <c r="M192" s="72">
        <v>614735302</v>
      </c>
      <c r="N192" s="52" t="s">
        <v>1846</v>
      </c>
      <c r="O192" s="51">
        <v>72</v>
      </c>
      <c r="P192" s="51">
        <v>20</v>
      </c>
      <c r="Q192" s="97">
        <v>1.12093E-44</v>
      </c>
      <c r="R192" s="52">
        <v>82.31</v>
      </c>
      <c r="S192" s="93"/>
      <c r="V192" s="88" t="s">
        <v>19</v>
      </c>
      <c r="W192" s="58">
        <v>2018</v>
      </c>
      <c r="X192" s="58" t="s">
        <v>307</v>
      </c>
      <c r="Y192" s="57" t="s">
        <v>923</v>
      </c>
      <c r="Z192" s="72" t="s">
        <v>744</v>
      </c>
      <c r="AA192" s="58">
        <v>752830596</v>
      </c>
      <c r="AB192" s="63">
        <v>3.54109490957329E-6</v>
      </c>
      <c r="AC192" s="86">
        <v>6.3921872460552698E-2</v>
      </c>
      <c r="AD192" s="86">
        <v>1.11827777244324E-3</v>
      </c>
      <c r="AE192" s="57" t="s">
        <v>1263</v>
      </c>
      <c r="AF192" s="57" t="s">
        <v>1264</v>
      </c>
      <c r="AG192" s="72">
        <v>752830848</v>
      </c>
      <c r="AH192" s="72">
        <v>752828714</v>
      </c>
      <c r="AI192" s="52" t="s">
        <v>1264</v>
      </c>
      <c r="AJ192" s="52" t="s">
        <v>1846</v>
      </c>
      <c r="AK192" s="51">
        <v>656</v>
      </c>
      <c r="AL192" s="51">
        <v>20</v>
      </c>
      <c r="AM192" s="52"/>
      <c r="AN192" s="52">
        <v>79.34</v>
      </c>
      <c r="AO192" s="93"/>
      <c r="AP192" s="93"/>
      <c r="AQ192" s="84"/>
      <c r="AR192" s="83"/>
      <c r="AS192" s="57" t="s">
        <v>20</v>
      </c>
      <c r="AT192" s="72">
        <v>2018</v>
      </c>
      <c r="AU192" s="57" t="s">
        <v>307</v>
      </c>
      <c r="AV192" s="57" t="s">
        <v>737</v>
      </c>
      <c r="AW192" s="57" t="s">
        <v>695</v>
      </c>
      <c r="AX192" s="57">
        <v>581570385</v>
      </c>
      <c r="AY192" s="71">
        <v>2.2472244216678799E-7</v>
      </c>
      <c r="AZ192" s="92">
        <v>0.314017461484072</v>
      </c>
      <c r="BA192" s="92">
        <v>1.25684366376623E-3</v>
      </c>
      <c r="BB192" s="57" t="s">
        <v>1067</v>
      </c>
      <c r="BC192" s="57" t="s">
        <v>1068</v>
      </c>
      <c r="BD192" s="72">
        <v>581523421</v>
      </c>
      <c r="BE192" s="72">
        <v>581526532</v>
      </c>
      <c r="BF192" s="52" t="s">
        <v>1845</v>
      </c>
    </row>
    <row r="193" spans="1:58" x14ac:dyDescent="0.35">
      <c r="A193" s="57" t="s">
        <v>10</v>
      </c>
      <c r="B193" s="58">
        <v>2018</v>
      </c>
      <c r="C193" s="57" t="s">
        <v>309</v>
      </c>
      <c r="D193" s="57" t="s">
        <v>828</v>
      </c>
      <c r="E193" s="57" t="s">
        <v>695</v>
      </c>
      <c r="F193" s="58">
        <v>616150963</v>
      </c>
      <c r="G193" s="71">
        <v>3.5205146405591402E-6</v>
      </c>
      <c r="H193" s="73">
        <v>0.25980418723715298</v>
      </c>
      <c r="I193" s="74">
        <v>2.0845847315410799E-3</v>
      </c>
      <c r="J193" s="57" t="s">
        <v>1555</v>
      </c>
      <c r="K193" s="57" t="s">
        <v>1556</v>
      </c>
      <c r="L193" s="72">
        <v>616149955</v>
      </c>
      <c r="M193" s="72">
        <v>616155065</v>
      </c>
      <c r="N193" s="52" t="s">
        <v>1885</v>
      </c>
      <c r="O193" s="51">
        <v>927</v>
      </c>
      <c r="P193" s="51">
        <v>20</v>
      </c>
      <c r="Q193" s="52"/>
      <c r="R193" s="52">
        <v>90.91</v>
      </c>
      <c r="S193" s="93"/>
      <c r="V193" s="88" t="s">
        <v>19</v>
      </c>
      <c r="W193" s="58">
        <v>2019</v>
      </c>
      <c r="X193" s="58" t="s">
        <v>307</v>
      </c>
      <c r="Y193" s="57" t="s">
        <v>925</v>
      </c>
      <c r="Z193" s="72" t="s">
        <v>695</v>
      </c>
      <c r="AA193" s="58">
        <v>571080777</v>
      </c>
      <c r="AB193" s="63">
        <v>1.7074267343310501E-6</v>
      </c>
      <c r="AC193" s="86">
        <v>0.111411416850777</v>
      </c>
      <c r="AD193" s="86">
        <v>1.9810938053796902E-3</v>
      </c>
      <c r="AE193" s="57" t="s">
        <v>1062</v>
      </c>
      <c r="AF193" s="57" t="s">
        <v>1064</v>
      </c>
      <c r="AG193" s="72">
        <v>571081261</v>
      </c>
      <c r="AH193" s="72">
        <v>571072080</v>
      </c>
      <c r="AI193" s="52" t="s">
        <v>1064</v>
      </c>
      <c r="AJ193" s="52" t="s">
        <v>1970</v>
      </c>
      <c r="AK193" s="51">
        <v>513</v>
      </c>
      <c r="AL193" s="51">
        <v>20</v>
      </c>
      <c r="AM193" s="52"/>
      <c r="AN193" s="52">
        <v>97.13</v>
      </c>
      <c r="AO193" s="93"/>
      <c r="AP193" s="93"/>
      <c r="AQ193" s="84"/>
      <c r="AR193" s="83"/>
      <c r="AS193" s="57" t="s">
        <v>20</v>
      </c>
      <c r="AT193" s="72">
        <v>2019</v>
      </c>
      <c r="AU193" s="57" t="s">
        <v>307</v>
      </c>
      <c r="AV193" s="57" t="s">
        <v>737</v>
      </c>
      <c r="AW193" s="57" t="s">
        <v>695</v>
      </c>
      <c r="AX193" s="57">
        <v>581570385</v>
      </c>
      <c r="AY193" s="71">
        <v>3.5669610398267301E-6</v>
      </c>
      <c r="AZ193" s="92">
        <v>0.15906297952287499</v>
      </c>
      <c r="BA193" s="92">
        <v>2.9979087732891398E-3</v>
      </c>
      <c r="BB193" s="57" t="s">
        <v>1067</v>
      </c>
      <c r="BC193" s="57" t="s">
        <v>1068</v>
      </c>
      <c r="BD193" s="72">
        <v>581523421</v>
      </c>
      <c r="BE193" s="72">
        <v>581526532</v>
      </c>
      <c r="BF193" s="52"/>
    </row>
    <row r="194" spans="1:58" x14ac:dyDescent="0.35">
      <c r="A194" s="57" t="s">
        <v>10</v>
      </c>
      <c r="B194" s="58">
        <v>2019</v>
      </c>
      <c r="C194" s="57" t="s">
        <v>309</v>
      </c>
      <c r="D194" s="57" t="s">
        <v>823</v>
      </c>
      <c r="E194" s="57" t="s">
        <v>695</v>
      </c>
      <c r="F194" s="58">
        <v>616525428</v>
      </c>
      <c r="G194" s="71">
        <v>1.2986350381504701E-6</v>
      </c>
      <c r="H194" s="73">
        <v>0.378949223425736</v>
      </c>
      <c r="I194" s="74">
        <v>4.3940244112277002E-4</v>
      </c>
      <c r="J194" s="57" t="s">
        <v>1108</v>
      </c>
      <c r="K194" s="57" t="s">
        <v>1109</v>
      </c>
      <c r="L194" s="72">
        <v>616525223</v>
      </c>
      <c r="M194" s="72">
        <v>616530794</v>
      </c>
      <c r="N194" s="52" t="s">
        <v>1864</v>
      </c>
      <c r="O194" s="51">
        <v>425</v>
      </c>
      <c r="P194" s="51">
        <v>20</v>
      </c>
      <c r="Q194" s="52"/>
      <c r="R194" s="52">
        <v>83.24</v>
      </c>
      <c r="S194" s="93"/>
      <c r="V194" s="88" t="s">
        <v>19</v>
      </c>
      <c r="W194" s="58">
        <v>2018</v>
      </c>
      <c r="X194" s="58" t="s">
        <v>307</v>
      </c>
      <c r="Y194" s="57" t="s">
        <v>702</v>
      </c>
      <c r="Z194" s="72" t="s">
        <v>695</v>
      </c>
      <c r="AA194" s="58">
        <v>580238575</v>
      </c>
      <c r="AB194" s="63">
        <v>6.0696520509719805E-7</v>
      </c>
      <c r="AC194" s="86">
        <v>7.42546650870263E-2</v>
      </c>
      <c r="AD194" s="86">
        <v>5.22749430784064E-4</v>
      </c>
      <c r="AE194" s="57" t="s">
        <v>1065</v>
      </c>
      <c r="AF194" s="57" t="s">
        <v>1066</v>
      </c>
      <c r="AG194" s="72">
        <v>580238874</v>
      </c>
      <c r="AH194" s="72">
        <v>580235096</v>
      </c>
      <c r="AI194" s="52" t="s">
        <v>1066</v>
      </c>
      <c r="AJ194" s="52" t="s">
        <v>1874</v>
      </c>
      <c r="AK194" s="51">
        <v>177</v>
      </c>
      <c r="AL194" s="51">
        <v>20</v>
      </c>
      <c r="AM194" s="97">
        <v>8.4704800000000001E-125</v>
      </c>
      <c r="AN194" s="52">
        <v>91.24</v>
      </c>
      <c r="AO194" s="93"/>
      <c r="AP194" s="93"/>
      <c r="AQ194" s="84"/>
      <c r="AR194" s="83"/>
      <c r="AS194" s="57" t="s">
        <v>20</v>
      </c>
      <c r="AT194" s="72">
        <v>2018</v>
      </c>
      <c r="AU194" s="57" t="s">
        <v>307</v>
      </c>
      <c r="AV194" s="57" t="s">
        <v>733</v>
      </c>
      <c r="AW194" s="57" t="s">
        <v>695</v>
      </c>
      <c r="AX194" s="57">
        <v>584545802</v>
      </c>
      <c r="AY194" s="71">
        <v>1.3266240909502101E-6</v>
      </c>
      <c r="AZ194" s="92">
        <v>0.30624790704743099</v>
      </c>
      <c r="BA194" s="92">
        <v>1.25684366376623E-3</v>
      </c>
      <c r="BB194" s="57" t="s">
        <v>1069</v>
      </c>
      <c r="BC194" s="57" t="s">
        <v>1070</v>
      </c>
      <c r="BD194" s="72">
        <v>584542725</v>
      </c>
      <c r="BE194" s="72">
        <v>584545905</v>
      </c>
      <c r="BF194" s="52" t="s">
        <v>1877</v>
      </c>
    </row>
    <row r="195" spans="1:58" x14ac:dyDescent="0.35">
      <c r="A195" s="57" t="s">
        <v>10</v>
      </c>
      <c r="B195" s="58">
        <v>2019</v>
      </c>
      <c r="C195" s="57" t="s">
        <v>309</v>
      </c>
      <c r="D195" s="57" t="s">
        <v>824</v>
      </c>
      <c r="E195" s="57" t="s">
        <v>695</v>
      </c>
      <c r="F195" s="58">
        <v>617052069</v>
      </c>
      <c r="G195" s="71">
        <v>8.0087855333969796E-7</v>
      </c>
      <c r="H195" s="73">
        <v>0.3808151956661</v>
      </c>
      <c r="I195" s="74">
        <v>3.2984176688906803E-4</v>
      </c>
      <c r="J195" s="57" t="s">
        <v>1289</v>
      </c>
      <c r="K195" s="57" t="s">
        <v>1290</v>
      </c>
      <c r="L195" s="72">
        <v>617051125</v>
      </c>
      <c r="M195" s="72">
        <v>617054041</v>
      </c>
      <c r="N195" s="52" t="s">
        <v>1865</v>
      </c>
      <c r="O195" s="51">
        <v>478</v>
      </c>
      <c r="P195" s="51">
        <v>20</v>
      </c>
      <c r="Q195" s="52"/>
      <c r="R195" s="52">
        <v>99.59</v>
      </c>
      <c r="S195" s="93"/>
      <c r="V195" s="88" t="s">
        <v>19</v>
      </c>
      <c r="W195" s="58">
        <v>2019</v>
      </c>
      <c r="X195" s="58" t="s">
        <v>307</v>
      </c>
      <c r="Y195" s="57" t="s">
        <v>702</v>
      </c>
      <c r="Z195" s="72" t="s">
        <v>695</v>
      </c>
      <c r="AA195" s="58">
        <v>580238575</v>
      </c>
      <c r="AB195" s="63">
        <v>3.06457825310884E-6</v>
      </c>
      <c r="AC195" s="86">
        <v>0.108207350702134</v>
      </c>
      <c r="AD195" s="86">
        <v>1.9947361020933299E-3</v>
      </c>
      <c r="AE195" s="57" t="s">
        <v>1265</v>
      </c>
      <c r="AF195" s="57" t="s">
        <v>1266</v>
      </c>
      <c r="AG195" s="72">
        <v>580267098</v>
      </c>
      <c r="AH195" s="72">
        <v>580264803</v>
      </c>
      <c r="AI195" s="52" t="s">
        <v>1266</v>
      </c>
      <c r="AJ195" s="52" t="s">
        <v>2006</v>
      </c>
      <c r="AK195" s="51">
        <v>295</v>
      </c>
      <c r="AL195" s="51">
        <v>20</v>
      </c>
      <c r="AM195" s="97">
        <v>1.10528E-165</v>
      </c>
      <c r="AN195" s="52">
        <v>84.35</v>
      </c>
      <c r="AO195" s="93"/>
      <c r="AP195" s="93"/>
      <c r="AQ195" s="84"/>
      <c r="AR195" s="83"/>
      <c r="AS195" s="57" t="s">
        <v>20</v>
      </c>
      <c r="AT195" s="72">
        <v>2018</v>
      </c>
      <c r="AU195" s="57" t="s">
        <v>307</v>
      </c>
      <c r="AV195" s="57" t="s">
        <v>697</v>
      </c>
      <c r="AW195" s="57" t="s">
        <v>695</v>
      </c>
      <c r="AX195" s="57">
        <v>584799948</v>
      </c>
      <c r="AY195" s="71">
        <v>2.4319697290374299E-6</v>
      </c>
      <c r="AZ195" s="92">
        <v>0.30362180584209802</v>
      </c>
      <c r="BA195" s="92">
        <v>1.7723447086846599E-3</v>
      </c>
      <c r="BB195" s="57" t="s">
        <v>1071</v>
      </c>
      <c r="BC195" s="57" t="s">
        <v>1267</v>
      </c>
      <c r="BD195" s="72">
        <v>584799573</v>
      </c>
      <c r="BE195" s="72">
        <v>584804705</v>
      </c>
      <c r="BF195" s="52" t="s">
        <v>1846</v>
      </c>
    </row>
    <row r="196" spans="1:58" x14ac:dyDescent="0.35">
      <c r="A196" s="57" t="s">
        <v>10</v>
      </c>
      <c r="B196" s="58">
        <v>2019</v>
      </c>
      <c r="C196" s="57" t="s">
        <v>309</v>
      </c>
      <c r="D196" s="57" t="s">
        <v>713</v>
      </c>
      <c r="E196" s="57" t="s">
        <v>695</v>
      </c>
      <c r="F196" s="58">
        <v>642101057</v>
      </c>
      <c r="G196" s="71">
        <v>1.8556545806733899E-7</v>
      </c>
      <c r="H196" s="73">
        <v>0.386504699328789</v>
      </c>
      <c r="I196" s="74">
        <v>1.2557479640928399E-4</v>
      </c>
      <c r="J196" s="57" t="s">
        <v>1110</v>
      </c>
      <c r="K196" s="57" t="s">
        <v>1111</v>
      </c>
      <c r="L196" s="72">
        <v>642100272</v>
      </c>
      <c r="M196" s="72">
        <v>642101692</v>
      </c>
      <c r="N196" s="52" t="s">
        <v>1846</v>
      </c>
      <c r="O196" s="51">
        <v>210</v>
      </c>
      <c r="P196" s="51">
        <v>20</v>
      </c>
      <c r="Q196" s="97">
        <v>3.3173500000000002E-159</v>
      </c>
      <c r="R196" s="52">
        <v>70.63</v>
      </c>
      <c r="S196" s="93"/>
      <c r="V196" s="88" t="s">
        <v>19</v>
      </c>
      <c r="W196" s="58">
        <v>2018</v>
      </c>
      <c r="X196" s="58" t="s">
        <v>307</v>
      </c>
      <c r="Y196" s="57" t="s">
        <v>737</v>
      </c>
      <c r="Z196" s="72" t="s">
        <v>695</v>
      </c>
      <c r="AA196" s="58">
        <v>581570385</v>
      </c>
      <c r="AB196" s="63">
        <v>1.31872139852437E-7</v>
      </c>
      <c r="AC196" s="86">
        <v>8.33197109491947E-2</v>
      </c>
      <c r="AD196" s="86">
        <v>4.2376784530470598E-4</v>
      </c>
      <c r="AE196" s="57" t="s">
        <v>1067</v>
      </c>
      <c r="AF196" s="57" t="s">
        <v>1068</v>
      </c>
      <c r="AG196" s="72">
        <v>581526532</v>
      </c>
      <c r="AH196" s="72">
        <v>581523421</v>
      </c>
      <c r="AI196" s="52" t="s">
        <v>1068</v>
      </c>
      <c r="AJ196" s="52" t="s">
        <v>1845</v>
      </c>
      <c r="AK196" s="51">
        <v>791</v>
      </c>
      <c r="AL196" s="51">
        <v>20</v>
      </c>
      <c r="AM196" s="52"/>
      <c r="AN196" s="52">
        <v>88.82</v>
      </c>
      <c r="AO196" s="93"/>
      <c r="AP196" s="93"/>
      <c r="AQ196" s="84"/>
      <c r="AR196" s="83"/>
      <c r="AS196" s="57" t="s">
        <v>20</v>
      </c>
      <c r="AT196" s="72">
        <v>2018</v>
      </c>
      <c r="AU196" s="57" t="s">
        <v>307</v>
      </c>
      <c r="AV196" s="57" t="s">
        <v>694</v>
      </c>
      <c r="AW196" s="57" t="s">
        <v>695</v>
      </c>
      <c r="AX196" s="57">
        <v>584861391</v>
      </c>
      <c r="AY196" s="71">
        <v>1.1228605887166399E-6</v>
      </c>
      <c r="AZ196" s="92">
        <v>0.30697284491572102</v>
      </c>
      <c r="BA196" s="92">
        <v>1.25684366376623E-3</v>
      </c>
      <c r="BB196" s="57" t="s">
        <v>1073</v>
      </c>
      <c r="BC196" s="57" t="s">
        <v>1074</v>
      </c>
      <c r="BD196" s="72">
        <v>584861189</v>
      </c>
      <c r="BE196" s="72">
        <v>584864531</v>
      </c>
      <c r="BF196" s="52"/>
    </row>
    <row r="197" spans="1:58" x14ac:dyDescent="0.35">
      <c r="A197" s="57" t="s">
        <v>10</v>
      </c>
      <c r="B197" s="58">
        <v>2019</v>
      </c>
      <c r="C197" s="57" t="s">
        <v>309</v>
      </c>
      <c r="D197" s="57" t="s">
        <v>747</v>
      </c>
      <c r="E197" s="57" t="s">
        <v>695</v>
      </c>
      <c r="F197" s="58">
        <v>702726797</v>
      </c>
      <c r="G197" s="71">
        <v>2.4638204488233801E-6</v>
      </c>
      <c r="H197" s="73">
        <v>0.37648862076484901</v>
      </c>
      <c r="I197" s="74">
        <v>7.58654048745188E-4</v>
      </c>
      <c r="J197" s="57"/>
      <c r="K197" s="57"/>
      <c r="L197" s="72"/>
      <c r="M197" s="72"/>
      <c r="N197" s="52"/>
      <c r="O197" s="51"/>
      <c r="P197" s="51"/>
      <c r="Q197" s="97"/>
      <c r="R197" s="52"/>
      <c r="S197" s="93"/>
      <c r="V197" s="88" t="s">
        <v>19</v>
      </c>
      <c r="W197" s="58">
        <v>2018</v>
      </c>
      <c r="X197" s="58" t="s">
        <v>307</v>
      </c>
      <c r="Y197" s="57" t="s">
        <v>733</v>
      </c>
      <c r="Z197" s="72" t="s">
        <v>695</v>
      </c>
      <c r="AA197" s="58">
        <v>584545802</v>
      </c>
      <c r="AB197" s="63">
        <v>3.3102332738321502E-7</v>
      </c>
      <c r="AC197" s="86">
        <v>7.7841625809988296E-2</v>
      </c>
      <c r="AD197" s="86">
        <v>4.2376784530470598E-4</v>
      </c>
      <c r="AE197" s="57" t="s">
        <v>1069</v>
      </c>
      <c r="AF197" s="57" t="s">
        <v>1070</v>
      </c>
      <c r="AG197" s="72">
        <v>584545905</v>
      </c>
      <c r="AH197" s="72">
        <v>584542725</v>
      </c>
      <c r="AI197" s="52" t="s">
        <v>1070</v>
      </c>
      <c r="AJ197" s="52" t="s">
        <v>1877</v>
      </c>
      <c r="AK197" s="51">
        <v>333</v>
      </c>
      <c r="AL197" s="51">
        <v>20</v>
      </c>
      <c r="AM197" s="52"/>
      <c r="AN197" s="52">
        <v>87.36</v>
      </c>
      <c r="AO197" s="93"/>
      <c r="AP197" s="93"/>
      <c r="AQ197" s="84"/>
      <c r="AR197" s="83"/>
      <c r="AS197" s="57" t="s">
        <v>20</v>
      </c>
      <c r="AT197" s="72">
        <v>2019</v>
      </c>
      <c r="AU197" s="57" t="s">
        <v>307</v>
      </c>
      <c r="AV197" s="57" t="s">
        <v>694</v>
      </c>
      <c r="AW197" s="57" t="s">
        <v>695</v>
      </c>
      <c r="AX197" s="57">
        <v>584861391</v>
      </c>
      <c r="AY197" s="71">
        <v>3.3432206438138501E-6</v>
      </c>
      <c r="AZ197" s="92">
        <v>0.15939619077877701</v>
      </c>
      <c r="BA197" s="92">
        <v>2.9979087732891398E-3</v>
      </c>
      <c r="BB197" s="57" t="s">
        <v>1073</v>
      </c>
      <c r="BC197" s="57" t="s">
        <v>1074</v>
      </c>
      <c r="BD197" s="72">
        <v>584861189</v>
      </c>
      <c r="BE197" s="72">
        <v>584864531</v>
      </c>
      <c r="BF197" s="52" t="s">
        <v>1853</v>
      </c>
    </row>
    <row r="198" spans="1:58" x14ac:dyDescent="0.35">
      <c r="A198" s="57" t="s">
        <v>10</v>
      </c>
      <c r="B198" s="58">
        <v>2019</v>
      </c>
      <c r="C198" s="57" t="s">
        <v>309</v>
      </c>
      <c r="D198" s="57" t="s">
        <v>745</v>
      </c>
      <c r="E198" s="57" t="s">
        <v>746</v>
      </c>
      <c r="F198" s="58">
        <v>376797697</v>
      </c>
      <c r="G198" s="71">
        <v>6.9584715135385205E-7</v>
      </c>
      <c r="H198" s="73">
        <v>0.38135928169134098</v>
      </c>
      <c r="I198" s="74">
        <v>3.1457993399669698E-4</v>
      </c>
      <c r="J198" s="57" t="s">
        <v>1156</v>
      </c>
      <c r="K198" s="57" t="s">
        <v>1157</v>
      </c>
      <c r="L198" s="72">
        <v>376869867</v>
      </c>
      <c r="M198" s="72">
        <v>376870968</v>
      </c>
      <c r="N198" s="52" t="s">
        <v>1867</v>
      </c>
      <c r="O198" s="51">
        <v>133</v>
      </c>
      <c r="P198" s="51">
        <v>13</v>
      </c>
      <c r="Q198" s="97">
        <v>5.0376599999999998E-95</v>
      </c>
      <c r="R198" s="52">
        <v>61.25</v>
      </c>
      <c r="S198" s="93"/>
      <c r="V198" s="88" t="s">
        <v>19</v>
      </c>
      <c r="W198" s="58">
        <v>2019</v>
      </c>
      <c r="X198" s="58" t="s">
        <v>307</v>
      </c>
      <c r="Y198" s="57" t="s">
        <v>733</v>
      </c>
      <c r="Z198" s="72" t="s">
        <v>695</v>
      </c>
      <c r="AA198" s="58">
        <v>584545802</v>
      </c>
      <c r="AB198" s="63">
        <v>2.3603029004017702E-6</v>
      </c>
      <c r="AC198" s="86">
        <v>0.109635709450755</v>
      </c>
      <c r="AD198" s="86">
        <v>1.9810938053796902E-3</v>
      </c>
      <c r="AE198" s="57" t="s">
        <v>1069</v>
      </c>
      <c r="AF198" s="57" t="s">
        <v>1070</v>
      </c>
      <c r="AG198" s="72">
        <v>584545905</v>
      </c>
      <c r="AH198" s="72">
        <v>584542725</v>
      </c>
      <c r="AI198" s="52" t="s">
        <v>1070</v>
      </c>
      <c r="AJ198" s="51"/>
      <c r="AK198" s="51"/>
      <c r="AL198" s="51"/>
      <c r="AM198" s="51"/>
      <c r="AN198" s="99"/>
      <c r="AO198" s="93"/>
      <c r="AP198" s="93"/>
      <c r="AQ198" s="84"/>
      <c r="AR198" s="83"/>
      <c r="AS198" s="57" t="s">
        <v>20</v>
      </c>
      <c r="AT198" s="72">
        <v>2018</v>
      </c>
      <c r="AU198" s="57" t="s">
        <v>307</v>
      </c>
      <c r="AV198" s="57" t="s">
        <v>698</v>
      </c>
      <c r="AW198" s="57" t="s">
        <v>695</v>
      </c>
      <c r="AX198" s="57">
        <v>586572446</v>
      </c>
      <c r="AY198" s="71">
        <v>3.05803722723063E-6</v>
      </c>
      <c r="AZ198" s="92">
        <v>0.30263279721041603</v>
      </c>
      <c r="BA198" s="92">
        <v>1.92695593531263E-3</v>
      </c>
      <c r="BB198" s="57" t="s">
        <v>1077</v>
      </c>
      <c r="BC198" s="57" t="s">
        <v>1078</v>
      </c>
      <c r="BD198" s="72">
        <v>586571354</v>
      </c>
      <c r="BE198" s="72">
        <v>586575253</v>
      </c>
      <c r="BF198" s="52" t="s">
        <v>1854</v>
      </c>
    </row>
    <row r="199" spans="1:58" x14ac:dyDescent="0.35">
      <c r="A199" s="57" t="s">
        <v>10</v>
      </c>
      <c r="B199" s="58">
        <v>2019</v>
      </c>
      <c r="C199" s="57" t="s">
        <v>309</v>
      </c>
      <c r="D199" s="57" t="s">
        <v>831</v>
      </c>
      <c r="E199" s="57" t="s">
        <v>832</v>
      </c>
      <c r="F199" s="58">
        <v>477367237</v>
      </c>
      <c r="G199" s="71">
        <v>4.7684346566466701E-6</v>
      </c>
      <c r="H199" s="73">
        <v>0.37396576712938001</v>
      </c>
      <c r="I199" s="74">
        <v>1.28413867871318E-3</v>
      </c>
      <c r="J199" s="57" t="s">
        <v>1277</v>
      </c>
      <c r="K199" s="57" t="s">
        <v>1278</v>
      </c>
      <c r="L199" s="72">
        <v>477201092</v>
      </c>
      <c r="M199" s="72">
        <v>477201886</v>
      </c>
      <c r="N199" s="52" t="s">
        <v>1888</v>
      </c>
      <c r="O199" s="51">
        <v>264</v>
      </c>
      <c r="P199" s="51">
        <v>20</v>
      </c>
      <c r="Q199" s="52"/>
      <c r="R199" s="52">
        <v>67.48</v>
      </c>
      <c r="S199" s="93"/>
      <c r="V199" s="88" t="s">
        <v>19</v>
      </c>
      <c r="W199" s="58">
        <v>2018</v>
      </c>
      <c r="X199" s="58" t="s">
        <v>307</v>
      </c>
      <c r="Y199" s="57" t="s">
        <v>697</v>
      </c>
      <c r="Z199" s="72" t="s">
        <v>695</v>
      </c>
      <c r="AA199" s="58">
        <v>584799948</v>
      </c>
      <c r="AB199" s="63">
        <v>1.72717928672968E-7</v>
      </c>
      <c r="AC199" s="86">
        <v>8.1709597115277796E-2</v>
      </c>
      <c r="AD199" s="86">
        <v>4.2376784530470598E-4</v>
      </c>
      <c r="AE199" s="57" t="s">
        <v>1071</v>
      </c>
      <c r="AF199" s="57" t="s">
        <v>1267</v>
      </c>
      <c r="AG199" s="72">
        <v>584804705</v>
      </c>
      <c r="AH199" s="72">
        <v>584799573</v>
      </c>
      <c r="AI199" s="52" t="s">
        <v>1267</v>
      </c>
      <c r="AJ199" s="52" t="s">
        <v>1846</v>
      </c>
      <c r="AK199" s="51">
        <v>658</v>
      </c>
      <c r="AL199" s="51">
        <v>20</v>
      </c>
      <c r="AM199" s="52"/>
      <c r="AN199" s="52">
        <v>89.75</v>
      </c>
      <c r="AO199" s="93"/>
      <c r="AP199" s="93"/>
      <c r="AQ199" s="84"/>
      <c r="AR199" s="83"/>
      <c r="AS199" s="57" t="s">
        <v>20</v>
      </c>
      <c r="AT199" s="72">
        <v>2018</v>
      </c>
      <c r="AU199" s="57" t="s">
        <v>307</v>
      </c>
      <c r="AV199" s="57" t="s">
        <v>704</v>
      </c>
      <c r="AW199" s="57" t="s">
        <v>695</v>
      </c>
      <c r="AX199" s="57">
        <v>586839201</v>
      </c>
      <c r="AY199" s="71">
        <v>4.98275137908868E-6</v>
      </c>
      <c r="AZ199" s="92">
        <v>0.30053164621131401</v>
      </c>
      <c r="BA199" s="92">
        <v>2.1457539347948199E-3</v>
      </c>
      <c r="BB199" s="57" t="s">
        <v>1079</v>
      </c>
      <c r="BC199" s="57" t="s">
        <v>1080</v>
      </c>
      <c r="BD199" s="72">
        <v>586841634</v>
      </c>
      <c r="BE199" s="72">
        <v>586846982</v>
      </c>
      <c r="BF199" s="52" t="s">
        <v>1855</v>
      </c>
    </row>
    <row r="200" spans="1:58" x14ac:dyDescent="0.35">
      <c r="A200" s="57" t="s">
        <v>10</v>
      </c>
      <c r="B200" s="58">
        <v>2019</v>
      </c>
      <c r="C200" s="57" t="s">
        <v>315</v>
      </c>
      <c r="D200" s="57" t="s">
        <v>766</v>
      </c>
      <c r="E200" s="57" t="s">
        <v>717</v>
      </c>
      <c r="F200" s="58">
        <v>690432670</v>
      </c>
      <c r="G200" s="71">
        <v>4.0502220311495798E-6</v>
      </c>
      <c r="H200" s="73">
        <v>0.20282022511395301</v>
      </c>
      <c r="I200" s="74">
        <v>1.3231656387279701E-3</v>
      </c>
      <c r="J200" s="57" t="s">
        <v>1291</v>
      </c>
      <c r="K200" s="57" t="s">
        <v>1292</v>
      </c>
      <c r="L200" s="72">
        <v>690459736</v>
      </c>
      <c r="M200" s="72">
        <v>690460596</v>
      </c>
      <c r="N200" s="52" t="s">
        <v>1906</v>
      </c>
      <c r="O200" s="51">
        <v>117</v>
      </c>
      <c r="P200" s="51">
        <v>20</v>
      </c>
      <c r="Q200" s="97">
        <v>2.6462999999999997E-82</v>
      </c>
      <c r="R200" s="52">
        <v>82.06</v>
      </c>
      <c r="S200" s="93"/>
      <c r="V200" s="88" t="s">
        <v>19</v>
      </c>
      <c r="W200" s="58">
        <v>2018</v>
      </c>
      <c r="X200" s="58" t="s">
        <v>307</v>
      </c>
      <c r="Y200" s="57" t="s">
        <v>694</v>
      </c>
      <c r="Z200" s="72" t="s">
        <v>695</v>
      </c>
      <c r="AA200" s="58">
        <v>584861391</v>
      </c>
      <c r="AB200" s="63">
        <v>2.3879678189914301E-7</v>
      </c>
      <c r="AC200" s="86">
        <v>7.9780943961737502E-2</v>
      </c>
      <c r="AD200" s="86">
        <v>4.2376784530470598E-4</v>
      </c>
      <c r="AE200" s="57" t="s">
        <v>1073</v>
      </c>
      <c r="AF200" s="57" t="s">
        <v>1074</v>
      </c>
      <c r="AG200" s="72">
        <v>584864531</v>
      </c>
      <c r="AH200" s="72">
        <v>584861189</v>
      </c>
      <c r="AI200" s="52" t="s">
        <v>1074</v>
      </c>
      <c r="AJ200" s="52" t="s">
        <v>1853</v>
      </c>
      <c r="AK200" s="51">
        <v>475</v>
      </c>
      <c r="AL200" s="51">
        <v>20</v>
      </c>
      <c r="AM200" s="52"/>
      <c r="AN200" s="52">
        <v>94.03</v>
      </c>
      <c r="AO200" s="93"/>
      <c r="AP200" s="93"/>
      <c r="AQ200" s="84"/>
      <c r="AR200" s="83"/>
      <c r="AS200" s="57" t="s">
        <v>20</v>
      </c>
      <c r="AT200" s="72">
        <v>2018</v>
      </c>
      <c r="AU200" s="57" t="s">
        <v>307</v>
      </c>
      <c r="AV200" s="57" t="s">
        <v>705</v>
      </c>
      <c r="AW200" s="57" t="s">
        <v>695</v>
      </c>
      <c r="AX200" s="57">
        <v>587107149</v>
      </c>
      <c r="AY200" s="71">
        <v>5.1396123562277204E-7</v>
      </c>
      <c r="AZ200" s="92">
        <v>0.31038349872586102</v>
      </c>
      <c r="BA200" s="92">
        <v>1.25684366376623E-3</v>
      </c>
      <c r="BB200" s="57" t="s">
        <v>1081</v>
      </c>
      <c r="BC200" s="57" t="s">
        <v>1082</v>
      </c>
      <c r="BD200" s="72">
        <v>587106896</v>
      </c>
      <c r="BE200" s="72">
        <v>587107595</v>
      </c>
      <c r="BF200" s="52" t="s">
        <v>1846</v>
      </c>
    </row>
    <row r="201" spans="1:58" x14ac:dyDescent="0.35">
      <c r="A201" s="57" t="s">
        <v>10</v>
      </c>
      <c r="B201" s="58">
        <v>2019</v>
      </c>
      <c r="C201" s="57" t="s">
        <v>315</v>
      </c>
      <c r="D201" s="57" t="s">
        <v>804</v>
      </c>
      <c r="E201" s="57" t="s">
        <v>721</v>
      </c>
      <c r="F201" s="58">
        <v>27978202</v>
      </c>
      <c r="G201" s="71">
        <v>4.1749255203659802E-7</v>
      </c>
      <c r="H201" s="73">
        <v>0.213977937293855</v>
      </c>
      <c r="I201" s="74">
        <v>7.4186224986876298E-4</v>
      </c>
      <c r="J201" s="57" t="s">
        <v>1378</v>
      </c>
      <c r="K201" s="57" t="s">
        <v>1379</v>
      </c>
      <c r="L201" s="72">
        <v>28012902</v>
      </c>
      <c r="M201" s="72">
        <v>28018463</v>
      </c>
      <c r="N201" s="52" t="s">
        <v>1907</v>
      </c>
      <c r="O201" s="51">
        <v>643</v>
      </c>
      <c r="P201" s="51">
        <v>20</v>
      </c>
      <c r="Q201" s="52"/>
      <c r="R201" s="52">
        <v>65.75</v>
      </c>
      <c r="S201" s="93"/>
      <c r="V201" s="88" t="s">
        <v>19</v>
      </c>
      <c r="W201" s="58">
        <v>2018</v>
      </c>
      <c r="X201" s="58" t="s">
        <v>307</v>
      </c>
      <c r="Y201" s="57" t="s">
        <v>703</v>
      </c>
      <c r="Z201" s="72" t="s">
        <v>695</v>
      </c>
      <c r="AA201" s="58">
        <v>586331032</v>
      </c>
      <c r="AB201" s="63">
        <v>4.63202669694958E-6</v>
      </c>
      <c r="AC201" s="86">
        <v>6.2362324474592598E-2</v>
      </c>
      <c r="AD201" s="86">
        <v>1.3298127553606201E-3</v>
      </c>
      <c r="AE201" s="57" t="s">
        <v>1075</v>
      </c>
      <c r="AF201" s="57" t="s">
        <v>1076</v>
      </c>
      <c r="AG201" s="72">
        <v>586331902</v>
      </c>
      <c r="AH201" s="72">
        <v>586329940</v>
      </c>
      <c r="AI201" s="52" t="s">
        <v>1076</v>
      </c>
      <c r="AJ201" s="52" t="s">
        <v>1845</v>
      </c>
      <c r="AK201" s="51">
        <v>598</v>
      </c>
      <c r="AL201" s="51">
        <v>20</v>
      </c>
      <c r="AM201" s="97">
        <v>2.83736E-154</v>
      </c>
      <c r="AN201" s="52">
        <v>62.13</v>
      </c>
      <c r="AO201" s="93"/>
      <c r="AP201" s="93"/>
      <c r="AQ201" s="84"/>
      <c r="AR201" s="83"/>
      <c r="AS201" s="57" t="s">
        <v>20</v>
      </c>
      <c r="AT201" s="72">
        <v>2018</v>
      </c>
      <c r="AU201" s="57" t="s">
        <v>307</v>
      </c>
      <c r="AV201" s="57" t="s">
        <v>706</v>
      </c>
      <c r="AW201" s="57" t="s">
        <v>695</v>
      </c>
      <c r="AX201" s="57">
        <v>587292781</v>
      </c>
      <c r="AY201" s="71">
        <v>2.1751969866377902E-6</v>
      </c>
      <c r="AZ201" s="92">
        <v>0.30410427262745598</v>
      </c>
      <c r="BA201" s="92">
        <v>1.71731802095053E-3</v>
      </c>
      <c r="BB201" s="57" t="s">
        <v>1083</v>
      </c>
      <c r="BC201" s="57" t="s">
        <v>1084</v>
      </c>
      <c r="BD201" s="72">
        <v>587282608</v>
      </c>
      <c r="BE201" s="72">
        <v>587293147</v>
      </c>
      <c r="BF201" s="52" t="s">
        <v>1878</v>
      </c>
    </row>
    <row r="202" spans="1:58" x14ac:dyDescent="0.35">
      <c r="A202" s="57" t="s">
        <v>10</v>
      </c>
      <c r="B202" s="58">
        <v>2019</v>
      </c>
      <c r="C202" s="57" t="s">
        <v>315</v>
      </c>
      <c r="D202" s="57" t="s">
        <v>767</v>
      </c>
      <c r="E202" s="57" t="s">
        <v>721</v>
      </c>
      <c r="F202" s="58">
        <v>28700804</v>
      </c>
      <c r="G202" s="71">
        <v>8.5321578031834495E-7</v>
      </c>
      <c r="H202" s="73">
        <v>0.210445519730172</v>
      </c>
      <c r="I202" s="74">
        <v>7.4186224986876298E-4</v>
      </c>
      <c r="J202" s="57" t="s">
        <v>1382</v>
      </c>
      <c r="K202" s="57" t="s">
        <v>1383</v>
      </c>
      <c r="L202" s="72">
        <v>28666035</v>
      </c>
      <c r="M202" s="72">
        <v>28666585</v>
      </c>
      <c r="N202" s="52" t="s">
        <v>1908</v>
      </c>
      <c r="O202" s="51">
        <v>103</v>
      </c>
      <c r="P202" s="51">
        <v>20</v>
      </c>
      <c r="Q202" s="97">
        <v>6.7486700000000005E-69</v>
      </c>
      <c r="R202" s="52">
        <v>99.95</v>
      </c>
      <c r="S202" s="93"/>
      <c r="V202" s="88" t="s">
        <v>19</v>
      </c>
      <c r="W202" s="58">
        <v>2019</v>
      </c>
      <c r="X202" s="58" t="s">
        <v>307</v>
      </c>
      <c r="Y202" s="57" t="s">
        <v>703</v>
      </c>
      <c r="Z202" s="72" t="s">
        <v>695</v>
      </c>
      <c r="AA202" s="58">
        <v>586331032</v>
      </c>
      <c r="AB202" s="63">
        <v>1.6137832460750599E-6</v>
      </c>
      <c r="AC202" s="86">
        <v>0.111721244494425</v>
      </c>
      <c r="AD202" s="86">
        <v>1.9810938053796902E-3</v>
      </c>
      <c r="AE202" s="57" t="s">
        <v>1075</v>
      </c>
      <c r="AF202" s="57" t="s">
        <v>1076</v>
      </c>
      <c r="AG202" s="72">
        <v>586331902</v>
      </c>
      <c r="AH202" s="72">
        <v>586329940</v>
      </c>
      <c r="AI202" s="52" t="s">
        <v>1076</v>
      </c>
      <c r="AJ202" s="51"/>
      <c r="AK202" s="51"/>
      <c r="AL202" s="51"/>
      <c r="AM202" s="51"/>
      <c r="AN202" s="99"/>
      <c r="AO202" s="93"/>
      <c r="AP202" s="93"/>
      <c r="AQ202" s="84"/>
      <c r="AR202" s="83"/>
      <c r="AS202" s="57" t="s">
        <v>20</v>
      </c>
      <c r="AT202" s="72">
        <v>2018</v>
      </c>
      <c r="AU202" s="57" t="s">
        <v>307</v>
      </c>
      <c r="AV202" s="57" t="s">
        <v>707</v>
      </c>
      <c r="AW202" s="57" t="s">
        <v>695</v>
      </c>
      <c r="AX202" s="57">
        <v>588675894</v>
      </c>
      <c r="AY202" s="71">
        <v>8.78287268281189E-7</v>
      </c>
      <c r="AZ202" s="92">
        <v>0.30804263036089002</v>
      </c>
      <c r="BA202" s="92">
        <v>1.25684366376623E-3</v>
      </c>
      <c r="BB202" s="57" t="s">
        <v>1085</v>
      </c>
      <c r="BC202" s="57" t="s">
        <v>1086</v>
      </c>
      <c r="BD202" s="72">
        <v>588676152</v>
      </c>
      <c r="BE202" s="72">
        <v>588677693</v>
      </c>
      <c r="BF202" s="52" t="s">
        <v>1856</v>
      </c>
    </row>
    <row r="203" spans="1:58" x14ac:dyDescent="0.35">
      <c r="A203" s="57"/>
      <c r="B203" s="58"/>
      <c r="C203" s="57"/>
      <c r="D203" s="57"/>
      <c r="E203" s="57"/>
      <c r="F203" s="58"/>
      <c r="G203" s="71"/>
      <c r="H203" s="73"/>
      <c r="I203" s="74"/>
      <c r="J203" s="57" t="s">
        <v>1293</v>
      </c>
      <c r="K203" s="57" t="s">
        <v>1294</v>
      </c>
      <c r="L203" s="72">
        <v>28845775</v>
      </c>
      <c r="M203" s="72">
        <v>28845847</v>
      </c>
      <c r="N203" s="51"/>
      <c r="O203" s="51"/>
      <c r="P203" s="51"/>
      <c r="Q203" s="51"/>
      <c r="R203" s="52"/>
      <c r="S203" s="93"/>
      <c r="V203" s="88" t="s">
        <v>19</v>
      </c>
      <c r="W203" s="58">
        <v>2018</v>
      </c>
      <c r="X203" s="58" t="s">
        <v>307</v>
      </c>
      <c r="Y203" s="57" t="s">
        <v>698</v>
      </c>
      <c r="Z203" s="72" t="s">
        <v>695</v>
      </c>
      <c r="AA203" s="58">
        <v>586572446</v>
      </c>
      <c r="AB203" s="63">
        <v>1.89929158177737E-6</v>
      </c>
      <c r="AC203" s="86">
        <v>6.7553732433385999E-2</v>
      </c>
      <c r="AD203" s="86">
        <v>8.9969442228793805E-4</v>
      </c>
      <c r="AE203" s="57" t="s">
        <v>1077</v>
      </c>
      <c r="AF203" s="57" t="s">
        <v>1078</v>
      </c>
      <c r="AG203" s="72">
        <v>586575253</v>
      </c>
      <c r="AH203" s="72">
        <v>586571354</v>
      </c>
      <c r="AI203" s="52" t="s">
        <v>1078</v>
      </c>
      <c r="AJ203" s="51"/>
      <c r="AK203" s="51"/>
      <c r="AL203" s="51"/>
      <c r="AM203" s="51"/>
      <c r="AN203" s="99"/>
      <c r="AO203" s="93"/>
      <c r="AP203" s="93"/>
      <c r="AQ203" s="84"/>
      <c r="AR203" s="83"/>
      <c r="AS203" s="57" t="s">
        <v>20</v>
      </c>
      <c r="AT203" s="72">
        <v>2018</v>
      </c>
      <c r="AU203" s="57" t="s">
        <v>307</v>
      </c>
      <c r="AV203" s="57" t="s">
        <v>937</v>
      </c>
      <c r="AW203" s="57" t="s">
        <v>695</v>
      </c>
      <c r="AX203" s="57">
        <v>590067221</v>
      </c>
      <c r="AY203" s="71">
        <v>1.7949441466169199E-6</v>
      </c>
      <c r="AZ203" s="92">
        <v>0.30493617107791798</v>
      </c>
      <c r="BA203" s="92">
        <v>1.54593644045897E-3</v>
      </c>
      <c r="BB203" s="57" t="s">
        <v>1146</v>
      </c>
      <c r="BC203" s="57" t="s">
        <v>1147</v>
      </c>
      <c r="BD203" s="72">
        <v>590063031</v>
      </c>
      <c r="BE203" s="72">
        <v>590067307</v>
      </c>
      <c r="BF203" s="52" t="s">
        <v>1980</v>
      </c>
    </row>
    <row r="204" spans="1:58" x14ac:dyDescent="0.35">
      <c r="A204" s="57" t="s">
        <v>10</v>
      </c>
      <c r="B204" s="58">
        <v>2019</v>
      </c>
      <c r="C204" s="57" t="s">
        <v>315</v>
      </c>
      <c r="D204" s="57" t="s">
        <v>768</v>
      </c>
      <c r="E204" s="57" t="s">
        <v>721</v>
      </c>
      <c r="F204" s="58">
        <v>29876500</v>
      </c>
      <c r="G204" s="71">
        <v>4.7876068254622197E-7</v>
      </c>
      <c r="H204" s="73">
        <v>0.21329961043371901</v>
      </c>
      <c r="I204" s="74">
        <v>7.4186224986876298E-4</v>
      </c>
      <c r="J204" s="57" t="s">
        <v>1295</v>
      </c>
      <c r="K204" s="57" t="s">
        <v>1296</v>
      </c>
      <c r="L204" s="72">
        <v>29877038</v>
      </c>
      <c r="M204" s="72">
        <v>29879453</v>
      </c>
      <c r="N204" s="52" t="s">
        <v>1909</v>
      </c>
      <c r="O204" s="51">
        <v>755</v>
      </c>
      <c r="P204" s="51">
        <v>20</v>
      </c>
      <c r="Q204" s="52"/>
      <c r="R204" s="52">
        <v>66.34</v>
      </c>
      <c r="S204" s="93"/>
      <c r="V204" s="88" t="s">
        <v>19</v>
      </c>
      <c r="W204" s="58">
        <v>2019</v>
      </c>
      <c r="X204" s="58" t="s">
        <v>307</v>
      </c>
      <c r="Y204" s="57" t="s">
        <v>698</v>
      </c>
      <c r="Z204" s="72" t="s">
        <v>695</v>
      </c>
      <c r="AA204" s="58">
        <v>586572446</v>
      </c>
      <c r="AB204" s="63">
        <v>2.1433705540023499E-6</v>
      </c>
      <c r="AC204" s="86">
        <v>0.110163901877258</v>
      </c>
      <c r="AD204" s="86">
        <v>1.9810938053796902E-3</v>
      </c>
      <c r="AE204" s="57" t="s">
        <v>1077</v>
      </c>
      <c r="AF204" s="57" t="s">
        <v>1078</v>
      </c>
      <c r="AG204" s="72">
        <v>586575253</v>
      </c>
      <c r="AH204" s="72">
        <v>586571354</v>
      </c>
      <c r="AI204" s="52" t="s">
        <v>1078</v>
      </c>
      <c r="AJ204" s="52" t="s">
        <v>1854</v>
      </c>
      <c r="AK204" s="51">
        <v>387</v>
      </c>
      <c r="AL204" s="51">
        <v>20</v>
      </c>
      <c r="AM204" s="52"/>
      <c r="AN204" s="52">
        <v>80.8</v>
      </c>
      <c r="AO204" s="93"/>
      <c r="AP204" s="93"/>
      <c r="AQ204" s="84"/>
      <c r="AR204" s="83"/>
      <c r="AS204" s="57" t="s">
        <v>20</v>
      </c>
      <c r="AT204" s="72">
        <v>2018</v>
      </c>
      <c r="AU204" s="57" t="s">
        <v>307</v>
      </c>
      <c r="AV204" s="57" t="s">
        <v>708</v>
      </c>
      <c r="AW204" s="57" t="s">
        <v>695</v>
      </c>
      <c r="AX204" s="57">
        <v>591027900</v>
      </c>
      <c r="AY204" s="71">
        <v>1.0379876802095799E-6</v>
      </c>
      <c r="AZ204" s="92">
        <v>0.30731486969455901</v>
      </c>
      <c r="BA204" s="92">
        <v>1.25684366376623E-3</v>
      </c>
      <c r="BB204" s="57" t="s">
        <v>1089</v>
      </c>
      <c r="BC204" s="57" t="s">
        <v>1090</v>
      </c>
      <c r="BD204" s="72">
        <v>591027189</v>
      </c>
      <c r="BE204" s="72">
        <v>591031752</v>
      </c>
      <c r="BF204" s="52" t="s">
        <v>1879</v>
      </c>
    </row>
    <row r="205" spans="1:58" x14ac:dyDescent="0.35">
      <c r="A205" s="57" t="s">
        <v>10</v>
      </c>
      <c r="B205" s="58">
        <v>2019</v>
      </c>
      <c r="C205" s="57" t="s">
        <v>315</v>
      </c>
      <c r="D205" s="57" t="s">
        <v>769</v>
      </c>
      <c r="E205" s="57" t="s">
        <v>721</v>
      </c>
      <c r="F205" s="58">
        <v>29876631</v>
      </c>
      <c r="G205" s="71">
        <v>1.5762939477050201E-6</v>
      </c>
      <c r="H205" s="73">
        <v>0.20742833255326501</v>
      </c>
      <c r="I205" s="74">
        <v>7.6213741186842096E-4</v>
      </c>
      <c r="J205" s="57" t="s">
        <v>1295</v>
      </c>
      <c r="K205" s="57" t="s">
        <v>1296</v>
      </c>
      <c r="L205" s="72">
        <v>29877038</v>
      </c>
      <c r="M205" s="72">
        <v>29879453</v>
      </c>
      <c r="N205" s="52" t="s">
        <v>1909</v>
      </c>
      <c r="O205" s="51">
        <v>755</v>
      </c>
      <c r="P205" s="51">
        <v>20</v>
      </c>
      <c r="Q205" s="52"/>
      <c r="R205" s="52">
        <v>66.34</v>
      </c>
      <c r="S205" s="93"/>
      <c r="V205" s="88" t="s">
        <v>19</v>
      </c>
      <c r="W205" s="58">
        <v>2018</v>
      </c>
      <c r="X205" s="58" t="s">
        <v>307</v>
      </c>
      <c r="Y205" s="57" t="s">
        <v>704</v>
      </c>
      <c r="Z205" s="72" t="s">
        <v>695</v>
      </c>
      <c r="AA205" s="58">
        <v>586839201</v>
      </c>
      <c r="AB205" s="63">
        <v>2.8065421945717198E-6</v>
      </c>
      <c r="AC205" s="86">
        <v>6.5274941876204001E-2</v>
      </c>
      <c r="AD205" s="86">
        <v>9.6007363759406704E-4</v>
      </c>
      <c r="AE205" s="57" t="s">
        <v>1079</v>
      </c>
      <c r="AF205" s="57" t="s">
        <v>1080</v>
      </c>
      <c r="AG205" s="72">
        <v>586846982</v>
      </c>
      <c r="AH205" s="72">
        <v>586841634</v>
      </c>
      <c r="AI205" s="52" t="s">
        <v>1080</v>
      </c>
      <c r="AJ205" s="52" t="s">
        <v>1855</v>
      </c>
      <c r="AK205" s="51">
        <v>823</v>
      </c>
      <c r="AL205" s="51">
        <v>20</v>
      </c>
      <c r="AM205" s="52"/>
      <c r="AN205" s="52">
        <v>78.02</v>
      </c>
      <c r="AO205" s="93"/>
      <c r="AP205" s="93"/>
      <c r="AQ205" s="84"/>
      <c r="AR205" s="83"/>
      <c r="AS205" s="57" t="s">
        <v>20</v>
      </c>
      <c r="AT205" s="72">
        <v>2019</v>
      </c>
      <c r="AU205" s="57" t="s">
        <v>307</v>
      </c>
      <c r="AV205" s="57" t="s">
        <v>820</v>
      </c>
      <c r="AW205" s="57" t="s">
        <v>695</v>
      </c>
      <c r="AX205" s="57">
        <v>593898133</v>
      </c>
      <c r="AY205" s="71">
        <v>2.5964868721188301E-6</v>
      </c>
      <c r="AZ205" s="92">
        <v>0.16069822355809299</v>
      </c>
      <c r="BA205" s="92">
        <v>2.9979087732891398E-3</v>
      </c>
      <c r="BB205" s="57" t="s">
        <v>1091</v>
      </c>
      <c r="BC205" s="57" t="s">
        <v>1092</v>
      </c>
      <c r="BD205" s="72">
        <v>593897577</v>
      </c>
      <c r="BE205" s="72">
        <v>593898861</v>
      </c>
      <c r="BF205" s="52" t="s">
        <v>1859</v>
      </c>
    </row>
    <row r="206" spans="1:58" x14ac:dyDescent="0.35">
      <c r="A206" s="57" t="s">
        <v>10</v>
      </c>
      <c r="B206" s="58">
        <v>2019</v>
      </c>
      <c r="C206" s="57" t="s">
        <v>315</v>
      </c>
      <c r="D206" s="57" t="s">
        <v>770</v>
      </c>
      <c r="E206" s="57" t="s">
        <v>721</v>
      </c>
      <c r="F206" s="58">
        <v>29967076</v>
      </c>
      <c r="G206" s="71">
        <v>7.62978145347356E-7</v>
      </c>
      <c r="H206" s="73">
        <v>0.21099662876171901</v>
      </c>
      <c r="I206" s="74">
        <v>7.4186224986876298E-4</v>
      </c>
      <c r="J206" s="57" t="s">
        <v>1297</v>
      </c>
      <c r="K206" s="57" t="s">
        <v>1298</v>
      </c>
      <c r="L206" s="72">
        <v>29967087</v>
      </c>
      <c r="M206" s="72">
        <v>29969466</v>
      </c>
      <c r="N206" s="52" t="s">
        <v>1910</v>
      </c>
      <c r="O206" s="51">
        <v>298</v>
      </c>
      <c r="P206" s="51">
        <v>20</v>
      </c>
      <c r="Q206" s="52"/>
      <c r="R206" s="52">
        <v>72.760000000000005</v>
      </c>
      <c r="S206" s="93"/>
      <c r="V206" s="88" t="s">
        <v>19</v>
      </c>
      <c r="W206" s="58">
        <v>2019</v>
      </c>
      <c r="X206" s="58" t="s">
        <v>307</v>
      </c>
      <c r="Y206" s="57" t="s">
        <v>704</v>
      </c>
      <c r="Z206" s="72" t="s">
        <v>695</v>
      </c>
      <c r="AA206" s="58">
        <v>586839201</v>
      </c>
      <c r="AB206" s="63">
        <v>5.6253892500447199E-7</v>
      </c>
      <c r="AC206" s="86">
        <v>0.11753675620009001</v>
      </c>
      <c r="AD206" s="86">
        <v>1.9810938053796902E-3</v>
      </c>
      <c r="AE206" s="57" t="s">
        <v>1079</v>
      </c>
      <c r="AF206" s="57" t="s">
        <v>1080</v>
      </c>
      <c r="AG206" s="72">
        <v>586846982</v>
      </c>
      <c r="AH206" s="72">
        <v>586841634</v>
      </c>
      <c r="AI206" s="52" t="s">
        <v>1080</v>
      </c>
      <c r="AJ206" s="51"/>
      <c r="AK206" s="51"/>
      <c r="AL206" s="51"/>
      <c r="AM206" s="51"/>
      <c r="AN206" s="99"/>
      <c r="AO206" s="93"/>
      <c r="AP206" s="93"/>
      <c r="AQ206" s="84"/>
      <c r="AR206" s="83"/>
      <c r="AS206" s="57" t="s">
        <v>20</v>
      </c>
      <c r="AT206" s="72">
        <v>2018</v>
      </c>
      <c r="AU206" s="57" t="s">
        <v>307</v>
      </c>
      <c r="AV206" s="57" t="s">
        <v>710</v>
      </c>
      <c r="AW206" s="57" t="s">
        <v>695</v>
      </c>
      <c r="AX206" s="57">
        <v>596252217</v>
      </c>
      <c r="AY206" s="71">
        <v>4.2353695627470801E-6</v>
      </c>
      <c r="AZ206" s="92">
        <v>0.301230044857487</v>
      </c>
      <c r="BA206" s="92">
        <v>2.1118890124982E-3</v>
      </c>
      <c r="BB206" s="57" t="s">
        <v>1149</v>
      </c>
      <c r="BC206" s="57" t="s">
        <v>1150</v>
      </c>
      <c r="BD206" s="72">
        <v>596252069</v>
      </c>
      <c r="BE206" s="72">
        <v>596254635</v>
      </c>
      <c r="BF206" s="52" t="s">
        <v>1882</v>
      </c>
    </row>
    <row r="207" spans="1:58" x14ac:dyDescent="0.35">
      <c r="A207" s="57" t="s">
        <v>10</v>
      </c>
      <c r="B207" s="58">
        <v>2019</v>
      </c>
      <c r="C207" s="57" t="s">
        <v>315</v>
      </c>
      <c r="D207" s="57" t="s">
        <v>771</v>
      </c>
      <c r="E207" s="57" t="s">
        <v>721</v>
      </c>
      <c r="F207" s="58">
        <v>30030973</v>
      </c>
      <c r="G207" s="71">
        <v>1.73763177325437E-6</v>
      </c>
      <c r="H207" s="73">
        <v>0.20695076326182499</v>
      </c>
      <c r="I207" s="74">
        <v>7.8392016284818396E-4</v>
      </c>
      <c r="J207" s="57" t="s">
        <v>1299</v>
      </c>
      <c r="K207" s="57" t="s">
        <v>1300</v>
      </c>
      <c r="L207" s="72">
        <v>30032329</v>
      </c>
      <c r="M207" s="72">
        <v>30036467</v>
      </c>
      <c r="N207" s="52" t="s">
        <v>1911</v>
      </c>
      <c r="O207" s="51">
        <v>309</v>
      </c>
      <c r="P207" s="51">
        <v>20</v>
      </c>
      <c r="Q207" s="52"/>
      <c r="R207" s="52">
        <v>75.28</v>
      </c>
      <c r="S207" s="93"/>
      <c r="V207" s="88" t="s">
        <v>19</v>
      </c>
      <c r="W207" s="58">
        <v>2018</v>
      </c>
      <c r="X207" s="58" t="s">
        <v>307</v>
      </c>
      <c r="Y207" s="57" t="s">
        <v>705</v>
      </c>
      <c r="Z207" s="72" t="s">
        <v>695</v>
      </c>
      <c r="AA207" s="58">
        <v>587107149</v>
      </c>
      <c r="AB207" s="63">
        <v>8.6722712695425998E-7</v>
      </c>
      <c r="AC207" s="86">
        <v>7.21517784272101E-2</v>
      </c>
      <c r="AD207" s="86">
        <v>5.5570960495267404E-4</v>
      </c>
      <c r="AE207" s="57" t="s">
        <v>1081</v>
      </c>
      <c r="AF207" s="57" t="s">
        <v>1082</v>
      </c>
      <c r="AG207" s="72">
        <v>587107595</v>
      </c>
      <c r="AH207" s="72">
        <v>587106896</v>
      </c>
      <c r="AI207" s="52" t="s">
        <v>1082</v>
      </c>
      <c r="AJ207" s="51"/>
      <c r="AK207" s="51"/>
      <c r="AL207" s="51"/>
      <c r="AM207" s="51"/>
      <c r="AN207" s="99"/>
      <c r="AO207" s="93"/>
      <c r="AP207" s="93"/>
      <c r="AQ207" s="84"/>
      <c r="AR207" s="83"/>
      <c r="AS207" s="57" t="s">
        <v>20</v>
      </c>
      <c r="AT207" s="72">
        <v>2019</v>
      </c>
      <c r="AU207" s="57" t="s">
        <v>307</v>
      </c>
      <c r="AV207" s="57" t="s">
        <v>821</v>
      </c>
      <c r="AW207" s="57" t="s">
        <v>695</v>
      </c>
      <c r="AX207" s="57">
        <v>596914535</v>
      </c>
      <c r="AY207" s="71">
        <v>1.8974741596730501E-6</v>
      </c>
      <c r="AZ207" s="92">
        <v>0.16231771214660601</v>
      </c>
      <c r="BA207" s="92">
        <v>2.9979087732891398E-3</v>
      </c>
      <c r="BB207" s="57" t="s">
        <v>1095</v>
      </c>
      <c r="BC207" s="57" t="s">
        <v>1096</v>
      </c>
      <c r="BD207" s="72">
        <v>596911132</v>
      </c>
      <c r="BE207" s="72">
        <v>596917719</v>
      </c>
      <c r="BF207" s="52" t="s">
        <v>1861</v>
      </c>
    </row>
    <row r="208" spans="1:58" x14ac:dyDescent="0.35">
      <c r="A208" s="57" t="s">
        <v>10</v>
      </c>
      <c r="B208" s="58">
        <v>2019</v>
      </c>
      <c r="C208" s="57" t="s">
        <v>315</v>
      </c>
      <c r="D208" s="57" t="s">
        <v>772</v>
      </c>
      <c r="E208" s="57" t="s">
        <v>721</v>
      </c>
      <c r="F208" s="58">
        <v>30031026</v>
      </c>
      <c r="G208" s="71">
        <v>1.4055016368173101E-6</v>
      </c>
      <c r="H208" s="73">
        <v>0.20799087340130001</v>
      </c>
      <c r="I208" s="74">
        <v>7.6213741186842096E-4</v>
      </c>
      <c r="J208" s="57" t="s">
        <v>1299</v>
      </c>
      <c r="K208" s="57" t="s">
        <v>1300</v>
      </c>
      <c r="L208" s="72">
        <v>30032329</v>
      </c>
      <c r="M208" s="72">
        <v>30036467</v>
      </c>
      <c r="N208" s="51"/>
      <c r="O208" s="51"/>
      <c r="P208" s="51"/>
      <c r="Q208" s="51"/>
      <c r="R208" s="52"/>
      <c r="S208" s="93"/>
      <c r="V208" s="88" t="s">
        <v>19</v>
      </c>
      <c r="W208" s="58">
        <v>2019</v>
      </c>
      <c r="X208" s="58" t="s">
        <v>307</v>
      </c>
      <c r="Y208" s="57" t="s">
        <v>705</v>
      </c>
      <c r="Z208" s="72" t="s">
        <v>695</v>
      </c>
      <c r="AA208" s="58">
        <v>587107149</v>
      </c>
      <c r="AB208" s="63">
        <v>2.8284588032947199E-6</v>
      </c>
      <c r="AC208" s="86">
        <v>0.10864558930499001</v>
      </c>
      <c r="AD208" s="86">
        <v>1.9947361020933299E-3</v>
      </c>
      <c r="AE208" s="57" t="s">
        <v>1081</v>
      </c>
      <c r="AF208" s="57" t="s">
        <v>1082</v>
      </c>
      <c r="AG208" s="72">
        <v>587107595</v>
      </c>
      <c r="AH208" s="72">
        <v>587106896</v>
      </c>
      <c r="AI208" s="52" t="s">
        <v>1082</v>
      </c>
      <c r="AJ208" s="52" t="s">
        <v>1846</v>
      </c>
      <c r="AK208" s="51">
        <v>103</v>
      </c>
      <c r="AL208" s="51">
        <v>20</v>
      </c>
      <c r="AM208" s="97">
        <v>2.1155999999999999E-52</v>
      </c>
      <c r="AN208" s="52">
        <v>89.04</v>
      </c>
      <c r="AO208" s="93"/>
      <c r="AP208" s="93"/>
      <c r="AQ208" s="84"/>
      <c r="AR208" s="83"/>
      <c r="AS208" s="57" t="s">
        <v>20</v>
      </c>
      <c r="AT208" s="72">
        <v>2018</v>
      </c>
      <c r="AU208" s="57" t="s">
        <v>307</v>
      </c>
      <c r="AV208" s="57" t="s">
        <v>711</v>
      </c>
      <c r="AW208" s="57" t="s">
        <v>695</v>
      </c>
      <c r="AX208" s="57">
        <v>601212171</v>
      </c>
      <c r="AY208" s="71">
        <v>2.9688447388274399E-6</v>
      </c>
      <c r="AZ208" s="92">
        <v>0.30276048419100599</v>
      </c>
      <c r="BA208" s="92">
        <v>1.92695593531263E-3</v>
      </c>
      <c r="BB208" s="57" t="s">
        <v>1099</v>
      </c>
      <c r="BC208" s="57" t="s">
        <v>1100</v>
      </c>
      <c r="BD208" s="72">
        <v>601211912</v>
      </c>
      <c r="BE208" s="72">
        <v>601215051</v>
      </c>
      <c r="BF208" s="52" t="s">
        <v>1862</v>
      </c>
    </row>
    <row r="209" spans="1:58" x14ac:dyDescent="0.35">
      <c r="A209" s="57" t="s">
        <v>10</v>
      </c>
      <c r="B209" s="58">
        <v>2019</v>
      </c>
      <c r="C209" s="57" t="s">
        <v>315</v>
      </c>
      <c r="D209" s="57" t="s">
        <v>773</v>
      </c>
      <c r="E209" s="57" t="s">
        <v>721</v>
      </c>
      <c r="F209" s="58">
        <v>30873212</v>
      </c>
      <c r="G209" s="71">
        <v>1.0179659328999301E-6</v>
      </c>
      <c r="H209" s="73">
        <v>0.20957613043222401</v>
      </c>
      <c r="I209" s="74">
        <v>7.4186224986876298E-4</v>
      </c>
      <c r="J209" s="57" t="s">
        <v>1301</v>
      </c>
      <c r="K209" s="57" t="s">
        <v>1302</v>
      </c>
      <c r="L209" s="72">
        <v>30873143</v>
      </c>
      <c r="M209" s="72">
        <v>30876811</v>
      </c>
      <c r="N209" s="52" t="s">
        <v>1907</v>
      </c>
      <c r="O209" s="51">
        <v>704</v>
      </c>
      <c r="P209" s="51">
        <v>20</v>
      </c>
      <c r="Q209" s="52"/>
      <c r="R209" s="52">
        <v>74.67</v>
      </c>
      <c r="S209" s="93"/>
      <c r="V209" s="88" t="s">
        <v>19</v>
      </c>
      <c r="W209" s="58">
        <v>2018</v>
      </c>
      <c r="X209" s="58" t="s">
        <v>307</v>
      </c>
      <c r="Y209" s="57" t="s">
        <v>706</v>
      </c>
      <c r="Z209" s="72" t="s">
        <v>695</v>
      </c>
      <c r="AA209" s="58">
        <v>587292781</v>
      </c>
      <c r="AB209" s="63">
        <v>1.38304601741958E-6</v>
      </c>
      <c r="AC209" s="86">
        <v>6.9410511918437404E-2</v>
      </c>
      <c r="AD209" s="86">
        <v>7.1103997225441002E-4</v>
      </c>
      <c r="AE209" s="57" t="s">
        <v>1083</v>
      </c>
      <c r="AF209" s="57" t="s">
        <v>1084</v>
      </c>
      <c r="AG209" s="72">
        <v>587293147</v>
      </c>
      <c r="AH209" s="72">
        <v>587282608</v>
      </c>
      <c r="AI209" s="52" t="s">
        <v>1084</v>
      </c>
      <c r="AJ209" s="52" t="s">
        <v>1878</v>
      </c>
      <c r="AK209" s="51">
        <v>1279</v>
      </c>
      <c r="AL209" s="51">
        <v>20</v>
      </c>
      <c r="AM209" s="52"/>
      <c r="AN209" s="52">
        <v>96.43</v>
      </c>
      <c r="AO209" s="93"/>
      <c r="AP209" s="93"/>
      <c r="AQ209" s="84"/>
      <c r="AR209" s="83"/>
      <c r="AS209" s="57" t="s">
        <v>20</v>
      </c>
      <c r="AT209" s="72">
        <v>2018</v>
      </c>
      <c r="AU209" s="57" t="s">
        <v>307</v>
      </c>
      <c r="AV209" s="57" t="s">
        <v>734</v>
      </c>
      <c r="AW209" s="57" t="s">
        <v>695</v>
      </c>
      <c r="AX209" s="57">
        <v>610277424</v>
      </c>
      <c r="AY209" s="71">
        <v>3.25430599166161E-6</v>
      </c>
      <c r="AZ209" s="92">
        <v>0.30236456900576902</v>
      </c>
      <c r="BA209" s="92">
        <v>1.92695593531263E-3</v>
      </c>
      <c r="BB209" s="57" t="s">
        <v>1104</v>
      </c>
      <c r="BC209" s="57" t="s">
        <v>1105</v>
      </c>
      <c r="BD209" s="72">
        <v>610276851</v>
      </c>
      <c r="BE209" s="72">
        <v>610282317</v>
      </c>
      <c r="BF209" s="52" t="s">
        <v>1971</v>
      </c>
    </row>
    <row r="210" spans="1:58" x14ac:dyDescent="0.35">
      <c r="A210" s="57" t="s">
        <v>10</v>
      </c>
      <c r="B210" s="58">
        <v>2019</v>
      </c>
      <c r="C210" s="57" t="s">
        <v>315</v>
      </c>
      <c r="D210" s="57" t="s">
        <v>774</v>
      </c>
      <c r="E210" s="57" t="s">
        <v>721</v>
      </c>
      <c r="F210" s="58">
        <v>31036496</v>
      </c>
      <c r="G210" s="71">
        <v>6.9355413354977401E-7</v>
      </c>
      <c r="H210" s="73">
        <v>0.21146736392386301</v>
      </c>
      <c r="I210" s="74">
        <v>7.4186224986876298E-4</v>
      </c>
      <c r="J210" s="57" t="s">
        <v>1303</v>
      </c>
      <c r="K210" s="57" t="s">
        <v>1304</v>
      </c>
      <c r="L210" s="72">
        <v>31034388</v>
      </c>
      <c r="M210" s="72">
        <v>31036808</v>
      </c>
      <c r="N210" s="52" t="s">
        <v>1912</v>
      </c>
      <c r="O210" s="51">
        <v>204</v>
      </c>
      <c r="P210" s="51">
        <v>20</v>
      </c>
      <c r="Q210" s="97">
        <v>9.0670500000000004E-149</v>
      </c>
      <c r="R210" s="52">
        <v>80.900000000000006</v>
      </c>
      <c r="S210" s="93"/>
      <c r="V210" s="88" t="s">
        <v>19</v>
      </c>
      <c r="W210" s="58">
        <v>2019</v>
      </c>
      <c r="X210" s="58" t="s">
        <v>307</v>
      </c>
      <c r="Y210" s="57" t="s">
        <v>706</v>
      </c>
      <c r="Z210" s="72" t="s">
        <v>695</v>
      </c>
      <c r="AA210" s="58">
        <v>587292781</v>
      </c>
      <c r="AB210" s="63">
        <v>4.4259940923411499E-6</v>
      </c>
      <c r="AC210" s="86">
        <v>0.106202151138218</v>
      </c>
      <c r="AD210" s="86">
        <v>2.17523814925097E-3</v>
      </c>
      <c r="AE210" s="57" t="s">
        <v>1083</v>
      </c>
      <c r="AF210" s="57" t="s">
        <v>1084</v>
      </c>
      <c r="AG210" s="72">
        <v>587293147</v>
      </c>
      <c r="AH210" s="72">
        <v>587282608</v>
      </c>
      <c r="AI210" s="52" t="s">
        <v>1084</v>
      </c>
      <c r="AJ210" s="51"/>
      <c r="AK210" s="51"/>
      <c r="AL210" s="51"/>
      <c r="AM210" s="51"/>
      <c r="AN210" s="99"/>
      <c r="AO210" s="93"/>
      <c r="AP210" s="93"/>
      <c r="AQ210" s="84"/>
      <c r="AR210" s="83"/>
      <c r="AS210" s="57" t="s">
        <v>20</v>
      </c>
      <c r="AT210" s="72">
        <v>2019</v>
      </c>
      <c r="AU210" s="57" t="s">
        <v>307</v>
      </c>
      <c r="AV210" s="57" t="s">
        <v>734</v>
      </c>
      <c r="AW210" s="57" t="s">
        <v>695</v>
      </c>
      <c r="AX210" s="57">
        <v>610277424</v>
      </c>
      <c r="AY210" s="71">
        <v>4.1136599169050902E-6</v>
      </c>
      <c r="AZ210" s="92">
        <v>0.15833015237836601</v>
      </c>
      <c r="BA210" s="92">
        <v>2.9979087732891398E-3</v>
      </c>
      <c r="BB210" s="57" t="s">
        <v>1104</v>
      </c>
      <c r="BC210" s="57" t="s">
        <v>1105</v>
      </c>
      <c r="BD210" s="72">
        <v>610276851</v>
      </c>
      <c r="BE210" s="72">
        <v>610282317</v>
      </c>
      <c r="BF210" s="52"/>
    </row>
    <row r="211" spans="1:58" x14ac:dyDescent="0.35">
      <c r="A211" s="57" t="s">
        <v>10</v>
      </c>
      <c r="B211" s="58">
        <v>2019</v>
      </c>
      <c r="C211" s="57" t="s">
        <v>315</v>
      </c>
      <c r="D211" s="57" t="s">
        <v>775</v>
      </c>
      <c r="E211" s="57" t="s">
        <v>721</v>
      </c>
      <c r="F211" s="58">
        <v>31048271</v>
      </c>
      <c r="G211" s="71">
        <v>1.5039231250578299E-6</v>
      </c>
      <c r="H211" s="73">
        <v>0.20765880894764199</v>
      </c>
      <c r="I211" s="74">
        <v>7.6213741186842096E-4</v>
      </c>
      <c r="J211" s="57" t="s">
        <v>1303</v>
      </c>
      <c r="K211" s="57" t="s">
        <v>1304</v>
      </c>
      <c r="L211" s="72">
        <v>31034388</v>
      </c>
      <c r="M211" s="72">
        <v>31036808</v>
      </c>
      <c r="N211" s="52"/>
      <c r="O211" s="51"/>
      <c r="P211" s="51"/>
      <c r="Q211" s="97"/>
      <c r="R211" s="52"/>
      <c r="S211" s="93"/>
      <c r="V211" s="88" t="s">
        <v>19</v>
      </c>
      <c r="W211" s="58">
        <v>2019</v>
      </c>
      <c r="X211" s="58" t="s">
        <v>307</v>
      </c>
      <c r="Y211" s="57" t="s">
        <v>812</v>
      </c>
      <c r="Z211" s="72" t="s">
        <v>695</v>
      </c>
      <c r="AA211" s="58">
        <v>587697749</v>
      </c>
      <c r="AB211" s="63">
        <v>3.1659081965499998E-6</v>
      </c>
      <c r="AC211" s="86">
        <v>0.108029635074908</v>
      </c>
      <c r="AD211" s="86">
        <v>1.9947361020933299E-3</v>
      </c>
      <c r="AE211" s="57" t="s">
        <v>1270</v>
      </c>
      <c r="AF211" s="57" t="s">
        <v>1271</v>
      </c>
      <c r="AG211" s="72">
        <v>587701032</v>
      </c>
      <c r="AH211" s="72">
        <v>587697352</v>
      </c>
      <c r="AI211" s="52" t="s">
        <v>1271</v>
      </c>
      <c r="AJ211" s="52" t="s">
        <v>1847</v>
      </c>
      <c r="AK211" s="51">
        <v>293</v>
      </c>
      <c r="AL211" s="51">
        <v>20</v>
      </c>
      <c r="AM211" s="52"/>
      <c r="AN211" s="52">
        <v>89.1</v>
      </c>
      <c r="AO211" s="93"/>
      <c r="AP211" s="93"/>
      <c r="AQ211" s="84"/>
      <c r="AR211" s="83"/>
      <c r="AS211" s="57" t="s">
        <v>20</v>
      </c>
      <c r="AT211" s="72">
        <v>2019</v>
      </c>
      <c r="AU211" s="57" t="s">
        <v>307</v>
      </c>
      <c r="AV211" s="57" t="s">
        <v>792</v>
      </c>
      <c r="AW211" s="57" t="s">
        <v>695</v>
      </c>
      <c r="AX211" s="57">
        <v>611529920</v>
      </c>
      <c r="AY211" s="71">
        <v>9.6789896967188395E-7</v>
      </c>
      <c r="AZ211" s="92">
        <v>0.16580814958992199</v>
      </c>
      <c r="BA211" s="92">
        <v>2.9979087732891398E-3</v>
      </c>
      <c r="BB211" s="57" t="s">
        <v>1433</v>
      </c>
      <c r="BC211" s="57" t="s">
        <v>1434</v>
      </c>
      <c r="BD211" s="72">
        <v>611527172</v>
      </c>
      <c r="BE211" s="72">
        <v>611530514</v>
      </c>
      <c r="BF211" s="52" t="s">
        <v>1863</v>
      </c>
    </row>
    <row r="212" spans="1:58" x14ac:dyDescent="0.35">
      <c r="A212" s="57" t="s">
        <v>10</v>
      </c>
      <c r="B212" s="58">
        <v>2019</v>
      </c>
      <c r="C212" s="57" t="s">
        <v>315</v>
      </c>
      <c r="D212" s="57" t="s">
        <v>776</v>
      </c>
      <c r="E212" s="57" t="s">
        <v>721</v>
      </c>
      <c r="F212" s="58">
        <v>31474354</v>
      </c>
      <c r="G212" s="71">
        <v>2.0520270432018898E-6</v>
      </c>
      <c r="H212" s="73">
        <v>0.20613664314240801</v>
      </c>
      <c r="I212" s="74">
        <v>8.4525670466498897E-4</v>
      </c>
      <c r="J212" s="57" t="s">
        <v>1384</v>
      </c>
      <c r="K212" s="57" t="s">
        <v>1385</v>
      </c>
      <c r="L212" s="72">
        <v>31390390</v>
      </c>
      <c r="M212" s="72">
        <v>31392080</v>
      </c>
      <c r="N212" s="52" t="s">
        <v>1913</v>
      </c>
      <c r="O212" s="51">
        <v>467</v>
      </c>
      <c r="P212" s="51">
        <v>20</v>
      </c>
      <c r="Q212" s="52"/>
      <c r="R212" s="52">
        <v>82.22</v>
      </c>
      <c r="S212" s="93"/>
      <c r="V212" s="88" t="s">
        <v>19</v>
      </c>
      <c r="W212" s="58">
        <v>2018</v>
      </c>
      <c r="X212" s="58" t="s">
        <v>307</v>
      </c>
      <c r="Y212" s="57" t="s">
        <v>707</v>
      </c>
      <c r="Z212" s="72" t="s">
        <v>695</v>
      </c>
      <c r="AA212" s="58">
        <v>588675894</v>
      </c>
      <c r="AB212" s="63">
        <v>7.1730447542673004E-7</v>
      </c>
      <c r="AC212" s="86">
        <v>7.3269554985239002E-2</v>
      </c>
      <c r="AD212" s="86">
        <v>5.22749430784064E-4</v>
      </c>
      <c r="AE212" s="57" t="s">
        <v>1085</v>
      </c>
      <c r="AF212" s="57" t="s">
        <v>1086</v>
      </c>
      <c r="AG212" s="72">
        <v>588677693</v>
      </c>
      <c r="AH212" s="72">
        <v>588676152</v>
      </c>
      <c r="AI212" s="52" t="s">
        <v>1086</v>
      </c>
      <c r="AJ212" s="52" t="s">
        <v>1856</v>
      </c>
      <c r="AK212" s="51">
        <v>293</v>
      </c>
      <c r="AL212" s="51">
        <v>20</v>
      </c>
      <c r="AM212" s="52"/>
      <c r="AN212" s="52">
        <v>86.85</v>
      </c>
      <c r="AO212" s="93"/>
      <c r="AP212" s="93"/>
      <c r="AQ212" s="84"/>
      <c r="AR212" s="83"/>
      <c r="AS212" s="57" t="s">
        <v>20</v>
      </c>
      <c r="AT212" s="72">
        <v>2019</v>
      </c>
      <c r="AU212" s="57" t="s">
        <v>307</v>
      </c>
      <c r="AV212" s="57" t="s">
        <v>813</v>
      </c>
      <c r="AW212" s="57" t="s">
        <v>695</v>
      </c>
      <c r="AX212" s="57">
        <v>613324129</v>
      </c>
      <c r="AY212" s="71">
        <v>1.38907919812794E-6</v>
      </c>
      <c r="AZ212" s="92">
        <v>0.16393244536245399</v>
      </c>
      <c r="BA212" s="92">
        <v>2.9979087732891398E-3</v>
      </c>
      <c r="BB212" s="57" t="s">
        <v>1551</v>
      </c>
      <c r="BC212" s="57" t="s">
        <v>1552</v>
      </c>
      <c r="BD212" s="72">
        <v>613322322</v>
      </c>
      <c r="BE212" s="72">
        <v>613324280</v>
      </c>
      <c r="BF212" s="52" t="s">
        <v>1846</v>
      </c>
    </row>
    <row r="213" spans="1:58" x14ac:dyDescent="0.35">
      <c r="A213" s="57"/>
      <c r="B213" s="58"/>
      <c r="C213" s="57"/>
      <c r="D213" s="57"/>
      <c r="E213" s="57"/>
      <c r="F213" s="58"/>
      <c r="G213" s="71"/>
      <c r="H213" s="73"/>
      <c r="I213" s="74"/>
      <c r="J213" s="57" t="s">
        <v>1579</v>
      </c>
      <c r="K213" s="57" t="s">
        <v>1580</v>
      </c>
      <c r="L213" s="72">
        <v>31583535</v>
      </c>
      <c r="M213" s="72">
        <v>31584464</v>
      </c>
      <c r="N213" s="52" t="s">
        <v>1914</v>
      </c>
      <c r="O213" s="51">
        <v>153</v>
      </c>
      <c r="P213" s="51">
        <v>20</v>
      </c>
      <c r="Q213" s="97">
        <v>3.0204500000000001E-103</v>
      </c>
      <c r="R213" s="52">
        <v>78.37</v>
      </c>
      <c r="S213" s="93"/>
      <c r="V213" s="88" t="s">
        <v>19</v>
      </c>
      <c r="W213" s="58">
        <v>2019</v>
      </c>
      <c r="X213" s="58" t="s">
        <v>307</v>
      </c>
      <c r="Y213" s="57" t="s">
        <v>707</v>
      </c>
      <c r="Z213" s="72" t="s">
        <v>695</v>
      </c>
      <c r="AA213" s="58">
        <v>588675894</v>
      </c>
      <c r="AB213" s="63">
        <v>5.1906969224019296E-6</v>
      </c>
      <c r="AC213" s="86">
        <v>0.105334799773298</v>
      </c>
      <c r="AD213" s="86">
        <v>2.2287979058345599E-3</v>
      </c>
      <c r="AE213" s="57" t="s">
        <v>1085</v>
      </c>
      <c r="AF213" s="57" t="s">
        <v>1086</v>
      </c>
      <c r="AG213" s="72">
        <v>588677693</v>
      </c>
      <c r="AH213" s="72">
        <v>588676152</v>
      </c>
      <c r="AI213" s="52" t="s">
        <v>1086</v>
      </c>
      <c r="AJ213" s="51"/>
      <c r="AK213" s="51"/>
      <c r="AL213" s="51"/>
      <c r="AM213" s="51"/>
      <c r="AN213" s="99"/>
      <c r="AO213" s="93"/>
      <c r="AP213" s="93"/>
      <c r="AQ213" s="84"/>
      <c r="AR213" s="83"/>
      <c r="AS213" s="57" t="s">
        <v>20</v>
      </c>
      <c r="AT213" s="72">
        <v>2018</v>
      </c>
      <c r="AU213" s="57" t="s">
        <v>307</v>
      </c>
      <c r="AV213" s="57" t="s">
        <v>747</v>
      </c>
      <c r="AW213" s="57" t="s">
        <v>695</v>
      </c>
      <c r="AX213" s="57">
        <v>702726797</v>
      </c>
      <c r="AY213" s="71">
        <v>8.6564677383989497E-7</v>
      </c>
      <c r="AZ213" s="92">
        <v>0.308105827760701</v>
      </c>
      <c r="BA213" s="92">
        <v>1.25684366376623E-3</v>
      </c>
      <c r="BB213" s="57"/>
      <c r="BC213" s="57"/>
      <c r="BD213" s="72"/>
      <c r="BE213" s="72"/>
      <c r="BF213" s="52"/>
    </row>
    <row r="214" spans="1:58" x14ac:dyDescent="0.35">
      <c r="A214" s="57" t="s">
        <v>10</v>
      </c>
      <c r="B214" s="58">
        <v>2019</v>
      </c>
      <c r="C214" s="57" t="s">
        <v>315</v>
      </c>
      <c r="D214" s="57" t="s">
        <v>911</v>
      </c>
      <c r="E214" s="57" t="s">
        <v>721</v>
      </c>
      <c r="F214" s="58">
        <v>32660278</v>
      </c>
      <c r="G214" s="71">
        <v>1.6089031282846099E-6</v>
      </c>
      <c r="H214" s="73">
        <v>0.20732794970278701</v>
      </c>
      <c r="I214" s="74">
        <v>7.6213741186842096E-4</v>
      </c>
      <c r="J214" s="57" t="s">
        <v>1581</v>
      </c>
      <c r="K214" s="57" t="s">
        <v>1582</v>
      </c>
      <c r="L214" s="72">
        <v>32658028</v>
      </c>
      <c r="M214" s="72">
        <v>32662149</v>
      </c>
      <c r="N214" s="52" t="s">
        <v>1915</v>
      </c>
      <c r="O214" s="51">
        <v>597</v>
      </c>
      <c r="P214" s="51">
        <v>20</v>
      </c>
      <c r="Q214" s="52"/>
      <c r="R214" s="52">
        <v>97.64</v>
      </c>
      <c r="S214" s="93"/>
      <c r="V214" s="88" t="s">
        <v>19</v>
      </c>
      <c r="W214" s="58">
        <v>2018</v>
      </c>
      <c r="X214" s="58" t="s">
        <v>307</v>
      </c>
      <c r="Y214" s="57" t="s">
        <v>818</v>
      </c>
      <c r="Z214" s="72" t="s">
        <v>695</v>
      </c>
      <c r="AA214" s="58">
        <v>590930091</v>
      </c>
      <c r="AB214" s="63">
        <v>9.0261265369767996E-7</v>
      </c>
      <c r="AC214" s="86">
        <v>7.1916476496615603E-2</v>
      </c>
      <c r="AD214" s="86">
        <v>5.5570960495267404E-4</v>
      </c>
      <c r="AE214" s="57" t="s">
        <v>1087</v>
      </c>
      <c r="AF214" s="57" t="s">
        <v>1088</v>
      </c>
      <c r="AG214" s="72">
        <v>590931652</v>
      </c>
      <c r="AH214" s="72">
        <v>590929808</v>
      </c>
      <c r="AI214" s="52" t="s">
        <v>1088</v>
      </c>
      <c r="AJ214" s="52" t="s">
        <v>1857</v>
      </c>
      <c r="AK214" s="51">
        <v>378</v>
      </c>
      <c r="AL214" s="51">
        <v>20</v>
      </c>
      <c r="AM214" s="52"/>
      <c r="AN214" s="52">
        <v>97.34</v>
      </c>
      <c r="AO214" s="93"/>
      <c r="AP214" s="93"/>
      <c r="AQ214" s="84"/>
      <c r="AR214" s="83"/>
      <c r="AS214" s="57" t="s">
        <v>20</v>
      </c>
      <c r="AT214" s="72">
        <v>2019</v>
      </c>
      <c r="AU214" s="57" t="s">
        <v>307</v>
      </c>
      <c r="AV214" s="57" t="s">
        <v>747</v>
      </c>
      <c r="AW214" s="57" t="s">
        <v>695</v>
      </c>
      <c r="AX214" s="57">
        <v>702726797</v>
      </c>
      <c r="AY214" s="71">
        <v>3.1477479049618602E-6</v>
      </c>
      <c r="AZ214" s="92">
        <v>0.159706260785097</v>
      </c>
      <c r="BA214" s="92">
        <v>2.9979087732891398E-3</v>
      </c>
      <c r="BB214" s="57"/>
      <c r="BC214" s="57"/>
      <c r="BD214" s="72"/>
      <c r="BE214" s="72"/>
      <c r="BF214" s="52"/>
    </row>
    <row r="215" spans="1:58" x14ac:dyDescent="0.35">
      <c r="A215" s="57"/>
      <c r="B215" s="58"/>
      <c r="C215" s="57"/>
      <c r="D215" s="57"/>
      <c r="E215" s="57"/>
      <c r="F215" s="58"/>
      <c r="G215" s="71"/>
      <c r="H215" s="73"/>
      <c r="I215" s="74"/>
      <c r="J215" s="57" t="s">
        <v>1581</v>
      </c>
      <c r="K215" s="57" t="s">
        <v>1583</v>
      </c>
      <c r="L215" s="72">
        <v>32658028</v>
      </c>
      <c r="M215" s="72">
        <v>32662149</v>
      </c>
      <c r="N215" s="52" t="s">
        <v>1916</v>
      </c>
      <c r="O215" s="51">
        <v>594</v>
      </c>
      <c r="P215" s="51">
        <v>20</v>
      </c>
      <c r="Q215" s="52"/>
      <c r="R215" s="52">
        <v>97.38</v>
      </c>
      <c r="S215" s="93"/>
      <c r="V215" s="88" t="s">
        <v>19</v>
      </c>
      <c r="W215" s="58">
        <v>2018</v>
      </c>
      <c r="X215" s="58" t="s">
        <v>307</v>
      </c>
      <c r="Y215" s="57" t="s">
        <v>819</v>
      </c>
      <c r="Z215" s="72" t="s">
        <v>695</v>
      </c>
      <c r="AA215" s="58">
        <v>590988726</v>
      </c>
      <c r="AB215" s="63">
        <v>5.1254817843325996E-6</v>
      </c>
      <c r="AC215" s="86">
        <v>6.1775450628240997E-2</v>
      </c>
      <c r="AD215" s="86">
        <v>1.34885595624353E-3</v>
      </c>
      <c r="AE215" s="57" t="s">
        <v>1272</v>
      </c>
      <c r="AF215" s="57" t="s">
        <v>1273</v>
      </c>
      <c r="AG215" s="72">
        <v>590990772</v>
      </c>
      <c r="AH215" s="72">
        <v>590988401</v>
      </c>
      <c r="AI215" s="52" t="s">
        <v>1273</v>
      </c>
      <c r="AJ215" s="52" t="s">
        <v>1858</v>
      </c>
      <c r="AK215" s="51">
        <v>485</v>
      </c>
      <c r="AL215" s="51">
        <v>20</v>
      </c>
      <c r="AM215" s="52"/>
      <c r="AN215" s="52">
        <v>97.84</v>
      </c>
      <c r="AO215" s="93"/>
      <c r="AP215" s="93"/>
      <c r="AQ215" s="84"/>
      <c r="AR215" s="83"/>
      <c r="AS215" s="57" t="s">
        <v>20</v>
      </c>
      <c r="AT215" s="72">
        <v>2019</v>
      </c>
      <c r="AU215" s="57" t="s">
        <v>307</v>
      </c>
      <c r="AV215" s="57" t="s">
        <v>745</v>
      </c>
      <c r="AW215" s="57" t="s">
        <v>746</v>
      </c>
      <c r="AX215" s="57">
        <v>376797697</v>
      </c>
      <c r="AY215" s="71">
        <v>3.8316051361739703E-6</v>
      </c>
      <c r="AZ215" s="92">
        <v>0.15869506123187099</v>
      </c>
      <c r="BA215" s="92">
        <v>2.9979087732891398E-3</v>
      </c>
      <c r="BB215" s="57" t="s">
        <v>1156</v>
      </c>
      <c r="BC215" s="57" t="s">
        <v>1157</v>
      </c>
      <c r="BD215" s="72">
        <v>376869867</v>
      </c>
      <c r="BE215" s="72">
        <v>376870968</v>
      </c>
      <c r="BF215" s="52" t="s">
        <v>1867</v>
      </c>
    </row>
    <row r="216" spans="1:58" x14ac:dyDescent="0.35">
      <c r="A216" s="57" t="s">
        <v>10</v>
      </c>
      <c r="B216" s="58">
        <v>2019</v>
      </c>
      <c r="C216" s="57" t="s">
        <v>315</v>
      </c>
      <c r="D216" s="57" t="s">
        <v>903</v>
      </c>
      <c r="E216" s="57" t="s">
        <v>721</v>
      </c>
      <c r="F216" s="58">
        <v>32809959</v>
      </c>
      <c r="G216" s="71">
        <v>1.01660294764198E-7</v>
      </c>
      <c r="H216" s="73">
        <v>0.22101810479917899</v>
      </c>
      <c r="I216" s="74">
        <v>4.81564816298006E-4</v>
      </c>
      <c r="J216" s="57" t="s">
        <v>1386</v>
      </c>
      <c r="K216" s="57" t="s">
        <v>1387</v>
      </c>
      <c r="L216" s="72">
        <v>32809546</v>
      </c>
      <c r="M216" s="72">
        <v>32814230</v>
      </c>
      <c r="N216" s="52" t="s">
        <v>1917</v>
      </c>
      <c r="O216" s="51">
        <v>458</v>
      </c>
      <c r="P216" s="51">
        <v>20</v>
      </c>
      <c r="Q216" s="52"/>
      <c r="R216" s="52">
        <v>75.3</v>
      </c>
      <c r="S216" s="93"/>
      <c r="V216" s="88" t="s">
        <v>19</v>
      </c>
      <c r="W216" s="58">
        <v>2018</v>
      </c>
      <c r="X216" s="58" t="s">
        <v>307</v>
      </c>
      <c r="Y216" s="57" t="s">
        <v>708</v>
      </c>
      <c r="Z216" s="72" t="s">
        <v>695</v>
      </c>
      <c r="AA216" s="58">
        <v>591027900</v>
      </c>
      <c r="AB216" s="63">
        <v>6.6432667832730299E-7</v>
      </c>
      <c r="AC216" s="86">
        <v>7.3721908132410197E-2</v>
      </c>
      <c r="AD216" s="86">
        <v>5.22749430784064E-4</v>
      </c>
      <c r="AE216" s="57" t="s">
        <v>1089</v>
      </c>
      <c r="AF216" s="57" t="s">
        <v>1090</v>
      </c>
      <c r="AG216" s="72">
        <v>591031752</v>
      </c>
      <c r="AH216" s="72">
        <v>591027189</v>
      </c>
      <c r="AI216" s="52" t="s">
        <v>1090</v>
      </c>
      <c r="AJ216" s="52" t="s">
        <v>1879</v>
      </c>
      <c r="AK216" s="51">
        <v>342</v>
      </c>
      <c r="AL216" s="51">
        <v>20</v>
      </c>
      <c r="AM216" s="52"/>
      <c r="AN216" s="52">
        <v>95.64</v>
      </c>
      <c r="AO216" s="93"/>
      <c r="AP216" s="93"/>
      <c r="AQ216" s="84"/>
      <c r="AR216" s="83"/>
      <c r="AS216" s="57" t="s">
        <v>20</v>
      </c>
      <c r="AT216" s="72">
        <v>2019</v>
      </c>
      <c r="AU216" s="57" t="s">
        <v>309</v>
      </c>
      <c r="AV216" s="57" t="s">
        <v>709</v>
      </c>
      <c r="AW216" s="57" t="s">
        <v>701</v>
      </c>
      <c r="AX216" s="57">
        <v>571213772</v>
      </c>
      <c r="AY216" s="71">
        <v>4.8948847975175398E-6</v>
      </c>
      <c r="AZ216" s="92">
        <v>0.26663975520281302</v>
      </c>
      <c r="BA216" s="92">
        <v>1.8549655428672499E-3</v>
      </c>
      <c r="BB216" s="57" t="s">
        <v>1048</v>
      </c>
      <c r="BC216" s="57" t="s">
        <v>1049</v>
      </c>
      <c r="BD216" s="72">
        <v>571149635</v>
      </c>
      <c r="BE216" s="72">
        <v>571150423</v>
      </c>
      <c r="BF216" s="52" t="s">
        <v>1870</v>
      </c>
    </row>
    <row r="217" spans="1:58" x14ac:dyDescent="0.35">
      <c r="A217" s="57" t="s">
        <v>10</v>
      </c>
      <c r="B217" s="58">
        <v>2019</v>
      </c>
      <c r="C217" s="57" t="s">
        <v>315</v>
      </c>
      <c r="D217" s="57" t="s">
        <v>777</v>
      </c>
      <c r="E217" s="57" t="s">
        <v>721</v>
      </c>
      <c r="F217" s="58">
        <v>34032797</v>
      </c>
      <c r="G217" s="71">
        <v>2.0270042671195601E-6</v>
      </c>
      <c r="H217" s="73">
        <v>0.20619666533596401</v>
      </c>
      <c r="I217" s="74">
        <v>8.4525670466498897E-4</v>
      </c>
      <c r="J217" s="57" t="s">
        <v>1305</v>
      </c>
      <c r="K217" s="57" t="s">
        <v>1306</v>
      </c>
      <c r="L217" s="72">
        <v>34029127</v>
      </c>
      <c r="M217" s="72">
        <v>34033068</v>
      </c>
      <c r="N217" s="52" t="s">
        <v>1911</v>
      </c>
      <c r="O217" s="51">
        <v>399</v>
      </c>
      <c r="P217" s="51">
        <v>20</v>
      </c>
      <c r="Q217" s="52"/>
      <c r="R217" s="52">
        <v>76.06</v>
      </c>
      <c r="S217" s="93"/>
      <c r="V217" s="88" t="s">
        <v>19</v>
      </c>
      <c r="W217" s="58">
        <v>2019</v>
      </c>
      <c r="X217" s="58" t="s">
        <v>307</v>
      </c>
      <c r="Y217" s="57" t="s">
        <v>708</v>
      </c>
      <c r="Z217" s="72" t="s">
        <v>695</v>
      </c>
      <c r="AA217" s="58">
        <v>591027900</v>
      </c>
      <c r="AB217" s="63">
        <v>1.4729311607992E-6</v>
      </c>
      <c r="AC217" s="86">
        <v>0.11222319760239099</v>
      </c>
      <c r="AD217" s="86">
        <v>1.9810938053796902E-3</v>
      </c>
      <c r="AE217" s="57" t="s">
        <v>1089</v>
      </c>
      <c r="AF217" s="57" t="s">
        <v>1090</v>
      </c>
      <c r="AG217" s="72">
        <v>591031752</v>
      </c>
      <c r="AH217" s="72">
        <v>591027189</v>
      </c>
      <c r="AI217" s="52" t="s">
        <v>1090</v>
      </c>
      <c r="AJ217" s="51"/>
      <c r="AK217" s="51"/>
      <c r="AL217" s="51"/>
      <c r="AM217" s="51"/>
      <c r="AN217" s="99"/>
      <c r="AO217" s="93"/>
      <c r="AP217" s="93"/>
      <c r="AQ217" s="84"/>
      <c r="AR217" s="83"/>
      <c r="AS217" s="57" t="s">
        <v>20</v>
      </c>
      <c r="AT217" s="72">
        <v>2019</v>
      </c>
      <c r="AU217" s="57" t="s">
        <v>309</v>
      </c>
      <c r="AV217" s="57" t="s">
        <v>793</v>
      </c>
      <c r="AW217" s="57" t="s">
        <v>701</v>
      </c>
      <c r="AX217" s="57">
        <v>709713160</v>
      </c>
      <c r="AY217" s="71">
        <v>2.9041758633597199E-6</v>
      </c>
      <c r="AZ217" s="92">
        <v>0.26897395453467499</v>
      </c>
      <c r="BA217" s="92">
        <v>1.3757081064734999E-3</v>
      </c>
      <c r="BB217" s="57" t="s">
        <v>1283</v>
      </c>
      <c r="BC217" s="57" t="s">
        <v>1284</v>
      </c>
      <c r="BD217" s="72">
        <v>709701089</v>
      </c>
      <c r="BE217" s="72">
        <v>709714220</v>
      </c>
      <c r="BF217" s="52" t="s">
        <v>1903</v>
      </c>
    </row>
    <row r="218" spans="1:58" x14ac:dyDescent="0.35">
      <c r="A218" s="57" t="s">
        <v>10</v>
      </c>
      <c r="B218" s="58">
        <v>2019</v>
      </c>
      <c r="C218" s="57" t="s">
        <v>315</v>
      </c>
      <c r="D218" s="57" t="s">
        <v>778</v>
      </c>
      <c r="E218" s="57" t="s">
        <v>721</v>
      </c>
      <c r="F218" s="58">
        <v>34285660</v>
      </c>
      <c r="G218" s="71">
        <v>9.72894131623703E-7</v>
      </c>
      <c r="H218" s="73">
        <v>0.209799016194607</v>
      </c>
      <c r="I218" s="74">
        <v>7.4186224986876298E-4</v>
      </c>
      <c r="J218" s="57" t="s">
        <v>1307</v>
      </c>
      <c r="K218" s="57" t="s">
        <v>1308</v>
      </c>
      <c r="L218" s="72">
        <v>34283159</v>
      </c>
      <c r="M218" s="72">
        <v>34285946</v>
      </c>
      <c r="N218" s="52" t="s">
        <v>1846</v>
      </c>
      <c r="O218" s="51">
        <v>156</v>
      </c>
      <c r="P218" s="51">
        <v>20</v>
      </c>
      <c r="Q218" s="97">
        <v>7.2303900000000001E-109</v>
      </c>
      <c r="R218" s="52">
        <v>90.54</v>
      </c>
      <c r="S218" s="93"/>
      <c r="V218" s="88" t="s">
        <v>19</v>
      </c>
      <c r="W218" s="58">
        <v>2019</v>
      </c>
      <c r="X218" s="58" t="s">
        <v>307</v>
      </c>
      <c r="Y218" s="57" t="s">
        <v>926</v>
      </c>
      <c r="Z218" s="72" t="s">
        <v>695</v>
      </c>
      <c r="AA218" s="58">
        <v>593509259</v>
      </c>
      <c r="AB218" s="63">
        <v>3.6385596388537602E-6</v>
      </c>
      <c r="AC218" s="86">
        <v>0.107270024995282</v>
      </c>
      <c r="AD218" s="86">
        <v>1.9947361020933299E-3</v>
      </c>
      <c r="AE218" s="57" t="s">
        <v>1274</v>
      </c>
      <c r="AF218" s="57" t="s">
        <v>1275</v>
      </c>
      <c r="AG218" s="72">
        <v>593509646</v>
      </c>
      <c r="AH218" s="72">
        <v>593503835</v>
      </c>
      <c r="AI218" s="52" t="s">
        <v>1275</v>
      </c>
      <c r="AJ218" s="52" t="s">
        <v>1846</v>
      </c>
      <c r="AK218" s="51">
        <v>336</v>
      </c>
      <c r="AL218" s="51">
        <v>20</v>
      </c>
      <c r="AM218" s="52"/>
      <c r="AN218" s="52">
        <v>91.49</v>
      </c>
      <c r="AO218" s="93"/>
      <c r="AP218" s="93"/>
      <c r="AQ218" s="84"/>
      <c r="AR218" s="83"/>
      <c r="AS218" s="57" t="s">
        <v>20</v>
      </c>
      <c r="AT218" s="72">
        <v>2018</v>
      </c>
      <c r="AU218" s="57" t="s">
        <v>309</v>
      </c>
      <c r="AV218" s="57" t="s">
        <v>817</v>
      </c>
      <c r="AW218" s="57" t="s">
        <v>701</v>
      </c>
      <c r="AX218" s="57">
        <v>722519507</v>
      </c>
      <c r="AY218" s="71">
        <v>3.6600759862186699E-6</v>
      </c>
      <c r="AZ218" s="92">
        <v>9.1899037155230207E-2</v>
      </c>
      <c r="BA218" s="92">
        <v>2.1987265177177201E-3</v>
      </c>
      <c r="BB218" s="57" t="s">
        <v>1497</v>
      </c>
      <c r="BC218" s="57" t="s">
        <v>1498</v>
      </c>
      <c r="BD218" s="72">
        <v>722519297</v>
      </c>
      <c r="BE218" s="72">
        <v>722522892</v>
      </c>
      <c r="BF218" s="52" t="s">
        <v>1846</v>
      </c>
    </row>
    <row r="219" spans="1:58" x14ac:dyDescent="0.35">
      <c r="A219" s="57" t="s">
        <v>10</v>
      </c>
      <c r="B219" s="58">
        <v>2019</v>
      </c>
      <c r="C219" s="57" t="s">
        <v>315</v>
      </c>
      <c r="D219" s="57" t="s">
        <v>779</v>
      </c>
      <c r="E219" s="57" t="s">
        <v>721</v>
      </c>
      <c r="F219" s="58">
        <v>34982713</v>
      </c>
      <c r="G219" s="71">
        <v>9.7612823550032701E-7</v>
      </c>
      <c r="H219" s="73">
        <v>0.20978267978602</v>
      </c>
      <c r="I219" s="74">
        <v>7.4186224986876298E-4</v>
      </c>
      <c r="J219" s="57" t="s">
        <v>1309</v>
      </c>
      <c r="K219" s="57" t="s">
        <v>1826</v>
      </c>
      <c r="L219" s="72">
        <v>34979092</v>
      </c>
      <c r="M219" s="72">
        <v>34983010</v>
      </c>
      <c r="N219" s="52" t="s">
        <v>1918</v>
      </c>
      <c r="O219" s="51">
        <v>264</v>
      </c>
      <c r="P219" s="51">
        <v>20</v>
      </c>
      <c r="Q219" s="52"/>
      <c r="R219" s="52">
        <v>96.13</v>
      </c>
      <c r="S219" s="93"/>
      <c r="V219" s="88" t="s">
        <v>19</v>
      </c>
      <c r="W219" s="58">
        <v>2018</v>
      </c>
      <c r="X219" s="58" t="s">
        <v>307</v>
      </c>
      <c r="Y219" s="57" t="s">
        <v>820</v>
      </c>
      <c r="Z219" s="72" t="s">
        <v>695</v>
      </c>
      <c r="AA219" s="58">
        <v>593898133</v>
      </c>
      <c r="AB219" s="63">
        <v>9.3850049390360901E-7</v>
      </c>
      <c r="AC219" s="86">
        <v>7.1687149243092094E-2</v>
      </c>
      <c r="AD219" s="86">
        <v>5.5570960495267404E-4</v>
      </c>
      <c r="AE219" s="57" t="s">
        <v>1091</v>
      </c>
      <c r="AF219" s="57" t="s">
        <v>1092</v>
      </c>
      <c r="AG219" s="72">
        <v>593898861</v>
      </c>
      <c r="AH219" s="72">
        <v>593897577</v>
      </c>
      <c r="AI219" s="52" t="s">
        <v>1092</v>
      </c>
      <c r="AJ219" s="52" t="s">
        <v>1859</v>
      </c>
      <c r="AK219" s="51">
        <v>289</v>
      </c>
      <c r="AL219" s="51">
        <v>20</v>
      </c>
      <c r="AM219" s="52"/>
      <c r="AN219" s="52">
        <v>96.36</v>
      </c>
      <c r="AO219" s="93"/>
      <c r="AP219" s="93"/>
      <c r="AQ219" s="84"/>
      <c r="AR219" s="83"/>
      <c r="AS219" s="57" t="s">
        <v>20</v>
      </c>
      <c r="AT219" s="72">
        <v>2019</v>
      </c>
      <c r="AU219" s="57" t="s">
        <v>309</v>
      </c>
      <c r="AV219" s="57" t="s">
        <v>922</v>
      </c>
      <c r="AW219" s="57" t="s">
        <v>701</v>
      </c>
      <c r="AX219" s="57">
        <v>729175199</v>
      </c>
      <c r="AY219" s="71">
        <v>1.7099377456250499E-6</v>
      </c>
      <c r="AZ219" s="92">
        <v>0.27135325869827198</v>
      </c>
      <c r="BA219" s="92">
        <v>1.1141191743964201E-3</v>
      </c>
      <c r="BB219" s="57" t="s">
        <v>1255</v>
      </c>
      <c r="BC219" s="57" t="s">
        <v>1256</v>
      </c>
      <c r="BD219" s="72">
        <v>729174777</v>
      </c>
      <c r="BE219" s="72">
        <v>729177143</v>
      </c>
      <c r="BF219" s="52" t="s">
        <v>1968</v>
      </c>
    </row>
    <row r="220" spans="1:58" x14ac:dyDescent="0.35">
      <c r="A220" s="57" t="s">
        <v>10</v>
      </c>
      <c r="B220" s="58">
        <v>2019</v>
      </c>
      <c r="C220" s="57" t="s">
        <v>315</v>
      </c>
      <c r="D220" s="57" t="s">
        <v>780</v>
      </c>
      <c r="E220" s="57" t="s">
        <v>721</v>
      </c>
      <c r="F220" s="58">
        <v>35482343</v>
      </c>
      <c r="G220" s="71">
        <v>4.0477386084373804E-6</v>
      </c>
      <c r="H220" s="73">
        <v>0.20282320778669499</v>
      </c>
      <c r="I220" s="74">
        <v>1.3231656387279701E-3</v>
      </c>
      <c r="J220" s="57" t="s">
        <v>1311</v>
      </c>
      <c r="K220" s="57" t="s">
        <v>1827</v>
      </c>
      <c r="L220" s="72">
        <v>35478280</v>
      </c>
      <c r="M220" s="72">
        <v>35484242</v>
      </c>
      <c r="N220" s="52" t="s">
        <v>1919</v>
      </c>
      <c r="O220" s="51">
        <v>684</v>
      </c>
      <c r="P220" s="51">
        <v>20</v>
      </c>
      <c r="Q220" s="52"/>
      <c r="R220" s="52">
        <v>95.23</v>
      </c>
      <c r="S220" s="93"/>
      <c r="V220" s="88" t="s">
        <v>19</v>
      </c>
      <c r="W220" s="58">
        <v>2018</v>
      </c>
      <c r="X220" s="58" t="s">
        <v>307</v>
      </c>
      <c r="Y220" s="57" t="s">
        <v>739</v>
      </c>
      <c r="Z220" s="72" t="s">
        <v>695</v>
      </c>
      <c r="AA220" s="58">
        <v>595159320</v>
      </c>
      <c r="AB220" s="63">
        <v>1.2829475606068599E-6</v>
      </c>
      <c r="AC220" s="86">
        <v>6.9851029335805601E-2</v>
      </c>
      <c r="AD220" s="86">
        <v>7.1103997225441002E-4</v>
      </c>
      <c r="AE220" s="57" t="s">
        <v>1093</v>
      </c>
      <c r="AF220" s="57" t="s">
        <v>1148</v>
      </c>
      <c r="AG220" s="72">
        <v>595161251</v>
      </c>
      <c r="AH220" s="72">
        <v>595157820</v>
      </c>
      <c r="AI220" s="52" t="s">
        <v>1148</v>
      </c>
      <c r="AJ220" s="52" t="s">
        <v>1846</v>
      </c>
      <c r="AK220" s="51">
        <v>810</v>
      </c>
      <c r="AL220" s="51">
        <v>20</v>
      </c>
      <c r="AM220" s="52"/>
      <c r="AN220" s="52">
        <v>86.03</v>
      </c>
      <c r="AO220" s="93"/>
      <c r="AP220" s="93"/>
      <c r="AQ220" s="84"/>
      <c r="AR220" s="83"/>
      <c r="AS220" s="57" t="s">
        <v>20</v>
      </c>
      <c r="AT220" s="72">
        <v>2019</v>
      </c>
      <c r="AU220" s="57" t="s">
        <v>309</v>
      </c>
      <c r="AV220" s="57" t="s">
        <v>735</v>
      </c>
      <c r="AW220" s="57" t="s">
        <v>701</v>
      </c>
      <c r="AX220" s="57">
        <v>729858414</v>
      </c>
      <c r="AY220" s="71">
        <v>1.0909117210868799E-7</v>
      </c>
      <c r="AZ220" s="92">
        <v>0.28388243564615401</v>
      </c>
      <c r="BA220" s="92">
        <v>8.4178462140169295E-4</v>
      </c>
      <c r="BB220" s="57" t="s">
        <v>1122</v>
      </c>
      <c r="BC220" s="57" t="s">
        <v>1123</v>
      </c>
      <c r="BD220" s="72">
        <v>729852393</v>
      </c>
      <c r="BE220" s="72">
        <v>729858636</v>
      </c>
      <c r="BF220" s="52" t="s">
        <v>1846</v>
      </c>
    </row>
    <row r="221" spans="1:58" x14ac:dyDescent="0.35">
      <c r="A221" s="57" t="s">
        <v>10</v>
      </c>
      <c r="B221" s="58">
        <v>2019</v>
      </c>
      <c r="C221" s="57" t="s">
        <v>315</v>
      </c>
      <c r="D221" s="57" t="s">
        <v>781</v>
      </c>
      <c r="E221" s="57" t="s">
        <v>721</v>
      </c>
      <c r="F221" s="58">
        <v>35580470</v>
      </c>
      <c r="G221" s="71">
        <v>2.7327623870040301E-6</v>
      </c>
      <c r="H221" s="73">
        <v>0.20473692076632799</v>
      </c>
      <c r="I221" s="74">
        <v>1.03560763417905E-3</v>
      </c>
      <c r="J221" s="57" t="s">
        <v>1313</v>
      </c>
      <c r="K221" s="57" t="s">
        <v>1314</v>
      </c>
      <c r="L221" s="72">
        <v>35580136</v>
      </c>
      <c r="M221" s="72">
        <v>35581719</v>
      </c>
      <c r="N221" s="52" t="s">
        <v>1920</v>
      </c>
      <c r="O221" s="51">
        <v>361</v>
      </c>
      <c r="P221" s="51">
        <v>20</v>
      </c>
      <c r="Q221" s="52"/>
      <c r="R221" s="52">
        <v>83.49</v>
      </c>
      <c r="S221" s="93"/>
      <c r="V221" s="88" t="s">
        <v>19</v>
      </c>
      <c r="W221" s="58">
        <v>2018</v>
      </c>
      <c r="X221" s="58" t="s">
        <v>307</v>
      </c>
      <c r="Y221" s="57" t="s">
        <v>710</v>
      </c>
      <c r="Z221" s="72" t="s">
        <v>695</v>
      </c>
      <c r="AA221" s="58">
        <v>596252217</v>
      </c>
      <c r="AB221" s="63">
        <v>4.9004973434053698E-6</v>
      </c>
      <c r="AC221" s="86">
        <v>6.2035618045682403E-2</v>
      </c>
      <c r="AD221" s="86">
        <v>1.34885595624353E-3</v>
      </c>
      <c r="AE221" s="57" t="s">
        <v>1149</v>
      </c>
      <c r="AF221" s="57" t="s">
        <v>1151</v>
      </c>
      <c r="AG221" s="72">
        <v>596254635</v>
      </c>
      <c r="AH221" s="72">
        <v>596252069</v>
      </c>
      <c r="AI221" s="52" t="s">
        <v>1151</v>
      </c>
      <c r="AJ221" s="52" t="s">
        <v>1882</v>
      </c>
      <c r="AK221" s="51">
        <v>140</v>
      </c>
      <c r="AL221" s="51">
        <v>20</v>
      </c>
      <c r="AM221" s="97">
        <v>2.0028200000000001E-97</v>
      </c>
      <c r="AN221" s="52">
        <v>76.66</v>
      </c>
      <c r="AO221" s="93"/>
      <c r="AP221" s="93"/>
      <c r="AQ221" s="84"/>
      <c r="AR221" s="83"/>
      <c r="AS221" s="57" t="s">
        <v>20</v>
      </c>
      <c r="AT221" s="72">
        <v>2019</v>
      </c>
      <c r="AU221" s="57" t="s">
        <v>309</v>
      </c>
      <c r="AV221" s="57" t="s">
        <v>750</v>
      </c>
      <c r="AW221" s="57" t="s">
        <v>701</v>
      </c>
      <c r="AX221" s="57">
        <v>740012575</v>
      </c>
      <c r="AY221" s="71">
        <v>4.26198178913773E-7</v>
      </c>
      <c r="AZ221" s="92">
        <v>0.27764409712670901</v>
      </c>
      <c r="BA221" s="92">
        <v>1.0094503867572699E-3</v>
      </c>
      <c r="BB221" s="57" t="s">
        <v>1124</v>
      </c>
      <c r="BC221" s="57" t="s">
        <v>1285</v>
      </c>
      <c r="BD221" s="72">
        <v>740011258</v>
      </c>
      <c r="BE221" s="72">
        <v>740013346</v>
      </c>
      <c r="BF221" s="52" t="s">
        <v>1975</v>
      </c>
    </row>
    <row r="222" spans="1:58" x14ac:dyDescent="0.35">
      <c r="A222" s="57" t="s">
        <v>10</v>
      </c>
      <c r="B222" s="58">
        <v>2019</v>
      </c>
      <c r="C222" s="57" t="s">
        <v>315</v>
      </c>
      <c r="D222" s="57" t="s">
        <v>728</v>
      </c>
      <c r="E222" s="57" t="s">
        <v>721</v>
      </c>
      <c r="F222" s="58">
        <v>36429885</v>
      </c>
      <c r="G222" s="71">
        <v>4.5876412364051503E-6</v>
      </c>
      <c r="H222" s="73">
        <v>0.20221466643601399</v>
      </c>
      <c r="I222" s="74">
        <v>1.40204235721621E-3</v>
      </c>
      <c r="J222" s="57" t="s">
        <v>1317</v>
      </c>
      <c r="K222" s="57" t="s">
        <v>1828</v>
      </c>
      <c r="L222" s="72">
        <v>36429712</v>
      </c>
      <c r="M222" s="72">
        <v>36433862</v>
      </c>
      <c r="N222" s="52" t="s">
        <v>1875</v>
      </c>
      <c r="O222" s="51">
        <v>286</v>
      </c>
      <c r="P222" s="51">
        <v>20</v>
      </c>
      <c r="Q222" s="52"/>
      <c r="R222" s="52">
        <v>78.28</v>
      </c>
      <c r="S222" s="93"/>
      <c r="V222" s="88" t="s">
        <v>19</v>
      </c>
      <c r="W222" s="58">
        <v>2018</v>
      </c>
      <c r="X222" s="58" t="s">
        <v>307</v>
      </c>
      <c r="Y222" s="57" t="s">
        <v>821</v>
      </c>
      <c r="Z222" s="72" t="s">
        <v>695</v>
      </c>
      <c r="AA222" s="58">
        <v>596914535</v>
      </c>
      <c r="AB222" s="63">
        <v>2.83745639145386E-6</v>
      </c>
      <c r="AC222" s="86">
        <v>6.5211121530661706E-2</v>
      </c>
      <c r="AD222" s="86">
        <v>9.6007363759406704E-4</v>
      </c>
      <c r="AE222" s="57" t="s">
        <v>1095</v>
      </c>
      <c r="AF222" s="57" t="s">
        <v>1096</v>
      </c>
      <c r="AG222" s="72">
        <v>596917719</v>
      </c>
      <c r="AH222" s="72">
        <v>596911132</v>
      </c>
      <c r="AI222" s="52" t="s">
        <v>1096</v>
      </c>
      <c r="AJ222" s="52" t="s">
        <v>1861</v>
      </c>
      <c r="AK222" s="51">
        <v>951</v>
      </c>
      <c r="AL222" s="51">
        <v>20</v>
      </c>
      <c r="AM222" s="52"/>
      <c r="AN222" s="52">
        <v>99.35</v>
      </c>
      <c r="AO222" s="93"/>
      <c r="AP222" s="93"/>
      <c r="AQ222" s="84"/>
      <c r="AR222" s="83"/>
      <c r="AS222" s="57" t="s">
        <v>20</v>
      </c>
      <c r="AT222" s="72">
        <v>2019</v>
      </c>
      <c r="AU222" s="57" t="s">
        <v>309</v>
      </c>
      <c r="AV222" s="57" t="s">
        <v>748</v>
      </c>
      <c r="AW222" s="57" t="s">
        <v>744</v>
      </c>
      <c r="AX222" s="57">
        <v>598802253</v>
      </c>
      <c r="AY222" s="71">
        <v>4.7178623828873402E-6</v>
      </c>
      <c r="AZ222" s="92">
        <v>0.26680409957294299</v>
      </c>
      <c r="BA222" s="92">
        <v>1.8549655428672499E-3</v>
      </c>
      <c r="BB222" s="57" t="s">
        <v>1500</v>
      </c>
      <c r="BC222" s="57" t="s">
        <v>1501</v>
      </c>
      <c r="BD222" s="72">
        <v>598658692</v>
      </c>
      <c r="BE222" s="72">
        <v>598663070</v>
      </c>
      <c r="BF222" s="52" t="s">
        <v>1845</v>
      </c>
    </row>
    <row r="223" spans="1:58" x14ac:dyDescent="0.35">
      <c r="A223" s="57" t="s">
        <v>10</v>
      </c>
      <c r="B223" s="58">
        <v>2019</v>
      </c>
      <c r="C223" s="57" t="s">
        <v>315</v>
      </c>
      <c r="D223" s="57" t="s">
        <v>805</v>
      </c>
      <c r="E223" s="57" t="s">
        <v>721</v>
      </c>
      <c r="F223" s="58">
        <v>36687028</v>
      </c>
      <c r="G223" s="71">
        <v>1.3743835443718E-6</v>
      </c>
      <c r="H223" s="73">
        <v>0.20810075937331601</v>
      </c>
      <c r="I223" s="74">
        <v>7.6213741186842096E-4</v>
      </c>
      <c r="J223" s="57" t="s">
        <v>1394</v>
      </c>
      <c r="K223" s="57" t="s">
        <v>1395</v>
      </c>
      <c r="L223" s="72">
        <v>36684210</v>
      </c>
      <c r="M223" s="72">
        <v>36687132</v>
      </c>
      <c r="N223" s="52" t="s">
        <v>1921</v>
      </c>
      <c r="O223" s="51">
        <v>218</v>
      </c>
      <c r="P223" s="51">
        <v>20</v>
      </c>
      <c r="Q223" s="97">
        <v>7.7419699999999997E-165</v>
      </c>
      <c r="R223" s="52">
        <v>92.29</v>
      </c>
      <c r="S223" s="93"/>
      <c r="V223" s="88" t="s">
        <v>19</v>
      </c>
      <c r="W223" s="58">
        <v>2018</v>
      </c>
      <c r="X223" s="58" t="s">
        <v>307</v>
      </c>
      <c r="Y223" s="57" t="s">
        <v>699</v>
      </c>
      <c r="Z223" s="72" t="s">
        <v>695</v>
      </c>
      <c r="AA223" s="58">
        <v>596914793</v>
      </c>
      <c r="AB223" s="63">
        <v>2.73787456230938E-6</v>
      </c>
      <c r="AC223" s="86">
        <v>6.5419276417808994E-2</v>
      </c>
      <c r="AD223" s="86">
        <v>9.6007363759406704E-4</v>
      </c>
      <c r="AE223" s="57" t="s">
        <v>1095</v>
      </c>
      <c r="AF223" s="57" t="s">
        <v>1096</v>
      </c>
      <c r="AG223" s="72">
        <v>596917719</v>
      </c>
      <c r="AH223" s="72">
        <v>596911132</v>
      </c>
      <c r="AI223" s="52" t="s">
        <v>1096</v>
      </c>
      <c r="AJ223" s="51"/>
      <c r="AK223" s="51"/>
      <c r="AL223" s="51"/>
      <c r="AM223" s="51"/>
      <c r="AN223" s="99"/>
      <c r="AO223" s="93"/>
      <c r="AP223" s="93"/>
      <c r="AQ223" s="84"/>
      <c r="AR223" s="83"/>
      <c r="AS223" s="57"/>
      <c r="AT223" s="72"/>
      <c r="AU223" s="57"/>
      <c r="AV223" s="57"/>
      <c r="AW223" s="57"/>
      <c r="AX223" s="57"/>
      <c r="AY223" s="71"/>
      <c r="AZ223" s="92"/>
      <c r="BA223" s="92"/>
      <c r="BB223" s="57" t="s">
        <v>1060</v>
      </c>
      <c r="BC223" s="57" t="s">
        <v>1061</v>
      </c>
      <c r="BD223" s="72">
        <v>598956372</v>
      </c>
      <c r="BE223" s="72">
        <v>598959096</v>
      </c>
      <c r="BF223" s="52" t="s">
        <v>1848</v>
      </c>
    </row>
    <row r="224" spans="1:58" x14ac:dyDescent="0.35">
      <c r="A224" s="57" t="s">
        <v>10</v>
      </c>
      <c r="B224" s="58">
        <v>2019</v>
      </c>
      <c r="C224" s="57" t="s">
        <v>315</v>
      </c>
      <c r="D224" s="57" t="s">
        <v>783</v>
      </c>
      <c r="E224" s="57" t="s">
        <v>721</v>
      </c>
      <c r="F224" s="58">
        <v>64319129</v>
      </c>
      <c r="G224" s="71">
        <v>3.6461773153894102E-6</v>
      </c>
      <c r="H224" s="73">
        <v>0.203331522259043</v>
      </c>
      <c r="I224" s="74">
        <v>1.30378200007465E-3</v>
      </c>
      <c r="J224" s="57" t="s">
        <v>1320</v>
      </c>
      <c r="K224" s="57" t="s">
        <v>1321</v>
      </c>
      <c r="L224" s="72">
        <v>64317228</v>
      </c>
      <c r="M224" s="72">
        <v>64320738</v>
      </c>
      <c r="N224" s="52" t="s">
        <v>1922</v>
      </c>
      <c r="O224" s="51">
        <v>613</v>
      </c>
      <c r="P224" s="51">
        <v>20</v>
      </c>
      <c r="Q224" s="52"/>
      <c r="R224" s="52">
        <v>84.22</v>
      </c>
      <c r="S224" s="93"/>
      <c r="V224" s="88" t="s">
        <v>19</v>
      </c>
      <c r="W224" s="58">
        <v>2019</v>
      </c>
      <c r="X224" s="58" t="s">
        <v>307</v>
      </c>
      <c r="Y224" s="57" t="s">
        <v>699</v>
      </c>
      <c r="Z224" s="72" t="s">
        <v>695</v>
      </c>
      <c r="AA224" s="58">
        <v>596914793</v>
      </c>
      <c r="AB224" s="63">
        <v>8.3816834552333203E-7</v>
      </c>
      <c r="AC224" s="86">
        <v>0.11533039978689801</v>
      </c>
      <c r="AD224" s="86">
        <v>1.9810938053796902E-3</v>
      </c>
      <c r="AE224" s="57" t="s">
        <v>1095</v>
      </c>
      <c r="AF224" s="57" t="s">
        <v>1096</v>
      </c>
      <c r="AG224" s="72">
        <v>596917719</v>
      </c>
      <c r="AH224" s="72">
        <v>596911132</v>
      </c>
      <c r="AI224" s="52" t="s">
        <v>1096</v>
      </c>
      <c r="AJ224" s="51"/>
      <c r="AK224" s="51"/>
      <c r="AL224" s="51"/>
      <c r="AM224" s="51"/>
      <c r="AN224" s="99"/>
      <c r="AO224" s="93"/>
      <c r="AP224" s="93"/>
      <c r="AQ224" s="84"/>
      <c r="AR224" s="83"/>
      <c r="AS224" s="57" t="s">
        <v>20</v>
      </c>
      <c r="AT224" s="72">
        <v>2018</v>
      </c>
      <c r="AU224" s="57" t="s">
        <v>309</v>
      </c>
      <c r="AV224" s="57" t="s">
        <v>749</v>
      </c>
      <c r="AW224" s="57" t="s">
        <v>744</v>
      </c>
      <c r="AX224" s="57">
        <v>613322090</v>
      </c>
      <c r="AY224" s="71">
        <v>1.67169061262111E-6</v>
      </c>
      <c r="AZ224" s="92">
        <v>9.6303627210609796E-2</v>
      </c>
      <c r="BA224" s="92">
        <v>2.1222934086183799E-3</v>
      </c>
      <c r="BB224" s="57" t="s">
        <v>1132</v>
      </c>
      <c r="BC224" s="57" t="s">
        <v>1133</v>
      </c>
      <c r="BD224" s="72">
        <v>613205484</v>
      </c>
      <c r="BE224" s="72">
        <v>613234917</v>
      </c>
      <c r="BF224" s="52" t="s">
        <v>1849</v>
      </c>
    </row>
    <row r="225" spans="1:58" x14ac:dyDescent="0.35">
      <c r="A225" s="57" t="s">
        <v>10</v>
      </c>
      <c r="B225" s="58">
        <v>2019</v>
      </c>
      <c r="C225" s="57" t="s">
        <v>315</v>
      </c>
      <c r="D225" s="57" t="s">
        <v>897</v>
      </c>
      <c r="E225" s="57" t="s">
        <v>721</v>
      </c>
      <c r="F225" s="58">
        <v>101799393</v>
      </c>
      <c r="G225" s="71">
        <v>8.4208468009447897E-7</v>
      </c>
      <c r="H225" s="73">
        <v>0.210510236082702</v>
      </c>
      <c r="I225" s="74">
        <v>7.4186224986876298E-4</v>
      </c>
      <c r="J225" s="57" t="s">
        <v>1584</v>
      </c>
      <c r="K225" s="57" t="s">
        <v>1585</v>
      </c>
      <c r="L225" s="72">
        <v>101842834</v>
      </c>
      <c r="M225" s="72">
        <v>101844819</v>
      </c>
      <c r="N225" s="52" t="s">
        <v>1923</v>
      </c>
      <c r="O225" s="51">
        <v>661</v>
      </c>
      <c r="P225" s="51">
        <v>20</v>
      </c>
      <c r="Q225" s="52"/>
      <c r="R225" s="52">
        <v>85.38</v>
      </c>
      <c r="S225" s="93"/>
      <c r="V225" s="88" t="s">
        <v>19</v>
      </c>
      <c r="W225" s="58">
        <v>2019</v>
      </c>
      <c r="X225" s="58" t="s">
        <v>307</v>
      </c>
      <c r="Y225" s="57" t="s">
        <v>794</v>
      </c>
      <c r="Z225" s="72" t="s">
        <v>695</v>
      </c>
      <c r="AA225" s="58">
        <v>596915118</v>
      </c>
      <c r="AB225" s="63">
        <v>3.37874917047478E-6</v>
      </c>
      <c r="AC225" s="86">
        <v>0.10767432538811</v>
      </c>
      <c r="AD225" s="86">
        <v>1.9947361020933299E-3</v>
      </c>
      <c r="AE225" s="57" t="s">
        <v>1095</v>
      </c>
      <c r="AF225" s="57" t="s">
        <v>1096</v>
      </c>
      <c r="AG225" s="72">
        <v>596917719</v>
      </c>
      <c r="AH225" s="72">
        <v>596911132</v>
      </c>
      <c r="AI225" s="52" t="s">
        <v>1096</v>
      </c>
      <c r="AJ225" s="51"/>
      <c r="AK225" s="51"/>
      <c r="AL225" s="51"/>
      <c r="AM225" s="51"/>
      <c r="AN225" s="99"/>
      <c r="AO225" s="93"/>
      <c r="AP225" s="93"/>
      <c r="AQ225" s="84"/>
      <c r="AR225" s="83"/>
      <c r="AS225" s="57" t="s">
        <v>20</v>
      </c>
      <c r="AT225" s="72">
        <v>2018</v>
      </c>
      <c r="AU225" s="57" t="s">
        <v>309</v>
      </c>
      <c r="AV225" s="57" t="s">
        <v>935</v>
      </c>
      <c r="AW225" s="57" t="s">
        <v>744</v>
      </c>
      <c r="AX225" s="57">
        <v>721716652</v>
      </c>
      <c r="AY225" s="71">
        <v>1.1845919951678899E-6</v>
      </c>
      <c r="AZ225" s="92">
        <v>9.8248963112234994E-2</v>
      </c>
      <c r="BA225" s="92">
        <v>2.1222934086183799E-3</v>
      </c>
      <c r="BB225" s="57" t="s">
        <v>1286</v>
      </c>
      <c r="BC225" s="57" t="s">
        <v>1287</v>
      </c>
      <c r="BD225" s="72">
        <v>721715342</v>
      </c>
      <c r="BE225" s="72">
        <v>721719755</v>
      </c>
      <c r="BF225" s="52" t="s">
        <v>1969</v>
      </c>
    </row>
    <row r="226" spans="1:58" x14ac:dyDescent="0.35">
      <c r="A226" s="57" t="s">
        <v>10</v>
      </c>
      <c r="B226" s="58">
        <v>2019</v>
      </c>
      <c r="C226" s="57" t="s">
        <v>315</v>
      </c>
      <c r="D226" s="57" t="s">
        <v>912</v>
      </c>
      <c r="E226" s="57" t="s">
        <v>721</v>
      </c>
      <c r="F226" s="58">
        <v>102353013</v>
      </c>
      <c r="G226" s="71">
        <v>3.71565484505125E-6</v>
      </c>
      <c r="H226" s="73">
        <v>0.203239653178963</v>
      </c>
      <c r="I226" s="74">
        <v>1.30378200007465E-3</v>
      </c>
      <c r="J226" s="57" t="s">
        <v>1586</v>
      </c>
      <c r="K226" s="57" t="s">
        <v>1587</v>
      </c>
      <c r="L226" s="72">
        <v>102134300</v>
      </c>
      <c r="M226" s="72">
        <v>102154734</v>
      </c>
      <c r="N226" s="52" t="s">
        <v>1924</v>
      </c>
      <c r="O226" s="51">
        <v>1028</v>
      </c>
      <c r="P226" s="51">
        <v>20</v>
      </c>
      <c r="Q226" s="52"/>
      <c r="R226" s="52">
        <v>79.23</v>
      </c>
      <c r="S226" s="93"/>
      <c r="V226" s="88" t="s">
        <v>19</v>
      </c>
      <c r="W226" s="58">
        <v>2019</v>
      </c>
      <c r="X226" s="58" t="s">
        <v>307</v>
      </c>
      <c r="Y226" s="57" t="s">
        <v>736</v>
      </c>
      <c r="Z226" s="72" t="s">
        <v>695</v>
      </c>
      <c r="AA226" s="58">
        <v>598745847</v>
      </c>
      <c r="AB226" s="63">
        <v>3.78987226490182E-6</v>
      </c>
      <c r="AC226" s="86">
        <v>0.10704777726202</v>
      </c>
      <c r="AD226" s="86">
        <v>1.9947361020933299E-3</v>
      </c>
      <c r="AE226" s="57" t="s">
        <v>1097</v>
      </c>
      <c r="AF226" s="57" t="s">
        <v>1098</v>
      </c>
      <c r="AG226" s="72">
        <v>598748049</v>
      </c>
      <c r="AH226" s="72">
        <v>598745257</v>
      </c>
      <c r="AI226" s="52" t="s">
        <v>1098</v>
      </c>
      <c r="AJ226" s="52" t="s">
        <v>1905</v>
      </c>
      <c r="AK226" s="51">
        <v>460</v>
      </c>
      <c r="AL226" s="51">
        <v>20</v>
      </c>
      <c r="AM226" s="52"/>
      <c r="AN226" s="52">
        <v>90.81</v>
      </c>
      <c r="AO226" s="93"/>
      <c r="AP226" s="93"/>
      <c r="AQ226" s="84"/>
      <c r="AR226" s="83"/>
      <c r="AS226" s="57" t="s">
        <v>20</v>
      </c>
      <c r="AT226" s="72">
        <v>2018</v>
      </c>
      <c r="AU226" s="57" t="s">
        <v>309</v>
      </c>
      <c r="AV226" s="57" t="s">
        <v>696</v>
      </c>
      <c r="AW226" s="57" t="s">
        <v>695</v>
      </c>
      <c r="AX226" s="57">
        <v>576749639</v>
      </c>
      <c r="AY226" s="71">
        <v>3.60980420299728E-6</v>
      </c>
      <c r="AZ226" s="92">
        <v>9.1976510773234696E-2</v>
      </c>
      <c r="BA226" s="92">
        <v>2.1987265177177201E-3</v>
      </c>
      <c r="BB226" s="57" t="s">
        <v>1713</v>
      </c>
      <c r="BC226" s="57" t="s">
        <v>1714</v>
      </c>
      <c r="BD226" s="72">
        <v>576580403</v>
      </c>
      <c r="BE226" s="72">
        <v>576581631</v>
      </c>
      <c r="BF226" s="52" t="s">
        <v>2050</v>
      </c>
    </row>
    <row r="227" spans="1:58" x14ac:dyDescent="0.35">
      <c r="A227" s="57" t="s">
        <v>10</v>
      </c>
      <c r="B227" s="58">
        <v>2019</v>
      </c>
      <c r="C227" s="57" t="s">
        <v>315</v>
      </c>
      <c r="D227" s="57" t="s">
        <v>784</v>
      </c>
      <c r="E227" s="57" t="s">
        <v>721</v>
      </c>
      <c r="F227" s="58">
        <v>690432617</v>
      </c>
      <c r="G227" s="71">
        <v>7.90368617595334E-7</v>
      </c>
      <c r="H227" s="73">
        <v>0.210822687304239</v>
      </c>
      <c r="I227" s="74">
        <v>7.4186224986876298E-4</v>
      </c>
      <c r="J227" s="72"/>
      <c r="K227" s="72"/>
      <c r="L227" s="72"/>
      <c r="M227" s="72"/>
      <c r="N227" s="51"/>
      <c r="O227" s="51"/>
      <c r="P227" s="51"/>
      <c r="Q227" s="51"/>
      <c r="R227" s="52"/>
      <c r="S227" s="93"/>
      <c r="V227" s="88" t="s">
        <v>19</v>
      </c>
      <c r="W227" s="58">
        <v>2018</v>
      </c>
      <c r="X227" s="58" t="s">
        <v>307</v>
      </c>
      <c r="Y227" s="57" t="s">
        <v>738</v>
      </c>
      <c r="Z227" s="72" t="s">
        <v>695</v>
      </c>
      <c r="AA227" s="58">
        <v>608756380</v>
      </c>
      <c r="AB227" s="63">
        <v>5.0022249899713402E-6</v>
      </c>
      <c r="AC227" s="86">
        <v>6.1916520708939798E-2</v>
      </c>
      <c r="AD227" s="86">
        <v>1.34885595624353E-3</v>
      </c>
      <c r="AE227" s="57" t="s">
        <v>1101</v>
      </c>
      <c r="AF227" s="57" t="s">
        <v>1276</v>
      </c>
      <c r="AG227" s="72">
        <v>608767526</v>
      </c>
      <c r="AH227" s="72">
        <v>608755165</v>
      </c>
      <c r="AI227" s="52" t="s">
        <v>1276</v>
      </c>
      <c r="AJ227" s="52" t="s">
        <v>1883</v>
      </c>
      <c r="AK227" s="51">
        <v>1770</v>
      </c>
      <c r="AL227" s="51">
        <v>20</v>
      </c>
      <c r="AM227" s="52"/>
      <c r="AN227" s="52">
        <v>95.49</v>
      </c>
      <c r="AO227" s="93"/>
      <c r="AP227" s="93"/>
      <c r="AQ227" s="84"/>
      <c r="AR227" s="83"/>
      <c r="AS227" s="57"/>
      <c r="AT227" s="72"/>
      <c r="AU227" s="57"/>
      <c r="AV227" s="57"/>
      <c r="AW227" s="57"/>
      <c r="AX227" s="57"/>
      <c r="AY227" s="71"/>
      <c r="AZ227" s="92"/>
      <c r="BA227" s="92"/>
      <c r="BB227" s="57" t="s">
        <v>1142</v>
      </c>
      <c r="BC227" s="57" t="s">
        <v>1143</v>
      </c>
      <c r="BD227" s="72">
        <v>576849490</v>
      </c>
      <c r="BE227" s="72">
        <v>576853182</v>
      </c>
      <c r="BF227" s="52" t="s">
        <v>1852</v>
      </c>
    </row>
    <row r="228" spans="1:58" x14ac:dyDescent="0.35">
      <c r="A228" s="57" t="s">
        <v>10</v>
      </c>
      <c r="B228" s="58">
        <v>2019</v>
      </c>
      <c r="C228" s="57" t="s">
        <v>315</v>
      </c>
      <c r="D228" s="57" t="s">
        <v>898</v>
      </c>
      <c r="E228" s="57" t="s">
        <v>786</v>
      </c>
      <c r="F228" s="58">
        <v>29928065</v>
      </c>
      <c r="G228" s="71">
        <v>9.3873653538830595E-8</v>
      </c>
      <c r="H228" s="73">
        <v>0.221417513973132</v>
      </c>
      <c r="I228" s="74">
        <v>4.81564816298006E-4</v>
      </c>
      <c r="J228" s="57" t="s">
        <v>1588</v>
      </c>
      <c r="K228" s="57" t="s">
        <v>1589</v>
      </c>
      <c r="L228" s="72">
        <v>29855695</v>
      </c>
      <c r="M228" s="72">
        <v>29860530</v>
      </c>
      <c r="N228" s="52" t="s">
        <v>1846</v>
      </c>
      <c r="O228" s="51">
        <v>1040</v>
      </c>
      <c r="P228" s="51">
        <v>20</v>
      </c>
      <c r="Q228" s="52"/>
      <c r="R228" s="52">
        <v>68.39</v>
      </c>
      <c r="S228" s="93"/>
      <c r="V228" s="88" t="s">
        <v>19</v>
      </c>
      <c r="W228" s="58">
        <v>2018</v>
      </c>
      <c r="X228" s="58" t="s">
        <v>307</v>
      </c>
      <c r="Y228" s="57" t="s">
        <v>734</v>
      </c>
      <c r="Z228" s="72" t="s">
        <v>695</v>
      </c>
      <c r="AA228" s="58">
        <v>610277424</v>
      </c>
      <c r="AB228" s="63">
        <v>3.8103907041804003E-7</v>
      </c>
      <c r="AC228" s="86">
        <v>7.70075684478191E-2</v>
      </c>
      <c r="AD228" s="86">
        <v>4.2376784530470598E-4</v>
      </c>
      <c r="AE228" s="57" t="s">
        <v>1104</v>
      </c>
      <c r="AF228" s="57" t="s">
        <v>1105</v>
      </c>
      <c r="AG228" s="72">
        <v>610282317</v>
      </c>
      <c r="AH228" s="72">
        <v>610276851</v>
      </c>
      <c r="AI228" s="52" t="s">
        <v>1105</v>
      </c>
      <c r="AJ228" s="52" t="s">
        <v>1971</v>
      </c>
      <c r="AK228" s="51">
        <v>406</v>
      </c>
      <c r="AL228" s="51">
        <v>20</v>
      </c>
      <c r="AM228" s="52"/>
      <c r="AN228" s="52">
        <v>93.78</v>
      </c>
      <c r="AO228" s="93"/>
      <c r="AP228" s="93"/>
      <c r="AQ228" s="84"/>
      <c r="AR228" s="83"/>
      <c r="AS228" s="57" t="s">
        <v>20</v>
      </c>
      <c r="AT228" s="72">
        <v>2018</v>
      </c>
      <c r="AU228" s="57" t="s">
        <v>309</v>
      </c>
      <c r="AV228" s="57" t="s">
        <v>702</v>
      </c>
      <c r="AW228" s="57" t="s">
        <v>695</v>
      </c>
      <c r="AX228" s="57">
        <v>580238575</v>
      </c>
      <c r="AY228" s="71">
        <v>1.0373633730480399E-6</v>
      </c>
      <c r="AZ228" s="92">
        <v>9.9000028536656501E-2</v>
      </c>
      <c r="BA228" s="92">
        <v>2.1222934086183799E-3</v>
      </c>
      <c r="BB228" s="57" t="s">
        <v>1065</v>
      </c>
      <c r="BC228" s="57" t="s">
        <v>1066</v>
      </c>
      <c r="BD228" s="72">
        <v>580235096</v>
      </c>
      <c r="BE228" s="72">
        <v>580238874</v>
      </c>
      <c r="BF228" s="52"/>
    </row>
    <row r="229" spans="1:58" x14ac:dyDescent="0.35">
      <c r="A229" s="57"/>
      <c r="B229" s="58"/>
      <c r="C229" s="57"/>
      <c r="D229" s="57"/>
      <c r="E229" s="57"/>
      <c r="F229" s="58"/>
      <c r="G229" s="71"/>
      <c r="H229" s="73"/>
      <c r="I229" s="74"/>
      <c r="J229" s="57" t="s">
        <v>1322</v>
      </c>
      <c r="K229" s="57" t="s">
        <v>1323</v>
      </c>
      <c r="L229" s="72">
        <v>30010697</v>
      </c>
      <c r="M229" s="72">
        <v>30013191</v>
      </c>
      <c r="N229" s="52" t="s">
        <v>1925</v>
      </c>
      <c r="O229" s="51">
        <v>728</v>
      </c>
      <c r="P229" s="51">
        <v>20</v>
      </c>
      <c r="Q229" s="97">
        <v>2.6585000000000002E-122</v>
      </c>
      <c r="R229" s="52">
        <v>50.26</v>
      </c>
      <c r="S229" s="93"/>
      <c r="V229" s="88" t="s">
        <v>19</v>
      </c>
      <c r="W229" s="58">
        <v>2019</v>
      </c>
      <c r="X229" s="58" t="s">
        <v>307</v>
      </c>
      <c r="Y229" s="57" t="s">
        <v>734</v>
      </c>
      <c r="Z229" s="72" t="s">
        <v>695</v>
      </c>
      <c r="AA229" s="58">
        <v>610277424</v>
      </c>
      <c r="AB229" s="63">
        <v>1.9188969109070499E-6</v>
      </c>
      <c r="AC229" s="86">
        <v>0.110770531294313</v>
      </c>
      <c r="AD229" s="86">
        <v>1.9810938053796902E-3</v>
      </c>
      <c r="AE229" s="57" t="s">
        <v>1104</v>
      </c>
      <c r="AF229" s="57" t="s">
        <v>1105</v>
      </c>
      <c r="AG229" s="72">
        <v>610282317</v>
      </c>
      <c r="AH229" s="72">
        <v>610276851</v>
      </c>
      <c r="AI229" s="52" t="s">
        <v>1105</v>
      </c>
      <c r="AJ229" s="51"/>
      <c r="AK229" s="51"/>
      <c r="AL229" s="51"/>
      <c r="AM229" s="51"/>
      <c r="AN229" s="99"/>
      <c r="AO229" s="93"/>
      <c r="AP229" s="93"/>
      <c r="AQ229" s="84"/>
      <c r="AR229" s="83"/>
      <c r="AS229" s="57" t="s">
        <v>20</v>
      </c>
      <c r="AT229" s="72">
        <v>2019</v>
      </c>
      <c r="AU229" s="57" t="s">
        <v>309</v>
      </c>
      <c r="AV229" s="57" t="s">
        <v>702</v>
      </c>
      <c r="AW229" s="57" t="s">
        <v>695</v>
      </c>
      <c r="AX229" s="57">
        <v>580238575</v>
      </c>
      <c r="AY229" s="71">
        <v>1.5548582853767801E-6</v>
      </c>
      <c r="AZ229" s="92">
        <v>0.27178145142424998</v>
      </c>
      <c r="BA229" s="92">
        <v>1.1141191743964201E-3</v>
      </c>
      <c r="BB229" s="57" t="s">
        <v>1065</v>
      </c>
      <c r="BC229" s="57" t="s">
        <v>1066</v>
      </c>
      <c r="BD229" s="72">
        <v>580235096</v>
      </c>
      <c r="BE229" s="72">
        <v>580238874</v>
      </c>
      <c r="BF229" s="52" t="s">
        <v>1874</v>
      </c>
    </row>
    <row r="230" spans="1:58" x14ac:dyDescent="0.35">
      <c r="A230" s="57" t="s">
        <v>10</v>
      </c>
      <c r="B230" s="58">
        <v>2019</v>
      </c>
      <c r="C230" s="57" t="s">
        <v>315</v>
      </c>
      <c r="D230" s="57" t="s">
        <v>785</v>
      </c>
      <c r="E230" s="57" t="s">
        <v>786</v>
      </c>
      <c r="F230" s="58">
        <v>30282005</v>
      </c>
      <c r="G230" s="71">
        <v>2.0383407963450901E-7</v>
      </c>
      <c r="H230" s="73">
        <v>0.217541483310563</v>
      </c>
      <c r="I230" s="74">
        <v>6.4370802348578103E-4</v>
      </c>
      <c r="J230" s="57" t="s">
        <v>1326</v>
      </c>
      <c r="K230" s="57" t="s">
        <v>1327</v>
      </c>
      <c r="L230" s="72">
        <v>30276637</v>
      </c>
      <c r="M230" s="72">
        <v>30281705</v>
      </c>
      <c r="N230" s="52" t="s">
        <v>1926</v>
      </c>
      <c r="O230" s="51">
        <v>726</v>
      </c>
      <c r="P230" s="51">
        <v>20</v>
      </c>
      <c r="Q230" s="52"/>
      <c r="R230" s="52">
        <v>74.180000000000007</v>
      </c>
      <c r="S230" s="93"/>
      <c r="V230" s="88" t="s">
        <v>19</v>
      </c>
      <c r="W230" s="58">
        <v>2018</v>
      </c>
      <c r="X230" s="58" t="s">
        <v>307</v>
      </c>
      <c r="Y230" s="57" t="s">
        <v>747</v>
      </c>
      <c r="Z230" s="72" t="s">
        <v>695</v>
      </c>
      <c r="AA230" s="58">
        <v>702726797</v>
      </c>
      <c r="AB230" s="63">
        <v>2.9893085297935401E-7</v>
      </c>
      <c r="AC230" s="86">
        <v>7.8446660470451998E-2</v>
      </c>
      <c r="AD230" s="86">
        <v>4.2376784530470598E-4</v>
      </c>
      <c r="AE230" s="86"/>
      <c r="AF230" s="86"/>
      <c r="AG230" s="74"/>
      <c r="AH230" s="74"/>
      <c r="AI230" s="99"/>
      <c r="AJ230" s="100"/>
      <c r="AK230" s="100"/>
      <c r="AL230" s="100"/>
      <c r="AM230" s="100"/>
      <c r="AN230" s="99"/>
      <c r="AO230" s="96"/>
      <c r="AP230" s="96"/>
      <c r="AQ230" s="84"/>
      <c r="AR230" s="83"/>
      <c r="AS230" s="57" t="s">
        <v>20</v>
      </c>
      <c r="AT230" s="72">
        <v>2019</v>
      </c>
      <c r="AU230" s="57" t="s">
        <v>309</v>
      </c>
      <c r="AV230" s="57" t="s">
        <v>934</v>
      </c>
      <c r="AW230" s="57" t="s">
        <v>695</v>
      </c>
      <c r="AX230" s="57">
        <v>580388535</v>
      </c>
      <c r="AY230" s="71">
        <v>3.0774675526029898E-6</v>
      </c>
      <c r="AZ230" s="92">
        <v>0.26871427905316397</v>
      </c>
      <c r="BA230" s="92">
        <v>1.38837750444575E-3</v>
      </c>
      <c r="BB230" s="57" t="s">
        <v>1144</v>
      </c>
      <c r="BC230" s="57" t="s">
        <v>1145</v>
      </c>
      <c r="BD230" s="72">
        <v>580385880</v>
      </c>
      <c r="BE230" s="72">
        <v>580391168</v>
      </c>
      <c r="BF230" s="52" t="s">
        <v>1979</v>
      </c>
    </row>
    <row r="231" spans="1:58" x14ac:dyDescent="0.35">
      <c r="A231" s="57" t="s">
        <v>10</v>
      </c>
      <c r="B231" s="58">
        <v>2019</v>
      </c>
      <c r="C231" s="57" t="s">
        <v>315</v>
      </c>
      <c r="D231" s="57" t="s">
        <v>787</v>
      </c>
      <c r="E231" s="57" t="s">
        <v>786</v>
      </c>
      <c r="F231" s="58">
        <v>32743791</v>
      </c>
      <c r="G231" s="71">
        <v>4.2388553450474003E-6</v>
      </c>
      <c r="H231" s="73">
        <v>0.20259890108721901</v>
      </c>
      <c r="I231" s="74">
        <v>1.33863051796597E-3</v>
      </c>
      <c r="J231" s="57" t="s">
        <v>1328</v>
      </c>
      <c r="K231" s="57" t="s">
        <v>1329</v>
      </c>
      <c r="L231" s="72">
        <v>32997533</v>
      </c>
      <c r="M231" s="72">
        <v>32998330</v>
      </c>
      <c r="N231" s="52" t="s">
        <v>1927</v>
      </c>
      <c r="O231" s="51">
        <v>137</v>
      </c>
      <c r="P231" s="51">
        <v>20</v>
      </c>
      <c r="Q231" s="97">
        <v>2.61113E-96</v>
      </c>
      <c r="R231" s="52">
        <v>98.47</v>
      </c>
      <c r="S231" s="93"/>
      <c r="V231" s="88" t="s">
        <v>19</v>
      </c>
      <c r="W231" s="58">
        <v>2018</v>
      </c>
      <c r="X231" s="58" t="s">
        <v>307</v>
      </c>
      <c r="Y231" s="57" t="s">
        <v>921</v>
      </c>
      <c r="Z231" s="72" t="s">
        <v>715</v>
      </c>
      <c r="AA231" s="58">
        <v>394531317</v>
      </c>
      <c r="AB231" s="63">
        <v>2.3525764117958499E-6</v>
      </c>
      <c r="AC231" s="86">
        <v>6.6303697885703602E-2</v>
      </c>
      <c r="AD231" s="86">
        <v>9.6007363759406704E-4</v>
      </c>
      <c r="AE231" s="57" t="s">
        <v>1279</v>
      </c>
      <c r="AF231" s="57" t="s">
        <v>1280</v>
      </c>
      <c r="AG231" s="72">
        <v>394960588</v>
      </c>
      <c r="AH231" s="72">
        <v>394946033</v>
      </c>
      <c r="AI231" s="52" t="s">
        <v>1280</v>
      </c>
      <c r="AJ231" s="52" t="s">
        <v>2007</v>
      </c>
      <c r="AK231" s="51">
        <v>908</v>
      </c>
      <c r="AL231" s="51">
        <v>20</v>
      </c>
      <c r="AM231" s="52"/>
      <c r="AN231" s="52">
        <v>92.56</v>
      </c>
      <c r="AO231" s="93"/>
      <c r="AP231" s="93"/>
      <c r="AQ231" s="84"/>
      <c r="AR231" s="83"/>
      <c r="AS231" s="57" t="s">
        <v>20</v>
      </c>
      <c r="AT231" s="72">
        <v>2018</v>
      </c>
      <c r="AU231" s="57" t="s">
        <v>309</v>
      </c>
      <c r="AV231" s="57" t="s">
        <v>737</v>
      </c>
      <c r="AW231" s="57" t="s">
        <v>695</v>
      </c>
      <c r="AX231" s="57">
        <v>581570385</v>
      </c>
      <c r="AY231" s="71">
        <v>2.2401239271885E-6</v>
      </c>
      <c r="AZ231" s="92">
        <v>9.4654990983944601E-2</v>
      </c>
      <c r="BA231" s="92">
        <v>2.1222934086183799E-3</v>
      </c>
      <c r="BB231" s="57" t="s">
        <v>1067</v>
      </c>
      <c r="BC231" s="57" t="s">
        <v>1068</v>
      </c>
      <c r="BD231" s="72">
        <v>581523421</v>
      </c>
      <c r="BE231" s="72">
        <v>581526532</v>
      </c>
      <c r="BF231" s="52"/>
    </row>
    <row r="232" spans="1:58" x14ac:dyDescent="0.35">
      <c r="A232" s="57" t="s">
        <v>10</v>
      </c>
      <c r="B232" s="58">
        <v>2019</v>
      </c>
      <c r="C232" s="57" t="s">
        <v>315</v>
      </c>
      <c r="D232" s="57" t="s">
        <v>789</v>
      </c>
      <c r="E232" s="57" t="s">
        <v>786</v>
      </c>
      <c r="F232" s="58">
        <v>51737371</v>
      </c>
      <c r="G232" s="71">
        <v>1.55488625314369E-6</v>
      </c>
      <c r="H232" s="73">
        <v>0.20749537841028801</v>
      </c>
      <c r="I232" s="74">
        <v>7.6213741186842096E-4</v>
      </c>
      <c r="J232" s="57" t="s">
        <v>1334</v>
      </c>
      <c r="K232" s="57" t="s">
        <v>1335</v>
      </c>
      <c r="L232" s="72">
        <v>51732081</v>
      </c>
      <c r="M232" s="72">
        <v>51736016</v>
      </c>
      <c r="N232" s="52" t="s">
        <v>1911</v>
      </c>
      <c r="O232" s="51">
        <v>388</v>
      </c>
      <c r="P232" s="51">
        <v>20</v>
      </c>
      <c r="Q232" s="52"/>
      <c r="R232" s="52">
        <v>73.66</v>
      </c>
      <c r="S232" s="93"/>
      <c r="V232" s="88" t="s">
        <v>19</v>
      </c>
      <c r="W232" s="58">
        <v>2019</v>
      </c>
      <c r="X232" s="58" t="s">
        <v>307</v>
      </c>
      <c r="Y232" s="57" t="s">
        <v>924</v>
      </c>
      <c r="Z232" s="72" t="s">
        <v>715</v>
      </c>
      <c r="AA232" s="58">
        <v>700456235</v>
      </c>
      <c r="AB232" s="63">
        <v>1.54075552338123E-7</v>
      </c>
      <c r="AC232" s="86">
        <v>0.124750516495268</v>
      </c>
      <c r="AD232" s="86">
        <v>1.4597117828513799E-3</v>
      </c>
      <c r="AE232" s="57" t="s">
        <v>1112</v>
      </c>
      <c r="AF232" s="57" t="s">
        <v>1113</v>
      </c>
      <c r="AG232" s="72">
        <v>700391559</v>
      </c>
      <c r="AH232" s="72">
        <v>700365865</v>
      </c>
      <c r="AI232" s="52" t="s">
        <v>1113</v>
      </c>
      <c r="AJ232" s="51"/>
      <c r="AK232" s="51"/>
      <c r="AL232" s="51"/>
      <c r="AM232" s="51"/>
      <c r="AN232" s="99"/>
      <c r="AO232" s="93"/>
      <c r="AP232" s="93"/>
      <c r="AQ232" s="84"/>
      <c r="AR232" s="83"/>
      <c r="AS232" s="57" t="s">
        <v>20</v>
      </c>
      <c r="AT232" s="72">
        <v>2019</v>
      </c>
      <c r="AU232" s="57" t="s">
        <v>309</v>
      </c>
      <c r="AV232" s="57" t="s">
        <v>737</v>
      </c>
      <c r="AW232" s="57" t="s">
        <v>695</v>
      </c>
      <c r="AX232" s="57">
        <v>581570385</v>
      </c>
      <c r="AY232" s="71">
        <v>1.77704163268249E-7</v>
      </c>
      <c r="AZ232" s="92">
        <v>0.28164119472694299</v>
      </c>
      <c r="BA232" s="92">
        <v>8.4178462140169295E-4</v>
      </c>
      <c r="BB232" s="57" t="s">
        <v>1067</v>
      </c>
      <c r="BC232" s="57" t="s">
        <v>1068</v>
      </c>
      <c r="BD232" s="72">
        <v>581523421</v>
      </c>
      <c r="BE232" s="72">
        <v>581526532</v>
      </c>
      <c r="BF232" s="52" t="s">
        <v>1845</v>
      </c>
    </row>
    <row r="233" spans="1:58" x14ac:dyDescent="0.35">
      <c r="A233" s="57" t="s">
        <v>10</v>
      </c>
      <c r="B233" s="58">
        <v>2019</v>
      </c>
      <c r="C233" s="57" t="s">
        <v>315</v>
      </c>
      <c r="D233" s="57" t="s">
        <v>790</v>
      </c>
      <c r="E233" s="57" t="s">
        <v>786</v>
      </c>
      <c r="F233" s="58">
        <v>64929420</v>
      </c>
      <c r="G233" s="71">
        <v>1.31441974615463E-6</v>
      </c>
      <c r="H233" s="73">
        <v>0.20831976837128</v>
      </c>
      <c r="I233" s="74">
        <v>7.6213741186842096E-4</v>
      </c>
      <c r="J233" s="57" t="s">
        <v>1336</v>
      </c>
      <c r="K233" s="57" t="s">
        <v>1829</v>
      </c>
      <c r="L233" s="72">
        <v>64925602</v>
      </c>
      <c r="M233" s="72">
        <v>64929918</v>
      </c>
      <c r="N233" s="52" t="s">
        <v>1919</v>
      </c>
      <c r="O233" s="51">
        <v>760</v>
      </c>
      <c r="P233" s="51">
        <v>20</v>
      </c>
      <c r="Q233" s="52"/>
      <c r="R233" s="52">
        <v>94.62</v>
      </c>
      <c r="S233" s="93"/>
      <c r="V233" s="88" t="s">
        <v>19</v>
      </c>
      <c r="W233" s="58">
        <v>2018</v>
      </c>
      <c r="X233" s="58" t="s">
        <v>307</v>
      </c>
      <c r="Y233" s="57" t="s">
        <v>741</v>
      </c>
      <c r="Z233" s="72" t="s">
        <v>742</v>
      </c>
      <c r="AA233" s="58">
        <v>710357894</v>
      </c>
      <c r="AB233" s="63">
        <v>2.20822824037454E-6</v>
      </c>
      <c r="AC233" s="86">
        <v>6.6673278144509004E-2</v>
      </c>
      <c r="AD233" s="86">
        <v>9.6007363759406704E-4</v>
      </c>
      <c r="AE233" s="57" t="s">
        <v>1154</v>
      </c>
      <c r="AF233" s="57" t="s">
        <v>1155</v>
      </c>
      <c r="AG233" s="72">
        <v>709676514</v>
      </c>
      <c r="AH233" s="72">
        <v>709674687</v>
      </c>
      <c r="AI233" s="52" t="s">
        <v>1155</v>
      </c>
      <c r="AJ233" s="52" t="s">
        <v>1981</v>
      </c>
      <c r="AK233" s="51">
        <v>160</v>
      </c>
      <c r="AL233" s="51">
        <v>20</v>
      </c>
      <c r="AM233" s="97">
        <v>4.3784499999999998E-116</v>
      </c>
      <c r="AN233" s="52">
        <v>77.680000000000007</v>
      </c>
      <c r="AO233" s="93"/>
      <c r="AP233" s="93"/>
      <c r="AQ233" s="84"/>
      <c r="AR233" s="83"/>
      <c r="AS233" s="57" t="s">
        <v>20</v>
      </c>
      <c r="AT233" s="72">
        <v>2019</v>
      </c>
      <c r="AU233" s="57" t="s">
        <v>309</v>
      </c>
      <c r="AV233" s="57" t="s">
        <v>733</v>
      </c>
      <c r="AW233" s="57" t="s">
        <v>695</v>
      </c>
      <c r="AX233" s="57">
        <v>584545802</v>
      </c>
      <c r="AY233" s="71">
        <v>3.3443865087511E-6</v>
      </c>
      <c r="AZ233" s="92">
        <v>0.26834184185010002</v>
      </c>
      <c r="BA233" s="92">
        <v>1.4402144447230899E-3</v>
      </c>
      <c r="BB233" s="57" t="s">
        <v>1069</v>
      </c>
      <c r="BC233" s="57" t="s">
        <v>1070</v>
      </c>
      <c r="BD233" s="72">
        <v>584542725</v>
      </c>
      <c r="BE233" s="72">
        <v>584545905</v>
      </c>
      <c r="BF233" s="52" t="s">
        <v>1877</v>
      </c>
    </row>
    <row r="234" spans="1:58" x14ac:dyDescent="0.35">
      <c r="A234" s="57" t="s">
        <v>10</v>
      </c>
      <c r="B234" s="58">
        <v>2019</v>
      </c>
      <c r="C234" s="57" t="s">
        <v>315</v>
      </c>
      <c r="D234" s="57" t="s">
        <v>901</v>
      </c>
      <c r="E234" s="57" t="s">
        <v>786</v>
      </c>
      <c r="F234" s="58">
        <v>103787927</v>
      </c>
      <c r="G234" s="71">
        <v>2.2665240181173699E-6</v>
      </c>
      <c r="H234" s="73">
        <v>0.205650503791594</v>
      </c>
      <c r="I234" s="74">
        <v>8.9471035615182998E-4</v>
      </c>
      <c r="J234" s="57" t="s">
        <v>1341</v>
      </c>
      <c r="K234" s="57" t="s">
        <v>1342</v>
      </c>
      <c r="L234" s="72">
        <v>103698855</v>
      </c>
      <c r="M234" s="72">
        <v>103703251</v>
      </c>
      <c r="N234" s="52" t="s">
        <v>1928</v>
      </c>
      <c r="O234" s="51">
        <v>332</v>
      </c>
      <c r="P234" s="51">
        <v>20</v>
      </c>
      <c r="Q234" s="97">
        <v>8.6065499999999993E-124</v>
      </c>
      <c r="R234" s="52">
        <v>70.61</v>
      </c>
      <c r="S234" s="93"/>
      <c r="V234" s="88" t="s">
        <v>19</v>
      </c>
      <c r="W234" s="58">
        <v>2019</v>
      </c>
      <c r="X234" s="58" t="s">
        <v>307</v>
      </c>
      <c r="Y234" s="57" t="s">
        <v>928</v>
      </c>
      <c r="Z234" s="72" t="s">
        <v>860</v>
      </c>
      <c r="AA234" s="58">
        <v>346850513</v>
      </c>
      <c r="AB234" s="63">
        <v>4.82161717693376E-6</v>
      </c>
      <c r="AC234" s="86">
        <v>0.10573605941408901</v>
      </c>
      <c r="AD234" s="86">
        <v>2.17523814925097E-3</v>
      </c>
      <c r="AE234" s="57" t="s">
        <v>1114</v>
      </c>
      <c r="AF234" s="57" t="s">
        <v>1115</v>
      </c>
      <c r="AG234" s="72">
        <v>347397400</v>
      </c>
      <c r="AH234" s="72">
        <v>347397245</v>
      </c>
      <c r="AI234" s="52" t="s">
        <v>1115</v>
      </c>
      <c r="AJ234" s="51"/>
      <c r="AK234" s="51"/>
      <c r="AL234" s="51"/>
      <c r="AM234" s="51"/>
      <c r="AN234" s="99"/>
      <c r="AO234" s="93"/>
      <c r="AP234" s="93"/>
      <c r="AQ234" s="84"/>
      <c r="AR234" s="83"/>
      <c r="AS234" s="57" t="s">
        <v>20</v>
      </c>
      <c r="AT234" s="72">
        <v>2018</v>
      </c>
      <c r="AU234" s="57" t="s">
        <v>309</v>
      </c>
      <c r="AV234" s="57" t="s">
        <v>697</v>
      </c>
      <c r="AW234" s="57" t="s">
        <v>695</v>
      </c>
      <c r="AX234" s="57">
        <v>584799948</v>
      </c>
      <c r="AY234" s="71">
        <v>1.5911546616571299E-6</v>
      </c>
      <c r="AZ234" s="92">
        <v>9.6582146071715294E-2</v>
      </c>
      <c r="BA234" s="92">
        <v>2.1222934086183799E-3</v>
      </c>
      <c r="BB234" s="57" t="s">
        <v>1071</v>
      </c>
      <c r="BC234" s="57" t="s">
        <v>1268</v>
      </c>
      <c r="BD234" s="72">
        <v>584799573</v>
      </c>
      <c r="BE234" s="72">
        <v>584804705</v>
      </c>
      <c r="BF234" s="52" t="s">
        <v>1846</v>
      </c>
    </row>
    <row r="235" spans="1:58" x14ac:dyDescent="0.35">
      <c r="A235" s="57" t="s">
        <v>10</v>
      </c>
      <c r="B235" s="58">
        <v>2018</v>
      </c>
      <c r="C235" s="57" t="s">
        <v>315</v>
      </c>
      <c r="D235" s="57" t="s">
        <v>904</v>
      </c>
      <c r="E235" s="57" t="s">
        <v>746</v>
      </c>
      <c r="F235" s="58">
        <v>716713818</v>
      </c>
      <c r="G235" s="71">
        <v>1.9674707685276999E-8</v>
      </c>
      <c r="H235" s="73">
        <v>0.134970614499973</v>
      </c>
      <c r="I235" s="74">
        <v>6.2132726870104803E-5</v>
      </c>
      <c r="J235" s="57" t="s">
        <v>1590</v>
      </c>
      <c r="K235" s="57" t="s">
        <v>1591</v>
      </c>
      <c r="L235" s="72">
        <v>716607095</v>
      </c>
      <c r="M235" s="72">
        <v>716608485</v>
      </c>
      <c r="N235" s="52" t="s">
        <v>1929</v>
      </c>
      <c r="O235" s="51">
        <v>111</v>
      </c>
      <c r="P235" s="51">
        <v>20</v>
      </c>
      <c r="Q235" s="97">
        <v>8.3418200000000004E-68</v>
      </c>
      <c r="R235" s="52">
        <v>93.69</v>
      </c>
      <c r="S235" s="93"/>
      <c r="V235" s="88" t="s">
        <v>19</v>
      </c>
      <c r="W235" s="58">
        <v>2018</v>
      </c>
      <c r="X235" s="58" t="s">
        <v>307</v>
      </c>
      <c r="Y235" s="57" t="s">
        <v>920</v>
      </c>
      <c r="Z235" s="72" t="s">
        <v>860</v>
      </c>
      <c r="AA235" s="58">
        <v>347102636</v>
      </c>
      <c r="AB235" s="63">
        <v>4.0256603417166499E-7</v>
      </c>
      <c r="AC235" s="86">
        <v>7.6682070995429299E-2</v>
      </c>
      <c r="AD235" s="86">
        <v>4.2376784530470598E-4</v>
      </c>
      <c r="AE235" s="57" t="s">
        <v>1114</v>
      </c>
      <c r="AF235" s="57" t="s">
        <v>1115</v>
      </c>
      <c r="AG235" s="72">
        <v>347397400</v>
      </c>
      <c r="AH235" s="72">
        <v>347397245</v>
      </c>
      <c r="AI235" s="52" t="s">
        <v>1115</v>
      </c>
      <c r="AJ235" s="51"/>
      <c r="AK235" s="51"/>
      <c r="AL235" s="51"/>
      <c r="AM235" s="51"/>
      <c r="AN235" s="99"/>
      <c r="AO235" s="93"/>
      <c r="AP235" s="93"/>
      <c r="AQ235" s="84"/>
      <c r="AR235" s="83"/>
      <c r="AS235" s="57" t="s">
        <v>20</v>
      </c>
      <c r="AT235" s="72">
        <v>2019</v>
      </c>
      <c r="AU235" s="57" t="s">
        <v>309</v>
      </c>
      <c r="AV235" s="57" t="s">
        <v>697</v>
      </c>
      <c r="AW235" s="57" t="s">
        <v>695</v>
      </c>
      <c r="AX235" s="57">
        <v>584799948</v>
      </c>
      <c r="AY235" s="71">
        <v>2.1167558728241002E-6</v>
      </c>
      <c r="AZ235" s="92">
        <v>0.27039326987081302</v>
      </c>
      <c r="BA235" s="92">
        <v>1.1141191743964201E-3</v>
      </c>
      <c r="BB235" s="57" t="s">
        <v>1071</v>
      </c>
      <c r="BC235" s="57" t="s">
        <v>1269</v>
      </c>
      <c r="BD235" s="72">
        <v>584799573</v>
      </c>
      <c r="BE235" s="72">
        <v>584804705</v>
      </c>
      <c r="BF235" s="52" t="s">
        <v>1846</v>
      </c>
    </row>
    <row r="236" spans="1:58" x14ac:dyDescent="0.35">
      <c r="A236" s="57" t="s">
        <v>10</v>
      </c>
      <c r="B236" s="58">
        <v>2018</v>
      </c>
      <c r="C236" s="57" t="s">
        <v>315</v>
      </c>
      <c r="D236" s="57" t="s">
        <v>905</v>
      </c>
      <c r="E236" s="57" t="s">
        <v>906</v>
      </c>
      <c r="F236" s="58">
        <v>717953260</v>
      </c>
      <c r="G236" s="71">
        <v>5.1661874025489297E-9</v>
      </c>
      <c r="H236" s="73">
        <v>0.142618492219867</v>
      </c>
      <c r="I236" s="74">
        <v>2.4472229725874298E-5</v>
      </c>
      <c r="J236" s="57" t="s">
        <v>1592</v>
      </c>
      <c r="K236" s="57" t="s">
        <v>1593</v>
      </c>
      <c r="L236" s="72">
        <v>717982600</v>
      </c>
      <c r="M236" s="72">
        <v>717983579</v>
      </c>
      <c r="N236" s="51"/>
      <c r="O236" s="51"/>
      <c r="P236" s="51"/>
      <c r="Q236" s="51"/>
      <c r="R236" s="52"/>
      <c r="S236" s="93"/>
      <c r="V236" s="88" t="s">
        <v>19</v>
      </c>
      <c r="W236" s="58">
        <v>2018</v>
      </c>
      <c r="X236" s="58" t="s">
        <v>307</v>
      </c>
      <c r="Y236" s="57" t="s">
        <v>745</v>
      </c>
      <c r="Z236" s="72" t="s">
        <v>746</v>
      </c>
      <c r="AA236" s="58">
        <v>376797697</v>
      </c>
      <c r="AB236" s="63">
        <v>2.8103880681329E-7</v>
      </c>
      <c r="AC236" s="86">
        <v>7.8813084158192104E-2</v>
      </c>
      <c r="AD236" s="86">
        <v>4.2376784530470598E-4</v>
      </c>
      <c r="AE236" s="57" t="s">
        <v>1156</v>
      </c>
      <c r="AF236" s="57" t="s">
        <v>1157</v>
      </c>
      <c r="AG236" s="72">
        <v>376870968</v>
      </c>
      <c r="AH236" s="72">
        <v>376869867</v>
      </c>
      <c r="AI236" s="52" t="s">
        <v>1157</v>
      </c>
      <c r="AJ236" s="52" t="s">
        <v>1867</v>
      </c>
      <c r="AK236" s="51">
        <v>133</v>
      </c>
      <c r="AL236" s="51">
        <v>13</v>
      </c>
      <c r="AM236" s="97">
        <v>5.0410800000000002E-95</v>
      </c>
      <c r="AN236" s="52">
        <v>61.25</v>
      </c>
      <c r="AO236" s="93"/>
      <c r="AP236" s="93"/>
      <c r="AQ236" s="84"/>
      <c r="AR236" s="83"/>
      <c r="AS236" s="57" t="s">
        <v>20</v>
      </c>
      <c r="AT236" s="72">
        <v>2018</v>
      </c>
      <c r="AU236" s="57" t="s">
        <v>309</v>
      </c>
      <c r="AV236" s="57" t="s">
        <v>694</v>
      </c>
      <c r="AW236" s="57" t="s">
        <v>695</v>
      </c>
      <c r="AX236" s="57">
        <v>584861391</v>
      </c>
      <c r="AY236" s="71">
        <v>7.6754434352448702E-8</v>
      </c>
      <c r="AZ236" s="92">
        <v>0.113898431231944</v>
      </c>
      <c r="BA236" s="92">
        <v>7.2717151105509904E-4</v>
      </c>
      <c r="BB236" s="57" t="s">
        <v>1073</v>
      </c>
      <c r="BC236" s="57" t="s">
        <v>1074</v>
      </c>
      <c r="BD236" s="72">
        <v>584861189</v>
      </c>
      <c r="BE236" s="72">
        <v>584864531</v>
      </c>
      <c r="BF236" s="52"/>
    </row>
    <row r="237" spans="1:58" x14ac:dyDescent="0.35">
      <c r="A237" s="57" t="s">
        <v>10</v>
      </c>
      <c r="B237" s="58">
        <v>2018</v>
      </c>
      <c r="C237" s="57" t="s">
        <v>315</v>
      </c>
      <c r="D237" s="57" t="s">
        <v>907</v>
      </c>
      <c r="E237" s="57" t="s">
        <v>906</v>
      </c>
      <c r="F237" s="58">
        <v>717953305</v>
      </c>
      <c r="G237" s="71">
        <v>4.6181566593333203E-8</v>
      </c>
      <c r="H237" s="73">
        <v>0.13012869417044601</v>
      </c>
      <c r="I237" s="74">
        <v>8.7504832381047804E-5</v>
      </c>
      <c r="J237" s="57" t="s">
        <v>1592</v>
      </c>
      <c r="K237" s="57" t="s">
        <v>1594</v>
      </c>
      <c r="L237" s="72">
        <v>717982600</v>
      </c>
      <c r="M237" s="72">
        <v>717983579</v>
      </c>
      <c r="N237" s="52" t="s">
        <v>1846</v>
      </c>
      <c r="O237" s="51">
        <v>278</v>
      </c>
      <c r="P237" s="51">
        <v>20</v>
      </c>
      <c r="Q237" s="52"/>
      <c r="R237" s="52">
        <v>74.5</v>
      </c>
      <c r="S237" s="93"/>
      <c r="V237" s="88" t="s">
        <v>19</v>
      </c>
      <c r="W237" s="58">
        <v>2019</v>
      </c>
      <c r="X237" s="58" t="s">
        <v>307</v>
      </c>
      <c r="Y237" s="57" t="s">
        <v>831</v>
      </c>
      <c r="Z237" s="72" t="s">
        <v>832</v>
      </c>
      <c r="AA237" s="58">
        <v>477367237</v>
      </c>
      <c r="AB237" s="63">
        <v>9.0715564852087605E-7</v>
      </c>
      <c r="AC237" s="86">
        <v>0.114893612191646</v>
      </c>
      <c r="AD237" s="86">
        <v>1.9810938053796902E-3</v>
      </c>
      <c r="AE237" s="57" t="s">
        <v>1277</v>
      </c>
      <c r="AF237" s="57" t="s">
        <v>1278</v>
      </c>
      <c r="AG237" s="72">
        <v>477201886</v>
      </c>
      <c r="AH237" s="72">
        <v>477201092</v>
      </c>
      <c r="AI237" s="52" t="s">
        <v>1278</v>
      </c>
      <c r="AJ237" s="52" t="s">
        <v>1888</v>
      </c>
      <c r="AK237" s="51">
        <v>264</v>
      </c>
      <c r="AL237" s="51">
        <v>20</v>
      </c>
      <c r="AM237" s="52"/>
      <c r="AN237" s="52">
        <v>67.48</v>
      </c>
      <c r="AO237" s="93"/>
      <c r="AP237" s="93"/>
      <c r="AQ237" s="84"/>
      <c r="AR237" s="83"/>
      <c r="AS237" s="57" t="s">
        <v>20</v>
      </c>
      <c r="AT237" s="72">
        <v>2019</v>
      </c>
      <c r="AU237" s="57" t="s">
        <v>309</v>
      </c>
      <c r="AV237" s="57" t="s">
        <v>694</v>
      </c>
      <c r="AW237" s="57" t="s">
        <v>695</v>
      </c>
      <c r="AX237" s="57">
        <v>584861391</v>
      </c>
      <c r="AY237" s="71">
        <v>4.11894841128422E-7</v>
      </c>
      <c r="AZ237" s="92">
        <v>0.27779956066471601</v>
      </c>
      <c r="BA237" s="92">
        <v>1.0094503867572699E-3</v>
      </c>
      <c r="BB237" s="57" t="s">
        <v>1073</v>
      </c>
      <c r="BC237" s="57" t="s">
        <v>1074</v>
      </c>
      <c r="BD237" s="72">
        <v>584861189</v>
      </c>
      <c r="BE237" s="72">
        <v>584864531</v>
      </c>
      <c r="BF237" s="52" t="s">
        <v>1853</v>
      </c>
    </row>
    <row r="238" spans="1:58" x14ac:dyDescent="0.35">
      <c r="A238" s="57" t="s">
        <v>10</v>
      </c>
      <c r="B238" s="58">
        <v>2018</v>
      </c>
      <c r="C238" s="57" t="s">
        <v>315</v>
      </c>
      <c r="D238" s="57" t="s">
        <v>908</v>
      </c>
      <c r="E238" s="57" t="s">
        <v>906</v>
      </c>
      <c r="F238" s="58">
        <v>720184896</v>
      </c>
      <c r="G238" s="71">
        <v>3.19715123472861E-9</v>
      </c>
      <c r="H238" s="73">
        <v>0.14538055631958599</v>
      </c>
      <c r="I238" s="74">
        <v>2.4472229725874298E-5</v>
      </c>
      <c r="J238" s="57" t="s">
        <v>1595</v>
      </c>
      <c r="K238" s="57" t="s">
        <v>1596</v>
      </c>
      <c r="L238" s="72">
        <v>720162660</v>
      </c>
      <c r="M238" s="72">
        <v>720163016</v>
      </c>
      <c r="N238" s="52" t="s">
        <v>1930</v>
      </c>
      <c r="O238" s="51">
        <v>118</v>
      </c>
      <c r="P238" s="51">
        <v>17</v>
      </c>
      <c r="Q238" s="97">
        <v>5.7449299999999996E-74</v>
      </c>
      <c r="R238" s="52">
        <v>90.9</v>
      </c>
      <c r="S238" s="93"/>
      <c r="V238" s="88" t="s">
        <v>19</v>
      </c>
      <c r="W238" s="58">
        <v>2018</v>
      </c>
      <c r="X238" s="58" t="s">
        <v>309</v>
      </c>
      <c r="Y238" s="57" t="s">
        <v>740</v>
      </c>
      <c r="Z238" s="72" t="s">
        <v>701</v>
      </c>
      <c r="AA238" s="58">
        <v>62271435</v>
      </c>
      <c r="AB238" s="63">
        <v>2.4451592252898802E-6</v>
      </c>
      <c r="AC238" s="86">
        <v>8.2628638982376601E-2</v>
      </c>
      <c r="AD238" s="86">
        <v>1.7782595851824801E-3</v>
      </c>
      <c r="AE238" s="57" t="s">
        <v>1118</v>
      </c>
      <c r="AF238" s="57" t="s">
        <v>1119</v>
      </c>
      <c r="AG238" s="72">
        <v>62268054</v>
      </c>
      <c r="AH238" s="72">
        <v>62265320</v>
      </c>
      <c r="AI238" s="52" t="s">
        <v>1119</v>
      </c>
      <c r="AJ238" s="51"/>
      <c r="AK238" s="51"/>
      <c r="AL238" s="51"/>
      <c r="AM238" s="51"/>
      <c r="AN238" s="99"/>
      <c r="AO238" s="93"/>
      <c r="AP238" s="93"/>
      <c r="AQ238" s="84"/>
      <c r="AR238" s="83"/>
      <c r="AS238" s="57" t="s">
        <v>20</v>
      </c>
      <c r="AT238" s="72">
        <v>2018</v>
      </c>
      <c r="AU238" s="57" t="s">
        <v>309</v>
      </c>
      <c r="AV238" s="57" t="s">
        <v>698</v>
      </c>
      <c r="AW238" s="57" t="s">
        <v>695</v>
      </c>
      <c r="AX238" s="57">
        <v>586572446</v>
      </c>
      <c r="AY238" s="71">
        <v>4.1077146323276902E-6</v>
      </c>
      <c r="AZ238" s="92">
        <v>9.1253068490990699E-2</v>
      </c>
      <c r="BA238" s="92">
        <v>2.1987265177177201E-3</v>
      </c>
      <c r="BB238" s="57" t="s">
        <v>1077</v>
      </c>
      <c r="BC238" s="57" t="s">
        <v>1078</v>
      </c>
      <c r="BD238" s="72">
        <v>586571354</v>
      </c>
      <c r="BE238" s="72">
        <v>586575253</v>
      </c>
      <c r="BF238" s="52" t="s">
        <v>1854</v>
      </c>
    </row>
    <row r="239" spans="1:58" x14ac:dyDescent="0.35">
      <c r="A239" s="57" t="s">
        <v>10</v>
      </c>
      <c r="B239" s="58">
        <v>2018</v>
      </c>
      <c r="C239" s="57" t="s">
        <v>315</v>
      </c>
      <c r="D239" s="57" t="s">
        <v>909</v>
      </c>
      <c r="E239" s="57" t="s">
        <v>906</v>
      </c>
      <c r="F239" s="58">
        <v>721169447</v>
      </c>
      <c r="G239" s="71">
        <v>4.23323895904945E-8</v>
      </c>
      <c r="H239" s="73">
        <v>0.13062117677127999</v>
      </c>
      <c r="I239" s="74">
        <v>8.7504832381047804E-5</v>
      </c>
      <c r="J239" s="57" t="s">
        <v>1597</v>
      </c>
      <c r="K239" s="57" t="s">
        <v>1598</v>
      </c>
      <c r="L239" s="72">
        <v>721197469</v>
      </c>
      <c r="M239" s="72">
        <v>721199799</v>
      </c>
      <c r="N239" s="52" t="s">
        <v>1846</v>
      </c>
      <c r="O239" s="51">
        <v>384</v>
      </c>
      <c r="P239" s="51">
        <v>20</v>
      </c>
      <c r="Q239" s="52"/>
      <c r="R239" s="52">
        <v>91.34</v>
      </c>
      <c r="S239" s="93"/>
      <c r="V239" s="88" t="s">
        <v>19</v>
      </c>
      <c r="W239" s="58">
        <v>2019</v>
      </c>
      <c r="X239" s="58" t="s">
        <v>309</v>
      </c>
      <c r="Y239" s="57" t="s">
        <v>740</v>
      </c>
      <c r="Z239" s="72" t="s">
        <v>701</v>
      </c>
      <c r="AA239" s="58">
        <v>62271435</v>
      </c>
      <c r="AB239" s="63">
        <v>8.5162688962112603E-7</v>
      </c>
      <c r="AC239" s="86">
        <v>0.30574979077675601</v>
      </c>
      <c r="AD239" s="86">
        <v>7.2330024713903901E-4</v>
      </c>
      <c r="AE239" s="57" t="s">
        <v>1118</v>
      </c>
      <c r="AF239" s="57" t="s">
        <v>1119</v>
      </c>
      <c r="AG239" s="72">
        <v>62268054</v>
      </c>
      <c r="AH239" s="72">
        <v>62265320</v>
      </c>
      <c r="AI239" s="52" t="s">
        <v>1119</v>
      </c>
      <c r="AJ239" s="52" t="s">
        <v>1839</v>
      </c>
      <c r="AK239" s="51">
        <v>733</v>
      </c>
      <c r="AL239" s="51">
        <v>20</v>
      </c>
      <c r="AM239" s="52"/>
      <c r="AN239" s="52">
        <v>74.77</v>
      </c>
      <c r="AO239" s="93"/>
      <c r="AP239" s="93"/>
      <c r="AQ239" s="84"/>
      <c r="AR239" s="83"/>
      <c r="AS239" s="57" t="s">
        <v>20</v>
      </c>
      <c r="AT239" s="72">
        <v>2018</v>
      </c>
      <c r="AU239" s="57" t="s">
        <v>309</v>
      </c>
      <c r="AV239" s="57" t="s">
        <v>704</v>
      </c>
      <c r="AW239" s="57" t="s">
        <v>695</v>
      </c>
      <c r="AX239" s="57">
        <v>586839201</v>
      </c>
      <c r="AY239" s="71">
        <v>1.69401216359208E-6</v>
      </c>
      <c r="AZ239" s="92">
        <v>9.6228825352258393E-2</v>
      </c>
      <c r="BA239" s="92">
        <v>2.1222934086183799E-3</v>
      </c>
      <c r="BB239" s="57" t="s">
        <v>1079</v>
      </c>
      <c r="BC239" s="57" t="s">
        <v>1080</v>
      </c>
      <c r="BD239" s="72">
        <v>586841634</v>
      </c>
      <c r="BE239" s="72">
        <v>586846982</v>
      </c>
      <c r="BF239" s="52" t="s">
        <v>1855</v>
      </c>
    </row>
    <row r="240" spans="1:58" x14ac:dyDescent="0.35">
      <c r="A240" s="57" t="s">
        <v>10</v>
      </c>
      <c r="B240" s="58">
        <v>2018</v>
      </c>
      <c r="C240" s="57" t="s">
        <v>315</v>
      </c>
      <c r="D240" s="57" t="s">
        <v>910</v>
      </c>
      <c r="E240" s="57" t="s">
        <v>832</v>
      </c>
      <c r="F240" s="58">
        <v>716137132</v>
      </c>
      <c r="G240" s="71">
        <v>2.2290791137891898E-6</v>
      </c>
      <c r="H240" s="73">
        <v>0.108520901088331</v>
      </c>
      <c r="I240" s="74">
        <v>3.5197159206731298E-3</v>
      </c>
      <c r="J240" s="72"/>
      <c r="K240" s="72"/>
      <c r="L240" s="72"/>
      <c r="M240" s="72"/>
      <c r="N240" s="51"/>
      <c r="O240" s="51"/>
      <c r="P240" s="51"/>
      <c r="Q240" s="51"/>
      <c r="R240" s="52"/>
      <c r="S240" s="93"/>
      <c r="V240" s="88" t="s">
        <v>19</v>
      </c>
      <c r="W240" s="58">
        <v>2019</v>
      </c>
      <c r="X240" s="58" t="s">
        <v>309</v>
      </c>
      <c r="Y240" s="57" t="s">
        <v>814</v>
      </c>
      <c r="Z240" s="72" t="s">
        <v>701</v>
      </c>
      <c r="AA240" s="58">
        <v>657110378</v>
      </c>
      <c r="AB240" s="63">
        <v>3.0874939276265098E-6</v>
      </c>
      <c r="AC240" s="86">
        <v>0.30019794958611501</v>
      </c>
      <c r="AD240" s="86">
        <v>1.23035495998118E-3</v>
      </c>
      <c r="AE240" s="57" t="s">
        <v>1281</v>
      </c>
      <c r="AF240" s="57" t="s">
        <v>1282</v>
      </c>
      <c r="AG240" s="72">
        <v>657112623</v>
      </c>
      <c r="AH240" s="72">
        <v>657110350</v>
      </c>
      <c r="AI240" s="52" t="s">
        <v>1282</v>
      </c>
      <c r="AJ240" s="52" t="s">
        <v>1843</v>
      </c>
      <c r="AK240" s="51">
        <v>120</v>
      </c>
      <c r="AL240" s="51">
        <v>20</v>
      </c>
      <c r="AM240" s="97">
        <v>2.6440199999999998E-32</v>
      </c>
      <c r="AN240" s="52">
        <v>79.41</v>
      </c>
      <c r="AO240" s="93"/>
      <c r="AP240" s="93"/>
      <c r="AQ240" s="84"/>
      <c r="AR240" s="83"/>
      <c r="AS240" s="57" t="s">
        <v>20</v>
      </c>
      <c r="AT240" s="72">
        <v>2019</v>
      </c>
      <c r="AU240" s="57" t="s">
        <v>309</v>
      </c>
      <c r="AV240" s="57" t="s">
        <v>704</v>
      </c>
      <c r="AW240" s="57" t="s">
        <v>695</v>
      </c>
      <c r="AX240" s="57">
        <v>586839201</v>
      </c>
      <c r="AY240" s="71">
        <v>1.3053437051104199E-6</v>
      </c>
      <c r="AZ240" s="92">
        <v>0.27257015224957698</v>
      </c>
      <c r="BA240" s="92">
        <v>1.1141191743964201E-3</v>
      </c>
      <c r="BB240" s="57" t="s">
        <v>1079</v>
      </c>
      <c r="BC240" s="57" t="s">
        <v>1080</v>
      </c>
      <c r="BD240" s="72">
        <v>586841634</v>
      </c>
      <c r="BE240" s="72">
        <v>586846982</v>
      </c>
      <c r="BF240" s="52"/>
    </row>
    <row r="241" spans="1:58" x14ac:dyDescent="0.35">
      <c r="A241" s="57" t="s">
        <v>10</v>
      </c>
      <c r="B241" s="58">
        <v>2018</v>
      </c>
      <c r="C241" s="57" t="s">
        <v>2</v>
      </c>
      <c r="D241" s="57" t="s">
        <v>853</v>
      </c>
      <c r="E241" s="57" t="s">
        <v>834</v>
      </c>
      <c r="F241" s="58">
        <v>534659293</v>
      </c>
      <c r="G241" s="71">
        <v>2.5125991075359302E-7</v>
      </c>
      <c r="H241" s="73">
        <v>0.13766326895733999</v>
      </c>
      <c r="I241" s="74">
        <v>7.9347879815984802E-4</v>
      </c>
      <c r="J241" s="57" t="s">
        <v>1599</v>
      </c>
      <c r="K241" s="57" t="s">
        <v>1600</v>
      </c>
      <c r="L241" s="72">
        <v>534685713</v>
      </c>
      <c r="M241" s="72">
        <v>534686348</v>
      </c>
      <c r="N241" s="52" t="s">
        <v>1846</v>
      </c>
      <c r="O241" s="51">
        <v>77</v>
      </c>
      <c r="P241" s="51">
        <v>20</v>
      </c>
      <c r="Q241" s="97">
        <v>4.5285099999999998E-47</v>
      </c>
      <c r="R241" s="52">
        <v>92.52</v>
      </c>
      <c r="S241" s="93"/>
      <c r="V241" s="88" t="s">
        <v>19</v>
      </c>
      <c r="W241" s="58">
        <v>2019</v>
      </c>
      <c r="X241" s="58" t="s">
        <v>309</v>
      </c>
      <c r="Y241" s="57" t="s">
        <v>793</v>
      </c>
      <c r="Z241" s="72" t="s">
        <v>701</v>
      </c>
      <c r="AA241" s="58">
        <v>709713160</v>
      </c>
      <c r="AB241" s="63">
        <v>2.43285601237965E-6</v>
      </c>
      <c r="AC241" s="86">
        <v>0.30122054234482998</v>
      </c>
      <c r="AD241" s="86">
        <v>1.17443755631232E-3</v>
      </c>
      <c r="AE241" s="57" t="s">
        <v>1283</v>
      </c>
      <c r="AF241" s="57" t="s">
        <v>1284</v>
      </c>
      <c r="AG241" s="72">
        <v>709714220</v>
      </c>
      <c r="AH241" s="72">
        <v>709701089</v>
      </c>
      <c r="AI241" s="52" t="s">
        <v>1284</v>
      </c>
      <c r="AJ241" s="52" t="s">
        <v>1903</v>
      </c>
      <c r="AK241" s="51">
        <v>1630</v>
      </c>
      <c r="AL241" s="51">
        <v>20</v>
      </c>
      <c r="AM241" s="52"/>
      <c r="AN241" s="52">
        <v>97.51</v>
      </c>
      <c r="AO241" s="93"/>
      <c r="AP241" s="93"/>
      <c r="AQ241" s="84"/>
      <c r="AR241" s="83"/>
      <c r="AS241" s="57" t="s">
        <v>20</v>
      </c>
      <c r="AT241" s="72">
        <v>2018</v>
      </c>
      <c r="AU241" s="57" t="s">
        <v>309</v>
      </c>
      <c r="AV241" s="57" t="s">
        <v>705</v>
      </c>
      <c r="AW241" s="57" t="s">
        <v>695</v>
      </c>
      <c r="AX241" s="57">
        <v>587107149</v>
      </c>
      <c r="AY241" s="71">
        <v>4.8781050588379996E-6</v>
      </c>
      <c r="AZ241" s="92">
        <v>9.0291984200972994E-2</v>
      </c>
      <c r="BA241" s="92">
        <v>2.2007222536872002E-3</v>
      </c>
      <c r="BB241" s="57" t="s">
        <v>1081</v>
      </c>
      <c r="BC241" s="57" t="s">
        <v>1082</v>
      </c>
      <c r="BD241" s="72">
        <v>587106896</v>
      </c>
      <c r="BE241" s="72">
        <v>587107595</v>
      </c>
      <c r="BF241" s="52"/>
    </row>
    <row r="242" spans="1:58" x14ac:dyDescent="0.35">
      <c r="A242" s="57" t="s">
        <v>10</v>
      </c>
      <c r="B242" s="58">
        <v>2018</v>
      </c>
      <c r="C242" s="57" t="s">
        <v>2</v>
      </c>
      <c r="D242" s="57" t="s">
        <v>854</v>
      </c>
      <c r="E242" s="57" t="s">
        <v>834</v>
      </c>
      <c r="F242" s="58">
        <v>543971404</v>
      </c>
      <c r="G242" s="71">
        <v>1.26490265192753E-9</v>
      </c>
      <c r="H242" s="73">
        <v>0.16721574054503599</v>
      </c>
      <c r="I242" s="74">
        <v>5.9918438621807196E-6</v>
      </c>
      <c r="J242" s="57" t="s">
        <v>1601</v>
      </c>
      <c r="K242" s="57" t="s">
        <v>1602</v>
      </c>
      <c r="L242" s="72">
        <v>543967669</v>
      </c>
      <c r="M242" s="72">
        <v>543968835</v>
      </c>
      <c r="N242" s="52" t="s">
        <v>1931</v>
      </c>
      <c r="O242" s="51">
        <v>388</v>
      </c>
      <c r="P242" s="51">
        <v>3</v>
      </c>
      <c r="Q242" s="52"/>
      <c r="R242" s="52">
        <v>88.01</v>
      </c>
      <c r="S242" s="93"/>
      <c r="V242" s="88" t="s">
        <v>19</v>
      </c>
      <c r="W242" s="58">
        <v>2018</v>
      </c>
      <c r="X242" s="58" t="s">
        <v>309</v>
      </c>
      <c r="Y242" s="57" t="s">
        <v>735</v>
      </c>
      <c r="Z242" s="72" t="s">
        <v>701</v>
      </c>
      <c r="AA242" s="58">
        <v>729858414</v>
      </c>
      <c r="AB242" s="63">
        <v>5.6365223888750605E-7</v>
      </c>
      <c r="AC242" s="86">
        <v>9.1089230177516703E-2</v>
      </c>
      <c r="AD242" s="86">
        <v>1.7782595851824801E-3</v>
      </c>
      <c r="AE242" s="57" t="s">
        <v>1122</v>
      </c>
      <c r="AF242" s="57" t="s">
        <v>1123</v>
      </c>
      <c r="AG242" s="72">
        <v>729858636</v>
      </c>
      <c r="AH242" s="72">
        <v>729852393</v>
      </c>
      <c r="AI242" s="52" t="s">
        <v>1123</v>
      </c>
      <c r="AJ242" s="52" t="s">
        <v>1846</v>
      </c>
      <c r="AK242" s="51">
        <v>410</v>
      </c>
      <c r="AL242" s="51">
        <v>20</v>
      </c>
      <c r="AM242" s="52"/>
      <c r="AN242" s="52">
        <v>90.37</v>
      </c>
      <c r="AO242" s="93"/>
      <c r="AP242" s="93"/>
      <c r="AQ242" s="84"/>
      <c r="AR242" s="83"/>
      <c r="AS242" s="57" t="s">
        <v>20</v>
      </c>
      <c r="AT242" s="72">
        <v>2019</v>
      </c>
      <c r="AU242" s="57" t="s">
        <v>309</v>
      </c>
      <c r="AV242" s="57" t="s">
        <v>705</v>
      </c>
      <c r="AW242" s="57" t="s">
        <v>695</v>
      </c>
      <c r="AX242" s="57">
        <v>587107149</v>
      </c>
      <c r="AY242" s="71">
        <v>1.33826597759087E-6</v>
      </c>
      <c r="AZ242" s="92">
        <v>0.27245777052044201</v>
      </c>
      <c r="BA242" s="92">
        <v>1.1141191743964201E-3</v>
      </c>
      <c r="BB242" s="57" t="s">
        <v>1081</v>
      </c>
      <c r="BC242" s="57" t="s">
        <v>1082</v>
      </c>
      <c r="BD242" s="72">
        <v>587106896</v>
      </c>
      <c r="BE242" s="72">
        <v>587107595</v>
      </c>
      <c r="BF242" s="52" t="s">
        <v>1846</v>
      </c>
    </row>
    <row r="243" spans="1:58" x14ac:dyDescent="0.35">
      <c r="A243" s="57" t="s">
        <v>10</v>
      </c>
      <c r="B243" s="58">
        <v>2018</v>
      </c>
      <c r="C243" s="57" t="s">
        <v>2</v>
      </c>
      <c r="D243" s="57" t="s">
        <v>855</v>
      </c>
      <c r="E243" s="57" t="s">
        <v>834</v>
      </c>
      <c r="F243" s="58">
        <v>592996838</v>
      </c>
      <c r="G243" s="71">
        <v>5.7079117380048495E-7</v>
      </c>
      <c r="H243" s="73">
        <v>0.13318375684803899</v>
      </c>
      <c r="I243" s="74">
        <v>1.34608453343703E-3</v>
      </c>
      <c r="J243" s="57" t="s">
        <v>1603</v>
      </c>
      <c r="K243" s="57" t="s">
        <v>1604</v>
      </c>
      <c r="L243" s="72">
        <v>592992933</v>
      </c>
      <c r="M243" s="72">
        <v>592995118</v>
      </c>
      <c r="N243" s="52" t="s">
        <v>1932</v>
      </c>
      <c r="O243" s="51">
        <v>125</v>
      </c>
      <c r="P243" s="51">
        <v>20</v>
      </c>
      <c r="Q243" s="97">
        <v>6.0453300000000002E-86</v>
      </c>
      <c r="R243" s="52">
        <v>92.05</v>
      </c>
      <c r="S243" s="93"/>
      <c r="V243" s="88" t="s">
        <v>19</v>
      </c>
      <c r="W243" s="58">
        <v>2019</v>
      </c>
      <c r="X243" s="58" t="s">
        <v>309</v>
      </c>
      <c r="Y243" s="57" t="s">
        <v>735</v>
      </c>
      <c r="Z243" s="72" t="s">
        <v>701</v>
      </c>
      <c r="AA243" s="58">
        <v>729858414</v>
      </c>
      <c r="AB243" s="63">
        <v>5.1480890827453402E-7</v>
      </c>
      <c r="AC243" s="86">
        <v>0.30793568531299997</v>
      </c>
      <c r="AD243" s="86">
        <v>7.2276179199457695E-4</v>
      </c>
      <c r="AE243" s="57" t="s">
        <v>1122</v>
      </c>
      <c r="AF243" s="57" t="s">
        <v>1123</v>
      </c>
      <c r="AG243" s="72">
        <v>729858636</v>
      </c>
      <c r="AH243" s="72">
        <v>729852393</v>
      </c>
      <c r="AI243" s="52" t="s">
        <v>1123</v>
      </c>
      <c r="AJ243" s="51"/>
      <c r="AK243" s="51"/>
      <c r="AL243" s="51"/>
      <c r="AM243" s="51"/>
      <c r="AN243" s="99"/>
      <c r="AO243" s="93"/>
      <c r="AP243" s="93"/>
      <c r="AQ243" s="84"/>
      <c r="AR243" s="83"/>
      <c r="AS243" s="57" t="s">
        <v>20</v>
      </c>
      <c r="AT243" s="72">
        <v>2019</v>
      </c>
      <c r="AU243" s="57" t="s">
        <v>309</v>
      </c>
      <c r="AV243" s="57" t="s">
        <v>706</v>
      </c>
      <c r="AW243" s="57" t="s">
        <v>695</v>
      </c>
      <c r="AX243" s="57">
        <v>587292781</v>
      </c>
      <c r="AY243" s="71">
        <v>8.4445186515728302E-7</v>
      </c>
      <c r="AZ243" s="92">
        <v>0.27453895782765703</v>
      </c>
      <c r="BA243" s="92">
        <v>1.10474711713088E-3</v>
      </c>
      <c r="BB243" s="57" t="s">
        <v>1083</v>
      </c>
      <c r="BC243" s="57" t="s">
        <v>1084</v>
      </c>
      <c r="BD243" s="72">
        <v>587282608</v>
      </c>
      <c r="BE243" s="72">
        <v>587293147</v>
      </c>
      <c r="BF243" s="52" t="s">
        <v>1878</v>
      </c>
    </row>
    <row r="244" spans="1:58" x14ac:dyDescent="0.35">
      <c r="A244" s="57" t="s">
        <v>10</v>
      </c>
      <c r="B244" s="58">
        <v>2019</v>
      </c>
      <c r="C244" s="57" t="s">
        <v>2</v>
      </c>
      <c r="D244" s="57" t="s">
        <v>861</v>
      </c>
      <c r="E244" s="57" t="s">
        <v>834</v>
      </c>
      <c r="F244" s="58">
        <v>694236145</v>
      </c>
      <c r="G244" s="71">
        <v>1.53287968833264E-6</v>
      </c>
      <c r="H244" s="73">
        <v>7.4691374333222593E-2</v>
      </c>
      <c r="I244" s="74">
        <v>1.61361135191816E-3</v>
      </c>
      <c r="J244" s="72"/>
      <c r="K244" s="72"/>
      <c r="L244" s="72"/>
      <c r="M244" s="72"/>
      <c r="N244" s="51"/>
      <c r="O244" s="51"/>
      <c r="P244" s="51"/>
      <c r="Q244" s="51"/>
      <c r="R244" s="52"/>
      <c r="S244" s="93"/>
      <c r="V244" s="88" t="s">
        <v>19</v>
      </c>
      <c r="W244" s="58">
        <v>2019</v>
      </c>
      <c r="X244" s="58" t="s">
        <v>309</v>
      </c>
      <c r="Y244" s="57" t="s">
        <v>750</v>
      </c>
      <c r="Z244" s="72" t="s">
        <v>701</v>
      </c>
      <c r="AA244" s="58">
        <v>740012575</v>
      </c>
      <c r="AB244" s="63">
        <v>1.35745824590519E-6</v>
      </c>
      <c r="AC244" s="86">
        <v>0.30373316250675098</v>
      </c>
      <c r="AD244" s="86">
        <v>9.1861138726469596E-4</v>
      </c>
      <c r="AE244" s="57" t="s">
        <v>1124</v>
      </c>
      <c r="AF244" s="57" t="s">
        <v>1285</v>
      </c>
      <c r="AG244" s="72">
        <v>740013346</v>
      </c>
      <c r="AH244" s="72">
        <v>740011258</v>
      </c>
      <c r="AI244" s="52" t="s">
        <v>1285</v>
      </c>
      <c r="AJ244" s="52" t="s">
        <v>1975</v>
      </c>
      <c r="AK244" s="51">
        <v>304</v>
      </c>
      <c r="AL244" s="51">
        <v>20</v>
      </c>
      <c r="AM244" s="52"/>
      <c r="AN244" s="52">
        <v>81.64</v>
      </c>
      <c r="AO244" s="93"/>
      <c r="AP244" s="93"/>
      <c r="AQ244" s="84"/>
      <c r="AR244" s="83"/>
      <c r="AS244" s="57" t="s">
        <v>20</v>
      </c>
      <c r="AT244" s="72">
        <v>2018</v>
      </c>
      <c r="AU244" s="57" t="s">
        <v>309</v>
      </c>
      <c r="AV244" s="57" t="s">
        <v>707</v>
      </c>
      <c r="AW244" s="57" t="s">
        <v>695</v>
      </c>
      <c r="AX244" s="57">
        <v>588675894</v>
      </c>
      <c r="AY244" s="71">
        <v>3.0473830496275998E-6</v>
      </c>
      <c r="AZ244" s="92">
        <v>9.2926042631736996E-2</v>
      </c>
      <c r="BA244" s="92">
        <v>2.1987265177177201E-3</v>
      </c>
      <c r="BB244" s="57" t="s">
        <v>1085</v>
      </c>
      <c r="BC244" s="57" t="s">
        <v>1086</v>
      </c>
      <c r="BD244" s="72">
        <v>588676152</v>
      </c>
      <c r="BE244" s="72">
        <v>588677693</v>
      </c>
      <c r="BF244" s="52" t="s">
        <v>1856</v>
      </c>
    </row>
    <row r="245" spans="1:58" x14ac:dyDescent="0.35">
      <c r="A245" s="57" t="s">
        <v>10</v>
      </c>
      <c r="B245" s="58">
        <v>2018</v>
      </c>
      <c r="C245" s="57" t="s">
        <v>2</v>
      </c>
      <c r="D245" s="57" t="s">
        <v>856</v>
      </c>
      <c r="E245" s="57" t="s">
        <v>724</v>
      </c>
      <c r="F245" s="58">
        <v>623478829</v>
      </c>
      <c r="G245" s="71">
        <v>7.1040982343098398E-7</v>
      </c>
      <c r="H245" s="73">
        <v>0.131994110544531</v>
      </c>
      <c r="I245" s="74">
        <v>1.34608453343703E-3</v>
      </c>
      <c r="J245" s="57" t="s">
        <v>1605</v>
      </c>
      <c r="K245" s="57" t="s">
        <v>1606</v>
      </c>
      <c r="L245" s="72">
        <v>623504878</v>
      </c>
      <c r="M245" s="72">
        <v>623507575</v>
      </c>
      <c r="N245" s="52" t="s">
        <v>1846</v>
      </c>
      <c r="O245" s="51">
        <v>99</v>
      </c>
      <c r="P245" s="51">
        <v>20</v>
      </c>
      <c r="Q245" s="97">
        <v>4.0289500000000001E-70</v>
      </c>
      <c r="R245" s="52">
        <v>59.03</v>
      </c>
      <c r="S245" s="93"/>
      <c r="V245" s="88" t="s">
        <v>19</v>
      </c>
      <c r="W245" s="58">
        <v>2018</v>
      </c>
      <c r="X245" s="58" t="s">
        <v>309</v>
      </c>
      <c r="Y245" s="57" t="s">
        <v>748</v>
      </c>
      <c r="Z245" s="72" t="s">
        <v>744</v>
      </c>
      <c r="AA245" s="58">
        <v>598802253</v>
      </c>
      <c r="AB245" s="63">
        <v>4.1307579453911799E-6</v>
      </c>
      <c r="AC245" s="86">
        <v>7.9631181173101098E-2</v>
      </c>
      <c r="AD245" s="86">
        <v>2.0255540906035101E-3</v>
      </c>
      <c r="AE245" s="57" t="s">
        <v>1060</v>
      </c>
      <c r="AF245" s="57" t="s">
        <v>1061</v>
      </c>
      <c r="AG245" s="72">
        <v>598959096</v>
      </c>
      <c r="AH245" s="72">
        <v>598956372</v>
      </c>
      <c r="AI245" s="52" t="s">
        <v>1061</v>
      </c>
      <c r="AJ245" s="52" t="s">
        <v>1848</v>
      </c>
      <c r="AK245" s="51">
        <v>170</v>
      </c>
      <c r="AL245" s="51">
        <v>20</v>
      </c>
      <c r="AM245" s="97">
        <v>6.3456200000000004E-118</v>
      </c>
      <c r="AN245" s="52">
        <v>89.07</v>
      </c>
      <c r="AO245" s="93"/>
      <c r="AP245" s="93"/>
      <c r="AQ245" s="84"/>
      <c r="AR245" s="83"/>
      <c r="AS245" s="57" t="s">
        <v>20</v>
      </c>
      <c r="AT245" s="72">
        <v>2019</v>
      </c>
      <c r="AU245" s="57" t="s">
        <v>309</v>
      </c>
      <c r="AV245" s="57" t="s">
        <v>707</v>
      </c>
      <c r="AW245" s="57" t="s">
        <v>695</v>
      </c>
      <c r="AX245" s="57">
        <v>588675894</v>
      </c>
      <c r="AY245" s="71">
        <v>1.89643419272767E-6</v>
      </c>
      <c r="AZ245" s="92">
        <v>0.27088741918984399</v>
      </c>
      <c r="BA245" s="92">
        <v>1.1141191743964201E-3</v>
      </c>
      <c r="BB245" s="57" t="s">
        <v>1085</v>
      </c>
      <c r="BC245" s="57" t="s">
        <v>1086</v>
      </c>
      <c r="BD245" s="72">
        <v>588676152</v>
      </c>
      <c r="BE245" s="72">
        <v>588677693</v>
      </c>
      <c r="BF245" s="52"/>
    </row>
    <row r="246" spans="1:58" x14ac:dyDescent="0.35">
      <c r="A246" s="57" t="s">
        <v>10</v>
      </c>
      <c r="B246" s="58">
        <v>2018</v>
      </c>
      <c r="C246" s="57" t="s">
        <v>2</v>
      </c>
      <c r="D246" s="57" t="s">
        <v>857</v>
      </c>
      <c r="E246" s="57" t="s">
        <v>858</v>
      </c>
      <c r="F246" s="58">
        <v>594573010</v>
      </c>
      <c r="G246" s="71">
        <v>2.55329828264463E-11</v>
      </c>
      <c r="H246" s="73">
        <v>0.18971029883815299</v>
      </c>
      <c r="I246" s="74">
        <v>2.4189947929775202E-7</v>
      </c>
      <c r="J246" s="72"/>
      <c r="K246" s="72"/>
      <c r="L246" s="72"/>
      <c r="M246" s="72"/>
      <c r="N246" s="51"/>
      <c r="O246" s="51"/>
      <c r="P246" s="51"/>
      <c r="Q246" s="51"/>
      <c r="R246" s="52"/>
      <c r="S246" s="93"/>
      <c r="V246" s="88" t="s">
        <v>19</v>
      </c>
      <c r="W246" s="58">
        <v>2019</v>
      </c>
      <c r="X246" s="58" t="s">
        <v>309</v>
      </c>
      <c r="Y246" s="57" t="s">
        <v>748</v>
      </c>
      <c r="Z246" s="72" t="s">
        <v>744</v>
      </c>
      <c r="AA246" s="58">
        <v>598802253</v>
      </c>
      <c r="AB246" s="63">
        <v>6.9786306519585104E-7</v>
      </c>
      <c r="AC246" s="86">
        <v>0.30661346246196902</v>
      </c>
      <c r="AD246" s="86">
        <v>7.2276179199457695E-4</v>
      </c>
      <c r="AE246" s="57" t="s">
        <v>1060</v>
      </c>
      <c r="AF246" s="57" t="s">
        <v>1061</v>
      </c>
      <c r="AG246" s="72">
        <v>598959096</v>
      </c>
      <c r="AH246" s="72">
        <v>598956372</v>
      </c>
      <c r="AI246" s="52" t="s">
        <v>1061</v>
      </c>
      <c r="AJ246" s="51"/>
      <c r="AK246" s="51"/>
      <c r="AL246" s="51"/>
      <c r="AM246" s="51"/>
      <c r="AN246" s="99"/>
      <c r="AO246" s="93"/>
      <c r="AP246" s="93"/>
      <c r="AQ246" s="84"/>
      <c r="AR246" s="83"/>
      <c r="AS246" s="57" t="s">
        <v>20</v>
      </c>
      <c r="AT246" s="72">
        <v>2019</v>
      </c>
      <c r="AU246" s="57" t="s">
        <v>309</v>
      </c>
      <c r="AV246" s="57" t="s">
        <v>937</v>
      </c>
      <c r="AW246" s="57" t="s">
        <v>695</v>
      </c>
      <c r="AX246" s="57">
        <v>590067221</v>
      </c>
      <c r="AY246" s="71">
        <v>5.1772648557601397E-6</v>
      </c>
      <c r="AZ246" s="92">
        <v>0.266389623408683</v>
      </c>
      <c r="BA246" s="92">
        <v>1.8865156632104499E-3</v>
      </c>
      <c r="BB246" s="57" t="s">
        <v>1146</v>
      </c>
      <c r="BC246" s="57" t="s">
        <v>1147</v>
      </c>
      <c r="BD246" s="72">
        <v>590063031</v>
      </c>
      <c r="BE246" s="72">
        <v>590067307</v>
      </c>
      <c r="BF246" s="52" t="s">
        <v>1980</v>
      </c>
    </row>
    <row r="247" spans="1:58" x14ac:dyDescent="0.35">
      <c r="A247" s="57" t="s">
        <v>10</v>
      </c>
      <c r="B247" s="58">
        <v>2019</v>
      </c>
      <c r="C247" s="57" t="s">
        <v>2</v>
      </c>
      <c r="D247" s="57" t="s">
        <v>862</v>
      </c>
      <c r="E247" s="57" t="s">
        <v>744</v>
      </c>
      <c r="F247" s="58">
        <v>780818980</v>
      </c>
      <c r="G247" s="71">
        <v>2.4927955860796302E-10</v>
      </c>
      <c r="H247" s="73">
        <v>0.12633416802212999</v>
      </c>
      <c r="I247" s="74">
        <v>2.1205233489148302E-6</v>
      </c>
      <c r="J247" s="57" t="s">
        <v>1607</v>
      </c>
      <c r="K247" s="57" t="s">
        <v>1608</v>
      </c>
      <c r="L247" s="72">
        <v>780817412</v>
      </c>
      <c r="M247" s="72">
        <v>780822624</v>
      </c>
      <c r="N247" s="52" t="s">
        <v>1933</v>
      </c>
      <c r="O247" s="51">
        <v>430</v>
      </c>
      <c r="P247" s="51">
        <v>20</v>
      </c>
      <c r="Q247" s="52"/>
      <c r="R247" s="52">
        <v>94.08</v>
      </c>
      <c r="S247" s="93"/>
      <c r="V247" s="88" t="s">
        <v>19</v>
      </c>
      <c r="W247" s="58">
        <v>2018</v>
      </c>
      <c r="X247" s="58" t="s">
        <v>309</v>
      </c>
      <c r="Y247" s="57" t="s">
        <v>933</v>
      </c>
      <c r="Z247" s="72" t="s">
        <v>744</v>
      </c>
      <c r="AA247" s="58">
        <v>609577283</v>
      </c>
      <c r="AB247" s="63">
        <v>1.12538898328918E-6</v>
      </c>
      <c r="AC247" s="86">
        <v>8.7089656752126904E-2</v>
      </c>
      <c r="AD247" s="86">
        <v>1.7782595851824801E-3</v>
      </c>
      <c r="AE247" s="57" t="s">
        <v>1130</v>
      </c>
      <c r="AF247" s="57" t="s">
        <v>1131</v>
      </c>
      <c r="AG247" s="72">
        <v>609202417</v>
      </c>
      <c r="AH247" s="72">
        <v>609200958</v>
      </c>
      <c r="AI247" s="52" t="s">
        <v>1131</v>
      </c>
      <c r="AJ247" s="52" t="s">
        <v>1846</v>
      </c>
      <c r="AK247" s="51">
        <v>345</v>
      </c>
      <c r="AL247" s="51">
        <v>20</v>
      </c>
      <c r="AM247" s="52"/>
      <c r="AN247" s="52">
        <v>83.72</v>
      </c>
      <c r="AO247" s="93"/>
      <c r="AP247" s="93"/>
      <c r="AQ247" s="84"/>
      <c r="AR247" s="83"/>
      <c r="AS247" s="57" t="s">
        <v>20</v>
      </c>
      <c r="AT247" s="72">
        <v>2018</v>
      </c>
      <c r="AU247" s="57" t="s">
        <v>309</v>
      </c>
      <c r="AV247" s="57" t="s">
        <v>708</v>
      </c>
      <c r="AW247" s="57" t="s">
        <v>695</v>
      </c>
      <c r="AX247" s="57">
        <v>591027900</v>
      </c>
      <c r="AY247" s="71">
        <v>1.6818636912032299E-6</v>
      </c>
      <c r="AZ247" s="92">
        <v>9.6269412008961705E-2</v>
      </c>
      <c r="BA247" s="92">
        <v>2.1222934086183799E-3</v>
      </c>
      <c r="BB247" s="57" t="s">
        <v>1089</v>
      </c>
      <c r="BC247" s="57" t="s">
        <v>1090</v>
      </c>
      <c r="BD247" s="72">
        <v>591027189</v>
      </c>
      <c r="BE247" s="72">
        <v>591031752</v>
      </c>
      <c r="BF247" s="52" t="s">
        <v>1879</v>
      </c>
    </row>
    <row r="248" spans="1:58" x14ac:dyDescent="0.35">
      <c r="A248" s="57" t="s">
        <v>10</v>
      </c>
      <c r="B248" s="58">
        <v>2019</v>
      </c>
      <c r="C248" s="57" t="s">
        <v>2</v>
      </c>
      <c r="D248" s="57" t="s">
        <v>716</v>
      </c>
      <c r="E248" s="57" t="s">
        <v>717</v>
      </c>
      <c r="F248" s="58">
        <v>671144001</v>
      </c>
      <c r="G248" s="71">
        <v>3.5184450181579101E-7</v>
      </c>
      <c r="H248" s="73">
        <v>8.3170067627050107E-2</v>
      </c>
      <c r="I248" s="74">
        <v>4.7619640145754399E-4</v>
      </c>
      <c r="J248" s="57" t="s">
        <v>1489</v>
      </c>
      <c r="K248" s="57" t="s">
        <v>1490</v>
      </c>
      <c r="L248" s="72">
        <v>671091078</v>
      </c>
      <c r="M248" s="72">
        <v>671091173</v>
      </c>
      <c r="N248" s="52" t="s">
        <v>1934</v>
      </c>
      <c r="O248" s="51">
        <v>31</v>
      </c>
      <c r="P248" s="51"/>
      <c r="Q248" s="52"/>
      <c r="R248" s="52"/>
      <c r="S248" s="93"/>
      <c r="V248" s="88" t="s">
        <v>19</v>
      </c>
      <c r="W248" s="58">
        <v>2018</v>
      </c>
      <c r="X248" s="58" t="s">
        <v>309</v>
      </c>
      <c r="Y248" s="57" t="s">
        <v>749</v>
      </c>
      <c r="Z248" s="72" t="s">
        <v>744</v>
      </c>
      <c r="AA248" s="58">
        <v>613322090</v>
      </c>
      <c r="AB248" s="63">
        <v>2.44534284946562E-6</v>
      </c>
      <c r="AC248" s="86">
        <v>8.26282087138938E-2</v>
      </c>
      <c r="AD248" s="86">
        <v>1.7782595851824801E-3</v>
      </c>
      <c r="AE248" s="57" t="s">
        <v>1132</v>
      </c>
      <c r="AF248" s="57" t="s">
        <v>1133</v>
      </c>
      <c r="AG248" s="72">
        <v>613234917</v>
      </c>
      <c r="AH248" s="72">
        <v>613205484</v>
      </c>
      <c r="AI248" s="52" t="s">
        <v>1133</v>
      </c>
      <c r="AJ248" s="52" t="s">
        <v>1849</v>
      </c>
      <c r="AK248" s="51">
        <v>744</v>
      </c>
      <c r="AL248" s="51">
        <v>20</v>
      </c>
      <c r="AM248" s="52"/>
      <c r="AN248" s="52">
        <v>82.02</v>
      </c>
      <c r="AO248" s="93"/>
      <c r="AP248" s="93"/>
      <c r="AQ248" s="84"/>
      <c r="AR248" s="83"/>
      <c r="AS248" s="57" t="s">
        <v>20</v>
      </c>
      <c r="AT248" s="72">
        <v>2019</v>
      </c>
      <c r="AU248" s="57" t="s">
        <v>309</v>
      </c>
      <c r="AV248" s="57" t="s">
        <v>708</v>
      </c>
      <c r="AW248" s="57" t="s">
        <v>695</v>
      </c>
      <c r="AX248" s="57">
        <v>591027900</v>
      </c>
      <c r="AY248" s="71">
        <v>1.5972788452402501E-6</v>
      </c>
      <c r="AZ248" s="92">
        <v>0.27166018609694498</v>
      </c>
      <c r="BA248" s="92">
        <v>1.1141191743964201E-3</v>
      </c>
      <c r="BB248" s="57" t="s">
        <v>1089</v>
      </c>
      <c r="BC248" s="57" t="s">
        <v>1090</v>
      </c>
      <c r="BD248" s="72">
        <v>591027189</v>
      </c>
      <c r="BE248" s="72">
        <v>591031752</v>
      </c>
      <c r="BF248" s="52"/>
    </row>
    <row r="249" spans="1:58" x14ac:dyDescent="0.35">
      <c r="A249" s="57" t="s">
        <v>10</v>
      </c>
      <c r="B249" s="58">
        <v>2019</v>
      </c>
      <c r="C249" s="57" t="s">
        <v>2</v>
      </c>
      <c r="D249" s="57" t="s">
        <v>719</v>
      </c>
      <c r="E249" s="57" t="s">
        <v>717</v>
      </c>
      <c r="F249" s="58">
        <v>671144077</v>
      </c>
      <c r="G249" s="71">
        <v>4.4765111862251001E-10</v>
      </c>
      <c r="H249" s="73">
        <v>0.122768777255823</v>
      </c>
      <c r="I249" s="74">
        <v>2.1205233489148302E-6</v>
      </c>
      <c r="J249" s="57" t="s">
        <v>1354</v>
      </c>
      <c r="K249" s="57" t="s">
        <v>1355</v>
      </c>
      <c r="L249" s="72">
        <v>671092186</v>
      </c>
      <c r="M249" s="72">
        <v>671092257</v>
      </c>
      <c r="N249" s="51"/>
      <c r="O249" s="51"/>
      <c r="P249" s="51"/>
      <c r="Q249" s="51"/>
      <c r="R249" s="52"/>
      <c r="S249" s="93"/>
      <c r="V249" s="88" t="s">
        <v>19</v>
      </c>
      <c r="W249" s="58">
        <v>2019</v>
      </c>
      <c r="X249" s="58" t="s">
        <v>309</v>
      </c>
      <c r="Y249" s="57" t="s">
        <v>749</v>
      </c>
      <c r="Z249" s="72" t="s">
        <v>744</v>
      </c>
      <c r="AA249" s="58">
        <v>613322090</v>
      </c>
      <c r="AB249" s="63">
        <v>1.0043303824533599E-6</v>
      </c>
      <c r="AC249" s="86">
        <v>0.30503551035917897</v>
      </c>
      <c r="AD249" s="86">
        <v>7.3192508025870498E-4</v>
      </c>
      <c r="AE249" s="57" t="s">
        <v>1132</v>
      </c>
      <c r="AF249" s="57" t="s">
        <v>1133</v>
      </c>
      <c r="AG249" s="72">
        <v>613234917</v>
      </c>
      <c r="AH249" s="72">
        <v>613205484</v>
      </c>
      <c r="AI249" s="52" t="s">
        <v>1133</v>
      </c>
      <c r="AJ249" s="51"/>
      <c r="AK249" s="51"/>
      <c r="AL249" s="51"/>
      <c r="AM249" s="51"/>
      <c r="AN249" s="99"/>
      <c r="AO249" s="93"/>
      <c r="AP249" s="93"/>
      <c r="AQ249" s="84"/>
      <c r="AR249" s="83"/>
      <c r="AS249" s="57" t="s">
        <v>20</v>
      </c>
      <c r="AT249" s="72">
        <v>2018</v>
      </c>
      <c r="AU249" s="57" t="s">
        <v>309</v>
      </c>
      <c r="AV249" s="57" t="s">
        <v>739</v>
      </c>
      <c r="AW249" s="57" t="s">
        <v>695</v>
      </c>
      <c r="AX249" s="57">
        <v>595159320</v>
      </c>
      <c r="AY249" s="71">
        <v>4.2954918387916303E-6</v>
      </c>
      <c r="AZ249" s="92">
        <v>9.10029998105467E-2</v>
      </c>
      <c r="BA249" s="92">
        <v>2.1987265177177201E-3</v>
      </c>
      <c r="BB249" s="57" t="s">
        <v>1093</v>
      </c>
      <c r="BC249" s="57" t="s">
        <v>1094</v>
      </c>
      <c r="BD249" s="72">
        <v>595157820</v>
      </c>
      <c r="BE249" s="72">
        <v>595161251</v>
      </c>
      <c r="BF249" s="52"/>
    </row>
    <row r="250" spans="1:58" x14ac:dyDescent="0.35">
      <c r="A250" s="57" t="s">
        <v>10</v>
      </c>
      <c r="B250" s="58">
        <v>2019</v>
      </c>
      <c r="C250" s="57" t="s">
        <v>2</v>
      </c>
      <c r="D250" s="57" t="s">
        <v>848</v>
      </c>
      <c r="E250" s="57" t="s">
        <v>717</v>
      </c>
      <c r="F250" s="58">
        <v>685357859</v>
      </c>
      <c r="G250" s="71">
        <v>1.44001237202357E-7</v>
      </c>
      <c r="H250" s="73">
        <v>8.8365424860233993E-2</v>
      </c>
      <c r="I250" s="74">
        <v>2.27377953542522E-4</v>
      </c>
      <c r="J250" s="57" t="s">
        <v>1609</v>
      </c>
      <c r="K250" s="57" t="s">
        <v>1610</v>
      </c>
      <c r="L250" s="72">
        <v>685355831</v>
      </c>
      <c r="M250" s="72">
        <v>685360540</v>
      </c>
      <c r="N250" s="51"/>
      <c r="O250" s="51"/>
      <c r="P250" s="51"/>
      <c r="Q250" s="51"/>
      <c r="R250" s="52"/>
      <c r="S250" s="93"/>
      <c r="V250" s="88" t="s">
        <v>19</v>
      </c>
      <c r="W250" s="58">
        <v>2019</v>
      </c>
      <c r="X250" s="58" t="s">
        <v>309</v>
      </c>
      <c r="Y250" s="57" t="s">
        <v>935</v>
      </c>
      <c r="Z250" s="72" t="s">
        <v>744</v>
      </c>
      <c r="AA250" s="58">
        <v>721716652</v>
      </c>
      <c r="AB250" s="63">
        <v>3.11679533877437E-6</v>
      </c>
      <c r="AC250" s="86">
        <v>0.30015745932314902</v>
      </c>
      <c r="AD250" s="86">
        <v>1.23035495998118E-3</v>
      </c>
      <c r="AE250" s="57" t="s">
        <v>1286</v>
      </c>
      <c r="AF250" s="57" t="s">
        <v>1287</v>
      </c>
      <c r="AG250" s="72">
        <v>721719755</v>
      </c>
      <c r="AH250" s="72">
        <v>721715342</v>
      </c>
      <c r="AI250" s="52" t="s">
        <v>1287</v>
      </c>
      <c r="AJ250" s="52" t="s">
        <v>1969</v>
      </c>
      <c r="AK250" s="51">
        <v>201</v>
      </c>
      <c r="AL250" s="51">
        <v>20</v>
      </c>
      <c r="AM250" s="97">
        <v>5.8422800000000002E-136</v>
      </c>
      <c r="AN250" s="52">
        <v>70.61</v>
      </c>
      <c r="AO250" s="93"/>
      <c r="AP250" s="93"/>
      <c r="AQ250" s="84"/>
      <c r="AR250" s="83"/>
      <c r="AS250" s="57" t="s">
        <v>20</v>
      </c>
      <c r="AT250" s="72">
        <v>2019</v>
      </c>
      <c r="AU250" s="57" t="s">
        <v>309</v>
      </c>
      <c r="AV250" s="57" t="s">
        <v>739</v>
      </c>
      <c r="AW250" s="57" t="s">
        <v>695</v>
      </c>
      <c r="AX250" s="57">
        <v>595159320</v>
      </c>
      <c r="AY250" s="71">
        <v>2.68867835836081E-6</v>
      </c>
      <c r="AZ250" s="92">
        <v>0.26931960070987399</v>
      </c>
      <c r="BA250" s="92">
        <v>1.3406599351110701E-3</v>
      </c>
      <c r="BB250" s="57" t="s">
        <v>1093</v>
      </c>
      <c r="BC250" s="57" t="s">
        <v>1148</v>
      </c>
      <c r="BD250" s="72">
        <v>595157820</v>
      </c>
      <c r="BE250" s="72">
        <v>595161251</v>
      </c>
      <c r="BF250" s="52" t="s">
        <v>1860</v>
      </c>
    </row>
    <row r="251" spans="1:58" x14ac:dyDescent="0.35">
      <c r="A251" s="57" t="s">
        <v>10</v>
      </c>
      <c r="B251" s="58">
        <v>2019</v>
      </c>
      <c r="C251" s="57" t="s">
        <v>2</v>
      </c>
      <c r="D251" s="57" t="s">
        <v>849</v>
      </c>
      <c r="E251" s="57" t="s">
        <v>717</v>
      </c>
      <c r="F251" s="58">
        <v>685357955</v>
      </c>
      <c r="G251" s="71">
        <v>9.8539663349242394E-8</v>
      </c>
      <c r="H251" s="73">
        <v>9.0582384802296606E-2</v>
      </c>
      <c r="I251" s="74">
        <v>2.27377953542522E-4</v>
      </c>
      <c r="J251" s="57" t="s">
        <v>1609</v>
      </c>
      <c r="K251" s="57" t="s">
        <v>1611</v>
      </c>
      <c r="L251" s="72">
        <v>685355831</v>
      </c>
      <c r="M251" s="72">
        <v>685360540</v>
      </c>
      <c r="N251" s="52" t="s">
        <v>1846</v>
      </c>
      <c r="O251" s="51">
        <v>447</v>
      </c>
      <c r="P251" s="51">
        <v>20</v>
      </c>
      <c r="Q251" s="52"/>
      <c r="R251" s="52">
        <v>79.84</v>
      </c>
      <c r="S251" s="93"/>
      <c r="V251" s="88" t="s">
        <v>19</v>
      </c>
      <c r="W251" s="58">
        <v>2018</v>
      </c>
      <c r="X251" s="58" t="s">
        <v>309</v>
      </c>
      <c r="Y251" s="57" t="s">
        <v>932</v>
      </c>
      <c r="Z251" s="72" t="s">
        <v>744</v>
      </c>
      <c r="AA251" s="58">
        <v>722325249</v>
      </c>
      <c r="AB251" s="63">
        <v>4.0751472277057797E-6</v>
      </c>
      <c r="AC251" s="86">
        <v>7.9708487187621094E-2</v>
      </c>
      <c r="AD251" s="86">
        <v>2.0255540906035101E-3</v>
      </c>
      <c r="AE251" s="57" t="s">
        <v>1134</v>
      </c>
      <c r="AF251" s="57" t="s">
        <v>1135</v>
      </c>
      <c r="AG251" s="72">
        <v>722326595</v>
      </c>
      <c r="AH251" s="72">
        <v>722324948</v>
      </c>
      <c r="AI251" s="52" t="s">
        <v>1135</v>
      </c>
      <c r="AJ251" s="52" t="s">
        <v>1978</v>
      </c>
      <c r="AK251" s="51">
        <v>484</v>
      </c>
      <c r="AL251" s="51">
        <v>20</v>
      </c>
      <c r="AM251" s="52"/>
      <c r="AN251" s="52">
        <v>85.01</v>
      </c>
      <c r="AO251" s="93"/>
      <c r="AP251" s="93"/>
      <c r="AQ251" s="84"/>
      <c r="AR251" s="83"/>
      <c r="AS251" s="57" t="s">
        <v>20</v>
      </c>
      <c r="AT251" s="72">
        <v>2018</v>
      </c>
      <c r="AU251" s="57" t="s">
        <v>309</v>
      </c>
      <c r="AV251" s="57" t="s">
        <v>710</v>
      </c>
      <c r="AW251" s="57" t="s">
        <v>695</v>
      </c>
      <c r="AX251" s="57">
        <v>596252217</v>
      </c>
      <c r="AY251" s="71">
        <v>4.40952119871614E-6</v>
      </c>
      <c r="AZ251" s="92">
        <v>9.0856470973789696E-2</v>
      </c>
      <c r="BA251" s="92">
        <v>2.1987265177177201E-3</v>
      </c>
      <c r="BB251" s="57" t="s">
        <v>1149</v>
      </c>
      <c r="BC251" s="57" t="s">
        <v>1150</v>
      </c>
      <c r="BD251" s="72">
        <v>596252069</v>
      </c>
      <c r="BE251" s="72">
        <v>596254635</v>
      </c>
      <c r="BF251" s="52" t="s">
        <v>1882</v>
      </c>
    </row>
    <row r="252" spans="1:58" x14ac:dyDescent="0.35">
      <c r="A252" s="57" t="s">
        <v>10</v>
      </c>
      <c r="B252" s="58">
        <v>2019</v>
      </c>
      <c r="C252" s="57" t="s">
        <v>2</v>
      </c>
      <c r="D252" s="57" t="s">
        <v>863</v>
      </c>
      <c r="E252" s="57" t="s">
        <v>717</v>
      </c>
      <c r="F252" s="58">
        <v>685360148</v>
      </c>
      <c r="G252" s="71">
        <v>9.4113157722392503E-8</v>
      </c>
      <c r="H252" s="73">
        <v>9.0851409566049895E-2</v>
      </c>
      <c r="I252" s="74">
        <v>2.27377953542522E-4</v>
      </c>
      <c r="J252" s="57" t="s">
        <v>1609</v>
      </c>
      <c r="K252" s="57" t="s">
        <v>1611</v>
      </c>
      <c r="L252" s="72">
        <v>685355831</v>
      </c>
      <c r="M252" s="72">
        <v>685360540</v>
      </c>
      <c r="N252" s="52" t="s">
        <v>1846</v>
      </c>
      <c r="O252" s="51">
        <v>439</v>
      </c>
      <c r="P252" s="51">
        <v>20</v>
      </c>
      <c r="Q252" s="52"/>
      <c r="R252" s="52">
        <v>79.819999999999993</v>
      </c>
      <c r="S252" s="93"/>
      <c r="V252" s="88" t="s">
        <v>19</v>
      </c>
      <c r="W252" s="58">
        <v>2019</v>
      </c>
      <c r="X252" s="58" t="s">
        <v>309</v>
      </c>
      <c r="Y252" s="57" t="s">
        <v>791</v>
      </c>
      <c r="Z252" s="72" t="s">
        <v>744</v>
      </c>
      <c r="AA252" s="58">
        <v>726704898</v>
      </c>
      <c r="AB252" s="63">
        <v>1.8895328038407001E-6</v>
      </c>
      <c r="AC252" s="86">
        <v>0.30230741369946301</v>
      </c>
      <c r="AD252" s="86">
        <v>1.08161235528157E-3</v>
      </c>
      <c r="AE252" s="57" t="s">
        <v>1259</v>
      </c>
      <c r="AF252" s="57" t="s">
        <v>1260</v>
      </c>
      <c r="AG252" s="72">
        <v>726686563</v>
      </c>
      <c r="AH252" s="72">
        <v>726684953</v>
      </c>
      <c r="AI252" s="52" t="s">
        <v>1260</v>
      </c>
      <c r="AJ252" s="52" t="s">
        <v>1851</v>
      </c>
      <c r="AK252" s="51">
        <v>176</v>
      </c>
      <c r="AL252" s="51">
        <v>20</v>
      </c>
      <c r="AM252" s="97">
        <v>5.2198399999999999E-126</v>
      </c>
      <c r="AN252" s="52">
        <v>84.09</v>
      </c>
      <c r="AO252" s="93"/>
      <c r="AP252" s="93"/>
      <c r="AQ252" s="84"/>
      <c r="AR252" s="83"/>
      <c r="AS252" s="57" t="s">
        <v>20</v>
      </c>
      <c r="AT252" s="72">
        <v>2019</v>
      </c>
      <c r="AU252" s="57" t="s">
        <v>309</v>
      </c>
      <c r="AV252" s="57" t="s">
        <v>710</v>
      </c>
      <c r="AW252" s="57" t="s">
        <v>695</v>
      </c>
      <c r="AX252" s="57">
        <v>596252217</v>
      </c>
      <c r="AY252" s="71">
        <v>9.3286647002818398E-7</v>
      </c>
      <c r="AZ252" s="92">
        <v>0.27408821380731802</v>
      </c>
      <c r="BA252" s="92">
        <v>1.10474711713088E-3</v>
      </c>
      <c r="BB252" s="57" t="s">
        <v>1149</v>
      </c>
      <c r="BC252" s="57" t="s">
        <v>1151</v>
      </c>
      <c r="BD252" s="72">
        <v>596252069</v>
      </c>
      <c r="BE252" s="72">
        <v>596254635</v>
      </c>
      <c r="BF252" s="52" t="s">
        <v>1882</v>
      </c>
    </row>
    <row r="253" spans="1:58" x14ac:dyDescent="0.35">
      <c r="A253" s="57" t="s">
        <v>10</v>
      </c>
      <c r="B253" s="58">
        <v>2019</v>
      </c>
      <c r="C253" s="57" t="s">
        <v>2</v>
      </c>
      <c r="D253" s="57" t="s">
        <v>850</v>
      </c>
      <c r="E253" s="57" t="s">
        <v>717</v>
      </c>
      <c r="F253" s="58">
        <v>686784088</v>
      </c>
      <c r="G253" s="71">
        <v>1.79954222551856E-6</v>
      </c>
      <c r="H253" s="73">
        <v>7.3773589098830097E-2</v>
      </c>
      <c r="I253" s="74">
        <v>1.6830385496236101E-3</v>
      </c>
      <c r="J253" s="57" t="s">
        <v>1612</v>
      </c>
      <c r="K253" s="57" t="s">
        <v>1613</v>
      </c>
      <c r="L253" s="72">
        <v>686775646</v>
      </c>
      <c r="M253" s="72">
        <v>686781006</v>
      </c>
      <c r="N253" s="52" t="s">
        <v>1935</v>
      </c>
      <c r="O253" s="51">
        <v>776</v>
      </c>
      <c r="P253" s="51">
        <v>20</v>
      </c>
      <c r="Q253" s="52"/>
      <c r="R253" s="52">
        <v>91.72</v>
      </c>
      <c r="S253" s="93"/>
      <c r="V253" s="88" t="s">
        <v>19</v>
      </c>
      <c r="W253" s="58">
        <v>2018</v>
      </c>
      <c r="X253" s="58" t="s">
        <v>309</v>
      </c>
      <c r="Y253" s="57" t="s">
        <v>743</v>
      </c>
      <c r="Z253" s="72" t="s">
        <v>744</v>
      </c>
      <c r="AA253" s="58">
        <v>743105753</v>
      </c>
      <c r="AB253" s="63">
        <v>4.2760272125892201E-6</v>
      </c>
      <c r="AC253" s="86">
        <v>7.9434089753121898E-2</v>
      </c>
      <c r="AD253" s="86">
        <v>2.0255540906035101E-3</v>
      </c>
      <c r="AE253" s="57" t="s">
        <v>1136</v>
      </c>
      <c r="AF253" s="57" t="s">
        <v>1137</v>
      </c>
      <c r="AG253" s="72">
        <v>743331453</v>
      </c>
      <c r="AH253" s="72">
        <v>743328441</v>
      </c>
      <c r="AI253" s="52" t="s">
        <v>1137</v>
      </c>
      <c r="AJ253" s="52" t="s">
        <v>1845</v>
      </c>
      <c r="AK253" s="51">
        <v>617</v>
      </c>
      <c r="AL253" s="51">
        <v>20</v>
      </c>
      <c r="AM253" s="52"/>
      <c r="AN253" s="52">
        <v>69</v>
      </c>
      <c r="AO253" s="93"/>
      <c r="AP253" s="93"/>
      <c r="AQ253" s="84"/>
      <c r="AR253" s="83"/>
      <c r="AS253" s="57" t="s">
        <v>20</v>
      </c>
      <c r="AT253" s="72">
        <v>2018</v>
      </c>
      <c r="AU253" s="57" t="s">
        <v>309</v>
      </c>
      <c r="AV253" s="57" t="s">
        <v>699</v>
      </c>
      <c r="AW253" s="57" t="s">
        <v>695</v>
      </c>
      <c r="AX253" s="57">
        <v>596914793</v>
      </c>
      <c r="AY253" s="71">
        <v>2.1215929965795401E-6</v>
      </c>
      <c r="AZ253" s="92">
        <v>9.4960887818648795E-2</v>
      </c>
      <c r="BA253" s="92">
        <v>2.1222934086183799E-3</v>
      </c>
      <c r="BB253" s="57" t="s">
        <v>1095</v>
      </c>
      <c r="BC253" s="57" t="s">
        <v>1096</v>
      </c>
      <c r="BD253" s="72">
        <v>596911132</v>
      </c>
      <c r="BE253" s="72">
        <v>596917719</v>
      </c>
      <c r="BF253" s="52"/>
    </row>
    <row r="254" spans="1:58" x14ac:dyDescent="0.35">
      <c r="A254" s="57"/>
      <c r="B254" s="58"/>
      <c r="C254" s="57"/>
      <c r="D254" s="57"/>
      <c r="E254" s="57"/>
      <c r="F254" s="58"/>
      <c r="G254" s="71"/>
      <c r="H254" s="73"/>
      <c r="I254" s="74"/>
      <c r="J254" s="57" t="s">
        <v>1614</v>
      </c>
      <c r="K254" s="57" t="s">
        <v>1615</v>
      </c>
      <c r="L254" s="72">
        <v>686784178</v>
      </c>
      <c r="M254" s="72">
        <v>686785548</v>
      </c>
      <c r="N254" s="52" t="s">
        <v>1936</v>
      </c>
      <c r="O254" s="51">
        <v>385</v>
      </c>
      <c r="P254" s="51">
        <v>20</v>
      </c>
      <c r="Q254" s="52"/>
      <c r="R254" s="52">
        <v>88.13</v>
      </c>
      <c r="S254" s="93"/>
      <c r="V254" s="88" t="s">
        <v>19</v>
      </c>
      <c r="W254" s="58">
        <v>2019</v>
      </c>
      <c r="X254" s="58" t="s">
        <v>309</v>
      </c>
      <c r="Y254" s="57" t="s">
        <v>743</v>
      </c>
      <c r="Z254" s="72" t="s">
        <v>744</v>
      </c>
      <c r="AA254" s="58">
        <v>743105753</v>
      </c>
      <c r="AB254" s="63">
        <v>3.6584384634731402E-6</v>
      </c>
      <c r="AC254" s="86">
        <v>0.29947111204344201</v>
      </c>
      <c r="AD254" s="86">
        <v>1.38640184011778E-3</v>
      </c>
      <c r="AE254" s="57" t="s">
        <v>1136</v>
      </c>
      <c r="AF254" s="57" t="s">
        <v>1137</v>
      </c>
      <c r="AG254" s="72">
        <v>743331453</v>
      </c>
      <c r="AH254" s="72">
        <v>743328441</v>
      </c>
      <c r="AI254" s="52" t="s">
        <v>1137</v>
      </c>
      <c r="AJ254" s="51"/>
      <c r="AK254" s="51"/>
      <c r="AL254" s="51"/>
      <c r="AM254" s="51"/>
      <c r="AN254" s="99"/>
      <c r="AO254" s="93"/>
      <c r="AP254" s="93"/>
      <c r="AQ254" s="84"/>
      <c r="AR254" s="83"/>
      <c r="AS254" s="57" t="s">
        <v>20</v>
      </c>
      <c r="AT254" s="72">
        <v>2019</v>
      </c>
      <c r="AU254" s="57" t="s">
        <v>309</v>
      </c>
      <c r="AV254" s="57" t="s">
        <v>699</v>
      </c>
      <c r="AW254" s="57" t="s">
        <v>695</v>
      </c>
      <c r="AX254" s="57">
        <v>596914793</v>
      </c>
      <c r="AY254" s="71">
        <v>9.2934716018639396E-7</v>
      </c>
      <c r="AZ254" s="92">
        <v>0.27410531673098099</v>
      </c>
      <c r="BA254" s="92">
        <v>1.10474711713088E-3</v>
      </c>
      <c r="BB254" s="57" t="s">
        <v>1095</v>
      </c>
      <c r="BC254" s="57" t="s">
        <v>1096</v>
      </c>
      <c r="BD254" s="72">
        <v>596911132</v>
      </c>
      <c r="BE254" s="72">
        <v>596917719</v>
      </c>
      <c r="BF254" s="52"/>
    </row>
    <row r="255" spans="1:58" x14ac:dyDescent="0.35">
      <c r="A255" s="57" t="s">
        <v>10</v>
      </c>
      <c r="B255" s="58">
        <v>2019</v>
      </c>
      <c r="C255" s="57" t="s">
        <v>2</v>
      </c>
      <c r="D255" s="57" t="s">
        <v>864</v>
      </c>
      <c r="E255" s="57" t="s">
        <v>717</v>
      </c>
      <c r="F255" s="58">
        <v>691106993</v>
      </c>
      <c r="G255" s="71">
        <v>2.49306135830159E-6</v>
      </c>
      <c r="H255" s="73">
        <v>7.1912061720125903E-2</v>
      </c>
      <c r="I255" s="74">
        <v>1.9682719423790998E-3</v>
      </c>
      <c r="J255" s="57" t="s">
        <v>1616</v>
      </c>
      <c r="K255" s="57" t="s">
        <v>1617</v>
      </c>
      <c r="L255" s="72">
        <v>691090783</v>
      </c>
      <c r="M255" s="72">
        <v>691102319</v>
      </c>
      <c r="N255" s="52" t="s">
        <v>1845</v>
      </c>
      <c r="O255" s="51">
        <v>696</v>
      </c>
      <c r="P255" s="51">
        <v>20</v>
      </c>
      <c r="Q255" s="52"/>
      <c r="R255" s="52">
        <v>75.489999999999995</v>
      </c>
      <c r="S255" s="93"/>
      <c r="V255" s="88" t="s">
        <v>19</v>
      </c>
      <c r="W255" s="58">
        <v>2019</v>
      </c>
      <c r="X255" s="58" t="s">
        <v>309</v>
      </c>
      <c r="Y255" s="57" t="s">
        <v>936</v>
      </c>
      <c r="Z255" s="72" t="s">
        <v>744</v>
      </c>
      <c r="AA255" s="58">
        <v>754553119</v>
      </c>
      <c r="AB255" s="63">
        <v>4.6396228154199503E-6</v>
      </c>
      <c r="AC255" s="86">
        <v>0.29845516201612299</v>
      </c>
      <c r="AD255" s="86">
        <v>1.56984951976031E-3</v>
      </c>
      <c r="AE255" s="57" t="s">
        <v>1138</v>
      </c>
      <c r="AF255" s="57" t="s">
        <v>1288</v>
      </c>
      <c r="AG255" s="72">
        <v>754555654</v>
      </c>
      <c r="AH255" s="72">
        <v>754553095</v>
      </c>
      <c r="AI255" s="52" t="s">
        <v>1288</v>
      </c>
      <c r="AJ255" s="52" t="s">
        <v>1845</v>
      </c>
      <c r="AK255" s="51">
        <v>770</v>
      </c>
      <c r="AL255" s="51">
        <v>20</v>
      </c>
      <c r="AM255" s="52"/>
      <c r="AN255" s="52">
        <v>66.97</v>
      </c>
      <c r="AO255" s="93"/>
      <c r="AP255" s="93"/>
      <c r="AQ255" s="84"/>
      <c r="AR255" s="83"/>
      <c r="AS255" s="57" t="s">
        <v>20</v>
      </c>
      <c r="AT255" s="72">
        <v>2019</v>
      </c>
      <c r="AU255" s="57" t="s">
        <v>309</v>
      </c>
      <c r="AV255" s="57" t="s">
        <v>794</v>
      </c>
      <c r="AW255" s="57" t="s">
        <v>695</v>
      </c>
      <c r="AX255" s="57">
        <v>596915118</v>
      </c>
      <c r="AY255" s="71">
        <v>1.9606189261643E-6</v>
      </c>
      <c r="AZ255" s="92">
        <v>0.270737722524101</v>
      </c>
      <c r="BA255" s="92">
        <v>1.1141191743964201E-3</v>
      </c>
      <c r="BB255" s="57" t="s">
        <v>1095</v>
      </c>
      <c r="BC255" s="57" t="s">
        <v>1096</v>
      </c>
      <c r="BD255" s="72">
        <v>596911132</v>
      </c>
      <c r="BE255" s="72">
        <v>596917719</v>
      </c>
      <c r="BF255" s="52" t="s">
        <v>1861</v>
      </c>
    </row>
    <row r="256" spans="1:58" x14ac:dyDescent="0.35">
      <c r="A256" s="57"/>
      <c r="B256" s="58"/>
      <c r="C256" s="57"/>
      <c r="D256" s="57"/>
      <c r="E256" s="57"/>
      <c r="F256" s="58"/>
      <c r="G256" s="71"/>
      <c r="H256" s="73"/>
      <c r="I256" s="74"/>
      <c r="J256" s="57" t="s">
        <v>1618</v>
      </c>
      <c r="K256" s="57" t="s">
        <v>1619</v>
      </c>
      <c r="L256" s="72">
        <v>691107122</v>
      </c>
      <c r="M256" s="72">
        <v>691112178</v>
      </c>
      <c r="N256" s="52" t="s">
        <v>1937</v>
      </c>
      <c r="O256" s="51">
        <v>488</v>
      </c>
      <c r="P256" s="51">
        <v>20</v>
      </c>
      <c r="Q256" s="52"/>
      <c r="R256" s="52">
        <v>82.51</v>
      </c>
      <c r="S256" s="93"/>
      <c r="V256" s="88" t="s">
        <v>19</v>
      </c>
      <c r="W256" s="58">
        <v>2019</v>
      </c>
      <c r="X256" s="58" t="s">
        <v>309</v>
      </c>
      <c r="Y256" s="57" t="s">
        <v>696</v>
      </c>
      <c r="Z256" s="72" t="s">
        <v>695</v>
      </c>
      <c r="AA256" s="58">
        <v>576749639</v>
      </c>
      <c r="AB256" s="63">
        <v>9.16149774716959E-7</v>
      </c>
      <c r="AC256" s="86">
        <v>0.305433382292634</v>
      </c>
      <c r="AD256" s="86">
        <v>7.2330024713903901E-4</v>
      </c>
      <c r="AE256" s="57" t="s">
        <v>1142</v>
      </c>
      <c r="AF256" s="57" t="s">
        <v>1143</v>
      </c>
      <c r="AG256" s="72">
        <v>576853182</v>
      </c>
      <c r="AH256" s="72">
        <v>576849490</v>
      </c>
      <c r="AI256" s="52" t="s">
        <v>1143</v>
      </c>
      <c r="AJ256" s="52" t="s">
        <v>1852</v>
      </c>
      <c r="AK256" s="51">
        <v>417</v>
      </c>
      <c r="AL256" s="51">
        <v>20</v>
      </c>
      <c r="AM256" s="52"/>
      <c r="AN256" s="52">
        <v>86.04</v>
      </c>
      <c r="AO256" s="93"/>
      <c r="AP256" s="93"/>
      <c r="AQ256" s="84"/>
      <c r="AR256" s="83"/>
      <c r="AS256" s="57" t="s">
        <v>20</v>
      </c>
      <c r="AT256" s="72">
        <v>2018</v>
      </c>
      <c r="AU256" s="57" t="s">
        <v>309</v>
      </c>
      <c r="AV256" s="57" t="s">
        <v>736</v>
      </c>
      <c r="AW256" s="57" t="s">
        <v>695</v>
      </c>
      <c r="AX256" s="57">
        <v>598745847</v>
      </c>
      <c r="AY256" s="71">
        <v>1.9656036448424301E-6</v>
      </c>
      <c r="AZ256" s="92">
        <v>9.5390838636705402E-2</v>
      </c>
      <c r="BA256" s="92">
        <v>2.1222934086183799E-3</v>
      </c>
      <c r="BB256" s="57" t="s">
        <v>1097</v>
      </c>
      <c r="BC256" s="57" t="s">
        <v>1098</v>
      </c>
      <c r="BD256" s="72">
        <v>598745257</v>
      </c>
      <c r="BE256" s="72">
        <v>598748049</v>
      </c>
      <c r="BF256" s="52" t="s">
        <v>1905</v>
      </c>
    </row>
    <row r="257" spans="1:58" x14ac:dyDescent="0.35">
      <c r="A257" s="57" t="s">
        <v>10</v>
      </c>
      <c r="B257" s="58">
        <v>2019</v>
      </c>
      <c r="C257" s="57" t="s">
        <v>2</v>
      </c>
      <c r="D257" s="57" t="s">
        <v>865</v>
      </c>
      <c r="E257" s="57" t="s">
        <v>717</v>
      </c>
      <c r="F257" s="58">
        <v>693487033</v>
      </c>
      <c r="G257" s="71">
        <v>4.2072451348976099E-6</v>
      </c>
      <c r="H257" s="73">
        <v>6.8934733766607206E-2</v>
      </c>
      <c r="I257" s="74">
        <v>2.8471028862871398E-3</v>
      </c>
      <c r="J257" s="57" t="s">
        <v>1620</v>
      </c>
      <c r="K257" s="57" t="s">
        <v>1830</v>
      </c>
      <c r="L257" s="72">
        <v>693484015</v>
      </c>
      <c r="M257" s="72">
        <v>693487168</v>
      </c>
      <c r="N257" s="52" t="s">
        <v>1938</v>
      </c>
      <c r="O257" s="51">
        <v>235</v>
      </c>
      <c r="P257" s="51">
        <v>20</v>
      </c>
      <c r="Q257" s="97">
        <v>1.48681E-157</v>
      </c>
      <c r="R257" s="52">
        <v>85.59</v>
      </c>
      <c r="S257" s="93"/>
      <c r="V257" s="88" t="s">
        <v>19</v>
      </c>
      <c r="W257" s="58">
        <v>2018</v>
      </c>
      <c r="X257" s="58" t="s">
        <v>309</v>
      </c>
      <c r="Y257" s="57" t="s">
        <v>702</v>
      </c>
      <c r="Z257" s="72" t="s">
        <v>695</v>
      </c>
      <c r="AA257" s="58">
        <v>580238575</v>
      </c>
      <c r="AB257" s="63">
        <v>2.4036675882807699E-6</v>
      </c>
      <c r="AC257" s="86">
        <v>8.2726707620726106E-2</v>
      </c>
      <c r="AD257" s="86">
        <v>1.7782595851824801E-3</v>
      </c>
      <c r="AE257" s="57" t="s">
        <v>1065</v>
      </c>
      <c r="AF257" s="57" t="s">
        <v>1066</v>
      </c>
      <c r="AG257" s="72">
        <v>580238874</v>
      </c>
      <c r="AH257" s="72">
        <v>580235096</v>
      </c>
      <c r="AI257" s="52" t="s">
        <v>1066</v>
      </c>
      <c r="AJ257" s="52" t="s">
        <v>1874</v>
      </c>
      <c r="AK257" s="51">
        <v>177</v>
      </c>
      <c r="AL257" s="51">
        <v>20</v>
      </c>
      <c r="AM257" s="97">
        <v>8.4704800000000001E-125</v>
      </c>
      <c r="AN257" s="52">
        <v>91.24</v>
      </c>
      <c r="AO257" s="93"/>
      <c r="AP257" s="93"/>
      <c r="AQ257" s="84"/>
      <c r="AR257" s="83"/>
      <c r="AS257" s="57" t="s">
        <v>20</v>
      </c>
      <c r="AT257" s="72">
        <v>2018</v>
      </c>
      <c r="AU257" s="57" t="s">
        <v>309</v>
      </c>
      <c r="AV257" s="57" t="s">
        <v>711</v>
      </c>
      <c r="AW257" s="57" t="s">
        <v>695</v>
      </c>
      <c r="AX257" s="57">
        <v>601212171</v>
      </c>
      <c r="AY257" s="71">
        <v>3.04203295044717E-6</v>
      </c>
      <c r="AZ257" s="92">
        <v>9.2935901256743197E-2</v>
      </c>
      <c r="BA257" s="92">
        <v>2.1987265177177201E-3</v>
      </c>
      <c r="BB257" s="57" t="s">
        <v>1099</v>
      </c>
      <c r="BC257" s="57" t="s">
        <v>1100</v>
      </c>
      <c r="BD257" s="72">
        <v>601211912</v>
      </c>
      <c r="BE257" s="72">
        <v>601215051</v>
      </c>
      <c r="BF257" s="52" t="s">
        <v>1862</v>
      </c>
    </row>
    <row r="258" spans="1:58" x14ac:dyDescent="0.35">
      <c r="A258" s="57" t="s">
        <v>10</v>
      </c>
      <c r="B258" s="58">
        <v>2019</v>
      </c>
      <c r="C258" s="57" t="s">
        <v>2</v>
      </c>
      <c r="D258" s="57" t="s">
        <v>866</v>
      </c>
      <c r="E258" s="57" t="s">
        <v>717</v>
      </c>
      <c r="F258" s="58">
        <v>697390323</v>
      </c>
      <c r="G258" s="71">
        <v>1.4600232628310301E-6</v>
      </c>
      <c r="H258" s="73">
        <v>7.4970277667320007E-2</v>
      </c>
      <c r="I258" s="74">
        <v>1.61361135191816E-3</v>
      </c>
      <c r="J258" s="57" t="s">
        <v>1622</v>
      </c>
      <c r="K258" s="57" t="s">
        <v>1623</v>
      </c>
      <c r="L258" s="72">
        <v>697388019</v>
      </c>
      <c r="M258" s="72">
        <v>697391517</v>
      </c>
      <c r="N258" s="52" t="s">
        <v>1846</v>
      </c>
      <c r="O258" s="51">
        <v>416</v>
      </c>
      <c r="P258" s="51">
        <v>20</v>
      </c>
      <c r="Q258" s="52"/>
      <c r="R258" s="52">
        <v>81.09</v>
      </c>
      <c r="S258" s="93"/>
      <c r="V258" s="88" t="s">
        <v>19</v>
      </c>
      <c r="W258" s="58">
        <v>2019</v>
      </c>
      <c r="X258" s="58" t="s">
        <v>309</v>
      </c>
      <c r="Y258" s="57" t="s">
        <v>934</v>
      </c>
      <c r="Z258" s="72" t="s">
        <v>695</v>
      </c>
      <c r="AA258" s="58">
        <v>580388535</v>
      </c>
      <c r="AB258" s="63">
        <v>5.2191094466716204E-7</v>
      </c>
      <c r="AC258" s="86">
        <v>0.30787606804638601</v>
      </c>
      <c r="AD258" s="86">
        <v>7.2276179199457695E-4</v>
      </c>
      <c r="AE258" s="57" t="s">
        <v>1144</v>
      </c>
      <c r="AF258" s="57" t="s">
        <v>1145</v>
      </c>
      <c r="AG258" s="72">
        <v>580391168</v>
      </c>
      <c r="AH258" s="72">
        <v>580385880</v>
      </c>
      <c r="AI258" s="52" t="s">
        <v>1145</v>
      </c>
      <c r="AJ258" s="52" t="s">
        <v>1979</v>
      </c>
      <c r="AK258" s="51">
        <v>785</v>
      </c>
      <c r="AL258" s="51">
        <v>20</v>
      </c>
      <c r="AM258" s="52"/>
      <c r="AN258" s="52">
        <v>95.88</v>
      </c>
      <c r="AO258" s="93"/>
      <c r="AP258" s="93"/>
      <c r="AQ258" s="84"/>
      <c r="AR258" s="83"/>
      <c r="AS258" s="57" t="s">
        <v>20</v>
      </c>
      <c r="AT258" s="72">
        <v>2018</v>
      </c>
      <c r="AU258" s="57" t="s">
        <v>309</v>
      </c>
      <c r="AV258" s="57" t="s">
        <v>738</v>
      </c>
      <c r="AW258" s="57" t="s">
        <v>695</v>
      </c>
      <c r="AX258" s="57">
        <v>608756380</v>
      </c>
      <c r="AY258" s="71">
        <v>4.7382675528975001E-6</v>
      </c>
      <c r="AZ258" s="92">
        <v>9.0454503280982798E-2</v>
      </c>
      <c r="BA258" s="92">
        <v>2.2007222536872002E-3</v>
      </c>
      <c r="BB258" s="57" t="s">
        <v>1101</v>
      </c>
      <c r="BC258" s="57" t="s">
        <v>1103</v>
      </c>
      <c r="BD258" s="72">
        <v>608755165</v>
      </c>
      <c r="BE258" s="72">
        <v>608767526</v>
      </c>
      <c r="BF258" s="52" t="s">
        <v>1883</v>
      </c>
    </row>
    <row r="259" spans="1:58" x14ac:dyDescent="0.35">
      <c r="A259" s="57" t="s">
        <v>10</v>
      </c>
      <c r="B259" s="58">
        <v>2019</v>
      </c>
      <c r="C259" s="57" t="s">
        <v>2</v>
      </c>
      <c r="D259" s="57" t="s">
        <v>867</v>
      </c>
      <c r="E259" s="57" t="s">
        <v>717</v>
      </c>
      <c r="F259" s="58">
        <v>697446780</v>
      </c>
      <c r="G259" s="71">
        <v>3.2829845844324702E-6</v>
      </c>
      <c r="H259" s="73">
        <v>7.0344352615686806E-2</v>
      </c>
      <c r="I259" s="74">
        <v>2.3925381502240902E-3</v>
      </c>
      <c r="J259" s="57" t="s">
        <v>1624</v>
      </c>
      <c r="K259" s="57" t="s">
        <v>1625</v>
      </c>
      <c r="L259" s="72">
        <v>697452993</v>
      </c>
      <c r="M259" s="72">
        <v>697457504</v>
      </c>
      <c r="N259" s="52" t="s">
        <v>1846</v>
      </c>
      <c r="O259" s="51">
        <v>368</v>
      </c>
      <c r="P259" s="51">
        <v>20</v>
      </c>
      <c r="Q259" s="52"/>
      <c r="R259" s="52">
        <v>68.3</v>
      </c>
      <c r="S259" s="93"/>
      <c r="V259" s="88" t="s">
        <v>19</v>
      </c>
      <c r="W259" s="58">
        <v>2018</v>
      </c>
      <c r="X259" s="58" t="s">
        <v>309</v>
      </c>
      <c r="Y259" s="57" t="s">
        <v>737</v>
      </c>
      <c r="Z259" s="72" t="s">
        <v>695</v>
      </c>
      <c r="AA259" s="58">
        <v>581570385</v>
      </c>
      <c r="AB259" s="63">
        <v>4.0070790248427002E-7</v>
      </c>
      <c r="AC259" s="86">
        <v>9.3071205299901302E-2</v>
      </c>
      <c r="AD259" s="86">
        <v>1.7782595851824801E-3</v>
      </c>
      <c r="AE259" s="57" t="s">
        <v>1067</v>
      </c>
      <c r="AF259" s="57" t="s">
        <v>1068</v>
      </c>
      <c r="AG259" s="72">
        <v>581526532</v>
      </c>
      <c r="AH259" s="72">
        <v>581523421</v>
      </c>
      <c r="AI259" s="52" t="s">
        <v>1068</v>
      </c>
      <c r="AJ259" s="51"/>
      <c r="AK259" s="51"/>
      <c r="AL259" s="51"/>
      <c r="AM259" s="51"/>
      <c r="AN259" s="99"/>
      <c r="AO259" s="93"/>
      <c r="AP259" s="93"/>
      <c r="AQ259" s="84"/>
      <c r="AR259" s="83"/>
      <c r="AS259" s="57" t="s">
        <v>20</v>
      </c>
      <c r="AT259" s="72">
        <v>2019</v>
      </c>
      <c r="AU259" s="57" t="s">
        <v>309</v>
      </c>
      <c r="AV259" s="57" t="s">
        <v>734</v>
      </c>
      <c r="AW259" s="57" t="s">
        <v>695</v>
      </c>
      <c r="AX259" s="57">
        <v>610277424</v>
      </c>
      <c r="AY259" s="71">
        <v>1.9069696553340599E-6</v>
      </c>
      <c r="AZ259" s="92">
        <v>0.27086250025055902</v>
      </c>
      <c r="BA259" s="92">
        <v>1.1141191743964201E-3</v>
      </c>
      <c r="BB259" s="57" t="s">
        <v>1104</v>
      </c>
      <c r="BC259" s="57" t="s">
        <v>1105</v>
      </c>
      <c r="BD259" s="72">
        <v>610276851</v>
      </c>
      <c r="BE259" s="72">
        <v>610282317</v>
      </c>
      <c r="BF259" s="52" t="s">
        <v>1971</v>
      </c>
    </row>
    <row r="260" spans="1:58" x14ac:dyDescent="0.35">
      <c r="A260" s="57" t="s">
        <v>10</v>
      </c>
      <c r="B260" s="58">
        <v>2019</v>
      </c>
      <c r="C260" s="57" t="s">
        <v>2</v>
      </c>
      <c r="D260" s="57" t="s">
        <v>851</v>
      </c>
      <c r="E260" s="57" t="s">
        <v>852</v>
      </c>
      <c r="F260" s="58">
        <v>548255406</v>
      </c>
      <c r="G260" s="71">
        <v>1.40314215700538E-7</v>
      </c>
      <c r="H260" s="73">
        <v>8.8516798637224503E-2</v>
      </c>
      <c r="I260" s="74">
        <v>2.27377953542522E-4</v>
      </c>
      <c r="J260" s="57" t="s">
        <v>1626</v>
      </c>
      <c r="K260" s="57" t="s">
        <v>1627</v>
      </c>
      <c r="L260" s="72">
        <v>548247092</v>
      </c>
      <c r="M260" s="72">
        <v>548252412</v>
      </c>
      <c r="N260" s="52" t="s">
        <v>1939</v>
      </c>
      <c r="O260" s="51">
        <v>224</v>
      </c>
      <c r="P260" s="51">
        <v>20</v>
      </c>
      <c r="Q260" s="97">
        <v>1.16935E-168</v>
      </c>
      <c r="R260" s="52">
        <v>84.63</v>
      </c>
      <c r="S260" s="93"/>
      <c r="V260" s="88" t="s">
        <v>19</v>
      </c>
      <c r="W260" s="58">
        <v>2019</v>
      </c>
      <c r="X260" s="58" t="s">
        <v>309</v>
      </c>
      <c r="Y260" s="57" t="s">
        <v>737</v>
      </c>
      <c r="Z260" s="72" t="s">
        <v>695</v>
      </c>
      <c r="AA260" s="58">
        <v>581570385</v>
      </c>
      <c r="AB260" s="63">
        <v>7.6288979522332402E-7</v>
      </c>
      <c r="AC260" s="86">
        <v>0.30622687438792601</v>
      </c>
      <c r="AD260" s="86">
        <v>7.2276179199457695E-4</v>
      </c>
      <c r="AE260" s="57" t="s">
        <v>1067</v>
      </c>
      <c r="AF260" s="57" t="s">
        <v>1068</v>
      </c>
      <c r="AG260" s="72">
        <v>581526532</v>
      </c>
      <c r="AH260" s="72">
        <v>581523421</v>
      </c>
      <c r="AI260" s="52" t="s">
        <v>1068</v>
      </c>
      <c r="AJ260" s="52" t="s">
        <v>1845</v>
      </c>
      <c r="AK260" s="51">
        <v>791</v>
      </c>
      <c r="AL260" s="51">
        <v>20</v>
      </c>
      <c r="AM260" s="52"/>
      <c r="AN260" s="52">
        <v>88.82</v>
      </c>
      <c r="AO260" s="93"/>
      <c r="AP260" s="93"/>
      <c r="AQ260" s="84"/>
      <c r="AR260" s="83"/>
      <c r="AS260" s="57" t="s">
        <v>20</v>
      </c>
      <c r="AT260" s="72">
        <v>2019</v>
      </c>
      <c r="AU260" s="57" t="s">
        <v>309</v>
      </c>
      <c r="AV260" s="57" t="s">
        <v>824</v>
      </c>
      <c r="AW260" s="57" t="s">
        <v>695</v>
      </c>
      <c r="AX260" s="57">
        <v>617052069</v>
      </c>
      <c r="AY260" s="71">
        <v>4.7971455807612496E-6</v>
      </c>
      <c r="AZ260" s="92">
        <v>0.26672973836512298</v>
      </c>
      <c r="BA260" s="92">
        <v>1.8549655428672499E-3</v>
      </c>
      <c r="BB260" s="57" t="s">
        <v>1289</v>
      </c>
      <c r="BC260" s="57" t="s">
        <v>1290</v>
      </c>
      <c r="BD260" s="72">
        <v>617051125</v>
      </c>
      <c r="BE260" s="72">
        <v>617054041</v>
      </c>
      <c r="BF260" s="52" t="s">
        <v>1865</v>
      </c>
    </row>
    <row r="261" spans="1:58" x14ac:dyDescent="0.35">
      <c r="A261" s="57"/>
      <c r="B261" s="58"/>
      <c r="C261" s="57"/>
      <c r="D261" s="57"/>
      <c r="E261" s="57"/>
      <c r="F261" s="58"/>
      <c r="G261" s="71"/>
      <c r="H261" s="73"/>
      <c r="I261" s="74"/>
      <c r="J261" s="57" t="s">
        <v>1628</v>
      </c>
      <c r="K261" s="57" t="s">
        <v>1629</v>
      </c>
      <c r="L261" s="72">
        <v>548248761</v>
      </c>
      <c r="M261" s="72">
        <v>548250602</v>
      </c>
      <c r="N261" s="52" t="s">
        <v>1940</v>
      </c>
      <c r="O261" s="51">
        <v>365</v>
      </c>
      <c r="P261" s="51">
        <v>20</v>
      </c>
      <c r="Q261" s="52"/>
      <c r="R261" s="52">
        <v>87.16</v>
      </c>
      <c r="S261" s="93"/>
      <c r="V261" s="88" t="s">
        <v>19</v>
      </c>
      <c r="W261" s="58">
        <v>2018</v>
      </c>
      <c r="X261" s="58" t="s">
        <v>309</v>
      </c>
      <c r="Y261" s="57" t="s">
        <v>733</v>
      </c>
      <c r="Z261" s="72" t="s">
        <v>695</v>
      </c>
      <c r="AA261" s="58">
        <v>584545802</v>
      </c>
      <c r="AB261" s="63">
        <v>2.2085342853616698E-6</v>
      </c>
      <c r="AC261" s="86">
        <v>8.3212074674398506E-2</v>
      </c>
      <c r="AD261" s="86">
        <v>1.7782595851824801E-3</v>
      </c>
      <c r="AE261" s="57" t="s">
        <v>1069</v>
      </c>
      <c r="AF261" s="57" t="s">
        <v>1070</v>
      </c>
      <c r="AG261" s="72">
        <v>584545905</v>
      </c>
      <c r="AH261" s="72">
        <v>584542725</v>
      </c>
      <c r="AI261" s="52" t="s">
        <v>1070</v>
      </c>
      <c r="AJ261" s="52" t="s">
        <v>1877</v>
      </c>
      <c r="AK261" s="51">
        <v>333</v>
      </c>
      <c r="AL261" s="51">
        <v>20</v>
      </c>
      <c r="AM261" s="52"/>
      <c r="AN261" s="52">
        <v>87.36</v>
      </c>
      <c r="AO261" s="93"/>
      <c r="AP261" s="93"/>
      <c r="AQ261" s="84"/>
      <c r="AR261" s="83"/>
      <c r="AS261" s="57" t="s">
        <v>20</v>
      </c>
      <c r="AT261" s="72">
        <v>2018</v>
      </c>
      <c r="AU261" s="57" t="s">
        <v>309</v>
      </c>
      <c r="AV261" s="57" t="s">
        <v>713</v>
      </c>
      <c r="AW261" s="57" t="s">
        <v>695</v>
      </c>
      <c r="AX261" s="57">
        <v>642101057</v>
      </c>
      <c r="AY261" s="71">
        <v>4.1084646025227301E-6</v>
      </c>
      <c r="AZ261" s="92">
        <v>9.1252046963916006E-2</v>
      </c>
      <c r="BA261" s="92">
        <v>2.1987265177177201E-3</v>
      </c>
      <c r="BB261" s="57" t="s">
        <v>1110</v>
      </c>
      <c r="BC261" s="57" t="s">
        <v>1111</v>
      </c>
      <c r="BD261" s="72">
        <v>642100272</v>
      </c>
      <c r="BE261" s="72">
        <v>642101692</v>
      </c>
      <c r="BF261" s="52" t="s">
        <v>1846</v>
      </c>
    </row>
    <row r="262" spans="1:58" x14ac:dyDescent="0.35">
      <c r="A262" s="57" t="s">
        <v>10</v>
      </c>
      <c r="B262" s="58">
        <v>2018</v>
      </c>
      <c r="C262" s="57" t="s">
        <v>2</v>
      </c>
      <c r="D262" s="57" t="s">
        <v>859</v>
      </c>
      <c r="E262" s="57" t="s">
        <v>860</v>
      </c>
      <c r="F262" s="58">
        <v>570841971</v>
      </c>
      <c r="G262" s="71">
        <v>5.07373782290412E-6</v>
      </c>
      <c r="H262" s="73">
        <v>0.121402653234549</v>
      </c>
      <c r="I262" s="74">
        <v>8.0114320223655996E-3</v>
      </c>
      <c r="J262" s="57" t="s">
        <v>1630</v>
      </c>
      <c r="K262" s="57" t="s">
        <v>1831</v>
      </c>
      <c r="L262" s="72">
        <v>570890408</v>
      </c>
      <c r="M262" s="72">
        <v>570894862</v>
      </c>
      <c r="N262" s="52" t="s">
        <v>1941</v>
      </c>
      <c r="O262" s="51">
        <v>662</v>
      </c>
      <c r="P262" s="51">
        <v>20</v>
      </c>
      <c r="Q262" s="52"/>
      <c r="R262" s="52">
        <v>96.13</v>
      </c>
      <c r="S262" s="93"/>
      <c r="V262" s="88" t="s">
        <v>19</v>
      </c>
      <c r="W262" s="58">
        <v>2018</v>
      </c>
      <c r="X262" s="58" t="s">
        <v>309</v>
      </c>
      <c r="Y262" s="57" t="s">
        <v>697</v>
      </c>
      <c r="Z262" s="72" t="s">
        <v>695</v>
      </c>
      <c r="AA262" s="58">
        <v>584799948</v>
      </c>
      <c r="AB262" s="63">
        <v>5.6890071598692204E-7</v>
      </c>
      <c r="AC262" s="86">
        <v>9.10354680442306E-2</v>
      </c>
      <c r="AD262" s="86">
        <v>1.7782595851824801E-3</v>
      </c>
      <c r="AE262" s="57" t="s">
        <v>1071</v>
      </c>
      <c r="AF262" s="57" t="s">
        <v>1267</v>
      </c>
      <c r="AG262" s="72">
        <v>584804705</v>
      </c>
      <c r="AH262" s="72">
        <v>584799573</v>
      </c>
      <c r="AI262" s="52" t="s">
        <v>1267</v>
      </c>
      <c r="AJ262" s="52" t="s">
        <v>1846</v>
      </c>
      <c r="AK262" s="51">
        <v>905</v>
      </c>
      <c r="AL262" s="51">
        <v>20</v>
      </c>
      <c r="AM262" s="52"/>
      <c r="AN262" s="52">
        <v>88.08</v>
      </c>
      <c r="AO262" s="93"/>
      <c r="AP262" s="93"/>
      <c r="AQ262" s="84"/>
      <c r="AR262" s="83"/>
      <c r="AS262" s="57" t="s">
        <v>20</v>
      </c>
      <c r="AT262" s="72">
        <v>2018</v>
      </c>
      <c r="AU262" s="57" t="s">
        <v>309</v>
      </c>
      <c r="AV262" s="57" t="s">
        <v>747</v>
      </c>
      <c r="AW262" s="57" t="s">
        <v>695</v>
      </c>
      <c r="AX262" s="57">
        <v>702726797</v>
      </c>
      <c r="AY262" s="71">
        <v>2.9366310265138899E-6</v>
      </c>
      <c r="AZ262" s="92">
        <v>9.3133775873715394E-2</v>
      </c>
      <c r="BA262" s="92">
        <v>2.1987265177177201E-3</v>
      </c>
      <c r="BB262" s="57"/>
      <c r="BC262" s="57"/>
      <c r="BD262" s="72"/>
      <c r="BE262" s="72"/>
      <c r="BF262" s="52"/>
    </row>
    <row r="263" spans="1:58" x14ac:dyDescent="0.35">
      <c r="A263" s="57" t="s">
        <v>10</v>
      </c>
      <c r="B263" s="58">
        <v>2019</v>
      </c>
      <c r="C263" s="57" t="s">
        <v>2</v>
      </c>
      <c r="D263" s="57" t="s">
        <v>868</v>
      </c>
      <c r="E263" s="57" t="s">
        <v>869</v>
      </c>
      <c r="F263" s="58">
        <v>10899530</v>
      </c>
      <c r="G263" s="71">
        <v>1.9541296227422098E-6</v>
      </c>
      <c r="H263" s="73">
        <v>7.3302475480460594E-2</v>
      </c>
      <c r="I263" s="74">
        <v>1.6830385496236101E-3</v>
      </c>
      <c r="J263" s="57" t="s">
        <v>1632</v>
      </c>
      <c r="K263" s="57" t="s">
        <v>1633</v>
      </c>
      <c r="L263" s="72">
        <v>10897105</v>
      </c>
      <c r="M263" s="72">
        <v>10900888</v>
      </c>
      <c r="N263" s="52" t="s">
        <v>1846</v>
      </c>
      <c r="O263" s="51">
        <v>513</v>
      </c>
      <c r="P263" s="51">
        <v>20</v>
      </c>
      <c r="Q263" s="52"/>
      <c r="R263" s="52">
        <v>93.65</v>
      </c>
      <c r="S263" s="93"/>
      <c r="V263" s="88" t="s">
        <v>19</v>
      </c>
      <c r="W263" s="58">
        <v>2018</v>
      </c>
      <c r="X263" s="58" t="s">
        <v>309</v>
      </c>
      <c r="Y263" s="57" t="s">
        <v>694</v>
      </c>
      <c r="Z263" s="72" t="s">
        <v>695</v>
      </c>
      <c r="AA263" s="58">
        <v>584861391</v>
      </c>
      <c r="AB263" s="63">
        <v>9.1680232958539996E-7</v>
      </c>
      <c r="AC263" s="86">
        <v>8.8273024339169698E-2</v>
      </c>
      <c r="AD263" s="86">
        <v>1.7782595851824801E-3</v>
      </c>
      <c r="AE263" s="57" t="s">
        <v>1073</v>
      </c>
      <c r="AF263" s="57" t="s">
        <v>1074</v>
      </c>
      <c r="AG263" s="72">
        <v>584864531</v>
      </c>
      <c r="AH263" s="72">
        <v>584861189</v>
      </c>
      <c r="AI263" s="52" t="s">
        <v>1074</v>
      </c>
      <c r="AJ263" s="51"/>
      <c r="AK263" s="51"/>
      <c r="AL263" s="51"/>
      <c r="AM263" s="51"/>
      <c r="AN263" s="99"/>
      <c r="AO263" s="93"/>
      <c r="AP263" s="93"/>
      <c r="AQ263" s="84"/>
      <c r="AR263" s="83"/>
      <c r="AS263" s="57" t="s">
        <v>20</v>
      </c>
      <c r="AT263" s="72">
        <v>2019</v>
      </c>
      <c r="AU263" s="57" t="s">
        <v>309</v>
      </c>
      <c r="AV263" s="57" t="s">
        <v>921</v>
      </c>
      <c r="AW263" s="57" t="s">
        <v>715</v>
      </c>
      <c r="AX263" s="57">
        <v>394531317</v>
      </c>
      <c r="AY263" s="71">
        <v>7.9399199592053901E-7</v>
      </c>
      <c r="AZ263" s="92">
        <v>0.27481805214696903</v>
      </c>
      <c r="BA263" s="92">
        <v>1.10474711713088E-3</v>
      </c>
      <c r="BB263" s="57" t="s">
        <v>1279</v>
      </c>
      <c r="BC263" s="57" t="s">
        <v>1280</v>
      </c>
      <c r="BD263" s="72">
        <v>394946033</v>
      </c>
      <c r="BE263" s="72">
        <v>394960588</v>
      </c>
      <c r="BF263" s="52" t="s">
        <v>2007</v>
      </c>
    </row>
    <row r="264" spans="1:58" x14ac:dyDescent="0.35">
      <c r="A264" s="57" t="s">
        <v>10</v>
      </c>
      <c r="B264" s="58">
        <v>2018</v>
      </c>
      <c r="C264" s="57" t="s">
        <v>806</v>
      </c>
      <c r="D264" s="57" t="s">
        <v>716</v>
      </c>
      <c r="E264" s="57" t="s">
        <v>717</v>
      </c>
      <c r="F264" s="58">
        <v>671144001</v>
      </c>
      <c r="G264" s="71">
        <v>3.636588064681E-8</v>
      </c>
      <c r="H264" s="73">
        <v>8.7724179293707599E-2</v>
      </c>
      <c r="I264" s="74">
        <v>1.72265176623939E-4</v>
      </c>
      <c r="J264" s="57" t="s">
        <v>1489</v>
      </c>
      <c r="K264" s="57" t="s">
        <v>1490</v>
      </c>
      <c r="L264" s="72">
        <v>671091078</v>
      </c>
      <c r="M264" s="72">
        <v>671091173</v>
      </c>
      <c r="N264" s="52"/>
      <c r="O264" s="51">
        <v>31</v>
      </c>
      <c r="P264" s="51"/>
      <c r="Q264" s="52"/>
      <c r="R264" s="52"/>
      <c r="S264" s="93"/>
      <c r="V264" s="88" t="s">
        <v>19</v>
      </c>
      <c r="W264" s="58">
        <v>2019</v>
      </c>
      <c r="X264" s="58" t="s">
        <v>309</v>
      </c>
      <c r="Y264" s="57" t="s">
        <v>694</v>
      </c>
      <c r="Z264" s="72" t="s">
        <v>695</v>
      </c>
      <c r="AA264" s="58">
        <v>584861391</v>
      </c>
      <c r="AB264" s="63">
        <v>4.1243649420287796E-6</v>
      </c>
      <c r="AC264" s="86">
        <v>0.29895826171565998</v>
      </c>
      <c r="AD264" s="86">
        <v>1.5028551331069499E-3</v>
      </c>
      <c r="AE264" s="57" t="s">
        <v>1073</v>
      </c>
      <c r="AF264" s="57" t="s">
        <v>1074</v>
      </c>
      <c r="AG264" s="72">
        <v>584864531</v>
      </c>
      <c r="AH264" s="72">
        <v>584861189</v>
      </c>
      <c r="AI264" s="52" t="s">
        <v>1074</v>
      </c>
      <c r="AJ264" s="52" t="s">
        <v>1853</v>
      </c>
      <c r="AK264" s="51">
        <v>475</v>
      </c>
      <c r="AL264" s="51">
        <v>20</v>
      </c>
      <c r="AM264" s="52"/>
      <c r="AN264" s="52">
        <v>94.03</v>
      </c>
      <c r="AO264" s="93"/>
      <c r="AP264" s="93"/>
      <c r="AQ264" s="84"/>
      <c r="AR264" s="83"/>
      <c r="AS264" s="57"/>
      <c r="AT264" s="72"/>
      <c r="AU264" s="57"/>
      <c r="AV264" s="57"/>
      <c r="AW264" s="57"/>
      <c r="AX264" s="57"/>
      <c r="AY264" s="71"/>
      <c r="AZ264" s="92"/>
      <c r="BA264" s="92"/>
      <c r="BB264" s="57" t="s">
        <v>1739</v>
      </c>
      <c r="BC264" s="57" t="s">
        <v>1740</v>
      </c>
      <c r="BD264" s="72">
        <v>394090293</v>
      </c>
      <c r="BE264" s="72">
        <v>394103752</v>
      </c>
      <c r="BF264" s="52" t="s">
        <v>1845</v>
      </c>
    </row>
    <row r="265" spans="1:58" x14ac:dyDescent="0.35">
      <c r="A265" s="57" t="s">
        <v>10</v>
      </c>
      <c r="B265" s="58">
        <v>2019</v>
      </c>
      <c r="C265" s="57" t="s">
        <v>806</v>
      </c>
      <c r="D265" s="57" t="s">
        <v>716</v>
      </c>
      <c r="E265" s="57" t="s">
        <v>717</v>
      </c>
      <c r="F265" s="58">
        <v>671144001</v>
      </c>
      <c r="G265" s="71">
        <v>1.9203245605889099E-7</v>
      </c>
      <c r="H265" s="73">
        <v>0.12748749263203199</v>
      </c>
      <c r="I265" s="74">
        <v>9.0965774435096804E-4</v>
      </c>
      <c r="J265" s="57" t="s">
        <v>1634</v>
      </c>
      <c r="K265" s="57" t="s">
        <v>1635</v>
      </c>
      <c r="L265" s="72">
        <v>671092186</v>
      </c>
      <c r="M265" s="72">
        <v>671092257</v>
      </c>
      <c r="N265" s="51"/>
      <c r="O265" s="51"/>
      <c r="P265" s="51"/>
      <c r="Q265" s="51"/>
      <c r="R265" s="52"/>
      <c r="S265" s="93"/>
      <c r="V265" s="88" t="s">
        <v>19</v>
      </c>
      <c r="W265" s="58">
        <v>2019</v>
      </c>
      <c r="X265" s="58" t="s">
        <v>309</v>
      </c>
      <c r="Y265" s="57" t="s">
        <v>703</v>
      </c>
      <c r="Z265" s="72" t="s">
        <v>695</v>
      </c>
      <c r="AA265" s="58">
        <v>586331032</v>
      </c>
      <c r="AB265" s="63">
        <v>4.5948647847893203E-6</v>
      </c>
      <c r="AC265" s="86">
        <v>0.29849656976567002</v>
      </c>
      <c r="AD265" s="86">
        <v>1.56984951976031E-3</v>
      </c>
      <c r="AE265" s="57" t="s">
        <v>1075</v>
      </c>
      <c r="AF265" s="57" t="s">
        <v>1076</v>
      </c>
      <c r="AG265" s="72">
        <v>586331902</v>
      </c>
      <c r="AH265" s="72">
        <v>586329940</v>
      </c>
      <c r="AI265" s="52" t="s">
        <v>1076</v>
      </c>
      <c r="AJ265" s="52" t="s">
        <v>1845</v>
      </c>
      <c r="AK265" s="51">
        <v>598</v>
      </c>
      <c r="AL265" s="51">
        <v>20</v>
      </c>
      <c r="AM265" s="97">
        <v>2.83736E-154</v>
      </c>
      <c r="AN265" s="52">
        <v>62.13</v>
      </c>
      <c r="AO265" s="93"/>
      <c r="AP265" s="93"/>
      <c r="AQ265" s="84"/>
      <c r="AR265" s="83"/>
      <c r="AS265" s="57" t="s">
        <v>20</v>
      </c>
      <c r="AT265" s="72">
        <v>2019</v>
      </c>
      <c r="AU265" s="57" t="s">
        <v>309</v>
      </c>
      <c r="AV265" s="57" t="s">
        <v>745</v>
      </c>
      <c r="AW265" s="57" t="s">
        <v>746</v>
      </c>
      <c r="AX265" s="57">
        <v>376797697</v>
      </c>
      <c r="AY265" s="71">
        <v>2.0082104717309298E-6</v>
      </c>
      <c r="AZ265" s="92">
        <v>0.270629882992799</v>
      </c>
      <c r="BA265" s="92">
        <v>1.1141191743964201E-3</v>
      </c>
      <c r="BB265" s="57" t="s">
        <v>1156</v>
      </c>
      <c r="BC265" s="57" t="s">
        <v>1157</v>
      </c>
      <c r="BD265" s="72">
        <v>376869867</v>
      </c>
      <c r="BE265" s="72">
        <v>376870968</v>
      </c>
      <c r="BF265" s="52" t="s">
        <v>1867</v>
      </c>
    </row>
    <row r="266" spans="1:58" x14ac:dyDescent="0.35">
      <c r="A266" s="57" t="s">
        <v>10</v>
      </c>
      <c r="B266" s="58">
        <v>2018</v>
      </c>
      <c r="C266" s="57" t="s">
        <v>806</v>
      </c>
      <c r="D266" s="57" t="s">
        <v>718</v>
      </c>
      <c r="E266" s="57" t="s">
        <v>717</v>
      </c>
      <c r="F266" s="58">
        <v>671144041</v>
      </c>
      <c r="G266" s="71">
        <v>1.0468648993430599E-8</v>
      </c>
      <c r="H266" s="73">
        <v>9.5169897012029006E-2</v>
      </c>
      <c r="I266" s="74">
        <v>9.9179980563761299E-5</v>
      </c>
      <c r="J266" s="57" t="s">
        <v>1354</v>
      </c>
      <c r="K266" s="57" t="s">
        <v>1355</v>
      </c>
      <c r="L266" s="72">
        <v>671092186</v>
      </c>
      <c r="M266" s="72">
        <v>671092257</v>
      </c>
      <c r="N266" s="51"/>
      <c r="O266" s="51"/>
      <c r="P266" s="51"/>
      <c r="Q266" s="51"/>
      <c r="R266" s="52"/>
      <c r="S266" s="93"/>
      <c r="V266" s="88" t="s">
        <v>19</v>
      </c>
      <c r="W266" s="58">
        <v>2018</v>
      </c>
      <c r="X266" s="58" t="s">
        <v>309</v>
      </c>
      <c r="Y266" s="57" t="s">
        <v>707</v>
      </c>
      <c r="Z266" s="72" t="s">
        <v>695</v>
      </c>
      <c r="AA266" s="58">
        <v>588675894</v>
      </c>
      <c r="AB266" s="63">
        <v>4.6052353988530997E-6</v>
      </c>
      <c r="AC266" s="86">
        <v>7.9011359994673902E-2</v>
      </c>
      <c r="AD266" s="86">
        <v>2.0776190556540102E-3</v>
      </c>
      <c r="AE266" s="57" t="s">
        <v>1085</v>
      </c>
      <c r="AF266" s="57" t="s">
        <v>1086</v>
      </c>
      <c r="AG266" s="72">
        <v>588677693</v>
      </c>
      <c r="AH266" s="72">
        <v>588676152</v>
      </c>
      <c r="AI266" s="52" t="s">
        <v>1086</v>
      </c>
      <c r="AJ266" s="52" t="s">
        <v>1856</v>
      </c>
      <c r="AK266" s="51">
        <v>293</v>
      </c>
      <c r="AL266" s="51">
        <v>20</v>
      </c>
      <c r="AM266" s="52"/>
      <c r="AN266" s="52">
        <v>86.85</v>
      </c>
      <c r="AO266" s="93"/>
      <c r="AP266" s="93"/>
      <c r="AQ266" s="84"/>
      <c r="AR266" s="83"/>
      <c r="AS266" s="57" t="s">
        <v>20</v>
      </c>
      <c r="AT266" s="72">
        <v>2018</v>
      </c>
      <c r="AU266" s="57" t="s">
        <v>315</v>
      </c>
      <c r="AV266" s="57" t="s">
        <v>766</v>
      </c>
      <c r="AW266" s="57" t="s">
        <v>717</v>
      </c>
      <c r="AX266" s="57">
        <v>690432670</v>
      </c>
      <c r="AY266" s="71">
        <v>3.30422770362595E-8</v>
      </c>
      <c r="AZ266" s="92">
        <v>0.11780488900171</v>
      </c>
      <c r="BA266" s="92">
        <v>1.3302666712382399E-4</v>
      </c>
      <c r="BB266" s="57" t="s">
        <v>1291</v>
      </c>
      <c r="BC266" s="57" t="s">
        <v>1292</v>
      </c>
      <c r="BD266" s="72">
        <v>690459736</v>
      </c>
      <c r="BE266" s="72">
        <v>690460596</v>
      </c>
      <c r="BF266" s="52"/>
    </row>
    <row r="267" spans="1:58" x14ac:dyDescent="0.35">
      <c r="A267" s="57" t="s">
        <v>10</v>
      </c>
      <c r="B267" s="58">
        <v>2019</v>
      </c>
      <c r="C267" s="57" t="s">
        <v>806</v>
      </c>
      <c r="D267" s="57" t="s">
        <v>718</v>
      </c>
      <c r="E267" s="57" t="s">
        <v>717</v>
      </c>
      <c r="F267" s="58">
        <v>671144041</v>
      </c>
      <c r="G267" s="71">
        <v>3.3494801349648001E-7</v>
      </c>
      <c r="H267" s="73">
        <v>0.124399650125798</v>
      </c>
      <c r="I267" s="74">
        <v>1.0577658266218799E-3</v>
      </c>
      <c r="J267" s="57" t="s">
        <v>1636</v>
      </c>
      <c r="K267" s="57" t="s">
        <v>1637</v>
      </c>
      <c r="L267" s="72">
        <v>671092186</v>
      </c>
      <c r="M267" s="72">
        <v>671092257</v>
      </c>
      <c r="N267" s="51"/>
      <c r="O267" s="51"/>
      <c r="P267" s="51"/>
      <c r="Q267" s="51"/>
      <c r="R267" s="52"/>
      <c r="S267" s="93"/>
      <c r="V267" s="88" t="s">
        <v>19</v>
      </c>
      <c r="W267" s="58">
        <v>2019</v>
      </c>
      <c r="X267" s="58" t="s">
        <v>309</v>
      </c>
      <c r="Y267" s="57" t="s">
        <v>819</v>
      </c>
      <c r="Z267" s="72" t="s">
        <v>695</v>
      </c>
      <c r="AA267" s="58">
        <v>590988726</v>
      </c>
      <c r="AB267" s="63">
        <v>5.79546935863874E-7</v>
      </c>
      <c r="AC267" s="86">
        <v>0.30742049260354298</v>
      </c>
      <c r="AD267" s="86">
        <v>7.2276179199457695E-4</v>
      </c>
      <c r="AE267" s="57" t="s">
        <v>1087</v>
      </c>
      <c r="AF267" s="57" t="s">
        <v>1088</v>
      </c>
      <c r="AG267" s="72">
        <v>590931652</v>
      </c>
      <c r="AH267" s="72">
        <v>590929808</v>
      </c>
      <c r="AI267" s="52" t="s">
        <v>1088</v>
      </c>
      <c r="AJ267" s="52" t="s">
        <v>1857</v>
      </c>
      <c r="AK267" s="51">
        <v>378</v>
      </c>
      <c r="AL267" s="51">
        <v>20</v>
      </c>
      <c r="AM267" s="52"/>
      <c r="AN267" s="52">
        <v>97.34</v>
      </c>
      <c r="AO267" s="93"/>
      <c r="AP267" s="93"/>
      <c r="AQ267" s="84"/>
      <c r="AR267" s="83"/>
      <c r="AS267" s="57" t="s">
        <v>20</v>
      </c>
      <c r="AT267" s="72">
        <v>2019</v>
      </c>
      <c r="AU267" s="57" t="s">
        <v>315</v>
      </c>
      <c r="AV267" s="57" t="s">
        <v>766</v>
      </c>
      <c r="AW267" s="57" t="s">
        <v>717</v>
      </c>
      <c r="AX267" s="57">
        <v>690432670</v>
      </c>
      <c r="AY267" s="71">
        <v>1.2379828543308101E-6</v>
      </c>
      <c r="AZ267" s="92">
        <v>7.0802948794986303E-2</v>
      </c>
      <c r="BA267" s="92">
        <v>6.7727270950343E-4</v>
      </c>
      <c r="BB267" s="57" t="s">
        <v>1291</v>
      </c>
      <c r="BC267" s="57" t="s">
        <v>1292</v>
      </c>
      <c r="BD267" s="72">
        <v>690459736</v>
      </c>
      <c r="BE267" s="72">
        <v>690460596</v>
      </c>
      <c r="BF267" s="52" t="s">
        <v>1906</v>
      </c>
    </row>
    <row r="268" spans="1:58" x14ac:dyDescent="0.35">
      <c r="A268" s="57" t="s">
        <v>10</v>
      </c>
      <c r="B268" s="58">
        <v>2018</v>
      </c>
      <c r="C268" s="57" t="s">
        <v>806</v>
      </c>
      <c r="D268" s="57" t="s">
        <v>719</v>
      </c>
      <c r="E268" s="57" t="s">
        <v>717</v>
      </c>
      <c r="F268" s="58">
        <v>671144077</v>
      </c>
      <c r="G268" s="71">
        <v>1.03384829898877E-6</v>
      </c>
      <c r="H268" s="73">
        <v>6.8048908979635003E-2</v>
      </c>
      <c r="I268" s="74">
        <v>3.26489292820654E-3</v>
      </c>
      <c r="J268" s="57" t="s">
        <v>1638</v>
      </c>
      <c r="K268" s="57" t="s">
        <v>1639</v>
      </c>
      <c r="L268" s="72">
        <v>671092186</v>
      </c>
      <c r="M268" s="72">
        <v>671092257</v>
      </c>
      <c r="N268" s="51"/>
      <c r="O268" s="51"/>
      <c r="P268" s="51"/>
      <c r="Q268" s="51"/>
      <c r="R268" s="52"/>
      <c r="S268" s="93"/>
      <c r="V268" s="88" t="s">
        <v>19</v>
      </c>
      <c r="W268" s="58">
        <v>2018</v>
      </c>
      <c r="X268" s="58" t="s">
        <v>309</v>
      </c>
      <c r="Y268" s="57" t="s">
        <v>708</v>
      </c>
      <c r="Z268" s="72" t="s">
        <v>695</v>
      </c>
      <c r="AA268" s="58">
        <v>591027900</v>
      </c>
      <c r="AB268" s="63">
        <v>1.92524270221708E-6</v>
      </c>
      <c r="AC268" s="86">
        <v>8.3999796963257198E-2</v>
      </c>
      <c r="AD268" s="86">
        <v>1.7782595851824801E-3</v>
      </c>
      <c r="AE268" s="57" t="s">
        <v>1089</v>
      </c>
      <c r="AF268" s="57" t="s">
        <v>1090</v>
      </c>
      <c r="AG268" s="72">
        <v>591031752</v>
      </c>
      <c r="AH268" s="72">
        <v>591027189</v>
      </c>
      <c r="AI268" s="52" t="s">
        <v>1090</v>
      </c>
      <c r="AJ268" s="52" t="s">
        <v>1879</v>
      </c>
      <c r="AK268" s="51">
        <v>342</v>
      </c>
      <c r="AL268" s="51">
        <v>20</v>
      </c>
      <c r="AM268" s="52"/>
      <c r="AN268" s="52">
        <v>95.64</v>
      </c>
      <c r="AO268" s="93"/>
      <c r="AP268" s="93"/>
      <c r="AQ268" s="84"/>
      <c r="AR268" s="83"/>
      <c r="AS268" s="57" t="s">
        <v>20</v>
      </c>
      <c r="AT268" s="72">
        <v>2018</v>
      </c>
      <c r="AU268" s="57" t="s">
        <v>315</v>
      </c>
      <c r="AV268" s="57" t="s">
        <v>804</v>
      </c>
      <c r="AW268" s="57" t="s">
        <v>721</v>
      </c>
      <c r="AX268" s="57">
        <v>27978202</v>
      </c>
      <c r="AY268" s="71">
        <v>2.8002690816314E-6</v>
      </c>
      <c r="AZ268" s="92">
        <v>9.2644837171026506E-2</v>
      </c>
      <c r="BA268" s="92">
        <v>8.5579836385083396E-4</v>
      </c>
      <c r="BB268" s="57" t="s">
        <v>1378</v>
      </c>
      <c r="BC268" s="57" t="s">
        <v>1379</v>
      </c>
      <c r="BD268" s="72">
        <v>28012902</v>
      </c>
      <c r="BE268" s="72">
        <v>28018463</v>
      </c>
      <c r="BF268" s="52" t="s">
        <v>1907</v>
      </c>
    </row>
    <row r="269" spans="1:58" x14ac:dyDescent="0.35">
      <c r="A269" s="57" t="s">
        <v>10</v>
      </c>
      <c r="B269" s="58">
        <v>2019</v>
      </c>
      <c r="C269" s="57" t="s">
        <v>806</v>
      </c>
      <c r="D269" s="57" t="s">
        <v>719</v>
      </c>
      <c r="E269" s="57" t="s">
        <v>717</v>
      </c>
      <c r="F269" s="58">
        <v>671144077</v>
      </c>
      <c r="G269" s="71">
        <v>6.5706017600491304E-8</v>
      </c>
      <c r="H269" s="73">
        <v>0.13347755581259901</v>
      </c>
      <c r="I269" s="74">
        <v>6.2249881074705497E-4</v>
      </c>
      <c r="J269" s="57" t="s">
        <v>1640</v>
      </c>
      <c r="K269" s="57" t="s">
        <v>1641</v>
      </c>
      <c r="L269" s="72">
        <v>671092186</v>
      </c>
      <c r="M269" s="72">
        <v>671092257</v>
      </c>
      <c r="N269" s="51"/>
      <c r="O269" s="51"/>
      <c r="P269" s="51"/>
      <c r="Q269" s="51"/>
      <c r="R269" s="52"/>
      <c r="S269" s="93"/>
      <c r="V269" s="88" t="s">
        <v>19</v>
      </c>
      <c r="W269" s="58">
        <v>2019</v>
      </c>
      <c r="X269" s="58" t="s">
        <v>309</v>
      </c>
      <c r="Y269" s="57" t="s">
        <v>820</v>
      </c>
      <c r="Z269" s="72" t="s">
        <v>695</v>
      </c>
      <c r="AA269" s="58">
        <v>593898133</v>
      </c>
      <c r="AB269" s="63">
        <v>2.3322824804446699E-6</v>
      </c>
      <c r="AC269" s="86">
        <v>0.30140193533131399</v>
      </c>
      <c r="AD269" s="86">
        <v>1.17443755631232E-3</v>
      </c>
      <c r="AE269" s="57" t="s">
        <v>1091</v>
      </c>
      <c r="AF269" s="57" t="s">
        <v>1092</v>
      </c>
      <c r="AG269" s="72">
        <v>593898861</v>
      </c>
      <c r="AH269" s="72">
        <v>593897577</v>
      </c>
      <c r="AI269" s="52" t="s">
        <v>1092</v>
      </c>
      <c r="AJ269" s="52" t="s">
        <v>1859</v>
      </c>
      <c r="AK269" s="51">
        <v>289</v>
      </c>
      <c r="AL269" s="51">
        <v>20</v>
      </c>
      <c r="AM269" s="52"/>
      <c r="AN269" s="52">
        <v>96.36</v>
      </c>
      <c r="AO269" s="93"/>
      <c r="AP269" s="93"/>
      <c r="AQ269" s="84"/>
      <c r="AR269" s="83"/>
      <c r="AS269" s="57" t="s">
        <v>20</v>
      </c>
      <c r="AT269" s="72">
        <v>2019</v>
      </c>
      <c r="AU269" s="57" t="s">
        <v>315</v>
      </c>
      <c r="AV269" s="57" t="s">
        <v>804</v>
      </c>
      <c r="AW269" s="57" t="s">
        <v>721</v>
      </c>
      <c r="AX269" s="57">
        <v>27978202</v>
      </c>
      <c r="AY269" s="71">
        <v>2.5425811977110599E-6</v>
      </c>
      <c r="AZ269" s="92">
        <v>6.6664082550528095E-2</v>
      </c>
      <c r="BA269" s="92">
        <v>9.2647747181209903E-4</v>
      </c>
      <c r="BB269" s="57" t="s">
        <v>1378</v>
      </c>
      <c r="BC269" s="57" t="s">
        <v>1379</v>
      </c>
      <c r="BD269" s="72">
        <v>28012902</v>
      </c>
      <c r="BE269" s="72">
        <v>28018463</v>
      </c>
      <c r="BF269" s="52"/>
    </row>
    <row r="270" spans="1:58" x14ac:dyDescent="0.35">
      <c r="A270" s="57" t="s">
        <v>10</v>
      </c>
      <c r="B270" s="58">
        <v>2019</v>
      </c>
      <c r="C270" s="57" t="s">
        <v>806</v>
      </c>
      <c r="D270" s="57" t="s">
        <v>848</v>
      </c>
      <c r="E270" s="57" t="s">
        <v>717</v>
      </c>
      <c r="F270" s="58">
        <v>685357859</v>
      </c>
      <c r="G270" s="71">
        <v>3.5066614869904802E-6</v>
      </c>
      <c r="H270" s="73">
        <v>0.111516261111428</v>
      </c>
      <c r="I270" s="74">
        <v>4.7460158468211203E-3</v>
      </c>
      <c r="J270" s="57" t="s">
        <v>1609</v>
      </c>
      <c r="K270" s="57" t="s">
        <v>1610</v>
      </c>
      <c r="L270" s="72">
        <v>685355831</v>
      </c>
      <c r="M270" s="72">
        <v>685360540</v>
      </c>
      <c r="N270" s="52" t="s">
        <v>1846</v>
      </c>
      <c r="O270" s="51">
        <v>447</v>
      </c>
      <c r="P270" s="51">
        <v>20</v>
      </c>
      <c r="Q270" s="52"/>
      <c r="R270" s="52">
        <v>79.84</v>
      </c>
      <c r="S270" s="93"/>
      <c r="V270" s="88" t="s">
        <v>19</v>
      </c>
      <c r="W270" s="58">
        <v>2018</v>
      </c>
      <c r="X270" s="58" t="s">
        <v>309</v>
      </c>
      <c r="Y270" s="57" t="s">
        <v>739</v>
      </c>
      <c r="Z270" s="72" t="s">
        <v>695</v>
      </c>
      <c r="AA270" s="58">
        <v>595159320</v>
      </c>
      <c r="AB270" s="63">
        <v>2.8154838270780201E-6</v>
      </c>
      <c r="AC270" s="86">
        <v>8.1821109614906004E-2</v>
      </c>
      <c r="AD270" s="86">
        <v>1.7782595851824801E-3</v>
      </c>
      <c r="AE270" s="57" t="s">
        <v>1093</v>
      </c>
      <c r="AF270" s="57" t="s">
        <v>1148</v>
      </c>
      <c r="AG270" s="72">
        <v>595161251</v>
      </c>
      <c r="AH270" s="72">
        <v>595157820</v>
      </c>
      <c r="AI270" s="52" t="s">
        <v>1148</v>
      </c>
      <c r="AJ270" s="52" t="s">
        <v>1846</v>
      </c>
      <c r="AK270" s="51">
        <v>810</v>
      </c>
      <c r="AL270" s="51">
        <v>20</v>
      </c>
      <c r="AM270" s="52"/>
      <c r="AN270" s="52">
        <v>86.03</v>
      </c>
      <c r="AO270" s="93"/>
      <c r="AP270" s="93"/>
      <c r="AQ270" s="84"/>
      <c r="AR270" s="83"/>
      <c r="AS270" s="57" t="s">
        <v>20</v>
      </c>
      <c r="AT270" s="72">
        <v>2018</v>
      </c>
      <c r="AU270" s="57" t="s">
        <v>315</v>
      </c>
      <c r="AV270" s="57" t="s">
        <v>894</v>
      </c>
      <c r="AW270" s="57" t="s">
        <v>721</v>
      </c>
      <c r="AX270" s="57">
        <v>28412783</v>
      </c>
      <c r="AY270" s="71">
        <v>3.1010850663012999E-6</v>
      </c>
      <c r="AZ270" s="92">
        <v>9.2077195801356093E-2</v>
      </c>
      <c r="BA270" s="92">
        <v>9.1811499744182698E-4</v>
      </c>
      <c r="BB270" s="57" t="s">
        <v>1380</v>
      </c>
      <c r="BC270" s="57" t="s">
        <v>1381</v>
      </c>
      <c r="BD270" s="72">
        <v>28410489</v>
      </c>
      <c r="BE270" s="72">
        <v>28412881</v>
      </c>
      <c r="BF270" s="52" t="s">
        <v>1947</v>
      </c>
    </row>
    <row r="271" spans="1:58" x14ac:dyDescent="0.35">
      <c r="A271" s="57" t="s">
        <v>10</v>
      </c>
      <c r="B271" s="58">
        <v>2019</v>
      </c>
      <c r="C271" s="57" t="s">
        <v>806</v>
      </c>
      <c r="D271" s="57" t="s">
        <v>849</v>
      </c>
      <c r="E271" s="57" t="s">
        <v>717</v>
      </c>
      <c r="F271" s="58">
        <v>685357955</v>
      </c>
      <c r="G271" s="71">
        <v>1.44980227203823E-6</v>
      </c>
      <c r="H271" s="73">
        <v>0.11633209284375701</v>
      </c>
      <c r="I271" s="74">
        <v>3.4338566813225499E-3</v>
      </c>
      <c r="J271" s="57" t="s">
        <v>1609</v>
      </c>
      <c r="K271" s="57" t="s">
        <v>1611</v>
      </c>
      <c r="L271" s="72">
        <v>685355831</v>
      </c>
      <c r="M271" s="72">
        <v>685360540</v>
      </c>
      <c r="N271" s="52" t="s">
        <v>1846</v>
      </c>
      <c r="O271" s="51">
        <v>439</v>
      </c>
      <c r="P271" s="51">
        <v>20</v>
      </c>
      <c r="Q271" s="52"/>
      <c r="R271" s="52">
        <v>79.819999999999993</v>
      </c>
      <c r="S271" s="93"/>
      <c r="V271" s="88" t="s">
        <v>19</v>
      </c>
      <c r="W271" s="58">
        <v>2018</v>
      </c>
      <c r="X271" s="58" t="s">
        <v>309</v>
      </c>
      <c r="Y271" s="57" t="s">
        <v>710</v>
      </c>
      <c r="Z271" s="72" t="s">
        <v>695</v>
      </c>
      <c r="AA271" s="58">
        <v>596252217</v>
      </c>
      <c r="AB271" s="63">
        <v>2.37878983735323E-6</v>
      </c>
      <c r="AC271" s="86">
        <v>8.2786330316663201E-2</v>
      </c>
      <c r="AD271" s="86">
        <v>1.7782595851824801E-3</v>
      </c>
      <c r="AE271" s="57" t="s">
        <v>1149</v>
      </c>
      <c r="AF271" s="57" t="s">
        <v>1150</v>
      </c>
      <c r="AG271" s="72">
        <v>596254635</v>
      </c>
      <c r="AH271" s="72">
        <v>596252069</v>
      </c>
      <c r="AI271" s="52" t="s">
        <v>1150</v>
      </c>
      <c r="AJ271" s="52" t="s">
        <v>1882</v>
      </c>
      <c r="AK271" s="51">
        <v>140</v>
      </c>
      <c r="AL271" s="51">
        <v>20</v>
      </c>
      <c r="AM271" s="97">
        <v>2.0028200000000001E-97</v>
      </c>
      <c r="AN271" s="52">
        <v>76.66</v>
      </c>
      <c r="AO271" s="93"/>
      <c r="AP271" s="93"/>
      <c r="AQ271" s="84"/>
      <c r="AR271" s="83"/>
      <c r="AS271" s="57" t="s">
        <v>20</v>
      </c>
      <c r="AT271" s="72">
        <v>2018</v>
      </c>
      <c r="AU271" s="57" t="s">
        <v>315</v>
      </c>
      <c r="AV271" s="57" t="s">
        <v>767</v>
      </c>
      <c r="AW271" s="57" t="s">
        <v>721</v>
      </c>
      <c r="AX271" s="57">
        <v>28700804</v>
      </c>
      <c r="AY271" s="71">
        <v>1.8538767671740301E-7</v>
      </c>
      <c r="AZ271" s="92">
        <v>0.10792738713045</v>
      </c>
      <c r="BA271" s="92">
        <v>1.3302666712382399E-4</v>
      </c>
      <c r="BB271" s="57" t="s">
        <v>1382</v>
      </c>
      <c r="BC271" s="57" t="s">
        <v>1383</v>
      </c>
      <c r="BD271" s="72">
        <v>28666035</v>
      </c>
      <c r="BE271" s="72">
        <v>28666585</v>
      </c>
      <c r="BF271" s="52" t="s">
        <v>1908</v>
      </c>
    </row>
    <row r="272" spans="1:58" x14ac:dyDescent="0.35">
      <c r="A272" s="57" t="s">
        <v>10</v>
      </c>
      <c r="B272" s="58">
        <v>2019</v>
      </c>
      <c r="C272" s="57" t="s">
        <v>806</v>
      </c>
      <c r="D272" s="57" t="s">
        <v>850</v>
      </c>
      <c r="E272" s="57" t="s">
        <v>717</v>
      </c>
      <c r="F272" s="58">
        <v>686784088</v>
      </c>
      <c r="G272" s="71">
        <v>2.1584866707388599E-6</v>
      </c>
      <c r="H272" s="73">
        <v>0.114157588964826</v>
      </c>
      <c r="I272" s="74">
        <v>4.0078531433193404E-3</v>
      </c>
      <c r="J272" s="57" t="s">
        <v>1614</v>
      </c>
      <c r="K272" s="57" t="s">
        <v>1615</v>
      </c>
      <c r="L272" s="72">
        <v>686784178</v>
      </c>
      <c r="M272" s="72">
        <v>686785548</v>
      </c>
      <c r="N272" s="52" t="s">
        <v>1936</v>
      </c>
      <c r="O272" s="51">
        <v>385</v>
      </c>
      <c r="P272" s="51">
        <v>20</v>
      </c>
      <c r="Q272" s="52"/>
      <c r="R272" s="52">
        <v>88.13</v>
      </c>
      <c r="S272" s="93"/>
      <c r="V272" s="88" t="s">
        <v>19</v>
      </c>
      <c r="W272" s="58">
        <v>2019</v>
      </c>
      <c r="X272" s="58" t="s">
        <v>309</v>
      </c>
      <c r="Y272" s="57" t="s">
        <v>821</v>
      </c>
      <c r="Z272" s="72" t="s">
        <v>695</v>
      </c>
      <c r="AA272" s="58">
        <v>596914535</v>
      </c>
      <c r="AB272" s="63">
        <v>5.6439208563582997E-7</v>
      </c>
      <c r="AC272" s="86">
        <v>0.30753569866646602</v>
      </c>
      <c r="AD272" s="86">
        <v>7.2276179199457695E-4</v>
      </c>
      <c r="AE272" s="57" t="s">
        <v>1095</v>
      </c>
      <c r="AF272" s="57" t="s">
        <v>1096</v>
      </c>
      <c r="AG272" s="72">
        <v>596917719</v>
      </c>
      <c r="AH272" s="72">
        <v>596911132</v>
      </c>
      <c r="AI272" s="52" t="s">
        <v>1096</v>
      </c>
      <c r="AJ272" s="52" t="s">
        <v>1861</v>
      </c>
      <c r="AK272" s="51">
        <v>951</v>
      </c>
      <c r="AL272" s="51">
        <v>20</v>
      </c>
      <c r="AM272" s="52"/>
      <c r="AN272" s="52">
        <v>99.35</v>
      </c>
      <c r="AO272" s="93"/>
      <c r="AP272" s="93"/>
      <c r="AQ272" s="84"/>
      <c r="AR272" s="83"/>
      <c r="AS272" s="57" t="s">
        <v>20</v>
      </c>
      <c r="AT272" s="72">
        <v>2019</v>
      </c>
      <c r="AU272" s="57" t="s">
        <v>315</v>
      </c>
      <c r="AV272" s="57" t="s">
        <v>767</v>
      </c>
      <c r="AW272" s="57" t="s">
        <v>721</v>
      </c>
      <c r="AX272" s="57">
        <v>28700804</v>
      </c>
      <c r="AY272" s="71">
        <v>1.44930286082768E-6</v>
      </c>
      <c r="AZ272" s="92">
        <v>6.9894462509107996E-2</v>
      </c>
      <c r="BA272" s="92">
        <v>6.7913680254436896E-4</v>
      </c>
      <c r="BB272" s="57" t="s">
        <v>1382</v>
      </c>
      <c r="BC272" s="57" t="s">
        <v>1383</v>
      </c>
      <c r="BD272" s="72">
        <v>28666035</v>
      </c>
      <c r="BE272" s="72">
        <v>28666585</v>
      </c>
      <c r="BF272" s="52"/>
    </row>
    <row r="273" spans="1:58" x14ac:dyDescent="0.35">
      <c r="A273" s="57" t="s">
        <v>10</v>
      </c>
      <c r="B273" s="58">
        <v>2019</v>
      </c>
      <c r="C273" s="57" t="s">
        <v>806</v>
      </c>
      <c r="D273" s="57" t="s">
        <v>851</v>
      </c>
      <c r="E273" s="57" t="s">
        <v>852</v>
      </c>
      <c r="F273" s="58">
        <v>548255406</v>
      </c>
      <c r="G273" s="71">
        <v>2.5382223833561402E-6</v>
      </c>
      <c r="H273" s="73">
        <v>0.113274251996326</v>
      </c>
      <c r="I273" s="74">
        <v>4.0078531433193404E-3</v>
      </c>
      <c r="J273" s="57" t="s">
        <v>1626</v>
      </c>
      <c r="K273" s="57" t="s">
        <v>1627</v>
      </c>
      <c r="L273" s="72">
        <v>548247092</v>
      </c>
      <c r="M273" s="72">
        <v>548252412</v>
      </c>
      <c r="N273" s="52" t="s">
        <v>1939</v>
      </c>
      <c r="O273" s="51">
        <v>224</v>
      </c>
      <c r="P273" s="51">
        <v>20</v>
      </c>
      <c r="Q273" s="97">
        <v>1.16935E-168</v>
      </c>
      <c r="R273" s="52">
        <v>84.63</v>
      </c>
      <c r="S273" s="93"/>
      <c r="V273" s="88" t="s">
        <v>19</v>
      </c>
      <c r="W273" s="58">
        <v>2019</v>
      </c>
      <c r="X273" s="58" t="s">
        <v>309</v>
      </c>
      <c r="Y273" s="57" t="s">
        <v>699</v>
      </c>
      <c r="Z273" s="72" t="s">
        <v>695</v>
      </c>
      <c r="AA273" s="58">
        <v>596914793</v>
      </c>
      <c r="AB273" s="63">
        <v>2.8270291279918401E-6</v>
      </c>
      <c r="AC273" s="86">
        <v>0.300575910080361</v>
      </c>
      <c r="AD273" s="86">
        <v>1.21742154357248E-3</v>
      </c>
      <c r="AE273" s="57" t="s">
        <v>1541</v>
      </c>
      <c r="AF273" s="57" t="s">
        <v>1542</v>
      </c>
      <c r="AG273" s="72">
        <v>596911132</v>
      </c>
      <c r="AH273" s="72">
        <v>596917719</v>
      </c>
      <c r="AI273" s="52" t="s">
        <v>1542</v>
      </c>
      <c r="AJ273" s="51"/>
      <c r="AK273" s="51"/>
      <c r="AL273" s="51"/>
      <c r="AM273" s="51"/>
      <c r="AN273" s="99"/>
      <c r="AO273" s="93"/>
      <c r="AP273" s="93"/>
      <c r="AQ273" s="84"/>
      <c r="AR273" s="83"/>
      <c r="AS273" s="57" t="s">
        <v>20</v>
      </c>
      <c r="AT273" s="72">
        <v>2018</v>
      </c>
      <c r="AU273" s="57" t="s">
        <v>315</v>
      </c>
      <c r="AV273" s="57" t="s">
        <v>768</v>
      </c>
      <c r="AW273" s="57" t="s">
        <v>721</v>
      </c>
      <c r="AX273" s="57">
        <v>29876500</v>
      </c>
      <c r="AY273" s="71">
        <v>2.6126203124196201E-7</v>
      </c>
      <c r="AZ273" s="92">
        <v>0.105977853052073</v>
      </c>
      <c r="BA273" s="92">
        <v>1.3302666712382399E-4</v>
      </c>
      <c r="BB273" s="57" t="s">
        <v>1295</v>
      </c>
      <c r="BC273" s="57" t="s">
        <v>1296</v>
      </c>
      <c r="BD273" s="72">
        <v>29877038</v>
      </c>
      <c r="BE273" s="72">
        <v>29879453</v>
      </c>
      <c r="BF273" s="52" t="s">
        <v>1909</v>
      </c>
    </row>
    <row r="274" spans="1:58" x14ac:dyDescent="0.35">
      <c r="A274" s="57"/>
      <c r="B274" s="58"/>
      <c r="C274" s="57"/>
      <c r="D274" s="57"/>
      <c r="E274" s="57"/>
      <c r="F274" s="58"/>
      <c r="G274" s="71"/>
      <c r="H274" s="73"/>
      <c r="I274" s="74"/>
      <c r="J274" s="57" t="s">
        <v>1628</v>
      </c>
      <c r="K274" s="57" t="s">
        <v>1629</v>
      </c>
      <c r="L274" s="72">
        <v>548248761</v>
      </c>
      <c r="M274" s="72">
        <v>548250602</v>
      </c>
      <c r="N274" s="52" t="s">
        <v>1940</v>
      </c>
      <c r="O274" s="51">
        <v>365</v>
      </c>
      <c r="P274" s="51">
        <v>20</v>
      </c>
      <c r="Q274" s="52"/>
      <c r="R274" s="52">
        <v>87.16</v>
      </c>
      <c r="S274" s="93"/>
      <c r="V274" s="88" t="s">
        <v>19</v>
      </c>
      <c r="W274" s="58">
        <v>2018</v>
      </c>
      <c r="X274" s="58" t="s">
        <v>309</v>
      </c>
      <c r="Y274" s="57" t="s">
        <v>734</v>
      </c>
      <c r="Z274" s="72" t="s">
        <v>695</v>
      </c>
      <c r="AA274" s="58">
        <v>610277424</v>
      </c>
      <c r="AB274" s="63">
        <v>1.59582972757081E-6</v>
      </c>
      <c r="AC274" s="86">
        <v>8.5078121327244099E-2</v>
      </c>
      <c r="AD274" s="86">
        <v>1.7782595851824801E-3</v>
      </c>
      <c r="AE274" s="57" t="s">
        <v>1104</v>
      </c>
      <c r="AF274" s="57" t="s">
        <v>1105</v>
      </c>
      <c r="AG274" s="72">
        <v>610282317</v>
      </c>
      <c r="AH274" s="72">
        <v>610276851</v>
      </c>
      <c r="AI274" s="52" t="s">
        <v>1105</v>
      </c>
      <c r="AJ274" s="51"/>
      <c r="AK274" s="51"/>
      <c r="AL274" s="51"/>
      <c r="AM274" s="51"/>
      <c r="AN274" s="99"/>
      <c r="AO274" s="93"/>
      <c r="AP274" s="93"/>
      <c r="AQ274" s="84"/>
      <c r="AR274" s="83"/>
      <c r="AS274" s="57" t="s">
        <v>20</v>
      </c>
      <c r="AT274" s="72">
        <v>2019</v>
      </c>
      <c r="AU274" s="57" t="s">
        <v>315</v>
      </c>
      <c r="AV274" s="57" t="s">
        <v>768</v>
      </c>
      <c r="AW274" s="57" t="s">
        <v>721</v>
      </c>
      <c r="AX274" s="57">
        <v>29876500</v>
      </c>
      <c r="AY274" s="71">
        <v>5.12495038574191E-7</v>
      </c>
      <c r="AZ274" s="92">
        <v>7.5908790367367404E-2</v>
      </c>
      <c r="BA274" s="92">
        <v>6.7727270950343E-4</v>
      </c>
      <c r="BB274" s="57" t="s">
        <v>1295</v>
      </c>
      <c r="BC274" s="57" t="s">
        <v>1296</v>
      </c>
      <c r="BD274" s="72">
        <v>29877038</v>
      </c>
      <c r="BE274" s="72">
        <v>29879453</v>
      </c>
      <c r="BF274" s="52"/>
    </row>
    <row r="275" spans="1:58" x14ac:dyDescent="0.35">
      <c r="A275" s="57" t="s">
        <v>10</v>
      </c>
      <c r="B275" s="58">
        <v>2018</v>
      </c>
      <c r="C275" s="57" t="s">
        <v>311</v>
      </c>
      <c r="D275" s="57" t="s">
        <v>847</v>
      </c>
      <c r="E275" s="57" t="s">
        <v>715</v>
      </c>
      <c r="F275" s="58">
        <v>808630317</v>
      </c>
      <c r="G275" s="71">
        <v>1.15520389861218E-7</v>
      </c>
      <c r="H275" s="73">
        <v>0.350476808981037</v>
      </c>
      <c r="I275" s="74">
        <v>1.0944401735451699E-3</v>
      </c>
      <c r="J275" s="57" t="s">
        <v>1360</v>
      </c>
      <c r="K275" s="57" t="s">
        <v>1361</v>
      </c>
      <c r="L275" s="72">
        <v>808672286</v>
      </c>
      <c r="M275" s="72">
        <v>808674379</v>
      </c>
      <c r="N275" s="52" t="s">
        <v>1942</v>
      </c>
      <c r="O275" s="51">
        <v>638</v>
      </c>
      <c r="P275" s="51">
        <v>20</v>
      </c>
      <c r="Q275" s="52"/>
      <c r="R275" s="52">
        <v>73.290000000000006</v>
      </c>
      <c r="S275" s="93"/>
      <c r="V275" s="88" t="s">
        <v>19</v>
      </c>
      <c r="W275" s="58">
        <v>2019</v>
      </c>
      <c r="X275" s="58" t="s">
        <v>309</v>
      </c>
      <c r="Y275" s="57" t="s">
        <v>734</v>
      </c>
      <c r="Z275" s="72" t="s">
        <v>695</v>
      </c>
      <c r="AA275" s="58">
        <v>610277424</v>
      </c>
      <c r="AB275" s="63">
        <v>5.3501487536931401E-7</v>
      </c>
      <c r="AC275" s="86">
        <v>0.30776818426149</v>
      </c>
      <c r="AD275" s="86">
        <v>7.2276179199457695E-4</v>
      </c>
      <c r="AE275" s="57" t="s">
        <v>1104</v>
      </c>
      <c r="AF275" s="57" t="s">
        <v>1105</v>
      </c>
      <c r="AG275" s="72">
        <v>610282317</v>
      </c>
      <c r="AH275" s="72">
        <v>610276851</v>
      </c>
      <c r="AI275" s="52" t="s">
        <v>1105</v>
      </c>
      <c r="AJ275" s="52" t="s">
        <v>1971</v>
      </c>
      <c r="AK275" s="51">
        <v>406</v>
      </c>
      <c r="AL275" s="51">
        <v>20</v>
      </c>
      <c r="AM275" s="52"/>
      <c r="AN275" s="52">
        <v>93.78</v>
      </c>
      <c r="AO275" s="93"/>
      <c r="AP275" s="93"/>
      <c r="AQ275" s="84"/>
      <c r="AR275" s="83"/>
      <c r="AS275" s="57" t="s">
        <v>20</v>
      </c>
      <c r="AT275" s="72">
        <v>2018</v>
      </c>
      <c r="AU275" s="57" t="s">
        <v>315</v>
      </c>
      <c r="AV275" s="57" t="s">
        <v>769</v>
      </c>
      <c r="AW275" s="57" t="s">
        <v>721</v>
      </c>
      <c r="AX275" s="57">
        <v>29876631</v>
      </c>
      <c r="AY275" s="71">
        <v>1.4258338583952799E-7</v>
      </c>
      <c r="AZ275" s="92">
        <v>0.10942265828257</v>
      </c>
      <c r="BA275" s="92">
        <v>1.3302666712382399E-4</v>
      </c>
      <c r="BB275" s="57" t="s">
        <v>1295</v>
      </c>
      <c r="BC275" s="57" t="s">
        <v>1296</v>
      </c>
      <c r="BD275" s="72">
        <v>29877038</v>
      </c>
      <c r="BE275" s="72">
        <v>29879453</v>
      </c>
      <c r="BF275" s="52"/>
    </row>
    <row r="276" spans="1:58" x14ac:dyDescent="0.35">
      <c r="A276" s="57" t="s">
        <v>10</v>
      </c>
      <c r="B276" s="58">
        <v>2019</v>
      </c>
      <c r="C276" s="57" t="s">
        <v>727</v>
      </c>
      <c r="D276" s="57" t="s">
        <v>913</v>
      </c>
      <c r="E276" s="57" t="s">
        <v>715</v>
      </c>
      <c r="F276" s="58">
        <v>36624258</v>
      </c>
      <c r="G276" s="71">
        <v>2.5923274616359902E-6</v>
      </c>
      <c r="H276" s="73">
        <v>0.111290440969007</v>
      </c>
      <c r="I276" s="74">
        <v>5.6552728804789001E-3</v>
      </c>
      <c r="J276" s="57" t="s">
        <v>1570</v>
      </c>
      <c r="K276" s="57" t="s">
        <v>1571</v>
      </c>
      <c r="L276" s="72">
        <v>36542350</v>
      </c>
      <c r="M276" s="72">
        <v>36544671</v>
      </c>
      <c r="N276" s="52" t="s">
        <v>1900</v>
      </c>
      <c r="O276" s="51">
        <v>503</v>
      </c>
      <c r="P276" s="51">
        <v>20</v>
      </c>
      <c r="Q276" s="52"/>
      <c r="R276" s="52">
        <v>80.92</v>
      </c>
      <c r="S276" s="93"/>
      <c r="V276" s="88" t="s">
        <v>19</v>
      </c>
      <c r="W276" s="58">
        <v>2019</v>
      </c>
      <c r="X276" s="58" t="s">
        <v>309</v>
      </c>
      <c r="Y276" s="57" t="s">
        <v>824</v>
      </c>
      <c r="Z276" s="72" t="s">
        <v>695</v>
      </c>
      <c r="AA276" s="58">
        <v>617052069</v>
      </c>
      <c r="AB276" s="63">
        <v>2.4792855315860598E-6</v>
      </c>
      <c r="AC276" s="86">
        <v>0.30113933982942898</v>
      </c>
      <c r="AD276" s="86">
        <v>1.17443755631232E-3</v>
      </c>
      <c r="AE276" s="57" t="s">
        <v>1289</v>
      </c>
      <c r="AF276" s="57" t="s">
        <v>1290</v>
      </c>
      <c r="AG276" s="72">
        <v>617054041</v>
      </c>
      <c r="AH276" s="72">
        <v>617051125</v>
      </c>
      <c r="AI276" s="52" t="s">
        <v>1290</v>
      </c>
      <c r="AJ276" s="52" t="s">
        <v>1865</v>
      </c>
      <c r="AK276" s="51">
        <v>478</v>
      </c>
      <c r="AL276" s="51">
        <v>20</v>
      </c>
      <c r="AM276" s="52"/>
      <c r="AN276" s="52">
        <v>99.59</v>
      </c>
      <c r="AO276" s="93"/>
      <c r="AP276" s="93"/>
      <c r="AQ276" s="84"/>
      <c r="AR276" s="83"/>
      <c r="AS276" s="57" t="s">
        <v>20</v>
      </c>
      <c r="AT276" s="72">
        <v>2019</v>
      </c>
      <c r="AU276" s="57" t="s">
        <v>315</v>
      </c>
      <c r="AV276" s="57" t="s">
        <v>769</v>
      </c>
      <c r="AW276" s="57" t="s">
        <v>721</v>
      </c>
      <c r="AX276" s="57">
        <v>29876631</v>
      </c>
      <c r="AY276" s="71">
        <v>1.35826276974511E-6</v>
      </c>
      <c r="AZ276" s="92">
        <v>7.0268298004694696E-2</v>
      </c>
      <c r="BA276" s="92">
        <v>6.7727270950343E-4</v>
      </c>
      <c r="BB276" s="57" t="s">
        <v>1295</v>
      </c>
      <c r="BC276" s="57" t="s">
        <v>1296</v>
      </c>
      <c r="BD276" s="72">
        <v>29877038</v>
      </c>
      <c r="BE276" s="72">
        <v>29879453</v>
      </c>
      <c r="BF276" s="52" t="s">
        <v>1909</v>
      </c>
    </row>
    <row r="277" spans="1:58" x14ac:dyDescent="0.35">
      <c r="A277" s="57" t="s">
        <v>10</v>
      </c>
      <c r="B277" s="58">
        <v>2018</v>
      </c>
      <c r="C277" s="57" t="s">
        <v>727</v>
      </c>
      <c r="D277" s="57" t="s">
        <v>762</v>
      </c>
      <c r="E277" s="57" t="s">
        <v>721</v>
      </c>
      <c r="F277" s="58">
        <v>595578832</v>
      </c>
      <c r="G277" s="71">
        <v>1.9185623351538899E-7</v>
      </c>
      <c r="H277" s="73">
        <v>0.497356549395984</v>
      </c>
      <c r="I277" s="74">
        <v>6.0588198544159796E-4</v>
      </c>
      <c r="J277" s="57" t="s">
        <v>1245</v>
      </c>
      <c r="K277" s="57" t="s">
        <v>1246</v>
      </c>
      <c r="L277" s="72">
        <v>595563589</v>
      </c>
      <c r="M277" s="72">
        <v>595564219</v>
      </c>
      <c r="N277" s="52" t="s">
        <v>1846</v>
      </c>
      <c r="O277" s="51">
        <v>110</v>
      </c>
      <c r="P277" s="51">
        <v>13</v>
      </c>
      <c r="Q277" s="97">
        <v>3.9235699999999998E-74</v>
      </c>
      <c r="R277" s="52">
        <v>74.510000000000005</v>
      </c>
      <c r="S277" s="93"/>
      <c r="V277" s="88" t="s">
        <v>19</v>
      </c>
      <c r="W277" s="58">
        <v>2018</v>
      </c>
      <c r="X277" s="58" t="s">
        <v>309</v>
      </c>
      <c r="Y277" s="57" t="s">
        <v>747</v>
      </c>
      <c r="Z277" s="72" t="s">
        <v>695</v>
      </c>
      <c r="AA277" s="58">
        <v>702726797</v>
      </c>
      <c r="AB277" s="63">
        <v>2.73367032560765E-6</v>
      </c>
      <c r="AC277" s="86">
        <v>8.1989886589699107E-2</v>
      </c>
      <c r="AD277" s="86">
        <v>1.7782595851824801E-3</v>
      </c>
      <c r="AE277" s="58"/>
      <c r="AF277" s="58"/>
      <c r="AG277" s="72"/>
      <c r="AH277" s="72"/>
      <c r="AI277" s="43"/>
      <c r="AJ277" s="51"/>
      <c r="AK277" s="51"/>
      <c r="AL277" s="51"/>
      <c r="AM277" s="51"/>
      <c r="AN277" s="99"/>
      <c r="AO277" s="93"/>
      <c r="AP277" s="93"/>
      <c r="AQ277" s="84"/>
      <c r="AR277" s="83"/>
      <c r="AS277" s="57" t="s">
        <v>20</v>
      </c>
      <c r="AT277" s="72">
        <v>2018</v>
      </c>
      <c r="AU277" s="57" t="s">
        <v>315</v>
      </c>
      <c r="AV277" s="57" t="s">
        <v>770</v>
      </c>
      <c r="AW277" s="57" t="s">
        <v>721</v>
      </c>
      <c r="AX277" s="57">
        <v>29967076</v>
      </c>
      <c r="AY277" s="71">
        <v>4.7265176468743699E-7</v>
      </c>
      <c r="AZ277" s="92">
        <v>0.102621336569906</v>
      </c>
      <c r="BA277" s="92">
        <v>2.13233467554704E-4</v>
      </c>
      <c r="BB277" s="57" t="s">
        <v>1297</v>
      </c>
      <c r="BC277" s="57" t="s">
        <v>1298</v>
      </c>
      <c r="BD277" s="72">
        <v>29967087</v>
      </c>
      <c r="BE277" s="72">
        <v>29969466</v>
      </c>
      <c r="BF277" s="52" t="s">
        <v>1910</v>
      </c>
    </row>
    <row r="278" spans="1:58" x14ac:dyDescent="0.35">
      <c r="A278" s="57" t="s">
        <v>10</v>
      </c>
      <c r="B278" s="58">
        <v>2018</v>
      </c>
      <c r="C278" s="57" t="s">
        <v>727</v>
      </c>
      <c r="D278" s="57" t="s">
        <v>720</v>
      </c>
      <c r="E278" s="57" t="s">
        <v>721</v>
      </c>
      <c r="F278" s="58">
        <v>595627899</v>
      </c>
      <c r="G278" s="71">
        <v>1.56811443981276E-7</v>
      </c>
      <c r="H278" s="73">
        <v>0.49800554516727602</v>
      </c>
      <c r="I278" s="74">
        <v>6.0588198544159796E-4</v>
      </c>
      <c r="J278" s="57" t="s">
        <v>1642</v>
      </c>
      <c r="K278" s="57" t="s">
        <v>1643</v>
      </c>
      <c r="L278" s="72">
        <v>595622026</v>
      </c>
      <c r="M278" s="72">
        <v>595624407</v>
      </c>
      <c r="N278" s="52" t="s">
        <v>1943</v>
      </c>
      <c r="O278" s="51">
        <v>597</v>
      </c>
      <c r="P278" s="51">
        <v>20</v>
      </c>
      <c r="Q278" s="52"/>
      <c r="R278" s="52">
        <v>80.81</v>
      </c>
      <c r="S278" s="93"/>
      <c r="V278" s="88" t="s">
        <v>19</v>
      </c>
      <c r="W278" s="58">
        <v>2019</v>
      </c>
      <c r="X278" s="58" t="s">
        <v>309</v>
      </c>
      <c r="Y278" s="57" t="s">
        <v>747</v>
      </c>
      <c r="Z278" s="72" t="s">
        <v>695</v>
      </c>
      <c r="AA278" s="58">
        <v>702726797</v>
      </c>
      <c r="AB278" s="63">
        <v>2.7314439845917001E-6</v>
      </c>
      <c r="AC278" s="86">
        <v>0.300723496297847</v>
      </c>
      <c r="AD278" s="86">
        <v>1.21742154357248E-3</v>
      </c>
      <c r="AE278" s="58"/>
      <c r="AF278" s="58"/>
      <c r="AG278" s="72"/>
      <c r="AH278" s="72"/>
      <c r="AI278" s="43"/>
      <c r="AJ278" s="51"/>
      <c r="AK278" s="51"/>
      <c r="AL278" s="51"/>
      <c r="AM278" s="51"/>
      <c r="AN278" s="99"/>
      <c r="AO278" s="93"/>
      <c r="AP278" s="93"/>
      <c r="AQ278" s="84"/>
      <c r="AR278" s="83"/>
      <c r="AS278" s="57" t="s">
        <v>20</v>
      </c>
      <c r="AT278" s="72">
        <v>2019</v>
      </c>
      <c r="AU278" s="57" t="s">
        <v>315</v>
      </c>
      <c r="AV278" s="57" t="s">
        <v>770</v>
      </c>
      <c r="AW278" s="57" t="s">
        <v>721</v>
      </c>
      <c r="AX278" s="57">
        <v>29967076</v>
      </c>
      <c r="AY278" s="71">
        <v>7.2819106301779802E-7</v>
      </c>
      <c r="AZ278" s="92">
        <v>7.3870777487780398E-2</v>
      </c>
      <c r="BA278" s="92">
        <v>6.7727270950343E-4</v>
      </c>
      <c r="BB278" s="57" t="s">
        <v>1297</v>
      </c>
      <c r="BC278" s="57" t="s">
        <v>1298</v>
      </c>
      <c r="BD278" s="72">
        <v>29967087</v>
      </c>
      <c r="BE278" s="72">
        <v>29969466</v>
      </c>
      <c r="BF278" s="52"/>
    </row>
    <row r="279" spans="1:58" x14ac:dyDescent="0.35">
      <c r="A279" s="57" t="s">
        <v>10</v>
      </c>
      <c r="B279" s="58">
        <v>2019</v>
      </c>
      <c r="C279" s="57" t="s">
        <v>727</v>
      </c>
      <c r="D279" s="57" t="s">
        <v>720</v>
      </c>
      <c r="E279" s="57" t="s">
        <v>721</v>
      </c>
      <c r="F279" s="58">
        <v>595627899</v>
      </c>
      <c r="G279" s="71">
        <v>2.22156907581671E-7</v>
      </c>
      <c r="H279" s="73">
        <v>0.124842183193857</v>
      </c>
      <c r="I279" s="74">
        <v>2.1047145424287501E-3</v>
      </c>
      <c r="J279" s="57" t="s">
        <v>1247</v>
      </c>
      <c r="K279" s="57" t="s">
        <v>1248</v>
      </c>
      <c r="L279" s="72">
        <v>595624936</v>
      </c>
      <c r="M279" s="72">
        <v>595628211</v>
      </c>
      <c r="N279" s="52" t="s">
        <v>1846</v>
      </c>
      <c r="O279" s="51">
        <v>281</v>
      </c>
      <c r="P279" s="51">
        <v>20</v>
      </c>
      <c r="Q279" s="52"/>
      <c r="R279" s="52">
        <v>92.43</v>
      </c>
      <c r="S279" s="93"/>
      <c r="V279" s="88" t="s">
        <v>19</v>
      </c>
      <c r="W279" s="58">
        <v>2019</v>
      </c>
      <c r="X279" s="58" t="s">
        <v>309</v>
      </c>
      <c r="Y279" s="57" t="s">
        <v>921</v>
      </c>
      <c r="Z279" s="72" t="s">
        <v>715</v>
      </c>
      <c r="AA279" s="58">
        <v>394531317</v>
      </c>
      <c r="AB279" s="63">
        <v>1.9408285876912299E-6</v>
      </c>
      <c r="AC279" s="86">
        <v>0.30219211394368201</v>
      </c>
      <c r="AD279" s="86">
        <v>1.08161235528157E-3</v>
      </c>
      <c r="AE279" s="57" t="s">
        <v>1279</v>
      </c>
      <c r="AF279" s="57" t="s">
        <v>1280</v>
      </c>
      <c r="AG279" s="72">
        <v>394960588</v>
      </c>
      <c r="AH279" s="72">
        <v>394946033</v>
      </c>
      <c r="AI279" s="52" t="s">
        <v>1280</v>
      </c>
      <c r="AJ279" s="52" t="s">
        <v>2007</v>
      </c>
      <c r="AK279" s="51">
        <v>908</v>
      </c>
      <c r="AL279" s="51">
        <v>20</v>
      </c>
      <c r="AM279" s="52"/>
      <c r="AN279" s="52">
        <v>92.56</v>
      </c>
      <c r="AO279" s="93"/>
      <c r="AP279" s="93"/>
      <c r="AQ279" s="84"/>
      <c r="AR279" s="83"/>
      <c r="AS279" s="57" t="s">
        <v>20</v>
      </c>
      <c r="AT279" s="72">
        <v>2018</v>
      </c>
      <c r="AU279" s="57" t="s">
        <v>315</v>
      </c>
      <c r="AV279" s="57" t="s">
        <v>771</v>
      </c>
      <c r="AW279" s="57" t="s">
        <v>721</v>
      </c>
      <c r="AX279" s="57">
        <v>30030973</v>
      </c>
      <c r="AY279" s="71">
        <v>1.05601215086308E-7</v>
      </c>
      <c r="AZ279" s="92">
        <v>0.111136526764893</v>
      </c>
      <c r="BA279" s="92">
        <v>1.3302666712382399E-4</v>
      </c>
      <c r="BB279" s="57" t="s">
        <v>1299</v>
      </c>
      <c r="BC279" s="57" t="s">
        <v>1300</v>
      </c>
      <c r="BD279" s="72">
        <v>30032329</v>
      </c>
      <c r="BE279" s="72">
        <v>30036467</v>
      </c>
      <c r="BF279" s="52"/>
    </row>
    <row r="280" spans="1:58" x14ac:dyDescent="0.35">
      <c r="A280" s="57" t="s">
        <v>10</v>
      </c>
      <c r="B280" s="58">
        <v>2018</v>
      </c>
      <c r="C280" s="57" t="s">
        <v>727</v>
      </c>
      <c r="D280" s="57" t="s">
        <v>722</v>
      </c>
      <c r="E280" s="57" t="s">
        <v>721</v>
      </c>
      <c r="F280" s="58">
        <v>595776559</v>
      </c>
      <c r="G280" s="71">
        <v>1.88684891263222E-7</v>
      </c>
      <c r="H280" s="73">
        <v>0.49741014185588101</v>
      </c>
      <c r="I280" s="74">
        <v>6.0588198544159796E-4</v>
      </c>
      <c r="J280" s="57" t="s">
        <v>1249</v>
      </c>
      <c r="K280" s="57" t="s">
        <v>1250</v>
      </c>
      <c r="L280" s="72">
        <v>595774917</v>
      </c>
      <c r="M280" s="72">
        <v>595778154</v>
      </c>
      <c r="N280" s="52" t="s">
        <v>1902</v>
      </c>
      <c r="O280" s="51">
        <v>233</v>
      </c>
      <c r="P280" s="51">
        <v>20</v>
      </c>
      <c r="Q280" s="97">
        <v>2.19694E-174</v>
      </c>
      <c r="R280" s="52">
        <v>89.9</v>
      </c>
      <c r="S280" s="93"/>
      <c r="V280" s="88" t="s">
        <v>19</v>
      </c>
      <c r="W280" s="58">
        <v>2018</v>
      </c>
      <c r="X280" s="58" t="s">
        <v>309</v>
      </c>
      <c r="Y280" s="57" t="s">
        <v>741</v>
      </c>
      <c r="Z280" s="72" t="s">
        <v>742</v>
      </c>
      <c r="AA280" s="58">
        <v>710357894</v>
      </c>
      <c r="AB280" s="63">
        <v>4.0917300977310101E-6</v>
      </c>
      <c r="AC280" s="86">
        <v>7.9685324048928502E-2</v>
      </c>
      <c r="AD280" s="86">
        <v>2.0255540906035101E-3</v>
      </c>
      <c r="AE280" s="57" t="s">
        <v>1154</v>
      </c>
      <c r="AF280" s="57" t="s">
        <v>1155</v>
      </c>
      <c r="AG280" s="72">
        <v>709676514</v>
      </c>
      <c r="AH280" s="72">
        <v>709674687</v>
      </c>
      <c r="AI280" s="52" t="s">
        <v>1155</v>
      </c>
      <c r="AJ280" s="52" t="s">
        <v>1981</v>
      </c>
      <c r="AK280" s="51">
        <v>160</v>
      </c>
      <c r="AL280" s="51">
        <v>20</v>
      </c>
      <c r="AM280" s="97">
        <v>4.3784499999999998E-116</v>
      </c>
      <c r="AN280" s="52">
        <v>77.680000000000007</v>
      </c>
      <c r="AO280" s="93"/>
      <c r="AP280" s="93"/>
      <c r="AQ280" s="84"/>
      <c r="AR280" s="83"/>
      <c r="AS280" s="57" t="s">
        <v>20</v>
      </c>
      <c r="AT280" s="72">
        <v>2019</v>
      </c>
      <c r="AU280" s="57" t="s">
        <v>315</v>
      </c>
      <c r="AV280" s="57" t="s">
        <v>771</v>
      </c>
      <c r="AW280" s="57" t="s">
        <v>721</v>
      </c>
      <c r="AX280" s="57">
        <v>30030973</v>
      </c>
      <c r="AY280" s="71">
        <v>1.2951177254568501E-6</v>
      </c>
      <c r="AZ280" s="92">
        <v>7.0542740765822801E-2</v>
      </c>
      <c r="BA280" s="92">
        <v>6.7727270950343E-4</v>
      </c>
      <c r="BB280" s="57" t="s">
        <v>1299</v>
      </c>
      <c r="BC280" s="57" t="s">
        <v>1300</v>
      </c>
      <c r="BD280" s="72">
        <v>30032329</v>
      </c>
      <c r="BE280" s="72">
        <v>30036467</v>
      </c>
      <c r="BF280" s="52"/>
    </row>
    <row r="281" spans="1:58" x14ac:dyDescent="0.35">
      <c r="A281" s="57" t="s">
        <v>10</v>
      </c>
      <c r="B281" s="58">
        <v>2019</v>
      </c>
      <c r="C281" s="57" t="s">
        <v>727</v>
      </c>
      <c r="D281" s="57" t="s">
        <v>722</v>
      </c>
      <c r="E281" s="57" t="s">
        <v>721</v>
      </c>
      <c r="F281" s="58">
        <v>595776559</v>
      </c>
      <c r="G281" s="71">
        <v>8.5934082362669896E-7</v>
      </c>
      <c r="H281" s="73">
        <v>0.117346979412846</v>
      </c>
      <c r="I281" s="74">
        <v>4.0706974815196703E-3</v>
      </c>
      <c r="J281" s="57" t="s">
        <v>1644</v>
      </c>
      <c r="K281" s="57" t="s">
        <v>1645</v>
      </c>
      <c r="L281" s="72">
        <v>595774917</v>
      </c>
      <c r="M281" s="72">
        <v>595778154</v>
      </c>
      <c r="N281" s="51"/>
      <c r="O281" s="51"/>
      <c r="P281" s="51"/>
      <c r="Q281" s="51"/>
      <c r="R281" s="52"/>
      <c r="S281" s="93"/>
      <c r="V281" s="88" t="s">
        <v>19</v>
      </c>
      <c r="W281" s="58">
        <v>2019</v>
      </c>
      <c r="X281" s="58" t="s">
        <v>309</v>
      </c>
      <c r="Y281" s="57" t="s">
        <v>741</v>
      </c>
      <c r="Z281" s="72" t="s">
        <v>742</v>
      </c>
      <c r="AA281" s="58">
        <v>710357894</v>
      </c>
      <c r="AB281" s="63">
        <v>1.50720239549414E-6</v>
      </c>
      <c r="AC281" s="86">
        <v>0.30328161337506798</v>
      </c>
      <c r="AD281" s="86">
        <v>9.5194903299409997E-4</v>
      </c>
      <c r="AE281" s="57" t="s">
        <v>1154</v>
      </c>
      <c r="AF281" s="57" t="s">
        <v>1155</v>
      </c>
      <c r="AG281" s="72">
        <v>709676514</v>
      </c>
      <c r="AH281" s="72">
        <v>709674687</v>
      </c>
      <c r="AI281" s="52" t="s">
        <v>1155</v>
      </c>
      <c r="AJ281" s="51"/>
      <c r="AK281" s="51"/>
      <c r="AL281" s="51"/>
      <c r="AM281" s="51"/>
      <c r="AN281" s="99"/>
      <c r="AO281" s="93"/>
      <c r="AP281" s="93"/>
      <c r="AQ281" s="84"/>
      <c r="AR281" s="83"/>
      <c r="AS281" s="57" t="s">
        <v>20</v>
      </c>
      <c r="AT281" s="72">
        <v>2018</v>
      </c>
      <c r="AU281" s="57" t="s">
        <v>315</v>
      </c>
      <c r="AV281" s="57" t="s">
        <v>772</v>
      </c>
      <c r="AW281" s="57" t="s">
        <v>721</v>
      </c>
      <c r="AX281" s="57">
        <v>30031026</v>
      </c>
      <c r="AY281" s="71">
        <v>2.6527360862045503E-7</v>
      </c>
      <c r="AZ281" s="92">
        <v>0.105891383223396</v>
      </c>
      <c r="BA281" s="92">
        <v>1.3302666712382399E-4</v>
      </c>
      <c r="BB281" s="57" t="s">
        <v>1299</v>
      </c>
      <c r="BC281" s="57" t="s">
        <v>1300</v>
      </c>
      <c r="BD281" s="72">
        <v>30032329</v>
      </c>
      <c r="BE281" s="72">
        <v>30036467</v>
      </c>
      <c r="BF281" s="52"/>
    </row>
    <row r="282" spans="1:58" x14ac:dyDescent="0.35">
      <c r="A282" s="57" t="s">
        <v>10</v>
      </c>
      <c r="B282" s="58">
        <v>2019</v>
      </c>
      <c r="C282" s="57" t="s">
        <v>727</v>
      </c>
      <c r="D282" s="57" t="s">
        <v>914</v>
      </c>
      <c r="E282" s="57" t="s">
        <v>721</v>
      </c>
      <c r="F282" s="58">
        <v>599046599</v>
      </c>
      <c r="G282" s="71">
        <v>2.9846278659905499E-6</v>
      </c>
      <c r="H282" s="73">
        <v>0.11052155373788999</v>
      </c>
      <c r="I282" s="74">
        <v>5.6552728804789001E-3</v>
      </c>
      <c r="J282" s="57" t="s">
        <v>1453</v>
      </c>
      <c r="K282" s="57" t="s">
        <v>1454</v>
      </c>
      <c r="L282" s="72">
        <v>599042583</v>
      </c>
      <c r="M282" s="72">
        <v>599046908</v>
      </c>
      <c r="N282" s="52" t="s">
        <v>1944</v>
      </c>
      <c r="O282" s="51">
        <v>473</v>
      </c>
      <c r="P282" s="51">
        <v>20</v>
      </c>
      <c r="Q282" s="52"/>
      <c r="R282" s="52">
        <v>91.78</v>
      </c>
      <c r="S282" s="93"/>
      <c r="V282" s="88" t="s">
        <v>19</v>
      </c>
      <c r="W282" s="58">
        <v>2019</v>
      </c>
      <c r="X282" s="58" t="s">
        <v>309</v>
      </c>
      <c r="Y282" s="57" t="s">
        <v>928</v>
      </c>
      <c r="Z282" s="72" t="s">
        <v>860</v>
      </c>
      <c r="AA282" s="58">
        <v>346850513</v>
      </c>
      <c r="AB282" s="63">
        <v>7.30523117798905E-7</v>
      </c>
      <c r="AC282" s="86">
        <v>0.30641495830883703</v>
      </c>
      <c r="AD282" s="86">
        <v>7.2276179199457695E-4</v>
      </c>
      <c r="AE282" s="86"/>
      <c r="AF282" s="86"/>
      <c r="AG282" s="74"/>
      <c r="AH282" s="74"/>
      <c r="AI282" s="99"/>
      <c r="AJ282" s="100"/>
      <c r="AK282" s="100"/>
      <c r="AL282" s="100"/>
      <c r="AM282" s="100"/>
      <c r="AN282" s="99"/>
      <c r="AO282" s="96"/>
      <c r="AP282" s="96"/>
      <c r="AQ282" s="84"/>
      <c r="AR282" s="83"/>
      <c r="AS282" s="57" t="s">
        <v>20</v>
      </c>
      <c r="AT282" s="72">
        <v>2019</v>
      </c>
      <c r="AU282" s="57" t="s">
        <v>315</v>
      </c>
      <c r="AV282" s="57" t="s">
        <v>772</v>
      </c>
      <c r="AW282" s="57" t="s">
        <v>721</v>
      </c>
      <c r="AX282" s="57">
        <v>30031026</v>
      </c>
      <c r="AY282" s="71">
        <v>8.5078156438846001E-7</v>
      </c>
      <c r="AZ282" s="92">
        <v>7.2969915838391894E-2</v>
      </c>
      <c r="BA282" s="92">
        <v>6.7727270950343E-4</v>
      </c>
      <c r="BB282" s="57" t="s">
        <v>1299</v>
      </c>
      <c r="BC282" s="57" t="s">
        <v>1300</v>
      </c>
      <c r="BD282" s="72">
        <v>30032329</v>
      </c>
      <c r="BE282" s="72">
        <v>30036467</v>
      </c>
      <c r="BF282" s="52" t="s">
        <v>1911</v>
      </c>
    </row>
    <row r="283" spans="1:58" x14ac:dyDescent="0.35">
      <c r="A283" s="57"/>
      <c r="B283" s="58"/>
      <c r="C283" s="57"/>
      <c r="D283" s="57"/>
      <c r="E283" s="57"/>
      <c r="F283" s="58"/>
      <c r="G283" s="71"/>
      <c r="H283" s="73"/>
      <c r="I283" s="74"/>
      <c r="J283" s="57" t="s">
        <v>1453</v>
      </c>
      <c r="K283" s="57" t="s">
        <v>1455</v>
      </c>
      <c r="L283" s="72">
        <v>599042583</v>
      </c>
      <c r="M283" s="72">
        <v>599046908</v>
      </c>
      <c r="N283" s="52" t="s">
        <v>1944</v>
      </c>
      <c r="O283" s="51">
        <v>422</v>
      </c>
      <c r="P283" s="51">
        <v>20</v>
      </c>
      <c r="Q283" s="52"/>
      <c r="R283" s="52">
        <v>90.77</v>
      </c>
      <c r="S283" s="93"/>
      <c r="V283" s="88" t="s">
        <v>19</v>
      </c>
      <c r="W283" s="58">
        <v>2018</v>
      </c>
      <c r="X283" s="58" t="s">
        <v>309</v>
      </c>
      <c r="Y283" s="57" t="s">
        <v>920</v>
      </c>
      <c r="Z283" s="72" t="s">
        <v>860</v>
      </c>
      <c r="AA283" s="58">
        <v>347102636</v>
      </c>
      <c r="AB283" s="63">
        <v>3.12038754408342E-6</v>
      </c>
      <c r="AC283" s="86">
        <v>8.1232955140234903E-2</v>
      </c>
      <c r="AD283" s="86">
        <v>1.8476594745404E-3</v>
      </c>
      <c r="AE283" s="57" t="s">
        <v>1114</v>
      </c>
      <c r="AF283" s="57" t="s">
        <v>1115</v>
      </c>
      <c r="AG283" s="72">
        <v>347397400</v>
      </c>
      <c r="AH283" s="72">
        <v>347397245</v>
      </c>
      <c r="AI283" s="52" t="s">
        <v>1115</v>
      </c>
      <c r="AJ283" s="51"/>
      <c r="AK283" s="51"/>
      <c r="AL283" s="51"/>
      <c r="AM283" s="51"/>
      <c r="AN283" s="99"/>
      <c r="AO283" s="93"/>
      <c r="AP283" s="93"/>
      <c r="AQ283" s="84"/>
      <c r="AR283" s="83"/>
      <c r="AS283" s="57" t="s">
        <v>20</v>
      </c>
      <c r="AT283" s="72">
        <v>2018</v>
      </c>
      <c r="AU283" s="57" t="s">
        <v>315</v>
      </c>
      <c r="AV283" s="57" t="s">
        <v>773</v>
      </c>
      <c r="AW283" s="57" t="s">
        <v>721</v>
      </c>
      <c r="AX283" s="57">
        <v>30873212</v>
      </c>
      <c r="AY283" s="71">
        <v>1.1247789098841901E-7</v>
      </c>
      <c r="AZ283" s="92">
        <v>0.11077610386496101</v>
      </c>
      <c r="BA283" s="92">
        <v>1.3302666712382399E-4</v>
      </c>
      <c r="BB283" s="57" t="s">
        <v>1301</v>
      </c>
      <c r="BC283" s="57" t="s">
        <v>1302</v>
      </c>
      <c r="BD283" s="72">
        <v>30873143</v>
      </c>
      <c r="BE283" s="72">
        <v>30876811</v>
      </c>
      <c r="BF283" s="52" t="s">
        <v>1907</v>
      </c>
    </row>
    <row r="284" spans="1:58" x14ac:dyDescent="0.35">
      <c r="A284" s="57" t="s">
        <v>10</v>
      </c>
      <c r="B284" s="58">
        <v>2019</v>
      </c>
      <c r="C284" s="57" t="s">
        <v>727</v>
      </c>
      <c r="D284" s="57" t="s">
        <v>765</v>
      </c>
      <c r="E284" s="57" t="s">
        <v>726</v>
      </c>
      <c r="F284" s="58">
        <v>453006645</v>
      </c>
      <c r="G284" s="71">
        <v>4.7762861919243898E-6</v>
      </c>
      <c r="H284" s="73">
        <v>0.10796297916823699</v>
      </c>
      <c r="I284" s="74">
        <v>7.5417558970486201E-3</v>
      </c>
      <c r="J284" s="57" t="s">
        <v>1464</v>
      </c>
      <c r="K284" s="57" t="s">
        <v>1832</v>
      </c>
      <c r="L284" s="72">
        <v>453005474</v>
      </c>
      <c r="M284" s="72">
        <v>453009697</v>
      </c>
      <c r="N284" s="52" t="s">
        <v>1944</v>
      </c>
      <c r="O284" s="51">
        <v>473</v>
      </c>
      <c r="P284" s="51">
        <v>20</v>
      </c>
      <c r="Q284" s="52"/>
      <c r="R284" s="52">
        <v>91.91</v>
      </c>
      <c r="S284" s="93"/>
      <c r="V284" s="88" t="s">
        <v>19</v>
      </c>
      <c r="W284" s="58">
        <v>2018</v>
      </c>
      <c r="X284" s="58" t="s">
        <v>309</v>
      </c>
      <c r="Y284" s="57" t="s">
        <v>745</v>
      </c>
      <c r="Z284" s="72" t="s">
        <v>746</v>
      </c>
      <c r="AA284" s="58">
        <v>376797697</v>
      </c>
      <c r="AB284" s="63">
        <v>1.7680228473462999E-6</v>
      </c>
      <c r="AC284" s="86">
        <v>8.4489103065087903E-2</v>
      </c>
      <c r="AD284" s="86">
        <v>1.7782595851824801E-3</v>
      </c>
      <c r="AE284" s="57" t="s">
        <v>1156</v>
      </c>
      <c r="AF284" s="57" t="s">
        <v>1157</v>
      </c>
      <c r="AG284" s="72">
        <v>376870968</v>
      </c>
      <c r="AH284" s="72">
        <v>376869867</v>
      </c>
      <c r="AI284" s="52" t="s">
        <v>1157</v>
      </c>
      <c r="AJ284" s="51"/>
      <c r="AK284" s="51"/>
      <c r="AL284" s="51"/>
      <c r="AM284" s="51"/>
      <c r="AN284" s="99"/>
      <c r="AO284" s="93"/>
      <c r="AP284" s="93"/>
      <c r="AQ284" s="84"/>
      <c r="AR284" s="83"/>
      <c r="AS284" s="57" t="s">
        <v>20</v>
      </c>
      <c r="AT284" s="72">
        <v>2019</v>
      </c>
      <c r="AU284" s="57" t="s">
        <v>315</v>
      </c>
      <c r="AV284" s="57" t="s">
        <v>773</v>
      </c>
      <c r="AW284" s="57" t="s">
        <v>721</v>
      </c>
      <c r="AX284" s="57">
        <v>30873212</v>
      </c>
      <c r="AY284" s="71">
        <v>1.04200847377666E-6</v>
      </c>
      <c r="AZ284" s="92">
        <v>7.1797735573822297E-2</v>
      </c>
      <c r="BA284" s="92">
        <v>6.7727270950343E-4</v>
      </c>
      <c r="BB284" s="57" t="s">
        <v>1301</v>
      </c>
      <c r="BC284" s="57" t="s">
        <v>1302</v>
      </c>
      <c r="BD284" s="72">
        <v>30873143</v>
      </c>
      <c r="BE284" s="72">
        <v>30876811</v>
      </c>
      <c r="BF284" s="52"/>
    </row>
    <row r="285" spans="1:58" x14ac:dyDescent="0.35">
      <c r="A285" s="57" t="s">
        <v>10</v>
      </c>
      <c r="B285" s="58">
        <v>2018</v>
      </c>
      <c r="C285" s="57" t="s">
        <v>727</v>
      </c>
      <c r="D285" s="57" t="s">
        <v>725</v>
      </c>
      <c r="E285" s="57" t="s">
        <v>726</v>
      </c>
      <c r="F285" s="58">
        <v>683646420</v>
      </c>
      <c r="G285" s="71">
        <v>2.82589425533678E-7</v>
      </c>
      <c r="H285" s="73">
        <v>0.496113372718478</v>
      </c>
      <c r="I285" s="74">
        <v>6.6931305437651603E-4</v>
      </c>
      <c r="J285" s="72"/>
      <c r="K285" s="72"/>
      <c r="L285" s="72"/>
      <c r="M285" s="72"/>
      <c r="N285" s="51"/>
      <c r="O285" s="51"/>
      <c r="P285" s="51"/>
      <c r="Q285" s="51"/>
      <c r="R285" s="52"/>
      <c r="S285" s="93"/>
      <c r="V285" s="88" t="s">
        <v>19</v>
      </c>
      <c r="W285" s="58">
        <v>2019</v>
      </c>
      <c r="X285" s="58" t="s">
        <v>309</v>
      </c>
      <c r="Y285" s="57" t="s">
        <v>745</v>
      </c>
      <c r="Z285" s="72" t="s">
        <v>746</v>
      </c>
      <c r="AA285" s="58">
        <v>376797697</v>
      </c>
      <c r="AB285" s="63">
        <v>5.20252290252101E-7</v>
      </c>
      <c r="AC285" s="86">
        <v>0.30788991792706799</v>
      </c>
      <c r="AD285" s="86">
        <v>7.2276179199457695E-4</v>
      </c>
      <c r="AE285" s="57" t="s">
        <v>1156</v>
      </c>
      <c r="AF285" s="57" t="s">
        <v>1157</v>
      </c>
      <c r="AG285" s="72">
        <v>376870968</v>
      </c>
      <c r="AH285" s="72">
        <v>376869867</v>
      </c>
      <c r="AI285" s="52" t="s">
        <v>1157</v>
      </c>
      <c r="AJ285" s="52" t="s">
        <v>1867</v>
      </c>
      <c r="AK285" s="51">
        <v>133</v>
      </c>
      <c r="AL285" s="51">
        <v>13</v>
      </c>
      <c r="AM285" s="97">
        <v>5.0410800000000002E-95</v>
      </c>
      <c r="AN285" s="52">
        <v>61.25</v>
      </c>
      <c r="AO285" s="93"/>
      <c r="AP285" s="93"/>
      <c r="AQ285" s="84"/>
      <c r="AR285" s="83"/>
      <c r="AS285" s="57" t="s">
        <v>20</v>
      </c>
      <c r="AT285" s="72">
        <v>2018</v>
      </c>
      <c r="AU285" s="57" t="s">
        <v>315</v>
      </c>
      <c r="AV285" s="57" t="s">
        <v>774</v>
      </c>
      <c r="AW285" s="57" t="s">
        <v>721</v>
      </c>
      <c r="AX285" s="57">
        <v>31036496</v>
      </c>
      <c r="AY285" s="71">
        <v>1.3606001510452399E-7</v>
      </c>
      <c r="AZ285" s="92">
        <v>0.10968971244673301</v>
      </c>
      <c r="BA285" s="92">
        <v>1.3302666712382399E-4</v>
      </c>
      <c r="BB285" s="57" t="s">
        <v>1303</v>
      </c>
      <c r="BC285" s="57" t="s">
        <v>1304</v>
      </c>
      <c r="BD285" s="72">
        <v>31034388</v>
      </c>
      <c r="BE285" s="72">
        <v>31036808</v>
      </c>
      <c r="BF285" s="52" t="s">
        <v>1912</v>
      </c>
    </row>
    <row r="286" spans="1:58" x14ac:dyDescent="0.35">
      <c r="A286" s="57" t="s">
        <v>10</v>
      </c>
      <c r="B286" s="58">
        <v>2019</v>
      </c>
      <c r="C286" s="57" t="s">
        <v>727</v>
      </c>
      <c r="D286" s="57" t="s">
        <v>725</v>
      </c>
      <c r="E286" s="57" t="s">
        <v>726</v>
      </c>
      <c r="F286" s="58">
        <v>683646420</v>
      </c>
      <c r="G286" s="71">
        <v>1.4003426931889399E-6</v>
      </c>
      <c r="H286" s="73">
        <v>0.114661551083887</v>
      </c>
      <c r="I286" s="74">
        <v>4.4222822250906697E-3</v>
      </c>
      <c r="J286" s="72"/>
      <c r="K286" s="72"/>
      <c r="L286" s="72"/>
      <c r="M286" s="72"/>
      <c r="N286" s="51"/>
      <c r="O286" s="51"/>
      <c r="P286" s="51"/>
      <c r="Q286" s="51"/>
      <c r="R286" s="52"/>
      <c r="S286" s="93"/>
      <c r="V286" s="88" t="s">
        <v>19</v>
      </c>
      <c r="W286" s="58">
        <v>2019</v>
      </c>
      <c r="X286" s="58" t="s">
        <v>309</v>
      </c>
      <c r="Y286" s="57" t="s">
        <v>831</v>
      </c>
      <c r="Z286" s="72" t="s">
        <v>832</v>
      </c>
      <c r="AA286" s="58">
        <v>477367237</v>
      </c>
      <c r="AB286" s="63">
        <v>4.4361250604269901E-7</v>
      </c>
      <c r="AC286" s="86">
        <v>0.30858376443660901</v>
      </c>
      <c r="AD286" s="86">
        <v>7.2276179199457695E-4</v>
      </c>
      <c r="AE286" s="57" t="s">
        <v>1277</v>
      </c>
      <c r="AF286" s="57" t="s">
        <v>1278</v>
      </c>
      <c r="AG286" s="72">
        <v>477201886</v>
      </c>
      <c r="AH286" s="72">
        <v>477201092</v>
      </c>
      <c r="AI286" s="52" t="s">
        <v>1278</v>
      </c>
      <c r="AJ286" s="52" t="s">
        <v>1888</v>
      </c>
      <c r="AK286" s="51">
        <v>264</v>
      </c>
      <c r="AL286" s="51">
        <v>20</v>
      </c>
      <c r="AM286" s="52"/>
      <c r="AN286" s="52">
        <v>67.48</v>
      </c>
      <c r="AO286" s="93"/>
      <c r="AP286" s="93"/>
      <c r="AQ286" s="84"/>
      <c r="AR286" s="83"/>
      <c r="AS286" s="57" t="s">
        <v>20</v>
      </c>
      <c r="AT286" s="72">
        <v>2019</v>
      </c>
      <c r="AU286" s="57" t="s">
        <v>315</v>
      </c>
      <c r="AV286" s="57" t="s">
        <v>774</v>
      </c>
      <c r="AW286" s="57" t="s">
        <v>721</v>
      </c>
      <c r="AX286" s="57">
        <v>31036496</v>
      </c>
      <c r="AY286" s="71">
        <v>3.55863193427778E-7</v>
      </c>
      <c r="AZ286" s="92">
        <v>7.8031036025277695E-2</v>
      </c>
      <c r="BA286" s="92">
        <v>6.7727270950343E-4</v>
      </c>
      <c r="BB286" s="57" t="s">
        <v>1303</v>
      </c>
      <c r="BC286" s="57" t="s">
        <v>1304</v>
      </c>
      <c r="BD286" s="72">
        <v>31034388</v>
      </c>
      <c r="BE286" s="72">
        <v>31036808</v>
      </c>
      <c r="BF286" s="52"/>
    </row>
    <row r="287" spans="1:58" x14ac:dyDescent="0.35">
      <c r="A287" s="57" t="s">
        <v>10</v>
      </c>
      <c r="B287" s="58">
        <v>2019</v>
      </c>
      <c r="C287" s="57" t="s">
        <v>318</v>
      </c>
      <c r="D287" s="57" t="s">
        <v>917</v>
      </c>
      <c r="E287" s="57" t="s">
        <v>852</v>
      </c>
      <c r="F287" s="58">
        <v>4361467</v>
      </c>
      <c r="G287" s="71">
        <v>7.8071650604259799E-6</v>
      </c>
      <c r="H287" s="73">
        <v>0.11559847403470901</v>
      </c>
      <c r="I287" s="74">
        <v>1.84912704456189E-2</v>
      </c>
      <c r="J287" s="57" t="s">
        <v>1646</v>
      </c>
      <c r="K287" s="57" t="s">
        <v>1647</v>
      </c>
      <c r="L287" s="72">
        <v>4356515</v>
      </c>
      <c r="M287" s="72">
        <v>4364492</v>
      </c>
      <c r="N287" s="52" t="s">
        <v>1945</v>
      </c>
      <c r="O287" s="51">
        <v>1039</v>
      </c>
      <c r="P287" s="51">
        <v>20</v>
      </c>
      <c r="Q287" s="52"/>
      <c r="R287" s="52">
        <v>60.65</v>
      </c>
      <c r="S287" s="93"/>
      <c r="V287" s="88" t="s">
        <v>19</v>
      </c>
      <c r="W287" s="58">
        <v>2018</v>
      </c>
      <c r="X287" s="58" t="s">
        <v>315</v>
      </c>
      <c r="Y287" s="57" t="s">
        <v>766</v>
      </c>
      <c r="Z287" s="72" t="s">
        <v>717</v>
      </c>
      <c r="AA287" s="58">
        <v>690432670</v>
      </c>
      <c r="AB287" s="63">
        <v>9.9043408579399402E-7</v>
      </c>
      <c r="AC287" s="86">
        <v>0.113663704748706</v>
      </c>
      <c r="AD287" s="86">
        <v>1.3321319749539299E-3</v>
      </c>
      <c r="AE287" s="57" t="s">
        <v>1291</v>
      </c>
      <c r="AF287" s="57" t="s">
        <v>1292</v>
      </c>
      <c r="AG287" s="72">
        <v>690460596</v>
      </c>
      <c r="AH287" s="72">
        <v>690459736</v>
      </c>
      <c r="AI287" s="52" t="s">
        <v>1292</v>
      </c>
      <c r="AJ287" s="52" t="s">
        <v>1906</v>
      </c>
      <c r="AK287" s="51">
        <v>117</v>
      </c>
      <c r="AL287" s="51">
        <v>20</v>
      </c>
      <c r="AM287" s="97">
        <v>2.6480899999999999E-82</v>
      </c>
      <c r="AN287" s="52">
        <v>82.06</v>
      </c>
      <c r="AO287" s="93"/>
      <c r="AP287" s="93"/>
      <c r="AQ287" s="84"/>
      <c r="AR287" s="83"/>
      <c r="AS287" s="57" t="s">
        <v>20</v>
      </c>
      <c r="AT287" s="72">
        <v>2018</v>
      </c>
      <c r="AU287" s="57" t="s">
        <v>315</v>
      </c>
      <c r="AV287" s="57" t="s">
        <v>775</v>
      </c>
      <c r="AW287" s="57" t="s">
        <v>721</v>
      </c>
      <c r="AX287" s="57">
        <v>31048271</v>
      </c>
      <c r="AY287" s="71">
        <v>1.84557910611433E-7</v>
      </c>
      <c r="AZ287" s="92">
        <v>0.10795291256369199</v>
      </c>
      <c r="BA287" s="92">
        <v>1.3302666712382399E-4</v>
      </c>
      <c r="BB287" s="57" t="s">
        <v>1303</v>
      </c>
      <c r="BC287" s="57" t="s">
        <v>1304</v>
      </c>
      <c r="BD287" s="72">
        <v>31034388</v>
      </c>
      <c r="BE287" s="72">
        <v>31036808</v>
      </c>
      <c r="BF287" s="52"/>
    </row>
    <row r="288" spans="1:58" x14ac:dyDescent="0.35">
      <c r="A288" s="57" t="s">
        <v>10</v>
      </c>
      <c r="B288" s="58">
        <v>2018</v>
      </c>
      <c r="C288" s="57" t="s">
        <v>318</v>
      </c>
      <c r="D288" s="57" t="s">
        <v>720</v>
      </c>
      <c r="E288" s="57" t="s">
        <v>721</v>
      </c>
      <c r="F288" s="58">
        <v>595627899</v>
      </c>
      <c r="G288" s="71">
        <v>2.9276011613989301E-6</v>
      </c>
      <c r="H288" s="73">
        <v>0.409281247623279</v>
      </c>
      <c r="I288" s="74">
        <v>1.0521839497400201E-2</v>
      </c>
      <c r="J288" s="57" t="s">
        <v>1247</v>
      </c>
      <c r="K288" s="57" t="s">
        <v>1248</v>
      </c>
      <c r="L288" s="72">
        <v>595624936</v>
      </c>
      <c r="M288" s="72">
        <v>595628211</v>
      </c>
      <c r="N288" s="52" t="s">
        <v>1846</v>
      </c>
      <c r="O288" s="51">
        <v>281</v>
      </c>
      <c r="P288" s="51">
        <v>20</v>
      </c>
      <c r="Q288" s="52"/>
      <c r="R288" s="52">
        <v>92.43</v>
      </c>
      <c r="S288" s="93"/>
      <c r="V288" s="88" t="s">
        <v>19</v>
      </c>
      <c r="W288" s="58">
        <v>2019</v>
      </c>
      <c r="X288" s="58" t="s">
        <v>315</v>
      </c>
      <c r="Y288" s="57" t="s">
        <v>766</v>
      </c>
      <c r="Z288" s="72" t="s">
        <v>717</v>
      </c>
      <c r="AA288" s="58">
        <v>690432670</v>
      </c>
      <c r="AB288" s="63">
        <v>1.7991072939012101E-7</v>
      </c>
      <c r="AC288" s="86">
        <v>0.28959860951077898</v>
      </c>
      <c r="AD288" s="86">
        <v>6.5556701932384999E-5</v>
      </c>
      <c r="AE288" s="57" t="s">
        <v>1291</v>
      </c>
      <c r="AF288" s="57" t="s">
        <v>1292</v>
      </c>
      <c r="AG288" s="72">
        <v>690460596</v>
      </c>
      <c r="AH288" s="72">
        <v>690459736</v>
      </c>
      <c r="AI288" s="52" t="s">
        <v>1292</v>
      </c>
      <c r="AJ288" s="51"/>
      <c r="AK288" s="51"/>
      <c r="AL288" s="51"/>
      <c r="AM288" s="51"/>
      <c r="AN288" s="99"/>
      <c r="AO288" s="93"/>
      <c r="AP288" s="93"/>
      <c r="AQ288" s="84"/>
      <c r="AR288" s="83"/>
      <c r="AS288" s="57" t="s">
        <v>20</v>
      </c>
      <c r="AT288" s="72">
        <v>2019</v>
      </c>
      <c r="AU288" s="57" t="s">
        <v>315</v>
      </c>
      <c r="AV288" s="57" t="s">
        <v>775</v>
      </c>
      <c r="AW288" s="57" t="s">
        <v>721</v>
      </c>
      <c r="AX288" s="57">
        <v>31048271</v>
      </c>
      <c r="AY288" s="71">
        <v>1.6449608913935999E-6</v>
      </c>
      <c r="AZ288" s="92">
        <v>6.9165347610337394E-2</v>
      </c>
      <c r="BA288" s="92">
        <v>6.7913680254436896E-4</v>
      </c>
      <c r="BB288" s="57" t="s">
        <v>1303</v>
      </c>
      <c r="BC288" s="57" t="s">
        <v>1304</v>
      </c>
      <c r="BD288" s="72">
        <v>31034388</v>
      </c>
      <c r="BE288" s="72">
        <v>31036808</v>
      </c>
      <c r="BF288" s="52"/>
    </row>
    <row r="289" spans="1:58" x14ac:dyDescent="0.35">
      <c r="A289" s="57" t="s">
        <v>10</v>
      </c>
      <c r="B289" s="58">
        <v>2019</v>
      </c>
      <c r="C289" s="57" t="s">
        <v>318</v>
      </c>
      <c r="D289" s="57" t="s">
        <v>720</v>
      </c>
      <c r="E289" s="57" t="s">
        <v>721</v>
      </c>
      <c r="F289" s="58">
        <v>595627899</v>
      </c>
      <c r="G289" s="71">
        <v>7.3160261477660996E-7</v>
      </c>
      <c r="H289" s="73">
        <v>0.12837841711459599</v>
      </c>
      <c r="I289" s="74">
        <v>6.9312031723936102E-3</v>
      </c>
      <c r="J289" s="57" t="s">
        <v>1648</v>
      </c>
      <c r="K289" s="57" t="s">
        <v>1649</v>
      </c>
      <c r="L289" s="72">
        <v>595624936</v>
      </c>
      <c r="M289" s="72">
        <v>595628211</v>
      </c>
      <c r="N289" s="51"/>
      <c r="O289" s="51"/>
      <c r="P289" s="51"/>
      <c r="Q289" s="51"/>
      <c r="R289" s="52"/>
      <c r="S289" s="93"/>
      <c r="V289" s="88" t="s">
        <v>19</v>
      </c>
      <c r="W289" s="58">
        <v>2019</v>
      </c>
      <c r="X289" s="58" t="s">
        <v>315</v>
      </c>
      <c r="Y289" s="57" t="s">
        <v>804</v>
      </c>
      <c r="Z289" s="72" t="s">
        <v>721</v>
      </c>
      <c r="AA289" s="58">
        <v>27978202</v>
      </c>
      <c r="AB289" s="63">
        <v>1.5015628227796699E-7</v>
      </c>
      <c r="AC289" s="86">
        <v>0.290418705990315</v>
      </c>
      <c r="AD289" s="86">
        <v>5.9274192429227597E-5</v>
      </c>
      <c r="AE289" s="86"/>
      <c r="AF289" s="86"/>
      <c r="AG289" s="74"/>
      <c r="AH289" s="74"/>
      <c r="AI289" s="99"/>
      <c r="AJ289" s="100"/>
      <c r="AK289" s="100"/>
      <c r="AL289" s="100"/>
      <c r="AM289" s="100"/>
      <c r="AN289" s="99"/>
      <c r="AO289" s="96"/>
      <c r="AP289" s="96"/>
      <c r="AQ289" s="84"/>
      <c r="AR289" s="83"/>
      <c r="AS289" s="57" t="s">
        <v>20</v>
      </c>
      <c r="AT289" s="72">
        <v>2018</v>
      </c>
      <c r="AU289" s="57" t="s">
        <v>315</v>
      </c>
      <c r="AV289" s="57" t="s">
        <v>776</v>
      </c>
      <c r="AW289" s="57" t="s">
        <v>721</v>
      </c>
      <c r="AX289" s="57">
        <v>31474354</v>
      </c>
      <c r="AY289" s="71">
        <v>1.3160477462939701E-7</v>
      </c>
      <c r="AZ289" s="92">
        <v>0.10987962295912899</v>
      </c>
      <c r="BA289" s="92">
        <v>1.3302666712382399E-4</v>
      </c>
      <c r="BB289" s="57" t="s">
        <v>1384</v>
      </c>
      <c r="BC289" s="57" t="s">
        <v>1385</v>
      </c>
      <c r="BD289" s="72">
        <v>31390390</v>
      </c>
      <c r="BE289" s="72">
        <v>31392080</v>
      </c>
      <c r="BF289" s="52" t="s">
        <v>1913</v>
      </c>
    </row>
    <row r="290" spans="1:58" x14ac:dyDescent="0.35">
      <c r="A290" s="57" t="s">
        <v>10</v>
      </c>
      <c r="B290" s="58">
        <v>2018</v>
      </c>
      <c r="C290" s="57" t="s">
        <v>318</v>
      </c>
      <c r="D290" s="57" t="s">
        <v>722</v>
      </c>
      <c r="E290" s="57" t="s">
        <v>721</v>
      </c>
      <c r="F290" s="58">
        <v>595776559</v>
      </c>
      <c r="G290" s="71">
        <v>4.1274922435388102E-6</v>
      </c>
      <c r="H290" s="73">
        <v>0.40803539595793997</v>
      </c>
      <c r="I290" s="74">
        <v>1.0521839497400201E-2</v>
      </c>
      <c r="J290" s="57" t="s">
        <v>1249</v>
      </c>
      <c r="K290" s="57" t="s">
        <v>1250</v>
      </c>
      <c r="L290" s="72">
        <v>595774917</v>
      </c>
      <c r="M290" s="72">
        <v>595778154</v>
      </c>
      <c r="N290" s="51"/>
      <c r="O290" s="51"/>
      <c r="P290" s="51"/>
      <c r="Q290" s="51"/>
      <c r="R290" s="52"/>
      <c r="S290" s="93"/>
      <c r="V290" s="88" t="s">
        <v>19</v>
      </c>
      <c r="W290" s="58">
        <v>2019</v>
      </c>
      <c r="X290" s="58" t="s">
        <v>315</v>
      </c>
      <c r="Y290" s="57" t="s">
        <v>894</v>
      </c>
      <c r="Z290" s="72" t="s">
        <v>721</v>
      </c>
      <c r="AA290" s="58">
        <v>28412783</v>
      </c>
      <c r="AB290" s="63">
        <v>3.63781470869528E-7</v>
      </c>
      <c r="AC290" s="86">
        <v>0.28641551225857897</v>
      </c>
      <c r="AD290" s="86">
        <v>1.2308805910778199E-4</v>
      </c>
      <c r="AE290" s="86"/>
      <c r="AF290" s="86"/>
      <c r="AG290" s="74"/>
      <c r="AH290" s="74"/>
      <c r="AI290" s="99"/>
      <c r="AJ290" s="100"/>
      <c r="AK290" s="100"/>
      <c r="AL290" s="100"/>
      <c r="AM290" s="100"/>
      <c r="AN290" s="99"/>
      <c r="AO290" s="96"/>
      <c r="AP290" s="96"/>
      <c r="AQ290" s="84"/>
      <c r="AR290" s="83"/>
      <c r="AS290" s="57" t="s">
        <v>20</v>
      </c>
      <c r="AT290" s="72">
        <v>2019</v>
      </c>
      <c r="AU290" s="57" t="s">
        <v>315</v>
      </c>
      <c r="AV290" s="57" t="s">
        <v>776</v>
      </c>
      <c r="AW290" s="57" t="s">
        <v>721</v>
      </c>
      <c r="AX290" s="57">
        <v>31474354</v>
      </c>
      <c r="AY290" s="71">
        <v>7.0105476220393595E-7</v>
      </c>
      <c r="AZ290" s="92">
        <v>7.40908364241427E-2</v>
      </c>
      <c r="BA290" s="92">
        <v>6.7727270950343E-4</v>
      </c>
      <c r="BB290" s="57" t="s">
        <v>1384</v>
      </c>
      <c r="BC290" s="57" t="s">
        <v>1385</v>
      </c>
      <c r="BD290" s="72">
        <v>31390390</v>
      </c>
      <c r="BE290" s="72">
        <v>31392080</v>
      </c>
      <c r="BF290" s="52"/>
    </row>
    <row r="291" spans="1:58" x14ac:dyDescent="0.35">
      <c r="A291" s="57" t="s">
        <v>10</v>
      </c>
      <c r="B291" s="58">
        <v>2019</v>
      </c>
      <c r="C291" s="57" t="s">
        <v>318</v>
      </c>
      <c r="D291" s="57" t="s">
        <v>722</v>
      </c>
      <c r="E291" s="57" t="s">
        <v>721</v>
      </c>
      <c r="F291" s="58">
        <v>595776559</v>
      </c>
      <c r="G291" s="71">
        <v>2.49342850369708E-6</v>
      </c>
      <c r="H291" s="73">
        <v>0.121726931248968</v>
      </c>
      <c r="I291" s="74">
        <v>1.18113708220131E-2</v>
      </c>
      <c r="J291" s="57" t="s">
        <v>1644</v>
      </c>
      <c r="K291" s="57" t="s">
        <v>1645</v>
      </c>
      <c r="L291" s="72">
        <v>595774917</v>
      </c>
      <c r="M291" s="72">
        <v>595778154</v>
      </c>
      <c r="N291" s="52" t="s">
        <v>1902</v>
      </c>
      <c r="O291" s="51">
        <v>233</v>
      </c>
      <c r="P291" s="51">
        <v>20</v>
      </c>
      <c r="Q291" s="97">
        <v>2.19694E-174</v>
      </c>
      <c r="R291" s="52">
        <v>89.9</v>
      </c>
      <c r="S291" s="93"/>
      <c r="V291" s="88" t="s">
        <v>19</v>
      </c>
      <c r="W291" s="58">
        <v>2018</v>
      </c>
      <c r="X291" s="58" t="s">
        <v>315</v>
      </c>
      <c r="Y291" s="57" t="s">
        <v>767</v>
      </c>
      <c r="Z291" s="72" t="s">
        <v>721</v>
      </c>
      <c r="AA291" s="58">
        <v>28700804</v>
      </c>
      <c r="AB291" s="63">
        <v>2.98369494288619E-6</v>
      </c>
      <c r="AC291" s="86">
        <v>0.107604425435384</v>
      </c>
      <c r="AD291" s="86">
        <v>1.3460726613763699E-3</v>
      </c>
      <c r="AE291" s="57" t="s">
        <v>1293</v>
      </c>
      <c r="AF291" s="57" t="s">
        <v>1294</v>
      </c>
      <c r="AG291" s="72">
        <v>28845847</v>
      </c>
      <c r="AH291" s="72">
        <v>28845775</v>
      </c>
      <c r="AI291" s="52" t="s">
        <v>1294</v>
      </c>
      <c r="AJ291" s="51"/>
      <c r="AK291" s="51"/>
      <c r="AL291" s="51"/>
      <c r="AM291" s="51"/>
      <c r="AN291" s="99"/>
      <c r="AO291" s="93"/>
      <c r="AP291" s="93"/>
      <c r="AQ291" s="84"/>
      <c r="AR291" s="83"/>
      <c r="AS291" s="57" t="s">
        <v>20</v>
      </c>
      <c r="AT291" s="72">
        <v>2018</v>
      </c>
      <c r="AU291" s="57" t="s">
        <v>315</v>
      </c>
      <c r="AV291" s="57" t="s">
        <v>903</v>
      </c>
      <c r="AW291" s="57" t="s">
        <v>721</v>
      </c>
      <c r="AX291" s="57">
        <v>32809959</v>
      </c>
      <c r="AY291" s="71">
        <v>1.1757819940930899E-6</v>
      </c>
      <c r="AZ291" s="92">
        <v>9.7492558703968196E-2</v>
      </c>
      <c r="BA291" s="92">
        <v>4.2843686969376598E-4</v>
      </c>
      <c r="BB291" s="57" t="s">
        <v>1386</v>
      </c>
      <c r="BC291" s="57" t="s">
        <v>1387</v>
      </c>
      <c r="BD291" s="72">
        <v>32809546</v>
      </c>
      <c r="BE291" s="72">
        <v>32814230</v>
      </c>
      <c r="BF291" s="52"/>
    </row>
    <row r="292" spans="1:58" x14ac:dyDescent="0.35">
      <c r="A292" s="57" t="s">
        <v>10</v>
      </c>
      <c r="B292" s="58">
        <v>2018</v>
      </c>
      <c r="C292" s="57" t="s">
        <v>318</v>
      </c>
      <c r="D292" s="57" t="s">
        <v>915</v>
      </c>
      <c r="E292" s="57" t="s">
        <v>786</v>
      </c>
      <c r="F292" s="58">
        <v>710102717</v>
      </c>
      <c r="G292" s="71">
        <v>2.0947336303451802E-6</v>
      </c>
      <c r="H292" s="73">
        <v>0.41049904265718101</v>
      </c>
      <c r="I292" s="74">
        <v>1.0521839497400201E-2</v>
      </c>
      <c r="J292" s="57" t="s">
        <v>1650</v>
      </c>
      <c r="K292" s="57" t="s">
        <v>1651</v>
      </c>
      <c r="L292" s="72">
        <v>710102321</v>
      </c>
      <c r="M292" s="72">
        <v>710106188</v>
      </c>
      <c r="N292" s="52" t="s">
        <v>1946</v>
      </c>
      <c r="O292" s="51">
        <v>641</v>
      </c>
      <c r="P292" s="51">
        <v>20</v>
      </c>
      <c r="Q292" s="52"/>
      <c r="R292" s="52">
        <v>89.42</v>
      </c>
      <c r="S292" s="93"/>
      <c r="V292" s="88" t="s">
        <v>19</v>
      </c>
      <c r="W292" s="58">
        <v>2019</v>
      </c>
      <c r="X292" s="58" t="s">
        <v>315</v>
      </c>
      <c r="Y292" s="57" t="s">
        <v>767</v>
      </c>
      <c r="Z292" s="72" t="s">
        <v>721</v>
      </c>
      <c r="AA292" s="58">
        <v>28700804</v>
      </c>
      <c r="AB292" s="63">
        <v>9.5780693789771694E-8</v>
      </c>
      <c r="AC292" s="86">
        <v>0.29246320616249999</v>
      </c>
      <c r="AD292" s="86">
        <v>5.04125718313498E-5</v>
      </c>
      <c r="AE292" s="57" t="s">
        <v>1293</v>
      </c>
      <c r="AF292" s="57" t="s">
        <v>1294</v>
      </c>
      <c r="AG292" s="72">
        <v>28845847</v>
      </c>
      <c r="AH292" s="72">
        <v>28845775</v>
      </c>
      <c r="AI292" s="52" t="s">
        <v>1294</v>
      </c>
      <c r="AJ292" s="51"/>
      <c r="AK292" s="51"/>
      <c r="AL292" s="51"/>
      <c r="AM292" s="51"/>
      <c r="AN292" s="99"/>
      <c r="AO292" s="93"/>
      <c r="AP292" s="93"/>
      <c r="AQ292" s="84"/>
      <c r="AR292" s="83"/>
      <c r="AS292" s="57" t="s">
        <v>20</v>
      </c>
      <c r="AT292" s="72">
        <v>2018</v>
      </c>
      <c r="AU292" s="57" t="s">
        <v>315</v>
      </c>
      <c r="AV292" s="57" t="s">
        <v>777</v>
      </c>
      <c r="AW292" s="57" t="s">
        <v>721</v>
      </c>
      <c r="AX292" s="57">
        <v>34032797</v>
      </c>
      <c r="AY292" s="71">
        <v>7.0258227629327905E-7</v>
      </c>
      <c r="AZ292" s="92">
        <v>0.10038578861950501</v>
      </c>
      <c r="BA292" s="92">
        <v>2.77344353566772E-4</v>
      </c>
      <c r="BB292" s="57" t="s">
        <v>1305</v>
      </c>
      <c r="BC292" s="57" t="s">
        <v>1306</v>
      </c>
      <c r="BD292" s="72">
        <v>34029127</v>
      </c>
      <c r="BE292" s="72">
        <v>34033068</v>
      </c>
      <c r="BF292" s="52"/>
    </row>
    <row r="293" spans="1:58" x14ac:dyDescent="0.35">
      <c r="A293" s="57" t="s">
        <v>10</v>
      </c>
      <c r="B293" s="58">
        <v>2018</v>
      </c>
      <c r="C293" s="57" t="s">
        <v>318</v>
      </c>
      <c r="D293" s="57" t="s">
        <v>916</v>
      </c>
      <c r="E293" s="57" t="s">
        <v>726</v>
      </c>
      <c r="F293" s="58">
        <v>465210110</v>
      </c>
      <c r="G293" s="71">
        <v>4.6959581874430199E-6</v>
      </c>
      <c r="H293" s="73">
        <v>0.407568368380196</v>
      </c>
      <c r="I293" s="74">
        <v>1.0521839497400201E-2</v>
      </c>
      <c r="J293" s="57" t="s">
        <v>1652</v>
      </c>
      <c r="K293" s="57" t="s">
        <v>1653</v>
      </c>
      <c r="L293" s="72">
        <v>465209318</v>
      </c>
      <c r="M293" s="72">
        <v>465213805</v>
      </c>
      <c r="N293" s="52" t="s">
        <v>1946</v>
      </c>
      <c r="O293" s="51">
        <v>642</v>
      </c>
      <c r="P293" s="51">
        <v>20</v>
      </c>
      <c r="Q293" s="52"/>
      <c r="R293" s="52">
        <v>92.58</v>
      </c>
      <c r="S293" s="93"/>
      <c r="V293" s="88" t="s">
        <v>19</v>
      </c>
      <c r="W293" s="58">
        <v>2018</v>
      </c>
      <c r="X293" s="58" t="s">
        <v>315</v>
      </c>
      <c r="Y293" s="57" t="s">
        <v>768</v>
      </c>
      <c r="Z293" s="72" t="s">
        <v>721</v>
      </c>
      <c r="AA293" s="58">
        <v>29876500</v>
      </c>
      <c r="AB293" s="63">
        <v>2.3538500844313899E-6</v>
      </c>
      <c r="AC293" s="86">
        <v>0.108902442345096</v>
      </c>
      <c r="AD293" s="86">
        <v>1.3321319749539299E-3</v>
      </c>
      <c r="AE293" s="57" t="s">
        <v>1295</v>
      </c>
      <c r="AF293" s="57" t="s">
        <v>1296</v>
      </c>
      <c r="AG293" s="72">
        <v>29879453</v>
      </c>
      <c r="AH293" s="72">
        <v>29877038</v>
      </c>
      <c r="AI293" s="52" t="s">
        <v>1296</v>
      </c>
      <c r="AJ293" s="51"/>
      <c r="AK293" s="51"/>
      <c r="AL293" s="51"/>
      <c r="AM293" s="51"/>
      <c r="AN293" s="99"/>
      <c r="AO293" s="93"/>
      <c r="AP293" s="93"/>
      <c r="AQ293" s="84"/>
      <c r="AR293" s="83"/>
      <c r="AS293" s="57" t="s">
        <v>20</v>
      </c>
      <c r="AT293" s="72">
        <v>2019</v>
      </c>
      <c r="AU293" s="57" t="s">
        <v>315</v>
      </c>
      <c r="AV293" s="57" t="s">
        <v>777</v>
      </c>
      <c r="AW293" s="57" t="s">
        <v>721</v>
      </c>
      <c r="AX293" s="57">
        <v>34032797</v>
      </c>
      <c r="AY293" s="71">
        <v>4.1378144539844101E-6</v>
      </c>
      <c r="AZ293" s="92">
        <v>6.3878024053987903E-2</v>
      </c>
      <c r="BA293" s="92">
        <v>1.40005907632315E-3</v>
      </c>
      <c r="BB293" s="57" t="s">
        <v>1305</v>
      </c>
      <c r="BC293" s="57" t="s">
        <v>1306</v>
      </c>
      <c r="BD293" s="72">
        <v>34029127</v>
      </c>
      <c r="BE293" s="72">
        <v>34033068</v>
      </c>
      <c r="BF293" s="52"/>
    </row>
    <row r="294" spans="1:58" x14ac:dyDescent="0.35">
      <c r="A294" s="57" t="s">
        <v>10</v>
      </c>
      <c r="B294" s="58">
        <v>2019</v>
      </c>
      <c r="C294" s="57" t="s">
        <v>318</v>
      </c>
      <c r="D294" s="57" t="s">
        <v>725</v>
      </c>
      <c r="E294" s="57" t="s">
        <v>726</v>
      </c>
      <c r="F294" s="58">
        <v>683646420</v>
      </c>
      <c r="G294" s="71">
        <v>4.0993949798890998E-6</v>
      </c>
      <c r="H294" s="73">
        <v>0.119049721035275</v>
      </c>
      <c r="I294" s="74">
        <v>1.2945889346489801E-2</v>
      </c>
      <c r="J294" s="74"/>
      <c r="K294" s="74"/>
      <c r="L294" s="74"/>
      <c r="M294" s="74"/>
      <c r="N294" s="51"/>
      <c r="O294" s="51"/>
      <c r="P294" s="51"/>
      <c r="Q294" s="51"/>
      <c r="R294" s="52"/>
      <c r="S294" s="96"/>
      <c r="V294" s="88" t="s">
        <v>19</v>
      </c>
      <c r="W294" s="58">
        <v>2019</v>
      </c>
      <c r="X294" s="58" t="s">
        <v>315</v>
      </c>
      <c r="Y294" s="57" t="s">
        <v>768</v>
      </c>
      <c r="Z294" s="72" t="s">
        <v>721</v>
      </c>
      <c r="AA294" s="58">
        <v>29876500</v>
      </c>
      <c r="AB294" s="63">
        <v>4.75303348319097E-8</v>
      </c>
      <c r="AC294" s="86">
        <v>0.29566317647880602</v>
      </c>
      <c r="AD294" s="86">
        <v>4.40179594216089E-5</v>
      </c>
      <c r="AE294" s="57" t="s">
        <v>1295</v>
      </c>
      <c r="AF294" s="57" t="s">
        <v>1296</v>
      </c>
      <c r="AG294" s="72">
        <v>29879453</v>
      </c>
      <c r="AH294" s="72">
        <v>29877038</v>
      </c>
      <c r="AI294" s="52" t="s">
        <v>1296</v>
      </c>
      <c r="AJ294" s="51"/>
      <c r="AK294" s="51"/>
      <c r="AL294" s="51"/>
      <c r="AM294" s="51"/>
      <c r="AN294" s="99"/>
      <c r="AO294" s="93"/>
      <c r="AP294" s="93"/>
      <c r="AQ294" s="84"/>
      <c r="AR294" s="83"/>
      <c r="AS294" s="57" t="s">
        <v>20</v>
      </c>
      <c r="AT294" s="72">
        <v>2018</v>
      </c>
      <c r="AU294" s="57" t="s">
        <v>315</v>
      </c>
      <c r="AV294" s="57" t="s">
        <v>778</v>
      </c>
      <c r="AW294" s="57" t="s">
        <v>721</v>
      </c>
      <c r="AX294" s="57">
        <v>34285660</v>
      </c>
      <c r="AY294" s="71">
        <v>5.2373200658076499E-8</v>
      </c>
      <c r="AZ294" s="92">
        <v>0.115154482959716</v>
      </c>
      <c r="BA294" s="92">
        <v>1.3302666712382399E-4</v>
      </c>
      <c r="BB294" s="57" t="s">
        <v>1307</v>
      </c>
      <c r="BC294" s="57" t="s">
        <v>1308</v>
      </c>
      <c r="BD294" s="72">
        <v>34283159</v>
      </c>
      <c r="BE294" s="72">
        <v>34285946</v>
      </c>
      <c r="BF294" s="52"/>
    </row>
    <row r="295" spans="1:58" x14ac:dyDescent="0.35">
      <c r="A295" s="57" t="s">
        <v>10</v>
      </c>
      <c r="B295" s="58">
        <v>2018</v>
      </c>
      <c r="C295" s="57" t="s">
        <v>809</v>
      </c>
      <c r="D295" s="57" t="s">
        <v>766</v>
      </c>
      <c r="E295" s="57" t="s">
        <v>717</v>
      </c>
      <c r="F295" s="58">
        <v>690432670</v>
      </c>
      <c r="G295" s="71">
        <v>4.5132562932533596E-6</v>
      </c>
      <c r="H295" s="73">
        <v>8.3543297810258293E-2</v>
      </c>
      <c r="I295" s="74">
        <v>1.3793093587832999E-3</v>
      </c>
      <c r="J295" s="57" t="s">
        <v>1291</v>
      </c>
      <c r="K295" s="57" t="s">
        <v>1292</v>
      </c>
      <c r="L295" s="72">
        <v>690459736</v>
      </c>
      <c r="M295" s="72">
        <v>690460596</v>
      </c>
      <c r="N295" s="52" t="s">
        <v>1906</v>
      </c>
      <c r="O295" s="51">
        <v>117</v>
      </c>
      <c r="P295" s="51">
        <v>20</v>
      </c>
      <c r="Q295" s="97">
        <v>2.6462999999999997E-82</v>
      </c>
      <c r="R295" s="52">
        <v>82.06</v>
      </c>
      <c r="S295" s="93"/>
      <c r="V295" s="88" t="s">
        <v>19</v>
      </c>
      <c r="W295" s="58">
        <v>2018</v>
      </c>
      <c r="X295" s="58" t="s">
        <v>315</v>
      </c>
      <c r="Y295" s="57" t="s">
        <v>769</v>
      </c>
      <c r="Z295" s="72" t="s">
        <v>721</v>
      </c>
      <c r="AA295" s="58">
        <v>29876631</v>
      </c>
      <c r="AB295" s="63">
        <v>1.1628782429497001E-6</v>
      </c>
      <c r="AC295" s="86">
        <v>0.112778266817362</v>
      </c>
      <c r="AD295" s="86">
        <v>1.3321319749539299E-3</v>
      </c>
      <c r="AE295" s="57" t="s">
        <v>1295</v>
      </c>
      <c r="AF295" s="57" t="s">
        <v>1296</v>
      </c>
      <c r="AG295" s="72">
        <v>29877038</v>
      </c>
      <c r="AH295" s="72">
        <v>29879453</v>
      </c>
      <c r="AI295" s="52" t="s">
        <v>1296</v>
      </c>
      <c r="AJ295" s="51"/>
      <c r="AK295" s="51"/>
      <c r="AL295" s="51"/>
      <c r="AM295" s="51"/>
      <c r="AN295" s="99"/>
      <c r="AO295" s="93"/>
      <c r="AP295" s="93"/>
      <c r="AQ295" s="84"/>
      <c r="AR295" s="83"/>
      <c r="AS295" s="57" t="s">
        <v>20</v>
      </c>
      <c r="AT295" s="72">
        <v>2019</v>
      </c>
      <c r="AU295" s="57" t="s">
        <v>315</v>
      </c>
      <c r="AV295" s="57" t="s">
        <v>778</v>
      </c>
      <c r="AW295" s="57" t="s">
        <v>721</v>
      </c>
      <c r="AX295" s="57">
        <v>34285660</v>
      </c>
      <c r="AY295" s="71">
        <v>4.4808032866597097E-6</v>
      </c>
      <c r="AZ295" s="92">
        <v>6.3423574142928096E-2</v>
      </c>
      <c r="BA295" s="92">
        <v>1.46383208061428E-3</v>
      </c>
      <c r="BB295" s="57" t="s">
        <v>1307</v>
      </c>
      <c r="BC295" s="57" t="s">
        <v>1308</v>
      </c>
      <c r="BD295" s="72">
        <v>34283159</v>
      </c>
      <c r="BE295" s="72">
        <v>34285946</v>
      </c>
      <c r="BF295" s="52" t="s">
        <v>1846</v>
      </c>
    </row>
    <row r="296" spans="1:58" x14ac:dyDescent="0.35">
      <c r="A296" s="57" t="s">
        <v>10</v>
      </c>
      <c r="B296" s="58">
        <v>2019</v>
      </c>
      <c r="C296" s="57" t="s">
        <v>809</v>
      </c>
      <c r="D296" s="57" t="s">
        <v>804</v>
      </c>
      <c r="E296" s="57" t="s">
        <v>721</v>
      </c>
      <c r="F296" s="58">
        <v>27978202</v>
      </c>
      <c r="G296" s="71">
        <v>4.1675899826342896E-6</v>
      </c>
      <c r="H296" s="73">
        <v>0.30569956589616498</v>
      </c>
      <c r="I296" s="74">
        <v>1.07902717899308E-2</v>
      </c>
      <c r="J296" s="57" t="s">
        <v>1378</v>
      </c>
      <c r="K296" s="57" t="s">
        <v>1379</v>
      </c>
      <c r="L296" s="72">
        <v>28012902</v>
      </c>
      <c r="M296" s="72">
        <v>28018463</v>
      </c>
      <c r="N296" s="52" t="s">
        <v>1907</v>
      </c>
      <c r="O296" s="51">
        <v>643</v>
      </c>
      <c r="P296" s="51">
        <v>20</v>
      </c>
      <c r="Q296" s="52"/>
      <c r="R296" s="52">
        <v>65.75</v>
      </c>
      <c r="S296" s="93"/>
      <c r="V296" s="88" t="s">
        <v>19</v>
      </c>
      <c r="W296" s="58">
        <v>2019</v>
      </c>
      <c r="X296" s="58" t="s">
        <v>315</v>
      </c>
      <c r="Y296" s="57" t="s">
        <v>769</v>
      </c>
      <c r="Z296" s="72" t="s">
        <v>721</v>
      </c>
      <c r="AA296" s="58">
        <v>29876631</v>
      </c>
      <c r="AB296" s="63">
        <v>5.0183255159316699E-8</v>
      </c>
      <c r="AC296" s="86">
        <v>0.29541454077262502</v>
      </c>
      <c r="AD296" s="86">
        <v>4.40179594216089E-5</v>
      </c>
      <c r="AE296" s="57" t="s">
        <v>1295</v>
      </c>
      <c r="AF296" s="57" t="s">
        <v>1296</v>
      </c>
      <c r="AG296" s="72">
        <v>29877038</v>
      </c>
      <c r="AH296" s="72">
        <v>29879453</v>
      </c>
      <c r="AI296" s="52" t="s">
        <v>1296</v>
      </c>
      <c r="AJ296" s="52" t="s">
        <v>1909</v>
      </c>
      <c r="AK296" s="51">
        <v>755</v>
      </c>
      <c r="AL296" s="51">
        <v>20</v>
      </c>
      <c r="AM296" s="52"/>
      <c r="AN296" s="52">
        <v>66.34</v>
      </c>
      <c r="AO296" s="93"/>
      <c r="AP296" s="93"/>
      <c r="AQ296" s="84"/>
      <c r="AR296" s="83"/>
      <c r="AS296" s="57" t="s">
        <v>20</v>
      </c>
      <c r="AT296" s="72">
        <v>2018</v>
      </c>
      <c r="AU296" s="57" t="s">
        <v>315</v>
      </c>
      <c r="AV296" s="57" t="s">
        <v>895</v>
      </c>
      <c r="AW296" s="57" t="s">
        <v>721</v>
      </c>
      <c r="AX296" s="57">
        <v>34300750</v>
      </c>
      <c r="AY296" s="71">
        <v>1.3748736946733701E-6</v>
      </c>
      <c r="AZ296" s="92">
        <v>9.6616065745974505E-2</v>
      </c>
      <c r="BA296" s="92">
        <v>4.6519833511912603E-4</v>
      </c>
      <c r="BB296" s="57" t="s">
        <v>1388</v>
      </c>
      <c r="BC296" s="57" t="s">
        <v>1389</v>
      </c>
      <c r="BD296" s="72">
        <v>34302299</v>
      </c>
      <c r="BE296" s="72">
        <v>34304036</v>
      </c>
      <c r="BF296" s="52" t="s">
        <v>1920</v>
      </c>
    </row>
    <row r="297" spans="1:58" x14ac:dyDescent="0.35">
      <c r="A297" s="57" t="s">
        <v>10</v>
      </c>
      <c r="B297" s="58">
        <v>2018</v>
      </c>
      <c r="C297" s="57" t="s">
        <v>809</v>
      </c>
      <c r="D297" s="57" t="s">
        <v>894</v>
      </c>
      <c r="E297" s="57" t="s">
        <v>721</v>
      </c>
      <c r="F297" s="58">
        <v>28412783</v>
      </c>
      <c r="G297" s="71">
        <v>1.6399768096199199E-6</v>
      </c>
      <c r="H297" s="73">
        <v>8.9273410296045894E-2</v>
      </c>
      <c r="I297" s="74">
        <v>1.14988280433761E-3</v>
      </c>
      <c r="J297" s="57" t="s">
        <v>1380</v>
      </c>
      <c r="K297" s="57" t="s">
        <v>1381</v>
      </c>
      <c r="L297" s="72">
        <v>28410489</v>
      </c>
      <c r="M297" s="72">
        <v>28412881</v>
      </c>
      <c r="N297" s="52" t="s">
        <v>1947</v>
      </c>
      <c r="O297" s="51">
        <v>757</v>
      </c>
      <c r="P297" s="51">
        <v>20</v>
      </c>
      <c r="Q297" s="52"/>
      <c r="R297" s="52">
        <v>88.79</v>
      </c>
      <c r="S297" s="93"/>
      <c r="V297" s="88" t="s">
        <v>19</v>
      </c>
      <c r="W297" s="58">
        <v>2018</v>
      </c>
      <c r="X297" s="58" t="s">
        <v>315</v>
      </c>
      <c r="Y297" s="57" t="s">
        <v>770</v>
      </c>
      <c r="Z297" s="72" t="s">
        <v>721</v>
      </c>
      <c r="AA297" s="58">
        <v>29967076</v>
      </c>
      <c r="AB297" s="63">
        <v>2.4928442710611899E-6</v>
      </c>
      <c r="AC297" s="86">
        <v>0.108588124813857</v>
      </c>
      <c r="AD297" s="86">
        <v>1.3321319749539299E-3</v>
      </c>
      <c r="AE297" s="57" t="s">
        <v>1297</v>
      </c>
      <c r="AF297" s="57" t="s">
        <v>1298</v>
      </c>
      <c r="AG297" s="72">
        <v>29969466</v>
      </c>
      <c r="AH297" s="72">
        <v>29967087</v>
      </c>
      <c r="AI297" s="52" t="s">
        <v>1298</v>
      </c>
      <c r="AJ297" s="52" t="s">
        <v>1910</v>
      </c>
      <c r="AK297" s="51">
        <v>298</v>
      </c>
      <c r="AL297" s="51">
        <v>20</v>
      </c>
      <c r="AM297" s="52"/>
      <c r="AN297" s="52">
        <v>72.760000000000005</v>
      </c>
      <c r="AO297" s="93"/>
      <c r="AP297" s="93"/>
      <c r="AQ297" s="84"/>
      <c r="AR297" s="83"/>
      <c r="AS297" s="57" t="s">
        <v>20</v>
      </c>
      <c r="AT297" s="72">
        <v>2018</v>
      </c>
      <c r="AU297" s="57" t="s">
        <v>315</v>
      </c>
      <c r="AV297" s="57" t="s">
        <v>779</v>
      </c>
      <c r="AW297" s="57" t="s">
        <v>721</v>
      </c>
      <c r="AX297" s="57">
        <v>34982713</v>
      </c>
      <c r="AY297" s="71">
        <v>2.5763507701096199E-7</v>
      </c>
      <c r="AZ297" s="92">
        <v>0.106057191935901</v>
      </c>
      <c r="BA297" s="92">
        <v>1.3302666712382399E-4</v>
      </c>
      <c r="BB297" s="57" t="s">
        <v>1309</v>
      </c>
      <c r="BC297" s="57" t="s">
        <v>1826</v>
      </c>
      <c r="BD297" s="72">
        <v>34979092</v>
      </c>
      <c r="BE297" s="72">
        <v>34983010</v>
      </c>
      <c r="BF297" s="52" t="s">
        <v>1918</v>
      </c>
    </row>
    <row r="298" spans="1:58" x14ac:dyDescent="0.35">
      <c r="A298" s="57" t="s">
        <v>10</v>
      </c>
      <c r="B298" s="58">
        <v>2018</v>
      </c>
      <c r="C298" s="57" t="s">
        <v>809</v>
      </c>
      <c r="D298" s="57" t="s">
        <v>767</v>
      </c>
      <c r="E298" s="57" t="s">
        <v>721</v>
      </c>
      <c r="F298" s="58">
        <v>28700804</v>
      </c>
      <c r="G298" s="71">
        <v>1.67399278590443E-6</v>
      </c>
      <c r="H298" s="73">
        <v>8.9156707346953606E-2</v>
      </c>
      <c r="I298" s="74">
        <v>1.14988280433761E-3</v>
      </c>
      <c r="J298" s="57" t="s">
        <v>1382</v>
      </c>
      <c r="K298" s="57" t="s">
        <v>1383</v>
      </c>
      <c r="L298" s="72">
        <v>28666035</v>
      </c>
      <c r="M298" s="72">
        <v>28666585</v>
      </c>
      <c r="N298" s="52" t="s">
        <v>1908</v>
      </c>
      <c r="O298" s="51">
        <v>103</v>
      </c>
      <c r="P298" s="51">
        <v>20</v>
      </c>
      <c r="Q298" s="97">
        <v>6.7486700000000005E-69</v>
      </c>
      <c r="R298" s="52">
        <v>99.95</v>
      </c>
      <c r="S298" s="93"/>
      <c r="V298" s="88" t="s">
        <v>19</v>
      </c>
      <c r="W298" s="58">
        <v>2019</v>
      </c>
      <c r="X298" s="58" t="s">
        <v>315</v>
      </c>
      <c r="Y298" s="57" t="s">
        <v>770</v>
      </c>
      <c r="Z298" s="72" t="s">
        <v>721</v>
      </c>
      <c r="AA298" s="58">
        <v>29967076</v>
      </c>
      <c r="AB298" s="63">
        <v>4.8802779580293798E-8</v>
      </c>
      <c r="AC298" s="86">
        <v>0.29554222235626798</v>
      </c>
      <c r="AD298" s="86">
        <v>4.40179594216089E-5</v>
      </c>
      <c r="AE298" s="57" t="s">
        <v>1297</v>
      </c>
      <c r="AF298" s="57" t="s">
        <v>1298</v>
      </c>
      <c r="AG298" s="72">
        <v>29969466</v>
      </c>
      <c r="AH298" s="72">
        <v>29967087</v>
      </c>
      <c r="AI298" s="52" t="s">
        <v>1298</v>
      </c>
      <c r="AJ298" s="51"/>
      <c r="AK298" s="51"/>
      <c r="AL298" s="51"/>
      <c r="AM298" s="51"/>
      <c r="AN298" s="99"/>
      <c r="AO298" s="93"/>
      <c r="AP298" s="93"/>
      <c r="AQ298" s="84"/>
      <c r="AR298" s="83"/>
      <c r="AS298" s="57" t="s">
        <v>20</v>
      </c>
      <c r="AT298" s="72">
        <v>2019</v>
      </c>
      <c r="AU298" s="57" t="s">
        <v>315</v>
      </c>
      <c r="AV298" s="57" t="s">
        <v>779</v>
      </c>
      <c r="AW298" s="57" t="s">
        <v>721</v>
      </c>
      <c r="AX298" s="57">
        <v>34982713</v>
      </c>
      <c r="AY298" s="71">
        <v>1.2722828380354899E-6</v>
      </c>
      <c r="AZ298" s="92">
        <v>7.0645321402189598E-2</v>
      </c>
      <c r="BA298" s="92">
        <v>6.7727270950343E-4</v>
      </c>
      <c r="BB298" s="57" t="s">
        <v>1309</v>
      </c>
      <c r="BC298" s="57" t="s">
        <v>1826</v>
      </c>
      <c r="BD298" s="72">
        <v>34979092</v>
      </c>
      <c r="BE298" s="72">
        <v>34983010</v>
      </c>
      <c r="BF298" s="52"/>
    </row>
    <row r="299" spans="1:58" x14ac:dyDescent="0.35">
      <c r="A299" s="57"/>
      <c r="B299" s="58"/>
      <c r="C299" s="57"/>
      <c r="D299" s="57"/>
      <c r="E299" s="57"/>
      <c r="F299" s="58"/>
      <c r="G299" s="71"/>
      <c r="H299" s="73"/>
      <c r="I299" s="74"/>
      <c r="J299" s="57" t="s">
        <v>1293</v>
      </c>
      <c r="K299" s="57" t="s">
        <v>1294</v>
      </c>
      <c r="L299" s="72">
        <v>28845775</v>
      </c>
      <c r="M299" s="72">
        <v>28845847</v>
      </c>
      <c r="N299" s="51"/>
      <c r="O299" s="51"/>
      <c r="P299" s="51"/>
      <c r="Q299" s="51"/>
      <c r="R299" s="52"/>
      <c r="S299" s="93"/>
      <c r="V299" s="88" t="s">
        <v>19</v>
      </c>
      <c r="W299" s="58">
        <v>2018</v>
      </c>
      <c r="X299" s="58" t="s">
        <v>315</v>
      </c>
      <c r="Y299" s="57" t="s">
        <v>771</v>
      </c>
      <c r="Z299" s="72" t="s">
        <v>721</v>
      </c>
      <c r="AA299" s="58">
        <v>30030973</v>
      </c>
      <c r="AB299" s="63">
        <v>1.16297261600678E-6</v>
      </c>
      <c r="AC299" s="86">
        <v>0.11277781945151</v>
      </c>
      <c r="AD299" s="86">
        <v>1.3321319749539299E-3</v>
      </c>
      <c r="AE299" s="57" t="s">
        <v>1299</v>
      </c>
      <c r="AF299" s="57" t="s">
        <v>1300</v>
      </c>
      <c r="AG299" s="72">
        <v>30036467</v>
      </c>
      <c r="AH299" s="72">
        <v>30032329</v>
      </c>
      <c r="AI299" s="52" t="s">
        <v>1300</v>
      </c>
      <c r="AJ299" s="51"/>
      <c r="AK299" s="51"/>
      <c r="AL299" s="51"/>
      <c r="AM299" s="51"/>
      <c r="AN299" s="99"/>
      <c r="AO299" s="93"/>
      <c r="AP299" s="93"/>
      <c r="AQ299" s="84"/>
      <c r="AR299" s="83"/>
      <c r="AS299" s="57" t="s">
        <v>20</v>
      </c>
      <c r="AT299" s="72">
        <v>2018</v>
      </c>
      <c r="AU299" s="57" t="s">
        <v>315</v>
      </c>
      <c r="AV299" s="57" t="s">
        <v>780</v>
      </c>
      <c r="AW299" s="57" t="s">
        <v>721</v>
      </c>
      <c r="AX299" s="57">
        <v>35482343</v>
      </c>
      <c r="AY299" s="71">
        <v>1.2743907209715201E-7</v>
      </c>
      <c r="AZ299" s="92">
        <v>0.11006314547038799</v>
      </c>
      <c r="BA299" s="92">
        <v>1.3302666712382399E-4</v>
      </c>
      <c r="BB299" s="57" t="s">
        <v>1311</v>
      </c>
      <c r="BC299" s="57" t="s">
        <v>1827</v>
      </c>
      <c r="BD299" s="72">
        <v>35478280</v>
      </c>
      <c r="BE299" s="72">
        <v>35484242</v>
      </c>
      <c r="BF299" s="52"/>
    </row>
    <row r="300" spans="1:58" x14ac:dyDescent="0.35">
      <c r="A300" s="57" t="s">
        <v>10</v>
      </c>
      <c r="B300" s="58">
        <v>2018</v>
      </c>
      <c r="C300" s="57" t="s">
        <v>809</v>
      </c>
      <c r="D300" s="57" t="s">
        <v>768</v>
      </c>
      <c r="E300" s="57" t="s">
        <v>721</v>
      </c>
      <c r="F300" s="58">
        <v>29876500</v>
      </c>
      <c r="G300" s="71">
        <v>1.9712213375988799E-6</v>
      </c>
      <c r="H300" s="73">
        <v>8.8228330797881893E-2</v>
      </c>
      <c r="I300" s="74">
        <v>1.14988280433761E-3</v>
      </c>
      <c r="J300" s="57" t="s">
        <v>1295</v>
      </c>
      <c r="K300" s="57" t="s">
        <v>1296</v>
      </c>
      <c r="L300" s="72">
        <v>29877038</v>
      </c>
      <c r="M300" s="72">
        <v>29879453</v>
      </c>
      <c r="N300" s="52" t="s">
        <v>1909</v>
      </c>
      <c r="O300" s="51">
        <v>755</v>
      </c>
      <c r="P300" s="51">
        <v>20</v>
      </c>
      <c r="Q300" s="52"/>
      <c r="R300" s="52">
        <v>66.34</v>
      </c>
      <c r="S300" s="93"/>
      <c r="V300" s="88" t="s">
        <v>19</v>
      </c>
      <c r="W300" s="58">
        <v>2019</v>
      </c>
      <c r="X300" s="58" t="s">
        <v>315</v>
      </c>
      <c r="Y300" s="57" t="s">
        <v>771</v>
      </c>
      <c r="Z300" s="72" t="s">
        <v>721</v>
      </c>
      <c r="AA300" s="58">
        <v>30030973</v>
      </c>
      <c r="AB300" s="63">
        <v>2.5527234372337101E-8</v>
      </c>
      <c r="AC300" s="86">
        <v>0.29851588747654201</v>
      </c>
      <c r="AD300" s="86">
        <v>4.40179594216089E-5</v>
      </c>
      <c r="AE300" s="57" t="s">
        <v>1299</v>
      </c>
      <c r="AF300" s="57" t="s">
        <v>1300</v>
      </c>
      <c r="AG300" s="72">
        <v>30036467</v>
      </c>
      <c r="AH300" s="72">
        <v>30032329</v>
      </c>
      <c r="AI300" s="52" t="s">
        <v>1300</v>
      </c>
      <c r="AJ300" s="51"/>
      <c r="AK300" s="51"/>
      <c r="AL300" s="51"/>
      <c r="AM300" s="51"/>
      <c r="AN300" s="99"/>
      <c r="AO300" s="93"/>
      <c r="AP300" s="93"/>
      <c r="AQ300" s="84"/>
      <c r="AR300" s="83"/>
      <c r="AS300" s="57" t="s">
        <v>20</v>
      </c>
      <c r="AT300" s="72">
        <v>2019</v>
      </c>
      <c r="AU300" s="57" t="s">
        <v>315</v>
      </c>
      <c r="AV300" s="57" t="s">
        <v>780</v>
      </c>
      <c r="AW300" s="57" t="s">
        <v>721</v>
      </c>
      <c r="AX300" s="57">
        <v>35482343</v>
      </c>
      <c r="AY300" s="71">
        <v>6.3672089537450701E-7</v>
      </c>
      <c r="AZ300" s="92">
        <v>7.4648883509971106E-2</v>
      </c>
      <c r="BA300" s="92">
        <v>6.7727270950343E-4</v>
      </c>
      <c r="BB300" s="57" t="s">
        <v>1311</v>
      </c>
      <c r="BC300" s="57" t="s">
        <v>1827</v>
      </c>
      <c r="BD300" s="72">
        <v>35478280</v>
      </c>
      <c r="BE300" s="72">
        <v>35484242</v>
      </c>
      <c r="BF300" s="52"/>
    </row>
    <row r="301" spans="1:58" x14ac:dyDescent="0.35">
      <c r="A301" s="57" t="s">
        <v>10</v>
      </c>
      <c r="B301" s="58">
        <v>2018</v>
      </c>
      <c r="C301" s="57" t="s">
        <v>809</v>
      </c>
      <c r="D301" s="57" t="s">
        <v>769</v>
      </c>
      <c r="E301" s="57" t="s">
        <v>721</v>
      </c>
      <c r="F301" s="58">
        <v>29876631</v>
      </c>
      <c r="G301" s="71">
        <v>2.4688520023069401E-6</v>
      </c>
      <c r="H301" s="73">
        <v>8.6951857226437695E-2</v>
      </c>
      <c r="I301" s="74">
        <v>1.14988280433761E-3</v>
      </c>
      <c r="J301" s="57" t="s">
        <v>1654</v>
      </c>
      <c r="K301" s="57" t="s">
        <v>1655</v>
      </c>
      <c r="L301" s="72">
        <v>29879702</v>
      </c>
      <c r="M301" s="72">
        <v>29881381</v>
      </c>
      <c r="N301" s="52" t="s">
        <v>1948</v>
      </c>
      <c r="O301" s="51">
        <v>559</v>
      </c>
      <c r="P301" s="51">
        <v>20</v>
      </c>
      <c r="Q301" s="52"/>
      <c r="R301" s="52">
        <v>76.400000000000006</v>
      </c>
      <c r="S301" s="93"/>
      <c r="V301" s="88" t="s">
        <v>19</v>
      </c>
      <c r="W301" s="58">
        <v>2018</v>
      </c>
      <c r="X301" s="58" t="s">
        <v>315</v>
      </c>
      <c r="Y301" s="57" t="s">
        <v>772</v>
      </c>
      <c r="Z301" s="72" t="s">
        <v>721</v>
      </c>
      <c r="AA301" s="58">
        <v>30031026</v>
      </c>
      <c r="AB301" s="63">
        <v>1.42059881348255E-6</v>
      </c>
      <c r="AC301" s="86">
        <v>0.11167564674243401</v>
      </c>
      <c r="AD301" s="86">
        <v>1.3321319749539299E-3</v>
      </c>
      <c r="AE301" s="57" t="s">
        <v>1299</v>
      </c>
      <c r="AF301" s="57" t="s">
        <v>1300</v>
      </c>
      <c r="AG301" s="72">
        <v>30032329</v>
      </c>
      <c r="AH301" s="72">
        <v>30036467</v>
      </c>
      <c r="AI301" s="52" t="s">
        <v>1300</v>
      </c>
      <c r="AJ301" s="51"/>
      <c r="AK301" s="51"/>
      <c r="AL301" s="51"/>
      <c r="AM301" s="51"/>
      <c r="AN301" s="99"/>
      <c r="AO301" s="93"/>
      <c r="AP301" s="93"/>
      <c r="AQ301" s="84"/>
      <c r="AR301" s="83"/>
      <c r="AS301" s="57" t="s">
        <v>20</v>
      </c>
      <c r="AT301" s="72">
        <v>2018</v>
      </c>
      <c r="AU301" s="57" t="s">
        <v>315</v>
      </c>
      <c r="AV301" s="57" t="s">
        <v>781</v>
      </c>
      <c r="AW301" s="57" t="s">
        <v>721</v>
      </c>
      <c r="AX301" s="57">
        <v>35580470</v>
      </c>
      <c r="AY301" s="71">
        <v>6.5615191457926896E-8</v>
      </c>
      <c r="AZ301" s="92">
        <v>0.113860694963495</v>
      </c>
      <c r="BA301" s="92">
        <v>1.3302666712382399E-4</v>
      </c>
      <c r="BB301" s="57" t="s">
        <v>1313</v>
      </c>
      <c r="BC301" s="57" t="s">
        <v>1314</v>
      </c>
      <c r="BD301" s="72">
        <v>35580136</v>
      </c>
      <c r="BE301" s="72">
        <v>35581719</v>
      </c>
      <c r="BF301" s="52" t="s">
        <v>1920</v>
      </c>
    </row>
    <row r="302" spans="1:58" x14ac:dyDescent="0.35">
      <c r="A302" s="57" t="s">
        <v>10</v>
      </c>
      <c r="B302" s="58">
        <v>2018</v>
      </c>
      <c r="C302" s="57" t="s">
        <v>809</v>
      </c>
      <c r="D302" s="57" t="s">
        <v>770</v>
      </c>
      <c r="E302" s="57" t="s">
        <v>721</v>
      </c>
      <c r="F302" s="58">
        <v>29967076</v>
      </c>
      <c r="G302" s="71">
        <v>4.4927111334703699E-6</v>
      </c>
      <c r="H302" s="73">
        <v>8.3569008588207899E-2</v>
      </c>
      <c r="I302" s="74">
        <v>1.3793093587832999E-3</v>
      </c>
      <c r="J302" s="57" t="s">
        <v>1297</v>
      </c>
      <c r="K302" s="57" t="s">
        <v>1298</v>
      </c>
      <c r="L302" s="72">
        <v>29967087</v>
      </c>
      <c r="M302" s="72">
        <v>29969466</v>
      </c>
      <c r="N302" s="52" t="s">
        <v>1910</v>
      </c>
      <c r="O302" s="51">
        <v>298</v>
      </c>
      <c r="P302" s="51">
        <v>20</v>
      </c>
      <c r="Q302" s="52"/>
      <c r="R302" s="52">
        <v>72.760000000000005</v>
      </c>
      <c r="S302" s="93"/>
      <c r="V302" s="88" t="s">
        <v>19</v>
      </c>
      <c r="W302" s="58">
        <v>2019</v>
      </c>
      <c r="X302" s="58" t="s">
        <v>315</v>
      </c>
      <c r="Y302" s="57" t="s">
        <v>772</v>
      </c>
      <c r="Z302" s="72" t="s">
        <v>721</v>
      </c>
      <c r="AA302" s="58">
        <v>30031026</v>
      </c>
      <c r="AB302" s="63">
        <v>8.18548067125932E-8</v>
      </c>
      <c r="AC302" s="86">
        <v>0.29317927376875802</v>
      </c>
      <c r="AD302" s="86">
        <v>4.79597806464651E-5</v>
      </c>
      <c r="AE302" s="57" t="s">
        <v>1299</v>
      </c>
      <c r="AF302" s="57" t="s">
        <v>1300</v>
      </c>
      <c r="AG302" s="72">
        <v>30032329</v>
      </c>
      <c r="AH302" s="72">
        <v>30036467</v>
      </c>
      <c r="AI302" s="52" t="s">
        <v>1300</v>
      </c>
      <c r="AJ302" s="52" t="s">
        <v>1911</v>
      </c>
      <c r="AK302" s="51">
        <v>309</v>
      </c>
      <c r="AL302" s="51">
        <v>20</v>
      </c>
      <c r="AM302" s="52"/>
      <c r="AN302" s="52">
        <v>75.28</v>
      </c>
      <c r="AO302" s="93"/>
      <c r="AP302" s="93"/>
      <c r="AQ302" s="84"/>
      <c r="AR302" s="83"/>
      <c r="AS302" s="57" t="s">
        <v>20</v>
      </c>
      <c r="AT302" s="72">
        <v>2019</v>
      </c>
      <c r="AU302" s="57" t="s">
        <v>315</v>
      </c>
      <c r="AV302" s="57" t="s">
        <v>781</v>
      </c>
      <c r="AW302" s="57" t="s">
        <v>721</v>
      </c>
      <c r="AX302" s="57">
        <v>35580470</v>
      </c>
      <c r="AY302" s="71">
        <v>3.5880579297537099E-7</v>
      </c>
      <c r="AZ302" s="92">
        <v>7.7983054017888298E-2</v>
      </c>
      <c r="BA302" s="92">
        <v>6.7727270950343E-4</v>
      </c>
      <c r="BB302" s="57" t="s">
        <v>1313</v>
      </c>
      <c r="BC302" s="57" t="s">
        <v>1314</v>
      </c>
      <c r="BD302" s="72">
        <v>35580136</v>
      </c>
      <c r="BE302" s="72">
        <v>35581719</v>
      </c>
      <c r="BF302" s="52"/>
    </row>
    <row r="303" spans="1:58" x14ac:dyDescent="0.35">
      <c r="A303" s="57" t="s">
        <v>10</v>
      </c>
      <c r="B303" s="58">
        <v>2018</v>
      </c>
      <c r="C303" s="57" t="s">
        <v>809</v>
      </c>
      <c r="D303" s="57" t="s">
        <v>771</v>
      </c>
      <c r="E303" s="57" t="s">
        <v>721</v>
      </c>
      <c r="F303" s="58">
        <v>30030973</v>
      </c>
      <c r="G303" s="71">
        <v>2.0106335925091699E-6</v>
      </c>
      <c r="H303" s="73">
        <v>8.8115971052785597E-2</v>
      </c>
      <c r="I303" s="74">
        <v>1.14988280433761E-3</v>
      </c>
      <c r="J303" s="57" t="s">
        <v>1299</v>
      </c>
      <c r="K303" s="57" t="s">
        <v>1300</v>
      </c>
      <c r="L303" s="72">
        <v>30032329</v>
      </c>
      <c r="M303" s="72">
        <v>30036467</v>
      </c>
      <c r="N303" s="52" t="s">
        <v>1911</v>
      </c>
      <c r="O303" s="51">
        <v>309</v>
      </c>
      <c r="P303" s="51">
        <v>20</v>
      </c>
      <c r="Q303" s="52"/>
      <c r="R303" s="52">
        <v>75.28</v>
      </c>
      <c r="S303" s="93"/>
      <c r="V303" s="88" t="s">
        <v>19</v>
      </c>
      <c r="W303" s="58">
        <v>2018</v>
      </c>
      <c r="X303" s="58" t="s">
        <v>315</v>
      </c>
      <c r="Y303" s="57" t="s">
        <v>773</v>
      </c>
      <c r="Z303" s="72" t="s">
        <v>721</v>
      </c>
      <c r="AA303" s="58">
        <v>30873212</v>
      </c>
      <c r="AB303" s="63">
        <v>1.5925901593301601E-6</v>
      </c>
      <c r="AC303" s="86">
        <v>0.111046988141553</v>
      </c>
      <c r="AD303" s="86">
        <v>1.3321319749539299E-3</v>
      </c>
      <c r="AE303" s="57" t="s">
        <v>1301</v>
      </c>
      <c r="AF303" s="57" t="s">
        <v>1302</v>
      </c>
      <c r="AG303" s="72">
        <v>30876811</v>
      </c>
      <c r="AH303" s="72">
        <v>30873143</v>
      </c>
      <c r="AI303" s="52" t="s">
        <v>1302</v>
      </c>
      <c r="AJ303" s="52" t="s">
        <v>1907</v>
      </c>
      <c r="AK303" s="51">
        <v>704</v>
      </c>
      <c r="AL303" s="51">
        <v>20</v>
      </c>
      <c r="AM303" s="52"/>
      <c r="AN303" s="52">
        <v>74.67</v>
      </c>
      <c r="AO303" s="93"/>
      <c r="AP303" s="93"/>
      <c r="AQ303" s="84"/>
      <c r="AR303" s="83"/>
      <c r="AS303" s="57" t="s">
        <v>20</v>
      </c>
      <c r="AT303" s="72">
        <v>2018</v>
      </c>
      <c r="AU303" s="57" t="s">
        <v>315</v>
      </c>
      <c r="AV303" s="57" t="s">
        <v>896</v>
      </c>
      <c r="AW303" s="57" t="s">
        <v>721</v>
      </c>
      <c r="AX303" s="57">
        <v>35646110</v>
      </c>
      <c r="AY303" s="71">
        <v>1.71110141809302E-6</v>
      </c>
      <c r="AZ303" s="92">
        <v>9.5392159926470196E-2</v>
      </c>
      <c r="BA303" s="92">
        <v>5.5899913224183697E-4</v>
      </c>
      <c r="BB303" s="57" t="s">
        <v>1656</v>
      </c>
      <c r="BC303" s="57" t="s">
        <v>1657</v>
      </c>
      <c r="BD303" s="72">
        <v>35647211</v>
      </c>
      <c r="BE303" s="72">
        <v>35649085</v>
      </c>
      <c r="BF303" s="52"/>
    </row>
    <row r="304" spans="1:58" x14ac:dyDescent="0.35">
      <c r="A304" s="57" t="s">
        <v>10</v>
      </c>
      <c r="B304" s="58">
        <v>2018</v>
      </c>
      <c r="C304" s="57" t="s">
        <v>809</v>
      </c>
      <c r="D304" s="57" t="s">
        <v>772</v>
      </c>
      <c r="E304" s="57" t="s">
        <v>721</v>
      </c>
      <c r="F304" s="58">
        <v>30031026</v>
      </c>
      <c r="G304" s="71">
        <v>3.0676598894939798E-6</v>
      </c>
      <c r="H304" s="73">
        <v>8.5722762602619004E-2</v>
      </c>
      <c r="I304" s="74">
        <v>1.14988280433761E-3</v>
      </c>
      <c r="J304" s="57" t="s">
        <v>1299</v>
      </c>
      <c r="K304" s="57" t="s">
        <v>1300</v>
      </c>
      <c r="L304" s="72">
        <v>30032329</v>
      </c>
      <c r="M304" s="72">
        <v>30036467</v>
      </c>
      <c r="N304" s="51"/>
      <c r="O304" s="51"/>
      <c r="P304" s="51"/>
      <c r="Q304" s="51"/>
      <c r="R304" s="52"/>
      <c r="S304" s="93"/>
      <c r="V304" s="88" t="s">
        <v>19</v>
      </c>
      <c r="W304" s="58">
        <v>2019</v>
      </c>
      <c r="X304" s="58" t="s">
        <v>315</v>
      </c>
      <c r="Y304" s="57" t="s">
        <v>773</v>
      </c>
      <c r="Z304" s="72" t="s">
        <v>721</v>
      </c>
      <c r="AA304" s="58">
        <v>30873212</v>
      </c>
      <c r="AB304" s="63">
        <v>7.1881219666189594E-8</v>
      </c>
      <c r="AC304" s="86">
        <v>0.293772091309568</v>
      </c>
      <c r="AD304" s="86">
        <v>4.79597806464651E-5</v>
      </c>
      <c r="AE304" s="57" t="s">
        <v>1301</v>
      </c>
      <c r="AF304" s="57" t="s">
        <v>1302</v>
      </c>
      <c r="AG304" s="72">
        <v>30876811</v>
      </c>
      <c r="AH304" s="72">
        <v>30873143</v>
      </c>
      <c r="AI304" s="52" t="s">
        <v>1302</v>
      </c>
      <c r="AJ304" s="51"/>
      <c r="AK304" s="51"/>
      <c r="AL304" s="51"/>
      <c r="AM304" s="51"/>
      <c r="AN304" s="99"/>
      <c r="AO304" s="93"/>
      <c r="AP304" s="93"/>
      <c r="AQ304" s="84"/>
      <c r="AR304" s="83"/>
      <c r="AS304" s="57" t="s">
        <v>20</v>
      </c>
      <c r="AT304" s="72">
        <v>2018</v>
      </c>
      <c r="AU304" s="57" t="s">
        <v>315</v>
      </c>
      <c r="AV304" s="57" t="s">
        <v>782</v>
      </c>
      <c r="AW304" s="57" t="s">
        <v>721</v>
      </c>
      <c r="AX304" s="57">
        <v>36106101</v>
      </c>
      <c r="AY304" s="71">
        <v>1.2640919480290701E-6</v>
      </c>
      <c r="AZ304" s="92">
        <v>9.7086632590296804E-2</v>
      </c>
      <c r="BA304" s="92">
        <v>4.4355581909731302E-4</v>
      </c>
      <c r="BB304" s="57" t="s">
        <v>1315</v>
      </c>
      <c r="BC304" s="57" t="s">
        <v>1316</v>
      </c>
      <c r="BD304" s="72">
        <v>36110655</v>
      </c>
      <c r="BE304" s="72">
        <v>36105754</v>
      </c>
      <c r="BF304" s="52" t="s">
        <v>2008</v>
      </c>
    </row>
    <row r="305" spans="1:58" x14ac:dyDescent="0.35">
      <c r="A305" s="57" t="s">
        <v>10</v>
      </c>
      <c r="B305" s="58">
        <v>2018</v>
      </c>
      <c r="C305" s="57" t="s">
        <v>809</v>
      </c>
      <c r="D305" s="57" t="s">
        <v>773</v>
      </c>
      <c r="E305" s="57" t="s">
        <v>721</v>
      </c>
      <c r="F305" s="58">
        <v>30873212</v>
      </c>
      <c r="G305" s="71">
        <v>2.8850103091225101E-6</v>
      </c>
      <c r="H305" s="73">
        <v>8.6069962111444395E-2</v>
      </c>
      <c r="I305" s="74">
        <v>1.14988280433761E-3</v>
      </c>
      <c r="J305" s="57" t="s">
        <v>1301</v>
      </c>
      <c r="K305" s="57" t="s">
        <v>1302</v>
      </c>
      <c r="L305" s="72">
        <v>30873143</v>
      </c>
      <c r="M305" s="72">
        <v>30876811</v>
      </c>
      <c r="N305" s="52" t="s">
        <v>1907</v>
      </c>
      <c r="O305" s="51">
        <v>704</v>
      </c>
      <c r="P305" s="51">
        <v>20</v>
      </c>
      <c r="Q305" s="52"/>
      <c r="R305" s="52">
        <v>74.67</v>
      </c>
      <c r="S305" s="93"/>
      <c r="V305" s="88" t="s">
        <v>19</v>
      </c>
      <c r="W305" s="58">
        <v>2019</v>
      </c>
      <c r="X305" s="58" t="s">
        <v>315</v>
      </c>
      <c r="Y305" s="57" t="s">
        <v>1009</v>
      </c>
      <c r="Z305" s="72" t="s">
        <v>721</v>
      </c>
      <c r="AA305" s="58">
        <v>31036402</v>
      </c>
      <c r="AB305" s="63">
        <v>4.0532665549584601E-8</v>
      </c>
      <c r="AC305" s="86">
        <v>0.29639280985776301</v>
      </c>
      <c r="AD305" s="86">
        <v>4.40179594216089E-5</v>
      </c>
      <c r="AE305" s="57" t="s">
        <v>1303</v>
      </c>
      <c r="AF305" s="57" t="s">
        <v>1304</v>
      </c>
      <c r="AG305" s="72">
        <v>31036808</v>
      </c>
      <c r="AH305" s="72">
        <v>31034388</v>
      </c>
      <c r="AI305" s="52" t="s">
        <v>1304</v>
      </c>
      <c r="AJ305" s="51"/>
      <c r="AK305" s="51"/>
      <c r="AL305" s="51"/>
      <c r="AM305" s="51"/>
      <c r="AN305" s="99"/>
      <c r="AO305" s="93"/>
      <c r="AP305" s="93"/>
      <c r="AQ305" s="84"/>
      <c r="AR305" s="83"/>
      <c r="AS305" s="57" t="s">
        <v>20</v>
      </c>
      <c r="AT305" s="72">
        <v>2019</v>
      </c>
      <c r="AU305" s="57" t="s">
        <v>315</v>
      </c>
      <c r="AV305" s="57" t="s">
        <v>782</v>
      </c>
      <c r="AW305" s="57" t="s">
        <v>721</v>
      </c>
      <c r="AX305" s="57">
        <v>36106101</v>
      </c>
      <c r="AY305" s="71">
        <v>1.84010691807706E-6</v>
      </c>
      <c r="AZ305" s="92">
        <v>6.8520524552396198E-2</v>
      </c>
      <c r="BA305" s="92">
        <v>7.2638220591092104E-4</v>
      </c>
      <c r="BB305" s="57" t="s">
        <v>1315</v>
      </c>
      <c r="BC305" s="57" t="s">
        <v>1316</v>
      </c>
      <c r="BD305" s="72">
        <v>36110655</v>
      </c>
      <c r="BE305" s="72">
        <v>36105754</v>
      </c>
      <c r="BF305" s="52"/>
    </row>
    <row r="306" spans="1:58" x14ac:dyDescent="0.35">
      <c r="A306" s="57" t="s">
        <v>10</v>
      </c>
      <c r="B306" s="58">
        <v>2018</v>
      </c>
      <c r="C306" s="57" t="s">
        <v>809</v>
      </c>
      <c r="D306" s="57" t="s">
        <v>774</v>
      </c>
      <c r="E306" s="57" t="s">
        <v>721</v>
      </c>
      <c r="F306" s="58">
        <v>31036496</v>
      </c>
      <c r="G306" s="71">
        <v>2.4810826500012399E-6</v>
      </c>
      <c r="H306" s="73">
        <v>8.6923861940093397E-2</v>
      </c>
      <c r="I306" s="74">
        <v>1.14988280433761E-3</v>
      </c>
      <c r="J306" s="57" t="s">
        <v>1303</v>
      </c>
      <c r="K306" s="57" t="s">
        <v>1304</v>
      </c>
      <c r="L306" s="72">
        <v>31034388</v>
      </c>
      <c r="M306" s="72">
        <v>31036808</v>
      </c>
      <c r="N306" s="52" t="s">
        <v>1912</v>
      </c>
      <c r="O306" s="51">
        <v>204</v>
      </c>
      <c r="P306" s="51">
        <v>20</v>
      </c>
      <c r="Q306" s="97">
        <v>9.0670500000000004E-149</v>
      </c>
      <c r="R306" s="52">
        <v>80.900000000000006</v>
      </c>
      <c r="S306" s="93"/>
      <c r="V306" s="88" t="s">
        <v>19</v>
      </c>
      <c r="W306" s="58">
        <v>2018</v>
      </c>
      <c r="X306" s="58" t="s">
        <v>315</v>
      </c>
      <c r="Y306" s="57" t="s">
        <v>774</v>
      </c>
      <c r="Z306" s="72" t="s">
        <v>721</v>
      </c>
      <c r="AA306" s="58">
        <v>31036496</v>
      </c>
      <c r="AB306" s="63">
        <v>2.13252803993209E-6</v>
      </c>
      <c r="AC306" s="86">
        <v>0.109443784690989</v>
      </c>
      <c r="AD306" s="86">
        <v>1.3321319749539299E-3</v>
      </c>
      <c r="AE306" s="57" t="s">
        <v>1303</v>
      </c>
      <c r="AF306" s="57" t="s">
        <v>1304</v>
      </c>
      <c r="AG306" s="72">
        <v>31036808</v>
      </c>
      <c r="AH306" s="72">
        <v>31034388</v>
      </c>
      <c r="AI306" s="52" t="s">
        <v>1304</v>
      </c>
      <c r="AJ306" s="51"/>
      <c r="AK306" s="51"/>
      <c r="AL306" s="51"/>
      <c r="AM306" s="51"/>
      <c r="AN306" s="99"/>
      <c r="AO306" s="93"/>
      <c r="AP306" s="93"/>
      <c r="AQ306" s="84"/>
      <c r="AR306" s="83"/>
      <c r="AS306" s="57" t="s">
        <v>20</v>
      </c>
      <c r="AT306" s="72">
        <v>2018</v>
      </c>
      <c r="AU306" s="57" t="s">
        <v>315</v>
      </c>
      <c r="AV306" s="57" t="s">
        <v>728</v>
      </c>
      <c r="AW306" s="57" t="s">
        <v>721</v>
      </c>
      <c r="AX306" s="57">
        <v>36429885</v>
      </c>
      <c r="AY306" s="71">
        <v>1.6594596374740199E-7</v>
      </c>
      <c r="AZ306" s="92">
        <v>0.10855804006264901</v>
      </c>
      <c r="BA306" s="92">
        <v>1.3302666712382399E-4</v>
      </c>
      <c r="BB306" s="57" t="s">
        <v>1317</v>
      </c>
      <c r="BC306" s="57" t="s">
        <v>1828</v>
      </c>
      <c r="BD306" s="72">
        <v>36429712</v>
      </c>
      <c r="BE306" s="72">
        <v>36433862</v>
      </c>
      <c r="BF306" s="52"/>
    </row>
    <row r="307" spans="1:58" x14ac:dyDescent="0.35">
      <c r="A307" s="57" t="s">
        <v>10</v>
      </c>
      <c r="B307" s="58">
        <v>2018</v>
      </c>
      <c r="C307" s="57" t="s">
        <v>809</v>
      </c>
      <c r="D307" s="57" t="s">
        <v>776</v>
      </c>
      <c r="E307" s="57" t="s">
        <v>721</v>
      </c>
      <c r="F307" s="58">
        <v>31474354</v>
      </c>
      <c r="G307" s="71">
        <v>1.3673039899706E-6</v>
      </c>
      <c r="H307" s="73">
        <v>9.0307997191129599E-2</v>
      </c>
      <c r="I307" s="74">
        <v>1.14988280433761E-3</v>
      </c>
      <c r="J307" s="57" t="s">
        <v>1384</v>
      </c>
      <c r="K307" s="57" t="s">
        <v>1385</v>
      </c>
      <c r="L307" s="72">
        <v>31390390</v>
      </c>
      <c r="M307" s="72">
        <v>31392080</v>
      </c>
      <c r="N307" s="52" t="s">
        <v>1913</v>
      </c>
      <c r="O307" s="51">
        <v>467</v>
      </c>
      <c r="P307" s="51">
        <v>20</v>
      </c>
      <c r="Q307" s="52"/>
      <c r="R307" s="52">
        <v>82.22</v>
      </c>
      <c r="S307" s="93"/>
      <c r="V307" s="88" t="s">
        <v>19</v>
      </c>
      <c r="W307" s="58">
        <v>2019</v>
      </c>
      <c r="X307" s="58" t="s">
        <v>315</v>
      </c>
      <c r="Y307" s="57" t="s">
        <v>774</v>
      </c>
      <c r="Z307" s="72" t="s">
        <v>721</v>
      </c>
      <c r="AA307" s="58">
        <v>31036496</v>
      </c>
      <c r="AB307" s="63">
        <v>8.6058293328045795E-8</v>
      </c>
      <c r="AC307" s="86">
        <v>0.29295094597390497</v>
      </c>
      <c r="AD307" s="86">
        <v>4.79597806464651E-5</v>
      </c>
      <c r="AE307" s="57" t="s">
        <v>1303</v>
      </c>
      <c r="AF307" s="57" t="s">
        <v>1304</v>
      </c>
      <c r="AG307" s="72">
        <v>31036808</v>
      </c>
      <c r="AH307" s="72">
        <v>31034388</v>
      </c>
      <c r="AI307" s="52" t="s">
        <v>1304</v>
      </c>
      <c r="AJ307" s="51"/>
      <c r="AK307" s="51"/>
      <c r="AL307" s="51"/>
      <c r="AM307" s="51"/>
      <c r="AN307" s="99"/>
      <c r="AO307" s="93"/>
      <c r="AP307" s="93"/>
      <c r="AQ307" s="84"/>
      <c r="AR307" s="83"/>
      <c r="AS307" s="57" t="s">
        <v>20</v>
      </c>
      <c r="AT307" s="72">
        <v>2019</v>
      </c>
      <c r="AU307" s="57" t="s">
        <v>315</v>
      </c>
      <c r="AV307" s="57" t="s">
        <v>728</v>
      </c>
      <c r="AW307" s="57" t="s">
        <v>721</v>
      </c>
      <c r="AX307" s="57">
        <v>36429885</v>
      </c>
      <c r="AY307" s="71">
        <v>9.2865320505007402E-7</v>
      </c>
      <c r="AZ307" s="92">
        <v>7.24633405939379E-2</v>
      </c>
      <c r="BA307" s="92">
        <v>6.7727270950343E-4</v>
      </c>
      <c r="BB307" s="57" t="s">
        <v>1317</v>
      </c>
      <c r="BC307" s="57" t="s">
        <v>1828</v>
      </c>
      <c r="BD307" s="72">
        <v>36429712</v>
      </c>
      <c r="BE307" s="72">
        <v>36433862</v>
      </c>
      <c r="BF307" s="52"/>
    </row>
    <row r="308" spans="1:58" x14ac:dyDescent="0.35">
      <c r="A308" s="57"/>
      <c r="B308" s="58"/>
      <c r="C308" s="57"/>
      <c r="D308" s="57"/>
      <c r="E308" s="57"/>
      <c r="F308" s="58"/>
      <c r="G308" s="71"/>
      <c r="H308" s="73"/>
      <c r="I308" s="74"/>
      <c r="J308" s="57" t="s">
        <v>1579</v>
      </c>
      <c r="K308" s="57" t="s">
        <v>1580</v>
      </c>
      <c r="L308" s="72">
        <v>31583535</v>
      </c>
      <c r="M308" s="72">
        <v>31584464</v>
      </c>
      <c r="N308" s="52" t="s">
        <v>1914</v>
      </c>
      <c r="O308" s="51">
        <v>153</v>
      </c>
      <c r="P308" s="51">
        <v>20</v>
      </c>
      <c r="Q308" s="97">
        <v>3.0204500000000001E-103</v>
      </c>
      <c r="R308" s="52">
        <v>78.37</v>
      </c>
      <c r="S308" s="93"/>
      <c r="V308" s="88" t="s">
        <v>19</v>
      </c>
      <c r="W308" s="58">
        <v>2018</v>
      </c>
      <c r="X308" s="58" t="s">
        <v>315</v>
      </c>
      <c r="Y308" s="57" t="s">
        <v>775</v>
      </c>
      <c r="Z308" s="72" t="s">
        <v>721</v>
      </c>
      <c r="AA308" s="58">
        <v>31048271</v>
      </c>
      <c r="AB308" s="63">
        <v>1.46416517730656E-6</v>
      </c>
      <c r="AC308" s="86">
        <v>0.11150942419719501</v>
      </c>
      <c r="AD308" s="86">
        <v>1.3321319749539299E-3</v>
      </c>
      <c r="AE308" s="57" t="s">
        <v>1303</v>
      </c>
      <c r="AF308" s="57" t="s">
        <v>1304</v>
      </c>
      <c r="AG308" s="72">
        <v>31034388</v>
      </c>
      <c r="AH308" s="72">
        <v>31036808</v>
      </c>
      <c r="AI308" s="52" t="s">
        <v>1304</v>
      </c>
      <c r="AJ308" s="51"/>
      <c r="AK308" s="51"/>
      <c r="AL308" s="51"/>
      <c r="AM308" s="51"/>
      <c r="AN308" s="99"/>
      <c r="AO308" s="93"/>
      <c r="AP308" s="93"/>
      <c r="AQ308" s="84"/>
      <c r="AR308" s="83"/>
      <c r="AS308" s="57" t="s">
        <v>20</v>
      </c>
      <c r="AT308" s="72">
        <v>2018</v>
      </c>
      <c r="AU308" s="57" t="s">
        <v>315</v>
      </c>
      <c r="AV308" s="57" t="s">
        <v>805</v>
      </c>
      <c r="AW308" s="57" t="s">
        <v>721</v>
      </c>
      <c r="AX308" s="57">
        <v>36687028</v>
      </c>
      <c r="AY308" s="71">
        <v>1.0288491415532401E-6</v>
      </c>
      <c r="AZ308" s="92">
        <v>9.8241440930969107E-2</v>
      </c>
      <c r="BA308" s="92">
        <v>3.8989267068301702E-4</v>
      </c>
      <c r="BB308" s="57" t="s">
        <v>1394</v>
      </c>
      <c r="BC308" s="57" t="s">
        <v>1395</v>
      </c>
      <c r="BD308" s="72">
        <v>36684210</v>
      </c>
      <c r="BE308" s="72">
        <v>36687132</v>
      </c>
      <c r="BF308" s="52" t="s">
        <v>1921</v>
      </c>
    </row>
    <row r="309" spans="1:58" x14ac:dyDescent="0.35">
      <c r="A309" s="57" t="s">
        <v>10</v>
      </c>
      <c r="B309" s="58">
        <v>2019</v>
      </c>
      <c r="C309" s="57" t="s">
        <v>809</v>
      </c>
      <c r="D309" s="57" t="s">
        <v>903</v>
      </c>
      <c r="E309" s="57" t="s">
        <v>721</v>
      </c>
      <c r="F309" s="58">
        <v>32809959</v>
      </c>
      <c r="G309" s="71">
        <v>1.44629812313365E-6</v>
      </c>
      <c r="H309" s="73">
        <v>0.31020082532239701</v>
      </c>
      <c r="I309" s="74">
        <v>1.07902717899308E-2</v>
      </c>
      <c r="J309" s="57" t="s">
        <v>1386</v>
      </c>
      <c r="K309" s="57" t="s">
        <v>1387</v>
      </c>
      <c r="L309" s="72">
        <v>32809546</v>
      </c>
      <c r="M309" s="72">
        <v>32814230</v>
      </c>
      <c r="N309" s="52" t="s">
        <v>1917</v>
      </c>
      <c r="O309" s="51">
        <v>458</v>
      </c>
      <c r="P309" s="51">
        <v>20</v>
      </c>
      <c r="Q309" s="52"/>
      <c r="R309" s="52">
        <v>75.3</v>
      </c>
      <c r="S309" s="93"/>
      <c r="V309" s="88" t="s">
        <v>19</v>
      </c>
      <c r="W309" s="58">
        <v>2019</v>
      </c>
      <c r="X309" s="58" t="s">
        <v>315</v>
      </c>
      <c r="Y309" s="57" t="s">
        <v>775</v>
      </c>
      <c r="Z309" s="72" t="s">
        <v>721</v>
      </c>
      <c r="AA309" s="58">
        <v>31048271</v>
      </c>
      <c r="AB309" s="63">
        <v>3.4532472390301598E-8</v>
      </c>
      <c r="AC309" s="86">
        <v>0.29712764570143901</v>
      </c>
      <c r="AD309" s="86">
        <v>4.40179594216089E-5</v>
      </c>
      <c r="AE309" s="57" t="s">
        <v>1303</v>
      </c>
      <c r="AF309" s="57" t="s">
        <v>1304</v>
      </c>
      <c r="AG309" s="72">
        <v>31034388</v>
      </c>
      <c r="AH309" s="72">
        <v>31036808</v>
      </c>
      <c r="AI309" s="52" t="s">
        <v>1304</v>
      </c>
      <c r="AJ309" s="52" t="s">
        <v>1912</v>
      </c>
      <c r="AK309" s="51">
        <v>204</v>
      </c>
      <c r="AL309" s="51">
        <v>20</v>
      </c>
      <c r="AM309" s="97">
        <v>9.0731999999999997E-149</v>
      </c>
      <c r="AN309" s="52">
        <v>80.900000000000006</v>
      </c>
      <c r="AO309" s="93"/>
      <c r="AP309" s="93"/>
      <c r="AQ309" s="84"/>
      <c r="AR309" s="83"/>
      <c r="AS309" s="57" t="s">
        <v>20</v>
      </c>
      <c r="AT309" s="72">
        <v>2019</v>
      </c>
      <c r="AU309" s="57" t="s">
        <v>315</v>
      </c>
      <c r="AV309" s="57" t="s">
        <v>805</v>
      </c>
      <c r="AW309" s="57" t="s">
        <v>721</v>
      </c>
      <c r="AX309" s="57">
        <v>36687028</v>
      </c>
      <c r="AY309" s="71">
        <v>6.2915432918849003E-8</v>
      </c>
      <c r="AZ309" s="92">
        <v>8.8195296413530105E-2</v>
      </c>
      <c r="BA309" s="92">
        <v>5.9606081147317504E-4</v>
      </c>
      <c r="BB309" s="57" t="s">
        <v>1394</v>
      </c>
      <c r="BC309" s="57" t="s">
        <v>1395</v>
      </c>
      <c r="BD309" s="72">
        <v>36684210</v>
      </c>
      <c r="BE309" s="72">
        <v>36687132</v>
      </c>
      <c r="BF309" s="52"/>
    </row>
    <row r="310" spans="1:58" x14ac:dyDescent="0.35">
      <c r="A310" s="57" t="s">
        <v>10</v>
      </c>
      <c r="B310" s="58">
        <v>2018</v>
      </c>
      <c r="C310" s="57" t="s">
        <v>809</v>
      </c>
      <c r="D310" s="57" t="s">
        <v>777</v>
      </c>
      <c r="E310" s="57" t="s">
        <v>721</v>
      </c>
      <c r="F310" s="58">
        <v>34032797</v>
      </c>
      <c r="G310" s="71">
        <v>1.4644009998253301E-6</v>
      </c>
      <c r="H310" s="73">
        <v>8.9917479453769295E-2</v>
      </c>
      <c r="I310" s="74">
        <v>1.14988280433761E-3</v>
      </c>
      <c r="J310" s="57" t="s">
        <v>1305</v>
      </c>
      <c r="K310" s="57" t="s">
        <v>1306</v>
      </c>
      <c r="L310" s="72">
        <v>34029127</v>
      </c>
      <c r="M310" s="72">
        <v>34033068</v>
      </c>
      <c r="N310" s="52" t="s">
        <v>1911</v>
      </c>
      <c r="O310" s="51">
        <v>399</v>
      </c>
      <c r="P310" s="51">
        <v>20</v>
      </c>
      <c r="Q310" s="52"/>
      <c r="R310" s="52">
        <v>76.06</v>
      </c>
      <c r="S310" s="93"/>
      <c r="V310" s="88" t="s">
        <v>19</v>
      </c>
      <c r="W310" s="58">
        <v>2018</v>
      </c>
      <c r="X310" s="58" t="s">
        <v>315</v>
      </c>
      <c r="Y310" s="57" t="s">
        <v>776</v>
      </c>
      <c r="Z310" s="72" t="s">
        <v>721</v>
      </c>
      <c r="AA310" s="58">
        <v>31474354</v>
      </c>
      <c r="AB310" s="63">
        <v>2.4416349927315899E-6</v>
      </c>
      <c r="AC310" s="86">
        <v>0.108701822794772</v>
      </c>
      <c r="AD310" s="86">
        <v>1.3321319749539299E-3</v>
      </c>
      <c r="AE310" s="57" t="s">
        <v>1384</v>
      </c>
      <c r="AF310" s="57" t="s">
        <v>1385</v>
      </c>
      <c r="AG310" s="72">
        <v>31390390</v>
      </c>
      <c r="AH310" s="72">
        <v>31392080</v>
      </c>
      <c r="AI310" s="52" t="s">
        <v>1385</v>
      </c>
      <c r="AJ310" s="51"/>
      <c r="AK310" s="51"/>
      <c r="AL310" s="51"/>
      <c r="AM310" s="51"/>
      <c r="AN310" s="99"/>
      <c r="AO310" s="93"/>
      <c r="AP310" s="93"/>
      <c r="AQ310" s="84"/>
      <c r="AR310" s="83"/>
      <c r="AS310" s="57" t="s">
        <v>20</v>
      </c>
      <c r="AT310" s="72">
        <v>2018</v>
      </c>
      <c r="AU310" s="57" t="s">
        <v>315</v>
      </c>
      <c r="AV310" s="57" t="s">
        <v>783</v>
      </c>
      <c r="AW310" s="57" t="s">
        <v>721</v>
      </c>
      <c r="AX310" s="57">
        <v>64319129</v>
      </c>
      <c r="AY310" s="71">
        <v>5.0500930550913098E-7</v>
      </c>
      <c r="AZ310" s="92">
        <v>0.1022474003719</v>
      </c>
      <c r="BA310" s="92">
        <v>2.17475370926978E-4</v>
      </c>
      <c r="BB310" s="57" t="s">
        <v>1320</v>
      </c>
      <c r="BC310" s="57" t="s">
        <v>1321</v>
      </c>
      <c r="BD310" s="72">
        <v>64317228</v>
      </c>
      <c r="BE310" s="72">
        <v>64320738</v>
      </c>
      <c r="BF310" s="52" t="s">
        <v>1922</v>
      </c>
    </row>
    <row r="311" spans="1:58" x14ac:dyDescent="0.35">
      <c r="A311" s="57" t="s">
        <v>10</v>
      </c>
      <c r="B311" s="58">
        <v>2018</v>
      </c>
      <c r="C311" s="57" t="s">
        <v>809</v>
      </c>
      <c r="D311" s="57" t="s">
        <v>778</v>
      </c>
      <c r="E311" s="57" t="s">
        <v>721</v>
      </c>
      <c r="F311" s="58">
        <v>34285660</v>
      </c>
      <c r="G311" s="71">
        <v>2.75808534720727E-6</v>
      </c>
      <c r="H311" s="73">
        <v>8.6324552117248404E-2</v>
      </c>
      <c r="I311" s="74">
        <v>1.14988280433761E-3</v>
      </c>
      <c r="J311" s="57" t="s">
        <v>1307</v>
      </c>
      <c r="K311" s="57" t="s">
        <v>1308</v>
      </c>
      <c r="L311" s="72">
        <v>34283159</v>
      </c>
      <c r="M311" s="72">
        <v>34285946</v>
      </c>
      <c r="N311" s="52" t="s">
        <v>1846</v>
      </c>
      <c r="O311" s="51">
        <v>156</v>
      </c>
      <c r="P311" s="51">
        <v>20</v>
      </c>
      <c r="Q311" s="97">
        <v>7.2303900000000001E-109</v>
      </c>
      <c r="R311" s="52">
        <v>90.54</v>
      </c>
      <c r="S311" s="93"/>
      <c r="V311" s="88" t="s">
        <v>19</v>
      </c>
      <c r="W311" s="58">
        <v>2019</v>
      </c>
      <c r="X311" s="58" t="s">
        <v>315</v>
      </c>
      <c r="Y311" s="57" t="s">
        <v>776</v>
      </c>
      <c r="Z311" s="72" t="s">
        <v>721</v>
      </c>
      <c r="AA311" s="58">
        <v>31474354</v>
      </c>
      <c r="AB311" s="63">
        <v>1.5848460946448001E-7</v>
      </c>
      <c r="AC311" s="86">
        <v>0.29017371226496103</v>
      </c>
      <c r="AD311" s="86">
        <v>6.0059327602659297E-5</v>
      </c>
      <c r="AE311" s="57" t="s">
        <v>1384</v>
      </c>
      <c r="AF311" s="57" t="s">
        <v>1385</v>
      </c>
      <c r="AG311" s="72">
        <v>31390390</v>
      </c>
      <c r="AH311" s="72">
        <v>31392080</v>
      </c>
      <c r="AI311" s="52" t="s">
        <v>1385</v>
      </c>
      <c r="AJ311" s="51"/>
      <c r="AK311" s="51"/>
      <c r="AL311" s="51"/>
      <c r="AM311" s="51"/>
      <c r="AN311" s="99"/>
      <c r="AO311" s="93"/>
      <c r="AP311" s="93"/>
      <c r="AQ311" s="84"/>
      <c r="AR311" s="83"/>
      <c r="AS311" s="57" t="s">
        <v>20</v>
      </c>
      <c r="AT311" s="72">
        <v>2019</v>
      </c>
      <c r="AU311" s="57" t="s">
        <v>315</v>
      </c>
      <c r="AV311" s="57" t="s">
        <v>783</v>
      </c>
      <c r="AW311" s="57" t="s">
        <v>721</v>
      </c>
      <c r="AX311" s="57">
        <v>64319129</v>
      </c>
      <c r="AY311" s="71">
        <v>3.6657695222730202E-6</v>
      </c>
      <c r="AZ311" s="92">
        <v>6.4569890338588704E-2</v>
      </c>
      <c r="BA311" s="92">
        <v>1.28627779459313E-3</v>
      </c>
      <c r="BB311" s="57" t="s">
        <v>1320</v>
      </c>
      <c r="BC311" s="57" t="s">
        <v>1321</v>
      </c>
      <c r="BD311" s="72">
        <v>64317228</v>
      </c>
      <c r="BE311" s="72">
        <v>64320738</v>
      </c>
      <c r="BF311" s="52"/>
    </row>
    <row r="312" spans="1:58" x14ac:dyDescent="0.35">
      <c r="A312" s="57" t="s">
        <v>10</v>
      </c>
      <c r="B312" s="58">
        <v>2018</v>
      </c>
      <c r="C312" s="57" t="s">
        <v>809</v>
      </c>
      <c r="D312" s="57" t="s">
        <v>895</v>
      </c>
      <c r="E312" s="57" t="s">
        <v>721</v>
      </c>
      <c r="F312" s="58">
        <v>34300750</v>
      </c>
      <c r="G312" s="71">
        <v>4.2274555374623103E-6</v>
      </c>
      <c r="H312" s="73">
        <v>8.3912042318319197E-2</v>
      </c>
      <c r="I312" s="74">
        <v>1.3793093587832999E-3</v>
      </c>
      <c r="J312" s="57" t="s">
        <v>1388</v>
      </c>
      <c r="K312" s="57" t="s">
        <v>1389</v>
      </c>
      <c r="L312" s="72">
        <v>34302299</v>
      </c>
      <c r="M312" s="72">
        <v>34304036</v>
      </c>
      <c r="N312" s="52" t="s">
        <v>1920</v>
      </c>
      <c r="O312" s="51">
        <v>384</v>
      </c>
      <c r="P312" s="51">
        <v>20</v>
      </c>
      <c r="Q312" s="52"/>
      <c r="R312" s="52">
        <v>86.45</v>
      </c>
      <c r="S312" s="93"/>
      <c r="V312" s="88" t="s">
        <v>19</v>
      </c>
      <c r="W312" s="58">
        <v>2019</v>
      </c>
      <c r="X312" s="58" t="s">
        <v>315</v>
      </c>
      <c r="Y312" s="57" t="s">
        <v>903</v>
      </c>
      <c r="Z312" s="72" t="s">
        <v>721</v>
      </c>
      <c r="AA312" s="58">
        <v>32809959</v>
      </c>
      <c r="AB312" s="63">
        <v>5.1108038171595702E-8</v>
      </c>
      <c r="AC312" s="86">
        <v>0.29533097060053998</v>
      </c>
      <c r="AD312" s="86">
        <v>4.40179594216089E-5</v>
      </c>
      <c r="AE312" s="57" t="s">
        <v>1386</v>
      </c>
      <c r="AF312" s="57" t="s">
        <v>1387</v>
      </c>
      <c r="AG312" s="72">
        <v>32809546</v>
      </c>
      <c r="AH312" s="72">
        <v>32814230</v>
      </c>
      <c r="AI312" s="52" t="s">
        <v>1387</v>
      </c>
      <c r="AJ312" s="51"/>
      <c r="AK312" s="51"/>
      <c r="AL312" s="51"/>
      <c r="AM312" s="51"/>
      <c r="AN312" s="99"/>
      <c r="AO312" s="93"/>
      <c r="AP312" s="93"/>
      <c r="AQ312" s="84"/>
      <c r="AR312" s="83"/>
      <c r="AS312" s="57" t="s">
        <v>20</v>
      </c>
      <c r="AT312" s="72">
        <v>2019</v>
      </c>
      <c r="AU312" s="57" t="s">
        <v>315</v>
      </c>
      <c r="AV312" s="57" t="s">
        <v>912</v>
      </c>
      <c r="AW312" s="57" t="s">
        <v>721</v>
      </c>
      <c r="AX312" s="57">
        <v>102353013</v>
      </c>
      <c r="AY312" s="71">
        <v>5.0330371466649901E-6</v>
      </c>
      <c r="AZ312" s="92">
        <v>6.2760917226292207E-2</v>
      </c>
      <c r="BA312" s="92">
        <v>1.5894331309168001E-3</v>
      </c>
      <c r="BB312" s="57" t="s">
        <v>1586</v>
      </c>
      <c r="BC312" s="57" t="s">
        <v>1587</v>
      </c>
      <c r="BD312" s="72">
        <v>102134300</v>
      </c>
      <c r="BE312" s="72">
        <v>102154734</v>
      </c>
      <c r="BF312" s="52" t="s">
        <v>1924</v>
      </c>
    </row>
    <row r="313" spans="1:58" x14ac:dyDescent="0.35">
      <c r="A313" s="57" t="s">
        <v>10</v>
      </c>
      <c r="B313" s="58">
        <v>2018</v>
      </c>
      <c r="C313" s="57" t="s">
        <v>809</v>
      </c>
      <c r="D313" s="57" t="s">
        <v>779</v>
      </c>
      <c r="E313" s="57" t="s">
        <v>721</v>
      </c>
      <c r="F313" s="58">
        <v>34982713</v>
      </c>
      <c r="G313" s="71">
        <v>1.5669432661812699E-6</v>
      </c>
      <c r="H313" s="73">
        <v>8.9532448261466904E-2</v>
      </c>
      <c r="I313" s="74">
        <v>1.14988280433761E-3</v>
      </c>
      <c r="J313" s="57" t="s">
        <v>1309</v>
      </c>
      <c r="K313" s="57" t="s">
        <v>1826</v>
      </c>
      <c r="L313" s="72">
        <v>34979092</v>
      </c>
      <c r="M313" s="72">
        <v>34983010</v>
      </c>
      <c r="N313" s="52" t="s">
        <v>1918</v>
      </c>
      <c r="O313" s="51">
        <v>264</v>
      </c>
      <c r="P313" s="51">
        <v>20</v>
      </c>
      <c r="Q313" s="52"/>
      <c r="R313" s="52">
        <v>96.13</v>
      </c>
      <c r="S313" s="93"/>
      <c r="V313" s="88" t="s">
        <v>19</v>
      </c>
      <c r="W313" s="58">
        <v>2018</v>
      </c>
      <c r="X313" s="58" t="s">
        <v>315</v>
      </c>
      <c r="Y313" s="57" t="s">
        <v>777</v>
      </c>
      <c r="Z313" s="72" t="s">
        <v>721</v>
      </c>
      <c r="AA313" s="58">
        <v>34032797</v>
      </c>
      <c r="AB313" s="63">
        <v>1.4778494274158399E-6</v>
      </c>
      <c r="AC313" s="86">
        <v>0.111458241506628</v>
      </c>
      <c r="AD313" s="86">
        <v>1.3321319749539299E-3</v>
      </c>
      <c r="AE313" s="57" t="s">
        <v>1305</v>
      </c>
      <c r="AF313" s="57" t="s">
        <v>1306</v>
      </c>
      <c r="AG313" s="72">
        <v>34033068</v>
      </c>
      <c r="AH313" s="72">
        <v>34029127</v>
      </c>
      <c r="AI313" s="52" t="s">
        <v>1306</v>
      </c>
      <c r="AJ313" s="51"/>
      <c r="AK313" s="51"/>
      <c r="AL313" s="51"/>
      <c r="AM313" s="51"/>
      <c r="AN313" s="99"/>
      <c r="AO313" s="93"/>
      <c r="AP313" s="93"/>
      <c r="AQ313" s="84"/>
      <c r="AR313" s="83"/>
      <c r="AS313" s="57" t="s">
        <v>20</v>
      </c>
      <c r="AT313" s="72">
        <v>2018</v>
      </c>
      <c r="AU313" s="57" t="s">
        <v>315</v>
      </c>
      <c r="AV313" s="57" t="s">
        <v>784</v>
      </c>
      <c r="AW313" s="57" t="s">
        <v>721</v>
      </c>
      <c r="AX313" s="57">
        <v>690432617</v>
      </c>
      <c r="AY313" s="71">
        <v>3.17463715364962E-7</v>
      </c>
      <c r="AZ313" s="92">
        <v>0.104872981506365</v>
      </c>
      <c r="BA313" s="92">
        <v>1.50382561968383E-4</v>
      </c>
      <c r="BB313" s="57"/>
      <c r="BC313" s="57"/>
      <c r="BD313" s="72"/>
      <c r="BE313" s="72"/>
      <c r="BF313" s="52"/>
    </row>
    <row r="314" spans="1:58" x14ac:dyDescent="0.35">
      <c r="A314" s="57" t="s">
        <v>10</v>
      </c>
      <c r="B314" s="58">
        <v>2018</v>
      </c>
      <c r="C314" s="57" t="s">
        <v>809</v>
      </c>
      <c r="D314" s="57" t="s">
        <v>780</v>
      </c>
      <c r="E314" s="57" t="s">
        <v>721</v>
      </c>
      <c r="F314" s="58">
        <v>35482343</v>
      </c>
      <c r="G314" s="71">
        <v>3.8935434010206298E-6</v>
      </c>
      <c r="H314" s="73">
        <v>8.4376139965605196E-2</v>
      </c>
      <c r="I314" s="74">
        <v>1.3174082207596199E-3</v>
      </c>
      <c r="J314" s="57" t="s">
        <v>1311</v>
      </c>
      <c r="K314" s="57" t="s">
        <v>1827</v>
      </c>
      <c r="L314" s="72">
        <v>35478280</v>
      </c>
      <c r="M314" s="72">
        <v>35484242</v>
      </c>
      <c r="N314" s="52" t="s">
        <v>1919</v>
      </c>
      <c r="O314" s="51">
        <v>684</v>
      </c>
      <c r="P314" s="51">
        <v>20</v>
      </c>
      <c r="Q314" s="52"/>
      <c r="R314" s="52">
        <v>95.23</v>
      </c>
      <c r="S314" s="93"/>
      <c r="V314" s="88" t="s">
        <v>19</v>
      </c>
      <c r="W314" s="58">
        <v>2019</v>
      </c>
      <c r="X314" s="58" t="s">
        <v>315</v>
      </c>
      <c r="Y314" s="57" t="s">
        <v>777</v>
      </c>
      <c r="Z314" s="72" t="s">
        <v>721</v>
      </c>
      <c r="AA314" s="58">
        <v>34032797</v>
      </c>
      <c r="AB314" s="63">
        <v>1.22086598351941E-7</v>
      </c>
      <c r="AC314" s="86">
        <v>0.29135887039424502</v>
      </c>
      <c r="AD314" s="86">
        <v>5.56177576704463E-5</v>
      </c>
      <c r="AE314" s="57" t="s">
        <v>1305</v>
      </c>
      <c r="AF314" s="57" t="s">
        <v>1306</v>
      </c>
      <c r="AG314" s="72">
        <v>34033068</v>
      </c>
      <c r="AH314" s="72">
        <v>34029127</v>
      </c>
      <c r="AI314" s="52" t="s">
        <v>1306</v>
      </c>
      <c r="AJ314" s="52" t="s">
        <v>1911</v>
      </c>
      <c r="AK314" s="51">
        <v>399</v>
      </c>
      <c r="AL314" s="51">
        <v>20</v>
      </c>
      <c r="AM314" s="52"/>
      <c r="AN314" s="52">
        <v>76.06</v>
      </c>
      <c r="AO314" s="93"/>
      <c r="AP314" s="93"/>
      <c r="AQ314" s="84"/>
      <c r="AR314" s="83"/>
      <c r="AS314" s="57" t="s">
        <v>20</v>
      </c>
      <c r="AT314" s="72">
        <v>2019</v>
      </c>
      <c r="AU314" s="57" t="s">
        <v>315</v>
      </c>
      <c r="AV314" s="57" t="s">
        <v>784</v>
      </c>
      <c r="AW314" s="57" t="s">
        <v>721</v>
      </c>
      <c r="AX314" s="57">
        <v>690432617</v>
      </c>
      <c r="AY314" s="71">
        <v>2.5417259510083E-6</v>
      </c>
      <c r="AZ314" s="92">
        <v>6.6666011345878406E-2</v>
      </c>
      <c r="BA314" s="92">
        <v>9.2647747181209903E-4</v>
      </c>
      <c r="BB314" s="57"/>
      <c r="BC314" s="57"/>
      <c r="BD314" s="72"/>
      <c r="BE314" s="72"/>
      <c r="BF314" s="52"/>
    </row>
    <row r="315" spans="1:58" x14ac:dyDescent="0.35">
      <c r="A315" s="57" t="s">
        <v>10</v>
      </c>
      <c r="B315" s="58">
        <v>2018</v>
      </c>
      <c r="C315" s="57" t="s">
        <v>809</v>
      </c>
      <c r="D315" s="57" t="s">
        <v>781</v>
      </c>
      <c r="E315" s="57" t="s">
        <v>721</v>
      </c>
      <c r="F315" s="58">
        <v>35580470</v>
      </c>
      <c r="G315" s="71">
        <v>1.47900097081383E-6</v>
      </c>
      <c r="H315" s="73">
        <v>8.9861028064387893E-2</v>
      </c>
      <c r="I315" s="74">
        <v>1.14988280433761E-3</v>
      </c>
      <c r="J315" s="57" t="s">
        <v>1313</v>
      </c>
      <c r="K315" s="57" t="s">
        <v>1314</v>
      </c>
      <c r="L315" s="72">
        <v>35580136</v>
      </c>
      <c r="M315" s="72">
        <v>35581719</v>
      </c>
      <c r="N315" s="52" t="s">
        <v>1920</v>
      </c>
      <c r="O315" s="51">
        <v>361</v>
      </c>
      <c r="P315" s="51">
        <v>20</v>
      </c>
      <c r="Q315" s="52"/>
      <c r="R315" s="52">
        <v>83.49</v>
      </c>
      <c r="S315" s="93"/>
      <c r="V315" s="88" t="s">
        <v>19</v>
      </c>
      <c r="W315" s="58">
        <v>2018</v>
      </c>
      <c r="X315" s="58" t="s">
        <v>315</v>
      </c>
      <c r="Y315" s="57" t="s">
        <v>778</v>
      </c>
      <c r="Z315" s="72" t="s">
        <v>721</v>
      </c>
      <c r="AA315" s="58">
        <v>34285660</v>
      </c>
      <c r="AB315" s="63">
        <v>1.1569632947227799E-6</v>
      </c>
      <c r="AC315" s="86">
        <v>0.112806379324787</v>
      </c>
      <c r="AD315" s="86">
        <v>1.3321319749539299E-3</v>
      </c>
      <c r="AE315" s="57" t="s">
        <v>1307</v>
      </c>
      <c r="AF315" s="57" t="s">
        <v>1308</v>
      </c>
      <c r="AG315" s="72">
        <v>34285946</v>
      </c>
      <c r="AH315" s="72">
        <v>34283159</v>
      </c>
      <c r="AI315" s="52" t="s">
        <v>1308</v>
      </c>
      <c r="AJ315" s="52" t="s">
        <v>1846</v>
      </c>
      <c r="AK315" s="51">
        <v>156</v>
      </c>
      <c r="AL315" s="51">
        <v>20</v>
      </c>
      <c r="AM315" s="97">
        <v>7.2352899999999996E-109</v>
      </c>
      <c r="AN315" s="52">
        <v>90.54</v>
      </c>
      <c r="AO315" s="93"/>
      <c r="AP315" s="93"/>
      <c r="AQ315" s="84"/>
      <c r="AR315" s="83"/>
      <c r="AS315" s="57" t="s">
        <v>20</v>
      </c>
      <c r="AT315" s="72">
        <v>2019</v>
      </c>
      <c r="AU315" s="57" t="s">
        <v>315</v>
      </c>
      <c r="AV315" s="57" t="s">
        <v>898</v>
      </c>
      <c r="AW315" s="57" t="s">
        <v>786</v>
      </c>
      <c r="AX315" s="57">
        <v>29928065</v>
      </c>
      <c r="AY315" s="71">
        <v>1.02574845801588E-6</v>
      </c>
      <c r="AZ315" s="92">
        <v>7.1888592831822001E-2</v>
      </c>
      <c r="BA315" s="92">
        <v>6.7727270950343E-4</v>
      </c>
      <c r="BB315" s="57" t="s">
        <v>1588</v>
      </c>
      <c r="BC315" s="57" t="s">
        <v>1589</v>
      </c>
      <c r="BD315" s="72">
        <v>29855695</v>
      </c>
      <c r="BE315" s="72">
        <v>29860530</v>
      </c>
      <c r="BF315" s="52" t="s">
        <v>1846</v>
      </c>
    </row>
    <row r="316" spans="1:58" x14ac:dyDescent="0.35">
      <c r="A316" s="57" t="s">
        <v>10</v>
      </c>
      <c r="B316" s="58">
        <v>2018</v>
      </c>
      <c r="C316" s="57" t="s">
        <v>809</v>
      </c>
      <c r="D316" s="57" t="s">
        <v>896</v>
      </c>
      <c r="E316" s="57" t="s">
        <v>721</v>
      </c>
      <c r="F316" s="58">
        <v>35646110</v>
      </c>
      <c r="G316" s="71">
        <v>2.29885488295118E-6</v>
      </c>
      <c r="H316" s="73">
        <v>8.7356148135731906E-2</v>
      </c>
      <c r="I316" s="74">
        <v>1.14988280433761E-3</v>
      </c>
      <c r="J316" s="57" t="s">
        <v>1656</v>
      </c>
      <c r="K316" s="57" t="s">
        <v>1657</v>
      </c>
      <c r="L316" s="72">
        <v>35647211</v>
      </c>
      <c r="M316" s="72">
        <v>35649085</v>
      </c>
      <c r="N316" s="52" t="s">
        <v>1949</v>
      </c>
      <c r="O316" s="51">
        <v>624</v>
      </c>
      <c r="P316" s="51">
        <v>20</v>
      </c>
      <c r="Q316" s="52"/>
      <c r="R316" s="52">
        <v>70.28</v>
      </c>
      <c r="S316" s="93"/>
      <c r="V316" s="88" t="s">
        <v>19</v>
      </c>
      <c r="W316" s="58">
        <v>2019</v>
      </c>
      <c r="X316" s="58" t="s">
        <v>315</v>
      </c>
      <c r="Y316" s="57" t="s">
        <v>778</v>
      </c>
      <c r="Z316" s="72" t="s">
        <v>721</v>
      </c>
      <c r="AA316" s="58">
        <v>34285660</v>
      </c>
      <c r="AB316" s="63">
        <v>5.3594093129420203E-7</v>
      </c>
      <c r="AC316" s="86">
        <v>0.28467131126356399</v>
      </c>
      <c r="AD316" s="86">
        <v>1.69250146102709E-4</v>
      </c>
      <c r="AE316" s="57" t="s">
        <v>1307</v>
      </c>
      <c r="AF316" s="57" t="s">
        <v>1308</v>
      </c>
      <c r="AG316" s="72">
        <v>34285946</v>
      </c>
      <c r="AH316" s="72">
        <v>34283159</v>
      </c>
      <c r="AI316" s="52" t="s">
        <v>1308</v>
      </c>
      <c r="AJ316" s="51"/>
      <c r="AK316" s="51"/>
      <c r="AL316" s="51"/>
      <c r="AM316" s="51"/>
      <c r="AN316" s="99"/>
      <c r="AO316" s="93"/>
      <c r="AP316" s="93"/>
      <c r="AQ316" s="84"/>
      <c r="AR316" s="83"/>
      <c r="AS316" s="57"/>
      <c r="AT316" s="72"/>
      <c r="AU316" s="57"/>
      <c r="AV316" s="57"/>
      <c r="AW316" s="57"/>
      <c r="AX316" s="57"/>
      <c r="AY316" s="71"/>
      <c r="AZ316" s="92"/>
      <c r="BA316" s="92"/>
      <c r="BB316" s="57" t="s">
        <v>1322</v>
      </c>
      <c r="BC316" s="57" t="s">
        <v>1323</v>
      </c>
      <c r="BD316" s="72">
        <v>30010697</v>
      </c>
      <c r="BE316" s="72">
        <v>30013191</v>
      </c>
      <c r="BF316" s="52" t="s">
        <v>1925</v>
      </c>
    </row>
    <row r="317" spans="1:58" x14ac:dyDescent="0.35">
      <c r="A317" s="57" t="s">
        <v>10</v>
      </c>
      <c r="B317" s="58">
        <v>2018</v>
      </c>
      <c r="C317" s="57" t="s">
        <v>809</v>
      </c>
      <c r="D317" s="57" t="s">
        <v>728</v>
      </c>
      <c r="E317" s="57" t="s">
        <v>721</v>
      </c>
      <c r="F317" s="58">
        <v>36429885</v>
      </c>
      <c r="G317" s="71">
        <v>1.2851932154054099E-6</v>
      </c>
      <c r="H317" s="73">
        <v>9.0660721472095904E-2</v>
      </c>
      <c r="I317" s="74">
        <v>1.14988280433761E-3</v>
      </c>
      <c r="J317" s="57" t="s">
        <v>1317</v>
      </c>
      <c r="K317" s="57" t="s">
        <v>1318</v>
      </c>
      <c r="L317" s="72">
        <v>36429712</v>
      </c>
      <c r="M317" s="72">
        <v>36433862</v>
      </c>
      <c r="N317" s="52" t="s">
        <v>1875</v>
      </c>
      <c r="O317" s="51">
        <v>286</v>
      </c>
      <c r="P317" s="51">
        <v>20</v>
      </c>
      <c r="Q317" s="52"/>
      <c r="R317" s="52">
        <v>78.28</v>
      </c>
      <c r="S317" s="93"/>
      <c r="V317" s="88" t="s">
        <v>19</v>
      </c>
      <c r="W317" s="58">
        <v>2019</v>
      </c>
      <c r="X317" s="58" t="s">
        <v>315</v>
      </c>
      <c r="Y317" s="57" t="s">
        <v>895</v>
      </c>
      <c r="Z317" s="72" t="s">
        <v>721</v>
      </c>
      <c r="AA317" s="58">
        <v>34300750</v>
      </c>
      <c r="AB317" s="63">
        <v>1.23281920105486E-7</v>
      </c>
      <c r="AC317" s="86">
        <v>0.29131457370618602</v>
      </c>
      <c r="AD317" s="86">
        <v>5.56177576704463E-5</v>
      </c>
      <c r="AE317" s="57" t="s">
        <v>1388</v>
      </c>
      <c r="AF317" s="57" t="s">
        <v>1389</v>
      </c>
      <c r="AG317" s="72">
        <v>34302299</v>
      </c>
      <c r="AH317" s="72">
        <v>34304036</v>
      </c>
      <c r="AI317" s="52" t="s">
        <v>1389</v>
      </c>
      <c r="AJ317" s="51"/>
      <c r="AK317" s="51"/>
      <c r="AL317" s="51"/>
      <c r="AM317" s="51"/>
      <c r="AN317" s="99"/>
      <c r="AO317" s="93"/>
      <c r="AP317" s="93"/>
      <c r="AQ317" s="84"/>
      <c r="AR317" s="83"/>
      <c r="AS317" s="57" t="s">
        <v>20</v>
      </c>
      <c r="AT317" s="72">
        <v>2018</v>
      </c>
      <c r="AU317" s="57" t="s">
        <v>315</v>
      </c>
      <c r="AV317" s="57" t="s">
        <v>785</v>
      </c>
      <c r="AW317" s="57" t="s">
        <v>786</v>
      </c>
      <c r="AX317" s="57">
        <v>30282005</v>
      </c>
      <c r="AY317" s="71">
        <v>2.5637032293220398E-7</v>
      </c>
      <c r="AZ317" s="92">
        <v>0.10608512312412301</v>
      </c>
      <c r="BA317" s="92">
        <v>1.3302666712382399E-4</v>
      </c>
      <c r="BB317" s="57" t="s">
        <v>1326</v>
      </c>
      <c r="BC317" s="57" t="s">
        <v>1327</v>
      </c>
      <c r="BD317" s="72">
        <v>30276637</v>
      </c>
      <c r="BE317" s="72">
        <v>30281705</v>
      </c>
      <c r="BF317" s="52" t="s">
        <v>1926</v>
      </c>
    </row>
    <row r="318" spans="1:58" x14ac:dyDescent="0.35">
      <c r="A318" s="57" t="s">
        <v>10</v>
      </c>
      <c r="B318" s="58">
        <v>2019</v>
      </c>
      <c r="C318" s="57" t="s">
        <v>809</v>
      </c>
      <c r="D318" s="57" t="s">
        <v>728</v>
      </c>
      <c r="E318" s="57" t="s">
        <v>721</v>
      </c>
      <c r="F318" s="58">
        <v>36429885</v>
      </c>
      <c r="G318" s="71">
        <v>4.8650185733988504E-6</v>
      </c>
      <c r="H318" s="73">
        <v>0.30504495110803997</v>
      </c>
      <c r="I318" s="74">
        <v>1.07902717899308E-2</v>
      </c>
      <c r="J318" s="57" t="s">
        <v>1317</v>
      </c>
      <c r="K318" s="57" t="s">
        <v>1319</v>
      </c>
      <c r="L318" s="72">
        <v>36429712</v>
      </c>
      <c r="M318" s="72">
        <v>36433862</v>
      </c>
      <c r="N318" s="52" t="s">
        <v>1875</v>
      </c>
      <c r="O318" s="51">
        <v>288</v>
      </c>
      <c r="P318" s="51">
        <v>20</v>
      </c>
      <c r="Q318" s="52"/>
      <c r="R318" s="52">
        <v>78.760000000000005</v>
      </c>
      <c r="S318" s="93"/>
      <c r="V318" s="88" t="s">
        <v>19</v>
      </c>
      <c r="W318" s="58">
        <v>2018</v>
      </c>
      <c r="X318" s="58" t="s">
        <v>315</v>
      </c>
      <c r="Y318" s="57" t="s">
        <v>779</v>
      </c>
      <c r="Z318" s="72" t="s">
        <v>721</v>
      </c>
      <c r="AA318" s="58">
        <v>34982713</v>
      </c>
      <c r="AB318" s="63">
        <v>1.6448722123152899E-6</v>
      </c>
      <c r="AC318" s="86">
        <v>0.110869414026517</v>
      </c>
      <c r="AD318" s="86">
        <v>1.3321319749539299E-3</v>
      </c>
      <c r="AE318" s="57" t="s">
        <v>1309</v>
      </c>
      <c r="AF318" s="57" t="s">
        <v>1310</v>
      </c>
      <c r="AG318" s="72">
        <v>34983010</v>
      </c>
      <c r="AH318" s="72">
        <v>34979092</v>
      </c>
      <c r="AI318" s="52" t="s">
        <v>1310</v>
      </c>
      <c r="AJ318" s="52" t="s">
        <v>1918</v>
      </c>
      <c r="AK318" s="51">
        <v>264</v>
      </c>
      <c r="AL318" s="51">
        <v>20</v>
      </c>
      <c r="AM318" s="52"/>
      <c r="AN318" s="52">
        <v>96.13</v>
      </c>
      <c r="AO318" s="93"/>
      <c r="AP318" s="93"/>
      <c r="AQ318" s="84"/>
      <c r="AR318" s="83"/>
      <c r="AS318" s="57" t="s">
        <v>20</v>
      </c>
      <c r="AT318" s="72">
        <v>2019</v>
      </c>
      <c r="AU318" s="57" t="s">
        <v>315</v>
      </c>
      <c r="AV318" s="57" t="s">
        <v>785</v>
      </c>
      <c r="AW318" s="57" t="s">
        <v>786</v>
      </c>
      <c r="AX318" s="57">
        <v>30282005</v>
      </c>
      <c r="AY318" s="71">
        <v>1.6487382793456299E-6</v>
      </c>
      <c r="AZ318" s="92">
        <v>6.91521484160319E-2</v>
      </c>
      <c r="BA318" s="92">
        <v>6.7913680254436896E-4</v>
      </c>
      <c r="BB318" s="57" t="s">
        <v>1326</v>
      </c>
      <c r="BC318" s="57" t="s">
        <v>1327</v>
      </c>
      <c r="BD318" s="72">
        <v>30276637</v>
      </c>
      <c r="BE318" s="72">
        <v>30281705</v>
      </c>
      <c r="BF318" s="52"/>
    </row>
    <row r="319" spans="1:58" x14ac:dyDescent="0.35">
      <c r="A319" s="57" t="s">
        <v>10</v>
      </c>
      <c r="B319" s="58">
        <v>2018</v>
      </c>
      <c r="C319" s="57" t="s">
        <v>809</v>
      </c>
      <c r="D319" s="57" t="s">
        <v>805</v>
      </c>
      <c r="E319" s="57" t="s">
        <v>721</v>
      </c>
      <c r="F319" s="58">
        <v>36687028</v>
      </c>
      <c r="G319" s="71">
        <v>2.75693501131356E-6</v>
      </c>
      <c r="H319" s="73">
        <v>8.6326913151679299E-2</v>
      </c>
      <c r="I319" s="74">
        <v>1.14988280433761E-3</v>
      </c>
      <c r="J319" s="57" t="s">
        <v>1394</v>
      </c>
      <c r="K319" s="57" t="s">
        <v>1395</v>
      </c>
      <c r="L319" s="72">
        <v>36684210</v>
      </c>
      <c r="M319" s="72">
        <v>36687132</v>
      </c>
      <c r="N319" s="52" t="s">
        <v>1921</v>
      </c>
      <c r="O319" s="51">
        <v>218</v>
      </c>
      <c r="P319" s="51">
        <v>20</v>
      </c>
      <c r="Q319" s="97">
        <v>7.7419699999999997E-165</v>
      </c>
      <c r="R319" s="52">
        <v>92.29</v>
      </c>
      <c r="S319" s="93"/>
      <c r="V319" s="88" t="s">
        <v>19</v>
      </c>
      <c r="W319" s="58">
        <v>2019</v>
      </c>
      <c r="X319" s="58" t="s">
        <v>315</v>
      </c>
      <c r="Y319" s="57" t="s">
        <v>779</v>
      </c>
      <c r="Z319" s="72" t="s">
        <v>721</v>
      </c>
      <c r="AA319" s="58">
        <v>34982713</v>
      </c>
      <c r="AB319" s="63">
        <v>1.2042050177151999E-7</v>
      </c>
      <c r="AC319" s="86">
        <v>0.291421347803199</v>
      </c>
      <c r="AD319" s="86">
        <v>5.56177576704463E-5</v>
      </c>
      <c r="AE319" s="57" t="s">
        <v>1309</v>
      </c>
      <c r="AF319" s="57" t="s">
        <v>1310</v>
      </c>
      <c r="AG319" s="72">
        <v>34983010</v>
      </c>
      <c r="AH319" s="72">
        <v>34979092</v>
      </c>
      <c r="AI319" s="52" t="s">
        <v>1310</v>
      </c>
      <c r="AJ319" s="52" t="s">
        <v>1918</v>
      </c>
      <c r="AK319" s="51">
        <v>282</v>
      </c>
      <c r="AL319" s="51">
        <v>20</v>
      </c>
      <c r="AM319" s="52"/>
      <c r="AN319" s="52">
        <v>96.97</v>
      </c>
      <c r="AO319" s="93"/>
      <c r="AP319" s="93"/>
      <c r="AQ319" s="84"/>
      <c r="AR319" s="83"/>
      <c r="AS319" s="57" t="s">
        <v>20</v>
      </c>
      <c r="AT319" s="72">
        <v>2019</v>
      </c>
      <c r="AU319" s="57" t="s">
        <v>315</v>
      </c>
      <c r="AV319" s="57" t="s">
        <v>899</v>
      </c>
      <c r="AW319" s="57" t="s">
        <v>786</v>
      </c>
      <c r="AX319" s="57">
        <v>32299874</v>
      </c>
      <c r="AY319" s="71">
        <v>1.12709146844951E-6</v>
      </c>
      <c r="AZ319" s="92">
        <v>7.13444769664342E-2</v>
      </c>
      <c r="BA319" s="92">
        <v>6.7727270950343E-4</v>
      </c>
      <c r="BB319" s="57" t="s">
        <v>1662</v>
      </c>
      <c r="BC319" s="57" t="s">
        <v>1663</v>
      </c>
      <c r="BD319" s="72">
        <v>32299890</v>
      </c>
      <c r="BE319" s="72">
        <v>32302029</v>
      </c>
      <c r="BF319" s="52" t="s">
        <v>1920</v>
      </c>
    </row>
    <row r="320" spans="1:58" x14ac:dyDescent="0.35">
      <c r="A320" s="57" t="s">
        <v>10</v>
      </c>
      <c r="B320" s="58">
        <v>2018</v>
      </c>
      <c r="C320" s="57" t="s">
        <v>809</v>
      </c>
      <c r="D320" s="57" t="s">
        <v>783</v>
      </c>
      <c r="E320" s="57" t="s">
        <v>721</v>
      </c>
      <c r="F320" s="58">
        <v>64319129</v>
      </c>
      <c r="G320" s="71">
        <v>2.2579419083113799E-6</v>
      </c>
      <c r="H320" s="73">
        <v>8.7457950737221998E-2</v>
      </c>
      <c r="I320" s="74">
        <v>1.14988280433761E-3</v>
      </c>
      <c r="J320" s="57" t="s">
        <v>1320</v>
      </c>
      <c r="K320" s="57" t="s">
        <v>1321</v>
      </c>
      <c r="L320" s="72">
        <v>64317228</v>
      </c>
      <c r="M320" s="72">
        <v>64320738</v>
      </c>
      <c r="N320" s="52" t="s">
        <v>1922</v>
      </c>
      <c r="O320" s="51">
        <v>613</v>
      </c>
      <c r="P320" s="51">
        <v>20</v>
      </c>
      <c r="Q320" s="52"/>
      <c r="R320" s="52">
        <v>84.22</v>
      </c>
      <c r="S320" s="93"/>
      <c r="V320" s="88" t="s">
        <v>19</v>
      </c>
      <c r="W320" s="58">
        <v>2018</v>
      </c>
      <c r="X320" s="58" t="s">
        <v>315</v>
      </c>
      <c r="Y320" s="57" t="s">
        <v>780</v>
      </c>
      <c r="Z320" s="72" t="s">
        <v>721</v>
      </c>
      <c r="AA320" s="58">
        <v>35482343</v>
      </c>
      <c r="AB320" s="63">
        <v>1.2668703709240001E-6</v>
      </c>
      <c r="AC320" s="86">
        <v>0.11230626181112</v>
      </c>
      <c r="AD320" s="86">
        <v>1.3321319749539299E-3</v>
      </c>
      <c r="AE320" s="57" t="s">
        <v>1311</v>
      </c>
      <c r="AF320" s="57" t="s">
        <v>1312</v>
      </c>
      <c r="AG320" s="72">
        <v>35484242</v>
      </c>
      <c r="AH320" s="72">
        <v>35478280</v>
      </c>
      <c r="AI320" s="52" t="s">
        <v>1312</v>
      </c>
      <c r="AJ320" s="52" t="s">
        <v>1919</v>
      </c>
      <c r="AK320" s="51">
        <v>764</v>
      </c>
      <c r="AL320" s="51">
        <v>20</v>
      </c>
      <c r="AM320" s="52"/>
      <c r="AN320" s="52">
        <v>95.18</v>
      </c>
      <c r="AO320" s="93"/>
      <c r="AP320" s="93"/>
      <c r="AQ320" s="84"/>
      <c r="AR320" s="83"/>
      <c r="AS320" s="57" t="s">
        <v>20</v>
      </c>
      <c r="AT320" s="72">
        <v>2018</v>
      </c>
      <c r="AU320" s="57" t="s">
        <v>315</v>
      </c>
      <c r="AV320" s="57" t="s">
        <v>787</v>
      </c>
      <c r="AW320" s="57" t="s">
        <v>786</v>
      </c>
      <c r="AX320" s="57">
        <v>32743791</v>
      </c>
      <c r="AY320" s="71">
        <v>4.2975792829164297E-6</v>
      </c>
      <c r="AZ320" s="92">
        <v>9.0265367518834294E-2</v>
      </c>
      <c r="BA320" s="92">
        <v>1.2337959432227299E-3</v>
      </c>
      <c r="BB320" s="57" t="s">
        <v>1328</v>
      </c>
      <c r="BC320" s="57" t="s">
        <v>1329</v>
      </c>
      <c r="BD320" s="72">
        <v>32997533</v>
      </c>
      <c r="BE320" s="72">
        <v>32998330</v>
      </c>
      <c r="BF320" s="52" t="s">
        <v>1927</v>
      </c>
    </row>
    <row r="321" spans="1:58" x14ac:dyDescent="0.35">
      <c r="A321" s="57" t="s">
        <v>10</v>
      </c>
      <c r="B321" s="58">
        <v>2018</v>
      </c>
      <c r="C321" s="57" t="s">
        <v>809</v>
      </c>
      <c r="D321" s="57" t="s">
        <v>897</v>
      </c>
      <c r="E321" s="57" t="s">
        <v>721</v>
      </c>
      <c r="F321" s="58">
        <v>101799393</v>
      </c>
      <c r="G321" s="71">
        <v>4.0945917613230398E-8</v>
      </c>
      <c r="H321" s="73">
        <v>0.11056726231562899</v>
      </c>
      <c r="I321" s="74">
        <v>3.8792162346774499E-4</v>
      </c>
      <c r="J321" s="57" t="s">
        <v>1584</v>
      </c>
      <c r="K321" s="57" t="s">
        <v>1585</v>
      </c>
      <c r="L321" s="72">
        <v>101842834</v>
      </c>
      <c r="M321" s="72">
        <v>101844819</v>
      </c>
      <c r="N321" s="52" t="s">
        <v>1923</v>
      </c>
      <c r="O321" s="51">
        <v>661</v>
      </c>
      <c r="P321" s="51">
        <v>20</v>
      </c>
      <c r="Q321" s="52"/>
      <c r="R321" s="52">
        <v>85.38</v>
      </c>
      <c r="S321" s="93"/>
      <c r="V321" s="88" t="s">
        <v>19</v>
      </c>
      <c r="W321" s="58">
        <v>2019</v>
      </c>
      <c r="X321" s="58" t="s">
        <v>315</v>
      </c>
      <c r="Y321" s="57" t="s">
        <v>780</v>
      </c>
      <c r="Z321" s="72" t="s">
        <v>721</v>
      </c>
      <c r="AA321" s="58">
        <v>35482343</v>
      </c>
      <c r="AB321" s="63">
        <v>1.4456226313342301E-7</v>
      </c>
      <c r="AC321" s="86">
        <v>0.29059107778238302</v>
      </c>
      <c r="AD321" s="86">
        <v>5.9274192429227597E-5</v>
      </c>
      <c r="AE321" s="57" t="s">
        <v>1311</v>
      </c>
      <c r="AF321" s="57" t="s">
        <v>1312</v>
      </c>
      <c r="AG321" s="72">
        <v>35484242</v>
      </c>
      <c r="AH321" s="72">
        <v>35478280</v>
      </c>
      <c r="AI321" s="52" t="s">
        <v>1312</v>
      </c>
      <c r="AJ321" s="52" t="s">
        <v>1919</v>
      </c>
      <c r="AK321" s="51">
        <v>760</v>
      </c>
      <c r="AL321" s="51">
        <v>20</v>
      </c>
      <c r="AM321" s="52"/>
      <c r="AN321" s="52">
        <v>94.86</v>
      </c>
      <c r="AO321" s="93"/>
      <c r="AP321" s="93"/>
      <c r="AQ321" s="84"/>
      <c r="AR321" s="83"/>
      <c r="AS321" s="57" t="s">
        <v>20</v>
      </c>
      <c r="AT321" s="72">
        <v>2018</v>
      </c>
      <c r="AU321" s="57" t="s">
        <v>315</v>
      </c>
      <c r="AV321" s="57" t="s">
        <v>788</v>
      </c>
      <c r="AW321" s="57" t="s">
        <v>786</v>
      </c>
      <c r="AX321" s="57">
        <v>34398171</v>
      </c>
      <c r="AY321" s="71">
        <v>2.6678347850460699E-7</v>
      </c>
      <c r="AZ321" s="92">
        <v>0.105859178773972</v>
      </c>
      <c r="BA321" s="92">
        <v>1.3302666712382399E-4</v>
      </c>
      <c r="BB321" s="57" t="s">
        <v>1330</v>
      </c>
      <c r="BC321" s="57" t="s">
        <v>1331</v>
      </c>
      <c r="BD321" s="72">
        <v>34340169</v>
      </c>
      <c r="BE321" s="72">
        <v>34341419</v>
      </c>
      <c r="BF321" s="52" t="s">
        <v>1951</v>
      </c>
    </row>
    <row r="322" spans="1:58" x14ac:dyDescent="0.35">
      <c r="A322" s="57" t="s">
        <v>10</v>
      </c>
      <c r="B322" s="58">
        <v>2018</v>
      </c>
      <c r="C322" s="57" t="s">
        <v>809</v>
      </c>
      <c r="D322" s="57" t="s">
        <v>784</v>
      </c>
      <c r="E322" s="57" t="s">
        <v>721</v>
      </c>
      <c r="F322" s="58">
        <v>690432617</v>
      </c>
      <c r="G322" s="71">
        <v>1.0702101972006199E-6</v>
      </c>
      <c r="H322" s="73">
        <v>9.1704350962642595E-2</v>
      </c>
      <c r="I322" s="74">
        <v>1.14988280433761E-3</v>
      </c>
      <c r="J322" s="57" t="s">
        <v>1658</v>
      </c>
      <c r="K322" s="57" t="s">
        <v>1659</v>
      </c>
      <c r="L322" s="72">
        <v>617935638</v>
      </c>
      <c r="M322" s="72">
        <v>617935868</v>
      </c>
      <c r="N322" s="52" t="s">
        <v>1950</v>
      </c>
      <c r="O322" s="51">
        <v>76</v>
      </c>
      <c r="P322" s="51">
        <v>5</v>
      </c>
      <c r="Q322" s="97">
        <v>9.5088300000000007E-47</v>
      </c>
      <c r="R322" s="52">
        <v>65.260000000000005</v>
      </c>
      <c r="S322" s="93"/>
      <c r="V322" s="88" t="s">
        <v>19</v>
      </c>
      <c r="W322" s="58">
        <v>2018</v>
      </c>
      <c r="X322" s="58" t="s">
        <v>315</v>
      </c>
      <c r="Y322" s="57" t="s">
        <v>781</v>
      </c>
      <c r="Z322" s="72" t="s">
        <v>721</v>
      </c>
      <c r="AA322" s="58">
        <v>35580470</v>
      </c>
      <c r="AB322" s="63">
        <v>1.3368353898027901E-6</v>
      </c>
      <c r="AC322" s="86">
        <v>0.112010199399734</v>
      </c>
      <c r="AD322" s="86">
        <v>1.3321319749539299E-3</v>
      </c>
      <c r="AE322" s="57" t="s">
        <v>1313</v>
      </c>
      <c r="AF322" s="57" t="s">
        <v>1314</v>
      </c>
      <c r="AG322" s="72">
        <v>35581719</v>
      </c>
      <c r="AH322" s="72">
        <v>35580136</v>
      </c>
      <c r="AI322" s="52" t="s">
        <v>1314</v>
      </c>
      <c r="AJ322" s="51"/>
      <c r="AK322" s="51"/>
      <c r="AL322" s="51"/>
      <c r="AM322" s="51"/>
      <c r="AN322" s="99"/>
      <c r="AO322" s="93"/>
      <c r="AP322" s="93"/>
      <c r="AQ322" s="84"/>
      <c r="AR322" s="83"/>
      <c r="AS322" s="57" t="s">
        <v>20</v>
      </c>
      <c r="AT322" s="72">
        <v>2019</v>
      </c>
      <c r="AU322" s="57" t="s">
        <v>315</v>
      </c>
      <c r="AV322" s="57" t="s">
        <v>788</v>
      </c>
      <c r="AW322" s="57" t="s">
        <v>786</v>
      </c>
      <c r="AX322" s="57">
        <v>34398171</v>
      </c>
      <c r="AY322" s="71">
        <v>1.0119984554071101E-6</v>
      </c>
      <c r="AZ322" s="92">
        <v>7.1966565199870505E-2</v>
      </c>
      <c r="BA322" s="92">
        <v>6.7727270950343E-4</v>
      </c>
      <c r="BB322" s="57" t="s">
        <v>1330</v>
      </c>
      <c r="BC322" s="57" t="s">
        <v>1331</v>
      </c>
      <c r="BD322" s="72">
        <v>34340169</v>
      </c>
      <c r="BE322" s="72">
        <v>34341419</v>
      </c>
      <c r="BF322" s="52" t="s">
        <v>1951</v>
      </c>
    </row>
    <row r="323" spans="1:58" x14ac:dyDescent="0.35">
      <c r="A323" s="57" t="s">
        <v>10</v>
      </c>
      <c r="B323" s="58">
        <v>2018</v>
      </c>
      <c r="C323" s="57" t="s">
        <v>809</v>
      </c>
      <c r="D323" s="57" t="s">
        <v>898</v>
      </c>
      <c r="E323" s="57" t="s">
        <v>786</v>
      </c>
      <c r="F323" s="58">
        <v>29928065</v>
      </c>
      <c r="G323" s="71">
        <v>2.5893130501324798E-6</v>
      </c>
      <c r="H323" s="73">
        <v>8.66820278935692E-2</v>
      </c>
      <c r="I323" s="74">
        <v>1.14988280433761E-3</v>
      </c>
      <c r="J323" s="57" t="s">
        <v>1588</v>
      </c>
      <c r="K323" s="57" t="s">
        <v>1589</v>
      </c>
      <c r="L323" s="72">
        <v>29855695</v>
      </c>
      <c r="M323" s="72">
        <v>29860530</v>
      </c>
      <c r="N323" s="52" t="s">
        <v>1846</v>
      </c>
      <c r="O323" s="51">
        <v>1040</v>
      </c>
      <c r="P323" s="51">
        <v>20</v>
      </c>
      <c r="Q323" s="52"/>
      <c r="R323" s="52">
        <v>68.39</v>
      </c>
      <c r="S323" s="93"/>
      <c r="V323" s="88" t="s">
        <v>19</v>
      </c>
      <c r="W323" s="58">
        <v>2019</v>
      </c>
      <c r="X323" s="58" t="s">
        <v>315</v>
      </c>
      <c r="Y323" s="57" t="s">
        <v>781</v>
      </c>
      <c r="Z323" s="72" t="s">
        <v>721</v>
      </c>
      <c r="AA323" s="58">
        <v>35580470</v>
      </c>
      <c r="AB323" s="63">
        <v>2.28909012517019E-7</v>
      </c>
      <c r="AC323" s="86">
        <v>0.288507740304143</v>
      </c>
      <c r="AD323" s="86">
        <v>8.0321629058749703E-5</v>
      </c>
      <c r="AE323" s="57" t="s">
        <v>1313</v>
      </c>
      <c r="AF323" s="57" t="s">
        <v>1314</v>
      </c>
      <c r="AG323" s="72">
        <v>35581719</v>
      </c>
      <c r="AH323" s="72">
        <v>35580136</v>
      </c>
      <c r="AI323" s="52" t="s">
        <v>1314</v>
      </c>
      <c r="AJ323" s="52" t="s">
        <v>1920</v>
      </c>
      <c r="AK323" s="51">
        <v>361</v>
      </c>
      <c r="AL323" s="51">
        <v>20</v>
      </c>
      <c r="AM323" s="52"/>
      <c r="AN323" s="52">
        <v>83.49</v>
      </c>
      <c r="AO323" s="93"/>
      <c r="AP323" s="93"/>
      <c r="AQ323" s="84"/>
      <c r="AR323" s="83"/>
      <c r="AS323" s="57" t="s">
        <v>20</v>
      </c>
      <c r="AT323" s="72">
        <v>2018</v>
      </c>
      <c r="AU323" s="57" t="s">
        <v>315</v>
      </c>
      <c r="AV323" s="57" t="s">
        <v>789</v>
      </c>
      <c r="AW323" s="57" t="s">
        <v>786</v>
      </c>
      <c r="AX323" s="57">
        <v>51737371</v>
      </c>
      <c r="AY323" s="71">
        <v>5.4612444070085696E-7</v>
      </c>
      <c r="AZ323" s="92">
        <v>0.101805660968151</v>
      </c>
      <c r="BA323" s="92">
        <v>2.24955780486953E-4</v>
      </c>
      <c r="BB323" s="57" t="s">
        <v>1334</v>
      </c>
      <c r="BC323" s="57" t="s">
        <v>1335</v>
      </c>
      <c r="BD323" s="72">
        <v>51732081</v>
      </c>
      <c r="BE323" s="72">
        <v>51736016</v>
      </c>
      <c r="BF323" s="52" t="s">
        <v>1911</v>
      </c>
    </row>
    <row r="324" spans="1:58" x14ac:dyDescent="0.35">
      <c r="A324" s="57" t="s">
        <v>10</v>
      </c>
      <c r="B324" s="58">
        <v>2018</v>
      </c>
      <c r="C324" s="57" t="s">
        <v>809</v>
      </c>
      <c r="D324" s="57" t="s">
        <v>785</v>
      </c>
      <c r="E324" s="57" t="s">
        <v>786</v>
      </c>
      <c r="F324" s="58">
        <v>30282005</v>
      </c>
      <c r="G324" s="71">
        <v>7.8134258611011401E-7</v>
      </c>
      <c r="H324" s="73">
        <v>9.3501642762619505E-2</v>
      </c>
      <c r="I324" s="74">
        <v>1.14988280433761E-3</v>
      </c>
      <c r="J324" s="57" t="s">
        <v>1326</v>
      </c>
      <c r="K324" s="57" t="s">
        <v>1327</v>
      </c>
      <c r="L324" s="72">
        <v>30276637</v>
      </c>
      <c r="M324" s="72">
        <v>30281705</v>
      </c>
      <c r="N324" s="52" t="s">
        <v>1926</v>
      </c>
      <c r="O324" s="51">
        <v>726</v>
      </c>
      <c r="P324" s="51">
        <v>20</v>
      </c>
      <c r="Q324" s="52"/>
      <c r="R324" s="52">
        <v>74.180000000000007</v>
      </c>
      <c r="S324" s="93"/>
      <c r="V324" s="88" t="s">
        <v>19</v>
      </c>
      <c r="W324" s="58">
        <v>2019</v>
      </c>
      <c r="X324" s="58" t="s">
        <v>315</v>
      </c>
      <c r="Y324" s="57" t="s">
        <v>896</v>
      </c>
      <c r="Z324" s="72" t="s">
        <v>721</v>
      </c>
      <c r="AA324" s="58">
        <v>35646110</v>
      </c>
      <c r="AB324" s="63">
        <v>7.0437516272535898E-8</v>
      </c>
      <c r="AC324" s="86">
        <v>0.29386471217592702</v>
      </c>
      <c r="AD324" s="86">
        <v>4.79597806464651E-5</v>
      </c>
      <c r="AE324" s="57" t="s">
        <v>1656</v>
      </c>
      <c r="AF324" s="57" t="s">
        <v>1657</v>
      </c>
      <c r="AG324" s="72">
        <v>35647211</v>
      </c>
      <c r="AH324" s="72">
        <v>35649085</v>
      </c>
      <c r="AI324" s="52" t="s">
        <v>1657</v>
      </c>
      <c r="AJ324" s="51"/>
      <c r="AK324" s="51"/>
      <c r="AL324" s="51"/>
      <c r="AM324" s="51"/>
      <c r="AN324" s="99"/>
      <c r="AO324" s="93"/>
      <c r="AP324" s="93"/>
      <c r="AQ324" s="84"/>
      <c r="AR324" s="83"/>
      <c r="AS324" s="57" t="s">
        <v>20</v>
      </c>
      <c r="AT324" s="72">
        <v>2019</v>
      </c>
      <c r="AU324" s="57" t="s">
        <v>315</v>
      </c>
      <c r="AV324" s="57" t="s">
        <v>789</v>
      </c>
      <c r="AW324" s="57" t="s">
        <v>786</v>
      </c>
      <c r="AX324" s="57">
        <v>51737371</v>
      </c>
      <c r="AY324" s="71">
        <v>5.6066072852918303E-7</v>
      </c>
      <c r="AZ324" s="92">
        <v>7.5387095275086802E-2</v>
      </c>
      <c r="BA324" s="92">
        <v>6.7727270950343E-4</v>
      </c>
      <c r="BB324" s="57" t="s">
        <v>1334</v>
      </c>
      <c r="BC324" s="57" t="s">
        <v>1335</v>
      </c>
      <c r="BD324" s="72">
        <v>51732081</v>
      </c>
      <c r="BE324" s="72">
        <v>51736016</v>
      </c>
      <c r="BF324" s="52" t="s">
        <v>1911</v>
      </c>
    </row>
    <row r="325" spans="1:58" x14ac:dyDescent="0.35">
      <c r="A325" s="57" t="s">
        <v>10</v>
      </c>
      <c r="B325" s="58">
        <v>2018</v>
      </c>
      <c r="C325" s="57" t="s">
        <v>809</v>
      </c>
      <c r="D325" s="57" t="s">
        <v>899</v>
      </c>
      <c r="E325" s="57" t="s">
        <v>786</v>
      </c>
      <c r="F325" s="58">
        <v>32299874</v>
      </c>
      <c r="G325" s="71">
        <v>2.5151284083164102E-7</v>
      </c>
      <c r="H325" s="73">
        <v>0.10001556842283001</v>
      </c>
      <c r="I325" s="74">
        <v>1.14988280433761E-3</v>
      </c>
      <c r="J325" s="57" t="s">
        <v>1660</v>
      </c>
      <c r="K325" s="57" t="s">
        <v>1661</v>
      </c>
      <c r="L325" s="72">
        <v>32298978</v>
      </c>
      <c r="M325" s="72">
        <v>32299049</v>
      </c>
      <c r="N325" s="51"/>
      <c r="O325" s="51"/>
      <c r="P325" s="51"/>
      <c r="Q325" s="51"/>
      <c r="R325" s="52"/>
      <c r="S325" s="93"/>
      <c r="V325" s="88" t="s">
        <v>19</v>
      </c>
      <c r="W325" s="58">
        <v>2018</v>
      </c>
      <c r="X325" s="58" t="s">
        <v>315</v>
      </c>
      <c r="Y325" s="57" t="s">
        <v>782</v>
      </c>
      <c r="Z325" s="72" t="s">
        <v>721</v>
      </c>
      <c r="AA325" s="58">
        <v>36106101</v>
      </c>
      <c r="AB325" s="63">
        <v>2.3039467373540599E-6</v>
      </c>
      <c r="AC325" s="86">
        <v>0.10901988121304899</v>
      </c>
      <c r="AD325" s="86">
        <v>1.3321319749539299E-3</v>
      </c>
      <c r="AE325" s="57" t="s">
        <v>1315</v>
      </c>
      <c r="AF325" s="57" t="s">
        <v>1316</v>
      </c>
      <c r="AG325" s="72">
        <v>36110655</v>
      </c>
      <c r="AH325" s="72">
        <v>36105754</v>
      </c>
      <c r="AI325" s="52" t="s">
        <v>1316</v>
      </c>
      <c r="AJ325" s="52" t="s">
        <v>2008</v>
      </c>
      <c r="AK325" s="51">
        <v>550</v>
      </c>
      <c r="AL325" s="51">
        <v>20</v>
      </c>
      <c r="AM325" s="52"/>
      <c r="AN325" s="52">
        <v>89.49</v>
      </c>
      <c r="AO325" s="93"/>
      <c r="AP325" s="93"/>
      <c r="AQ325" s="84"/>
      <c r="AR325" s="83"/>
      <c r="AS325" s="57" t="s">
        <v>20</v>
      </c>
      <c r="AT325" s="72">
        <v>2018</v>
      </c>
      <c r="AU325" s="57" t="s">
        <v>315</v>
      </c>
      <c r="AV325" s="57" t="s">
        <v>790</v>
      </c>
      <c r="AW325" s="57" t="s">
        <v>786</v>
      </c>
      <c r="AX325" s="57">
        <v>64929420</v>
      </c>
      <c r="AY325" s="71">
        <v>2.3190961907906E-7</v>
      </c>
      <c r="AZ325" s="92">
        <v>0.106654488945766</v>
      </c>
      <c r="BA325" s="92">
        <v>1.3302666712382399E-4</v>
      </c>
      <c r="BB325" s="57" t="s">
        <v>1336</v>
      </c>
      <c r="BC325" s="57" t="s">
        <v>1337</v>
      </c>
      <c r="BD325" s="72">
        <v>64925602</v>
      </c>
      <c r="BE325" s="72">
        <v>64929918</v>
      </c>
      <c r="BF325" s="52" t="s">
        <v>1919</v>
      </c>
    </row>
    <row r="326" spans="1:58" x14ac:dyDescent="0.35">
      <c r="A326" s="57"/>
      <c r="B326" s="58"/>
      <c r="C326" s="57"/>
      <c r="D326" s="57"/>
      <c r="E326" s="57"/>
      <c r="F326" s="58"/>
      <c r="G326" s="71"/>
      <c r="H326" s="73"/>
      <c r="I326" s="74"/>
      <c r="J326" s="57" t="s">
        <v>1662</v>
      </c>
      <c r="K326" s="57" t="s">
        <v>1663</v>
      </c>
      <c r="L326" s="72">
        <v>32299890</v>
      </c>
      <c r="M326" s="72">
        <v>32302029</v>
      </c>
      <c r="N326" s="52" t="s">
        <v>1920</v>
      </c>
      <c r="O326" s="51">
        <v>442</v>
      </c>
      <c r="P326" s="51">
        <v>20</v>
      </c>
      <c r="Q326" s="52"/>
      <c r="R326" s="52">
        <v>76.92</v>
      </c>
      <c r="S326" s="93"/>
      <c r="V326" s="88" t="s">
        <v>19</v>
      </c>
      <c r="W326" s="58">
        <v>2019</v>
      </c>
      <c r="X326" s="58" t="s">
        <v>315</v>
      </c>
      <c r="Y326" s="57" t="s">
        <v>782</v>
      </c>
      <c r="Z326" s="72" t="s">
        <v>721</v>
      </c>
      <c r="AA326" s="58">
        <v>36106101</v>
      </c>
      <c r="AB326" s="63">
        <v>6.0700781128397704E-7</v>
      </c>
      <c r="AC326" s="86">
        <v>0.28411193916864602</v>
      </c>
      <c r="AD326" s="86">
        <v>1.7331909084993699E-4</v>
      </c>
      <c r="AE326" s="57" t="s">
        <v>1315</v>
      </c>
      <c r="AF326" s="57" t="s">
        <v>1316</v>
      </c>
      <c r="AG326" s="72">
        <v>36110655</v>
      </c>
      <c r="AH326" s="72">
        <v>36105754</v>
      </c>
      <c r="AI326" s="52" t="s">
        <v>1316</v>
      </c>
      <c r="AJ326" s="52" t="s">
        <v>2008</v>
      </c>
      <c r="AK326" s="51">
        <v>550</v>
      </c>
      <c r="AL326" s="51">
        <v>20</v>
      </c>
      <c r="AM326" s="52"/>
      <c r="AN326" s="52">
        <v>89.49</v>
      </c>
      <c r="AO326" s="93"/>
      <c r="AP326" s="93"/>
      <c r="AQ326" s="84"/>
      <c r="AR326" s="83"/>
      <c r="AS326" s="57" t="s">
        <v>20</v>
      </c>
      <c r="AT326" s="72">
        <v>2019</v>
      </c>
      <c r="AU326" s="57" t="s">
        <v>315</v>
      </c>
      <c r="AV326" s="57" t="s">
        <v>790</v>
      </c>
      <c r="AW326" s="57" t="s">
        <v>786</v>
      </c>
      <c r="AX326" s="57">
        <v>64929420</v>
      </c>
      <c r="AY326" s="71">
        <v>2.34481827888337E-7</v>
      </c>
      <c r="AZ326" s="92">
        <v>8.0465790865227801E-2</v>
      </c>
      <c r="BA326" s="92">
        <v>6.7727270950343E-4</v>
      </c>
      <c r="BB326" s="57" t="s">
        <v>1336</v>
      </c>
      <c r="BC326" s="57" t="s">
        <v>1338</v>
      </c>
      <c r="BD326" s="72">
        <v>64925602</v>
      </c>
      <c r="BE326" s="72">
        <v>64929918</v>
      </c>
      <c r="BF326" s="52" t="s">
        <v>1919</v>
      </c>
    </row>
    <row r="327" spans="1:58" x14ac:dyDescent="0.35">
      <c r="A327" s="57" t="s">
        <v>10</v>
      </c>
      <c r="B327" s="58">
        <v>2018</v>
      </c>
      <c r="C327" s="57" t="s">
        <v>809</v>
      </c>
      <c r="D327" s="57" t="s">
        <v>787</v>
      </c>
      <c r="E327" s="57" t="s">
        <v>786</v>
      </c>
      <c r="F327" s="58">
        <v>32743791</v>
      </c>
      <c r="G327" s="71">
        <v>3.7219583593211E-6</v>
      </c>
      <c r="H327" s="73">
        <v>8.4630496589332999E-2</v>
      </c>
      <c r="I327" s="74">
        <v>1.30599383319289E-3</v>
      </c>
      <c r="J327" s="57" t="s">
        <v>1328</v>
      </c>
      <c r="K327" s="57" t="s">
        <v>1329</v>
      </c>
      <c r="L327" s="72">
        <v>32997533</v>
      </c>
      <c r="M327" s="72">
        <v>32998330</v>
      </c>
      <c r="N327" s="52" t="s">
        <v>1927</v>
      </c>
      <c r="O327" s="51">
        <v>137</v>
      </c>
      <c r="P327" s="51">
        <v>20</v>
      </c>
      <c r="Q327" s="97">
        <v>2.61113E-96</v>
      </c>
      <c r="R327" s="52">
        <v>98.47</v>
      </c>
      <c r="S327" s="93"/>
      <c r="V327" s="88" t="s">
        <v>19</v>
      </c>
      <c r="W327" s="58">
        <v>2018</v>
      </c>
      <c r="X327" s="58" t="s">
        <v>315</v>
      </c>
      <c r="Y327" s="57" t="s">
        <v>728</v>
      </c>
      <c r="Z327" s="72" t="s">
        <v>721</v>
      </c>
      <c r="AA327" s="58">
        <v>36429885</v>
      </c>
      <c r="AB327" s="63">
        <v>2.2866331754506698E-6</v>
      </c>
      <c r="AC327" s="86">
        <v>0.10906122604358</v>
      </c>
      <c r="AD327" s="86">
        <v>1.3321319749539299E-3</v>
      </c>
      <c r="AE327" s="57" t="s">
        <v>1317</v>
      </c>
      <c r="AF327" s="57" t="s">
        <v>1318</v>
      </c>
      <c r="AG327" s="72">
        <v>36433862</v>
      </c>
      <c r="AH327" s="72">
        <v>36429712</v>
      </c>
      <c r="AI327" s="52" t="s">
        <v>1318</v>
      </c>
      <c r="AJ327" s="51"/>
      <c r="AK327" s="51"/>
      <c r="AL327" s="51"/>
      <c r="AM327" s="51"/>
      <c r="AN327" s="99"/>
      <c r="AO327" s="93"/>
      <c r="AP327" s="93"/>
      <c r="AQ327" s="84"/>
      <c r="AR327" s="83"/>
      <c r="AS327" s="57" t="s">
        <v>20</v>
      </c>
      <c r="AT327" s="72">
        <v>2018</v>
      </c>
      <c r="AU327" s="57" t="s">
        <v>315</v>
      </c>
      <c r="AV327" s="57" t="s">
        <v>900</v>
      </c>
      <c r="AW327" s="57" t="s">
        <v>786</v>
      </c>
      <c r="AX327" s="57">
        <v>64969022</v>
      </c>
      <c r="AY327" s="71">
        <v>9.4053689114079297E-8</v>
      </c>
      <c r="AZ327" s="92">
        <v>0.11179857625013701</v>
      </c>
      <c r="BA327" s="92">
        <v>1.3302666712382399E-4</v>
      </c>
      <c r="BB327" s="57" t="s">
        <v>1339</v>
      </c>
      <c r="BC327" s="57" t="s">
        <v>1340</v>
      </c>
      <c r="BD327" s="72">
        <v>64966156</v>
      </c>
      <c r="BE327" s="72">
        <v>64969434</v>
      </c>
      <c r="BF327" s="52" t="s">
        <v>1952</v>
      </c>
    </row>
    <row r="328" spans="1:58" x14ac:dyDescent="0.35">
      <c r="A328" s="57" t="s">
        <v>10</v>
      </c>
      <c r="B328" s="58">
        <v>2018</v>
      </c>
      <c r="C328" s="57" t="s">
        <v>809</v>
      </c>
      <c r="D328" s="57" t="s">
        <v>788</v>
      </c>
      <c r="E328" s="57" t="s">
        <v>786</v>
      </c>
      <c r="F328" s="58">
        <v>34398171</v>
      </c>
      <c r="G328" s="71">
        <v>3.0894884555967101E-6</v>
      </c>
      <c r="H328" s="73">
        <v>8.5682671074088196E-2</v>
      </c>
      <c r="I328" s="74">
        <v>1.14988280433761E-3</v>
      </c>
      <c r="J328" s="57" t="s">
        <v>1330</v>
      </c>
      <c r="K328" s="57" t="s">
        <v>1331</v>
      </c>
      <c r="L328" s="72">
        <v>34340169</v>
      </c>
      <c r="M328" s="72">
        <v>34341419</v>
      </c>
      <c r="N328" s="52" t="s">
        <v>1951</v>
      </c>
      <c r="O328" s="51">
        <v>359</v>
      </c>
      <c r="P328" s="51">
        <v>20</v>
      </c>
      <c r="Q328" s="52"/>
      <c r="R328" s="52">
        <v>84.71</v>
      </c>
      <c r="S328" s="93"/>
      <c r="V328" s="88" t="s">
        <v>19</v>
      </c>
      <c r="W328" s="58">
        <v>2019</v>
      </c>
      <c r="X328" s="58" t="s">
        <v>315</v>
      </c>
      <c r="Y328" s="57" t="s">
        <v>728</v>
      </c>
      <c r="Z328" s="72" t="s">
        <v>721</v>
      </c>
      <c r="AA328" s="58">
        <v>36429885</v>
      </c>
      <c r="AB328" s="63">
        <v>4.9146385317425103E-8</v>
      </c>
      <c r="AC328" s="86">
        <v>0.29551010497545999</v>
      </c>
      <c r="AD328" s="86">
        <v>4.40179594216089E-5</v>
      </c>
      <c r="AE328" s="57" t="s">
        <v>1317</v>
      </c>
      <c r="AF328" s="57" t="s">
        <v>1318</v>
      </c>
      <c r="AG328" s="72">
        <v>36433862</v>
      </c>
      <c r="AH328" s="72">
        <v>36429712</v>
      </c>
      <c r="AI328" s="52" t="s">
        <v>1318</v>
      </c>
      <c r="AJ328" s="52" t="s">
        <v>1875</v>
      </c>
      <c r="AK328" s="51">
        <v>288</v>
      </c>
      <c r="AL328" s="51">
        <v>20</v>
      </c>
      <c r="AM328" s="52"/>
      <c r="AN328" s="52">
        <v>78.760000000000005</v>
      </c>
      <c r="AO328" s="93"/>
      <c r="AP328" s="93"/>
      <c r="AQ328" s="84"/>
      <c r="AR328" s="83"/>
      <c r="AS328" s="57" t="s">
        <v>20</v>
      </c>
      <c r="AT328" s="72">
        <v>2018</v>
      </c>
      <c r="AU328" s="57" t="s">
        <v>315</v>
      </c>
      <c r="AV328" s="57" t="s">
        <v>901</v>
      </c>
      <c r="AW328" s="57" t="s">
        <v>786</v>
      </c>
      <c r="AX328" s="57">
        <v>103787927</v>
      </c>
      <c r="AY328" s="71">
        <v>2.7243202525876699E-6</v>
      </c>
      <c r="AZ328" s="92">
        <v>9.2797890185307E-2</v>
      </c>
      <c r="BA328" s="92">
        <v>8.5579836385083396E-4</v>
      </c>
      <c r="BB328" s="57" t="s">
        <v>1341</v>
      </c>
      <c r="BC328" s="57" t="s">
        <v>1396</v>
      </c>
      <c r="BD328" s="72">
        <v>103698855</v>
      </c>
      <c r="BE328" s="72">
        <v>103703251</v>
      </c>
      <c r="BF328" s="52" t="s">
        <v>1928</v>
      </c>
    </row>
    <row r="329" spans="1:58" x14ac:dyDescent="0.35">
      <c r="A329" s="57" t="s">
        <v>10</v>
      </c>
      <c r="B329" s="58">
        <v>2018</v>
      </c>
      <c r="C329" s="57" t="s">
        <v>809</v>
      </c>
      <c r="D329" s="57" t="s">
        <v>790</v>
      </c>
      <c r="E329" s="57" t="s">
        <v>786</v>
      </c>
      <c r="F329" s="58">
        <v>64929420</v>
      </c>
      <c r="G329" s="71">
        <v>3.1556842846503801E-6</v>
      </c>
      <c r="H329" s="73">
        <v>8.55628167919531E-2</v>
      </c>
      <c r="I329" s="74">
        <v>1.14988280433761E-3</v>
      </c>
      <c r="J329" s="57" t="s">
        <v>1336</v>
      </c>
      <c r="K329" s="57" t="s">
        <v>1337</v>
      </c>
      <c r="L329" s="72">
        <v>64925602</v>
      </c>
      <c r="M329" s="72">
        <v>64929918</v>
      </c>
      <c r="N329" s="52" t="s">
        <v>1919</v>
      </c>
      <c r="O329" s="51">
        <v>760</v>
      </c>
      <c r="P329" s="51">
        <v>20</v>
      </c>
      <c r="Q329" s="52"/>
      <c r="R329" s="52">
        <v>94.62</v>
      </c>
      <c r="S329" s="93"/>
      <c r="V329" s="88" t="s">
        <v>19</v>
      </c>
      <c r="W329" s="58">
        <v>2019</v>
      </c>
      <c r="X329" s="58" t="s">
        <v>315</v>
      </c>
      <c r="Y329" s="57" t="s">
        <v>805</v>
      </c>
      <c r="Z329" s="72" t="s">
        <v>721</v>
      </c>
      <c r="AA329" s="58">
        <v>36687028</v>
      </c>
      <c r="AB329" s="63">
        <v>5.5412237872193697E-7</v>
      </c>
      <c r="AC329" s="86">
        <v>0.28452138569394603</v>
      </c>
      <c r="AD329" s="86">
        <v>1.69346948903601E-4</v>
      </c>
      <c r="AE329" s="57" t="s">
        <v>1394</v>
      </c>
      <c r="AF329" s="57" t="s">
        <v>1395</v>
      </c>
      <c r="AG329" s="72">
        <v>36684210</v>
      </c>
      <c r="AH329" s="72">
        <v>36687132</v>
      </c>
      <c r="AI329" s="52" t="s">
        <v>1395</v>
      </c>
      <c r="AJ329" s="51"/>
      <c r="AK329" s="51"/>
      <c r="AL329" s="51"/>
      <c r="AM329" s="51"/>
      <c r="AN329" s="99"/>
      <c r="AO329" s="93"/>
      <c r="AP329" s="93"/>
      <c r="AQ329" s="84"/>
      <c r="AR329" s="83"/>
      <c r="AS329" s="57" t="s">
        <v>20</v>
      </c>
      <c r="AT329" s="72">
        <v>2019</v>
      </c>
      <c r="AU329" s="57" t="s">
        <v>315</v>
      </c>
      <c r="AV329" s="57" t="s">
        <v>902</v>
      </c>
      <c r="AW329" s="57" t="s">
        <v>786</v>
      </c>
      <c r="AX329" s="57">
        <v>103795019</v>
      </c>
      <c r="AY329" s="71">
        <v>1.5805641407691799E-6</v>
      </c>
      <c r="AZ329" s="92">
        <v>6.9395194327449797E-2</v>
      </c>
      <c r="BA329" s="92">
        <v>6.7913680254436896E-4</v>
      </c>
      <c r="BB329" s="57" t="s">
        <v>1341</v>
      </c>
      <c r="BC329" s="57" t="s">
        <v>1342</v>
      </c>
      <c r="BD329" s="72">
        <v>103698855</v>
      </c>
      <c r="BE329" s="72">
        <v>103703251</v>
      </c>
      <c r="BF329" s="52" t="s">
        <v>1928</v>
      </c>
    </row>
    <row r="330" spans="1:58" x14ac:dyDescent="0.35">
      <c r="A330" s="57"/>
      <c r="B330" s="58"/>
      <c r="C330" s="57"/>
      <c r="D330" s="57"/>
      <c r="E330" s="57"/>
      <c r="F330" s="58"/>
      <c r="G330" s="71"/>
      <c r="H330" s="73"/>
      <c r="I330" s="74"/>
      <c r="J330" s="57" t="s">
        <v>1336</v>
      </c>
      <c r="K330" s="57" t="s">
        <v>1338</v>
      </c>
      <c r="L330" s="72">
        <v>64925602</v>
      </c>
      <c r="M330" s="72">
        <v>64929918</v>
      </c>
      <c r="N330" s="52" t="s">
        <v>1919</v>
      </c>
      <c r="O330" s="51">
        <v>764</v>
      </c>
      <c r="P330" s="51">
        <v>20</v>
      </c>
      <c r="Q330" s="52"/>
      <c r="R330" s="52">
        <v>94.95</v>
      </c>
      <c r="S330" s="93"/>
      <c r="V330" s="88" t="s">
        <v>19</v>
      </c>
      <c r="W330" s="58">
        <v>2018</v>
      </c>
      <c r="X330" s="58" t="s">
        <v>315</v>
      </c>
      <c r="Y330" s="57" t="s">
        <v>783</v>
      </c>
      <c r="Z330" s="72" t="s">
        <v>721</v>
      </c>
      <c r="AA330" s="58">
        <v>64319129</v>
      </c>
      <c r="AB330" s="63">
        <v>2.7038085430424999E-6</v>
      </c>
      <c r="AC330" s="86">
        <v>0.10814332761562</v>
      </c>
      <c r="AD330" s="86">
        <v>1.3460726613763699E-3</v>
      </c>
      <c r="AE330" s="57" t="s">
        <v>1320</v>
      </c>
      <c r="AF330" s="57" t="s">
        <v>1321</v>
      </c>
      <c r="AG330" s="72">
        <v>64320738</v>
      </c>
      <c r="AH330" s="72">
        <v>64317228</v>
      </c>
      <c r="AI330" s="52" t="s">
        <v>1321</v>
      </c>
      <c r="AJ330" s="52" t="s">
        <v>1922</v>
      </c>
      <c r="AK330" s="51">
        <v>613</v>
      </c>
      <c r="AL330" s="51">
        <v>20</v>
      </c>
      <c r="AM330" s="52"/>
      <c r="AN330" s="52">
        <v>84.22</v>
      </c>
      <c r="AO330" s="93"/>
      <c r="AP330" s="93"/>
      <c r="AQ330" s="84"/>
      <c r="AR330" s="83"/>
      <c r="AS330" s="57" t="s">
        <v>20</v>
      </c>
      <c r="AT330" s="72">
        <v>2018</v>
      </c>
      <c r="AU330" s="57" t="s">
        <v>2</v>
      </c>
      <c r="AV330" s="57" t="s">
        <v>740</v>
      </c>
      <c r="AW330" s="57" t="s">
        <v>701</v>
      </c>
      <c r="AX330" s="57">
        <v>62271435</v>
      </c>
      <c r="AY330" s="71">
        <v>9.8897177167866309E-7</v>
      </c>
      <c r="AZ330" s="92">
        <v>6.55055836555615E-2</v>
      </c>
      <c r="BA330" s="92">
        <v>1.04105761832041E-3</v>
      </c>
      <c r="BB330" s="57" t="s">
        <v>1054</v>
      </c>
      <c r="BC330" s="57" t="s">
        <v>1055</v>
      </c>
      <c r="BD330" s="72">
        <v>62277260</v>
      </c>
      <c r="BE330" s="72">
        <v>62278258</v>
      </c>
      <c r="BF330" s="52" t="s">
        <v>1840</v>
      </c>
    </row>
    <row r="331" spans="1:58" x14ac:dyDescent="0.35">
      <c r="A331" s="57" t="s">
        <v>10</v>
      </c>
      <c r="B331" s="58">
        <v>2018</v>
      </c>
      <c r="C331" s="57" t="s">
        <v>809</v>
      </c>
      <c r="D331" s="57" t="s">
        <v>900</v>
      </c>
      <c r="E331" s="57" t="s">
        <v>786</v>
      </c>
      <c r="F331" s="58">
        <v>64969022</v>
      </c>
      <c r="G331" s="71">
        <v>1.903731323566E-6</v>
      </c>
      <c r="H331" s="73">
        <v>8.8426104959634697E-2</v>
      </c>
      <c r="I331" s="74">
        <v>1.14988280433761E-3</v>
      </c>
      <c r="J331" s="57" t="s">
        <v>1339</v>
      </c>
      <c r="K331" s="57" t="s">
        <v>1340</v>
      </c>
      <c r="L331" s="72">
        <v>64966156</v>
      </c>
      <c r="M331" s="72">
        <v>64969434</v>
      </c>
      <c r="N331" s="52" t="s">
        <v>1952</v>
      </c>
      <c r="O331" s="51">
        <v>228</v>
      </c>
      <c r="P331" s="51">
        <v>20</v>
      </c>
      <c r="Q331" s="97">
        <v>4.4116299999999998E-162</v>
      </c>
      <c r="R331" s="52">
        <v>88.17</v>
      </c>
      <c r="S331" s="93"/>
      <c r="V331" s="88" t="s">
        <v>19</v>
      </c>
      <c r="W331" s="58">
        <v>2019</v>
      </c>
      <c r="X331" s="58" t="s">
        <v>315</v>
      </c>
      <c r="Y331" s="57" t="s">
        <v>783</v>
      </c>
      <c r="Z331" s="72" t="s">
        <v>721</v>
      </c>
      <c r="AA331" s="58">
        <v>64319129</v>
      </c>
      <c r="AB331" s="63">
        <v>3.05561489849627E-8</v>
      </c>
      <c r="AC331" s="86">
        <v>0.297689340996597</v>
      </c>
      <c r="AD331" s="86">
        <v>4.40179594216089E-5</v>
      </c>
      <c r="AE331" s="57" t="s">
        <v>1320</v>
      </c>
      <c r="AF331" s="57" t="s">
        <v>1321</v>
      </c>
      <c r="AG331" s="72">
        <v>64320738</v>
      </c>
      <c r="AH331" s="72">
        <v>64317228</v>
      </c>
      <c r="AI331" s="52" t="s">
        <v>1321</v>
      </c>
      <c r="AJ331" s="51"/>
      <c r="AK331" s="51"/>
      <c r="AL331" s="51"/>
      <c r="AM331" s="51"/>
      <c r="AN331" s="99"/>
      <c r="AO331" s="93"/>
      <c r="AP331" s="93"/>
      <c r="AQ331" s="84"/>
      <c r="AR331" s="83"/>
      <c r="AS331" s="57" t="s">
        <v>20</v>
      </c>
      <c r="AT331" s="72">
        <v>2018</v>
      </c>
      <c r="AU331" s="57" t="s">
        <v>2</v>
      </c>
      <c r="AV331" s="57" t="s">
        <v>709</v>
      </c>
      <c r="AW331" s="57" t="s">
        <v>701</v>
      </c>
      <c r="AX331" s="57">
        <v>571213772</v>
      </c>
      <c r="AY331" s="71">
        <v>4.3823023895958204E-6</v>
      </c>
      <c r="AZ331" s="92">
        <v>5.6895701739637497E-2</v>
      </c>
      <c r="BA331" s="92">
        <v>1.88717876541049E-3</v>
      </c>
      <c r="BB331" s="57" t="s">
        <v>1048</v>
      </c>
      <c r="BC331" s="57" t="s">
        <v>1049</v>
      </c>
      <c r="BD331" s="72">
        <v>571149635</v>
      </c>
      <c r="BE331" s="72">
        <v>571150423</v>
      </c>
      <c r="BF331" s="52" t="s">
        <v>1870</v>
      </c>
    </row>
    <row r="332" spans="1:58" x14ac:dyDescent="0.35">
      <c r="A332" s="57" t="s">
        <v>10</v>
      </c>
      <c r="B332" s="58">
        <v>2018</v>
      </c>
      <c r="C332" s="57" t="s">
        <v>809</v>
      </c>
      <c r="D332" s="57" t="s">
        <v>901</v>
      </c>
      <c r="E332" s="57" t="s">
        <v>786</v>
      </c>
      <c r="F332" s="58">
        <v>103787927</v>
      </c>
      <c r="G332" s="71">
        <v>4.98744245121538E-6</v>
      </c>
      <c r="H332" s="73">
        <v>8.2980587361730196E-2</v>
      </c>
      <c r="I332" s="74">
        <v>1.4765946807129499E-3</v>
      </c>
      <c r="J332" s="57" t="s">
        <v>1341</v>
      </c>
      <c r="K332" s="57" t="s">
        <v>1396</v>
      </c>
      <c r="L332" s="72">
        <v>103698855</v>
      </c>
      <c r="M332" s="72">
        <v>103703251</v>
      </c>
      <c r="N332" s="52" t="s">
        <v>1928</v>
      </c>
      <c r="O332" s="51">
        <v>327</v>
      </c>
      <c r="P332" s="51">
        <v>20</v>
      </c>
      <c r="Q332" s="52"/>
      <c r="R332" s="52">
        <v>92.95</v>
      </c>
      <c r="S332" s="93"/>
      <c r="V332" s="88" t="s">
        <v>19</v>
      </c>
      <c r="W332" s="58">
        <v>2019</v>
      </c>
      <c r="X332" s="58" t="s">
        <v>315</v>
      </c>
      <c r="Y332" s="57" t="s">
        <v>897</v>
      </c>
      <c r="Z332" s="72" t="s">
        <v>721</v>
      </c>
      <c r="AA332" s="58">
        <v>101799393</v>
      </c>
      <c r="AB332" s="63">
        <v>5.1069134366212701E-6</v>
      </c>
      <c r="AC332" s="86">
        <v>0.27463344103510601</v>
      </c>
      <c r="AD332" s="86">
        <v>1.273234155225E-3</v>
      </c>
      <c r="AE332" s="57" t="s">
        <v>1584</v>
      </c>
      <c r="AF332" s="57" t="s">
        <v>1585</v>
      </c>
      <c r="AG332" s="72">
        <v>101842834</v>
      </c>
      <c r="AH332" s="72">
        <v>101844819</v>
      </c>
      <c r="AI332" s="52" t="s">
        <v>1585</v>
      </c>
      <c r="AJ332" s="51"/>
      <c r="AK332" s="51"/>
      <c r="AL332" s="51"/>
      <c r="AM332" s="51"/>
      <c r="AN332" s="99"/>
      <c r="AO332" s="93"/>
      <c r="AP332" s="93"/>
      <c r="AQ332" s="84"/>
      <c r="AR332" s="83"/>
      <c r="AS332" s="57" t="s">
        <v>20</v>
      </c>
      <c r="AT332" s="72">
        <v>2018</v>
      </c>
      <c r="AU332" s="57" t="s">
        <v>2</v>
      </c>
      <c r="AV332" s="57" t="s">
        <v>814</v>
      </c>
      <c r="AW332" s="57" t="s">
        <v>701</v>
      </c>
      <c r="AX332" s="57">
        <v>657110378</v>
      </c>
      <c r="AY332" s="71">
        <v>1.98752479889961E-6</v>
      </c>
      <c r="AZ332" s="92">
        <v>6.14550645442902E-2</v>
      </c>
      <c r="BA332" s="92">
        <v>1.3087838101758301E-3</v>
      </c>
      <c r="BB332" s="57" t="s">
        <v>1281</v>
      </c>
      <c r="BC332" s="57" t="s">
        <v>1282</v>
      </c>
      <c r="BD332" s="72">
        <v>657110350</v>
      </c>
      <c r="BE332" s="72">
        <v>657112623</v>
      </c>
      <c r="BF332" s="52" t="s">
        <v>1843</v>
      </c>
    </row>
    <row r="333" spans="1:58" x14ac:dyDescent="0.35">
      <c r="A333" s="57" t="s">
        <v>10</v>
      </c>
      <c r="B333" s="58">
        <v>2018</v>
      </c>
      <c r="C333" s="57" t="s">
        <v>809</v>
      </c>
      <c r="D333" s="57" t="s">
        <v>902</v>
      </c>
      <c r="E333" s="57" t="s">
        <v>786</v>
      </c>
      <c r="F333" s="58">
        <v>103795019</v>
      </c>
      <c r="G333" s="71">
        <v>1.4184648701492799E-6</v>
      </c>
      <c r="H333" s="73">
        <v>9.0098868912253202E-2</v>
      </c>
      <c r="I333" s="74">
        <v>1.14988280433761E-3</v>
      </c>
      <c r="J333" s="57" t="s">
        <v>1341</v>
      </c>
      <c r="K333" s="57" t="s">
        <v>1342</v>
      </c>
      <c r="L333" s="72">
        <v>103698855</v>
      </c>
      <c r="M333" s="72">
        <v>103703251</v>
      </c>
      <c r="N333" s="52" t="s">
        <v>1928</v>
      </c>
      <c r="O333" s="51">
        <v>332</v>
      </c>
      <c r="P333" s="51">
        <v>20</v>
      </c>
      <c r="Q333" s="97">
        <v>8.6065499999999993E-124</v>
      </c>
      <c r="R333" s="52">
        <v>70.61</v>
      </c>
      <c r="S333" s="93"/>
      <c r="V333" s="88" t="s">
        <v>19</v>
      </c>
      <c r="W333" s="58">
        <v>2018</v>
      </c>
      <c r="X333" s="58" t="s">
        <v>315</v>
      </c>
      <c r="Y333" s="57" t="s">
        <v>784</v>
      </c>
      <c r="Z333" s="72" t="s">
        <v>721</v>
      </c>
      <c r="AA333" s="58">
        <v>690432617</v>
      </c>
      <c r="AB333" s="63">
        <v>2.8695971135801202E-6</v>
      </c>
      <c r="AC333" s="86">
        <v>0.10781768987891301</v>
      </c>
      <c r="AD333" s="86">
        <v>1.3460726613763699E-3</v>
      </c>
      <c r="AE333" s="86"/>
      <c r="AF333" s="86"/>
      <c r="AG333" s="74"/>
      <c r="AH333" s="74"/>
      <c r="AI333" s="99"/>
      <c r="AJ333" s="100"/>
      <c r="AK333" s="100"/>
      <c r="AL333" s="100"/>
      <c r="AM333" s="100"/>
      <c r="AN333" s="99"/>
      <c r="AO333" s="96"/>
      <c r="AP333" s="96"/>
      <c r="AQ333" s="84"/>
      <c r="AR333" s="83"/>
      <c r="AS333" s="57" t="s">
        <v>20</v>
      </c>
      <c r="AT333" s="72">
        <v>2018</v>
      </c>
      <c r="AU333" s="57" t="s">
        <v>2</v>
      </c>
      <c r="AV333" s="57" t="s">
        <v>793</v>
      </c>
      <c r="AW333" s="57" t="s">
        <v>701</v>
      </c>
      <c r="AX333" s="57">
        <v>709713160</v>
      </c>
      <c r="AY333" s="71">
        <v>3.5354910595923201E-7</v>
      </c>
      <c r="AZ333" s="92">
        <v>7.1517455854067297E-2</v>
      </c>
      <c r="BA333" s="92">
        <v>8.6900047571266802E-4</v>
      </c>
      <c r="BB333" s="57" t="s">
        <v>1283</v>
      </c>
      <c r="BC333" s="57" t="s">
        <v>1284</v>
      </c>
      <c r="BD333" s="72">
        <v>709701089</v>
      </c>
      <c r="BE333" s="72">
        <v>709714220</v>
      </c>
      <c r="BF333" s="52" t="s">
        <v>1903</v>
      </c>
    </row>
    <row r="334" spans="1:58" x14ac:dyDescent="0.35">
      <c r="A334" s="57" t="s">
        <v>10</v>
      </c>
      <c r="B334" s="58">
        <v>2018</v>
      </c>
      <c r="C334" s="57" t="s">
        <v>3</v>
      </c>
      <c r="D334" s="57" t="s">
        <v>870</v>
      </c>
      <c r="E334" s="57" t="s">
        <v>834</v>
      </c>
      <c r="F334" s="58">
        <v>14263708</v>
      </c>
      <c r="G334" s="71">
        <v>8.4422601941775299E-10</v>
      </c>
      <c r="H334" s="73">
        <v>0.13129629080240901</v>
      </c>
      <c r="I334" s="74">
        <v>3.9990986539818997E-6</v>
      </c>
      <c r="J334" s="57" t="s">
        <v>1664</v>
      </c>
      <c r="K334" s="57" t="s">
        <v>1833</v>
      </c>
      <c r="L334" s="72">
        <v>14253391</v>
      </c>
      <c r="M334" s="72">
        <v>14257167</v>
      </c>
      <c r="N334" s="52" t="s">
        <v>1953</v>
      </c>
      <c r="O334" s="51">
        <v>744</v>
      </c>
      <c r="P334" s="51">
        <v>20</v>
      </c>
      <c r="Q334" s="52"/>
      <c r="R334" s="52">
        <v>71.400000000000006</v>
      </c>
      <c r="S334" s="93"/>
      <c r="V334" s="88" t="s">
        <v>19</v>
      </c>
      <c r="W334" s="58">
        <v>2019</v>
      </c>
      <c r="X334" s="58" t="s">
        <v>315</v>
      </c>
      <c r="Y334" s="57" t="s">
        <v>784</v>
      </c>
      <c r="Z334" s="72" t="s">
        <v>721</v>
      </c>
      <c r="AA334" s="58">
        <v>690432617</v>
      </c>
      <c r="AB334" s="63">
        <v>7.46590323738113E-8</v>
      </c>
      <c r="AC334" s="86">
        <v>0.29359903717499403</v>
      </c>
      <c r="AD334" s="86">
        <v>4.79597806464651E-5</v>
      </c>
      <c r="AE334" s="86"/>
      <c r="AF334" s="86"/>
      <c r="AG334" s="74"/>
      <c r="AH334" s="74"/>
      <c r="AI334" s="99"/>
      <c r="AJ334" s="100"/>
      <c r="AK334" s="100"/>
      <c r="AL334" s="100"/>
      <c r="AM334" s="100"/>
      <c r="AN334" s="99"/>
      <c r="AO334" s="96"/>
      <c r="AP334" s="96"/>
      <c r="AQ334" s="84"/>
      <c r="AR334" s="83"/>
      <c r="AS334" s="57" t="s">
        <v>20</v>
      </c>
      <c r="AT334" s="72">
        <v>2018</v>
      </c>
      <c r="AU334" s="57" t="s">
        <v>2</v>
      </c>
      <c r="AV334" s="57" t="s">
        <v>815</v>
      </c>
      <c r="AW334" s="57" t="s">
        <v>701</v>
      </c>
      <c r="AX334" s="57">
        <v>711075722</v>
      </c>
      <c r="AY334" s="71">
        <v>6.4207339349679902E-7</v>
      </c>
      <c r="AZ334" s="92">
        <v>6.8024107318848101E-2</v>
      </c>
      <c r="BA334" s="92">
        <v>8.6900047571266802E-4</v>
      </c>
      <c r="BB334" s="57" t="s">
        <v>1494</v>
      </c>
      <c r="BC334" s="57" t="s">
        <v>1495</v>
      </c>
      <c r="BD334" s="72">
        <v>711075152</v>
      </c>
      <c r="BE334" s="72">
        <v>711079408</v>
      </c>
      <c r="BF334" s="52" t="s">
        <v>1844</v>
      </c>
    </row>
    <row r="335" spans="1:58" x14ac:dyDescent="0.35">
      <c r="A335" s="57" t="s">
        <v>10</v>
      </c>
      <c r="B335" s="58">
        <v>2018</v>
      </c>
      <c r="C335" s="57" t="s">
        <v>3</v>
      </c>
      <c r="D335" s="57" t="s">
        <v>871</v>
      </c>
      <c r="E335" s="57" t="s">
        <v>834</v>
      </c>
      <c r="F335" s="58">
        <v>16129624</v>
      </c>
      <c r="G335" s="71">
        <v>6.3746117745151401E-7</v>
      </c>
      <c r="H335" s="73">
        <v>9.2659900324409794E-2</v>
      </c>
      <c r="I335" s="74">
        <v>7.32131505304266E-4</v>
      </c>
      <c r="J335" s="57" t="s">
        <v>1665</v>
      </c>
      <c r="K335" s="57" t="s">
        <v>1666</v>
      </c>
      <c r="L335" s="72">
        <v>16038484</v>
      </c>
      <c r="M335" s="72">
        <v>16040057</v>
      </c>
      <c r="N335" s="52" t="s">
        <v>1954</v>
      </c>
      <c r="O335" s="51">
        <v>104</v>
      </c>
      <c r="P335" s="51">
        <v>20</v>
      </c>
      <c r="Q335" s="97">
        <v>2.56037E-69</v>
      </c>
      <c r="R335" s="52">
        <v>74.819999999999993</v>
      </c>
      <c r="S335" s="93"/>
      <c r="V335" s="88" t="s">
        <v>19</v>
      </c>
      <c r="W335" s="58">
        <v>2019</v>
      </c>
      <c r="X335" s="58" t="s">
        <v>315</v>
      </c>
      <c r="Y335" s="57" t="s">
        <v>898</v>
      </c>
      <c r="Z335" s="72" t="s">
        <v>786</v>
      </c>
      <c r="AA335" s="58">
        <v>29928065</v>
      </c>
      <c r="AB335" s="63">
        <v>5.8765700406787698E-7</v>
      </c>
      <c r="AC335" s="86">
        <v>0.28425742804943299</v>
      </c>
      <c r="AD335" s="86">
        <v>1.7331909084993699E-4</v>
      </c>
      <c r="AE335" s="57" t="s">
        <v>1322</v>
      </c>
      <c r="AF335" s="57" t="s">
        <v>1323</v>
      </c>
      <c r="AG335" s="72">
        <v>30013191</v>
      </c>
      <c r="AH335" s="72">
        <v>30010697</v>
      </c>
      <c r="AI335" s="52" t="s">
        <v>1323</v>
      </c>
      <c r="AJ335" s="52" t="s">
        <v>1925</v>
      </c>
      <c r="AK335" s="51">
        <v>728</v>
      </c>
      <c r="AL335" s="51">
        <v>20</v>
      </c>
      <c r="AM335" s="97">
        <v>2.6603000000000002E-122</v>
      </c>
      <c r="AN335" s="52">
        <v>50.26</v>
      </c>
      <c r="AO335" s="93"/>
      <c r="AP335" s="93"/>
      <c r="AQ335" s="84"/>
      <c r="AR335" s="83"/>
      <c r="AS335" s="57" t="s">
        <v>20</v>
      </c>
      <c r="AT335" s="72">
        <v>2018</v>
      </c>
      <c r="AU335" s="57" t="s">
        <v>2</v>
      </c>
      <c r="AV335" s="57" t="s">
        <v>922</v>
      </c>
      <c r="AW335" s="57" t="s">
        <v>701</v>
      </c>
      <c r="AX335" s="57">
        <v>729175199</v>
      </c>
      <c r="AY335" s="71">
        <v>2.9561141318194799E-6</v>
      </c>
      <c r="AZ335" s="92">
        <v>5.9161970665592499E-2</v>
      </c>
      <c r="BA335" s="92">
        <v>1.5238122462060599E-3</v>
      </c>
      <c r="BB335" s="57" t="s">
        <v>1255</v>
      </c>
      <c r="BC335" s="57" t="s">
        <v>1256</v>
      </c>
      <c r="BD335" s="72">
        <v>729174777</v>
      </c>
      <c r="BE335" s="72">
        <v>729177143</v>
      </c>
      <c r="BF335" s="52" t="s">
        <v>1968</v>
      </c>
    </row>
    <row r="336" spans="1:58" x14ac:dyDescent="0.35">
      <c r="A336" s="57"/>
      <c r="B336" s="58"/>
      <c r="C336" s="57"/>
      <c r="D336" s="57"/>
      <c r="E336" s="57"/>
      <c r="F336" s="58"/>
      <c r="G336" s="71"/>
      <c r="H336" s="73"/>
      <c r="I336" s="74"/>
      <c r="J336" s="57" t="s">
        <v>1667</v>
      </c>
      <c r="K336" s="57" t="s">
        <v>1668</v>
      </c>
      <c r="L336" s="72">
        <v>16225729</v>
      </c>
      <c r="M336" s="72">
        <v>16226364</v>
      </c>
      <c r="N336" s="52" t="s">
        <v>1846</v>
      </c>
      <c r="O336" s="51">
        <v>77</v>
      </c>
      <c r="P336" s="51">
        <v>20</v>
      </c>
      <c r="Q336" s="97">
        <v>2.6139399999999998E-50</v>
      </c>
      <c r="R336" s="52">
        <v>94.01</v>
      </c>
      <c r="S336" s="93"/>
      <c r="V336" s="88" t="s">
        <v>19</v>
      </c>
      <c r="W336" s="58">
        <v>2018</v>
      </c>
      <c r="X336" s="58" t="s">
        <v>315</v>
      </c>
      <c r="Y336" s="57" t="s">
        <v>785</v>
      </c>
      <c r="Z336" s="72" t="s">
        <v>786</v>
      </c>
      <c r="AA336" s="58">
        <v>30282005</v>
      </c>
      <c r="AB336" s="63">
        <v>3.5659882038709099E-6</v>
      </c>
      <c r="AC336" s="86">
        <v>0.10663023794743499</v>
      </c>
      <c r="AD336" s="86">
        <v>1.53564419288514E-3</v>
      </c>
      <c r="AE336" s="57" t="s">
        <v>1324</v>
      </c>
      <c r="AF336" s="57" t="s">
        <v>1325</v>
      </c>
      <c r="AG336" s="72">
        <v>30298101</v>
      </c>
      <c r="AH336" s="72">
        <v>30293702</v>
      </c>
      <c r="AI336" s="52" t="s">
        <v>1325</v>
      </c>
      <c r="AJ336" s="52" t="s">
        <v>1926</v>
      </c>
      <c r="AK336" s="51">
        <v>792</v>
      </c>
      <c r="AL336" s="51">
        <v>20</v>
      </c>
      <c r="AM336" s="52"/>
      <c r="AN336" s="52">
        <v>66.92</v>
      </c>
      <c r="AO336" s="93"/>
      <c r="AP336" s="93"/>
      <c r="AQ336" s="84"/>
      <c r="AR336" s="83"/>
      <c r="AS336" s="57" t="s">
        <v>20</v>
      </c>
      <c r="AT336" s="72">
        <v>2018</v>
      </c>
      <c r="AU336" s="57" t="s">
        <v>2</v>
      </c>
      <c r="AV336" s="57" t="s">
        <v>735</v>
      </c>
      <c r="AW336" s="57" t="s">
        <v>701</v>
      </c>
      <c r="AX336" s="57">
        <v>729858414</v>
      </c>
      <c r="AY336" s="71">
        <v>6.2534977305945896E-7</v>
      </c>
      <c r="AZ336" s="92">
        <v>6.8178267460288794E-2</v>
      </c>
      <c r="BA336" s="92">
        <v>8.6900047571266802E-4</v>
      </c>
      <c r="BB336" s="57" t="s">
        <v>1122</v>
      </c>
      <c r="BC336" s="57" t="s">
        <v>1123</v>
      </c>
      <c r="BD336" s="72">
        <v>729852393</v>
      </c>
      <c r="BE336" s="72">
        <v>729858636</v>
      </c>
      <c r="BF336" s="52" t="s">
        <v>1846</v>
      </c>
    </row>
    <row r="337" spans="1:58" x14ac:dyDescent="0.35">
      <c r="A337" s="57" t="s">
        <v>10</v>
      </c>
      <c r="B337" s="58">
        <v>2019</v>
      </c>
      <c r="C337" s="57" t="s">
        <v>3</v>
      </c>
      <c r="D337" s="57" t="s">
        <v>861</v>
      </c>
      <c r="E337" s="57" t="s">
        <v>834</v>
      </c>
      <c r="F337" s="58">
        <v>694236145</v>
      </c>
      <c r="G337" s="71">
        <v>1.5547761095127501E-6</v>
      </c>
      <c r="H337" s="73">
        <v>7.4775265778638203E-2</v>
      </c>
      <c r="I337" s="74">
        <v>1.63666098461376E-3</v>
      </c>
      <c r="J337" s="72"/>
      <c r="K337" s="72"/>
      <c r="L337" s="72"/>
      <c r="M337" s="72"/>
      <c r="N337" s="51"/>
      <c r="O337" s="51"/>
      <c r="P337" s="51"/>
      <c r="Q337" s="51"/>
      <c r="R337" s="52"/>
      <c r="S337" s="93"/>
      <c r="V337" s="88"/>
      <c r="W337" s="58"/>
      <c r="X337" s="58"/>
      <c r="Y337" s="57"/>
      <c r="Z337" s="72"/>
      <c r="AA337" s="58"/>
      <c r="AB337" s="63"/>
      <c r="AC337" s="86"/>
      <c r="AD337" s="86"/>
      <c r="AE337" s="57" t="s">
        <v>1326</v>
      </c>
      <c r="AF337" s="57" t="s">
        <v>1327</v>
      </c>
      <c r="AG337" s="72">
        <v>30281705</v>
      </c>
      <c r="AH337" s="72">
        <v>30276637</v>
      </c>
      <c r="AI337" s="52" t="s">
        <v>1327</v>
      </c>
      <c r="AJ337" s="52" t="s">
        <v>1926</v>
      </c>
      <c r="AK337" s="51">
        <v>726</v>
      </c>
      <c r="AL337" s="51">
        <v>20</v>
      </c>
      <c r="AM337" s="52"/>
      <c r="AN337" s="52">
        <v>74.180000000000007</v>
      </c>
      <c r="AO337" s="93"/>
      <c r="AP337" s="93"/>
      <c r="AQ337" s="84"/>
      <c r="AR337" s="83"/>
      <c r="AS337" s="57" t="s">
        <v>20</v>
      </c>
      <c r="AT337" s="72">
        <v>2018</v>
      </c>
      <c r="AU337" s="57" t="s">
        <v>2</v>
      </c>
      <c r="AV337" s="57" t="s">
        <v>748</v>
      </c>
      <c r="AW337" s="57" t="s">
        <v>744</v>
      </c>
      <c r="AX337" s="57">
        <v>598802253</v>
      </c>
      <c r="AY337" s="71">
        <v>9.6373232999442795E-7</v>
      </c>
      <c r="AZ337" s="92">
        <v>6.5656062304587107E-2</v>
      </c>
      <c r="BA337" s="92">
        <v>1.04105761832041E-3</v>
      </c>
      <c r="BB337" s="57" t="s">
        <v>1060</v>
      </c>
      <c r="BC337" s="57" t="s">
        <v>1061</v>
      </c>
      <c r="BD337" s="72">
        <v>598956372</v>
      </c>
      <c r="BE337" s="72">
        <v>598959096</v>
      </c>
      <c r="BF337" s="52" t="s">
        <v>1848</v>
      </c>
    </row>
    <row r="338" spans="1:58" x14ac:dyDescent="0.35">
      <c r="A338" s="57" t="s">
        <v>10</v>
      </c>
      <c r="B338" s="58">
        <v>2018</v>
      </c>
      <c r="C338" s="57" t="s">
        <v>3</v>
      </c>
      <c r="D338" s="57" t="s">
        <v>872</v>
      </c>
      <c r="E338" s="57" t="s">
        <v>724</v>
      </c>
      <c r="F338" s="58">
        <v>168926</v>
      </c>
      <c r="G338" s="71">
        <v>5.6908968954539097E-8</v>
      </c>
      <c r="H338" s="73">
        <v>0.106530203414453</v>
      </c>
      <c r="I338" s="74">
        <v>1.07831114375061E-4</v>
      </c>
      <c r="J338" s="72"/>
      <c r="K338" s="72"/>
      <c r="L338" s="72"/>
      <c r="M338" s="72"/>
      <c r="N338" s="51"/>
      <c r="O338" s="51"/>
      <c r="P338" s="51"/>
      <c r="Q338" s="51"/>
      <c r="R338" s="52"/>
      <c r="S338" s="93"/>
      <c r="V338" s="88" t="s">
        <v>19</v>
      </c>
      <c r="W338" s="58">
        <v>2019</v>
      </c>
      <c r="X338" s="58" t="s">
        <v>315</v>
      </c>
      <c r="Y338" s="57" t="s">
        <v>785</v>
      </c>
      <c r="Z338" s="72" t="s">
        <v>786</v>
      </c>
      <c r="AA338" s="58">
        <v>30282005</v>
      </c>
      <c r="AB338" s="63">
        <v>3.3596430253788597E-8</v>
      </c>
      <c r="AC338" s="86">
        <v>0.29725377746724702</v>
      </c>
      <c r="AD338" s="86">
        <v>4.40179594216089E-5</v>
      </c>
      <c r="AE338" s="57" t="s">
        <v>1324</v>
      </c>
      <c r="AF338" s="57" t="s">
        <v>1325</v>
      </c>
      <c r="AG338" s="72">
        <v>30298101</v>
      </c>
      <c r="AH338" s="72">
        <v>30293702</v>
      </c>
      <c r="AI338" s="52" t="s">
        <v>1325</v>
      </c>
      <c r="AJ338" s="52" t="s">
        <v>1926</v>
      </c>
      <c r="AK338" s="51">
        <v>792</v>
      </c>
      <c r="AL338" s="51">
        <v>20</v>
      </c>
      <c r="AM338" s="52"/>
      <c r="AN338" s="52">
        <v>66.92</v>
      </c>
      <c r="AO338" s="93"/>
      <c r="AP338" s="93"/>
      <c r="AQ338" s="84"/>
      <c r="AR338" s="83"/>
      <c r="AS338" s="57" t="s">
        <v>20</v>
      </c>
      <c r="AT338" s="72">
        <v>2018</v>
      </c>
      <c r="AU338" s="57" t="s">
        <v>2</v>
      </c>
      <c r="AV338" s="57" t="s">
        <v>933</v>
      </c>
      <c r="AW338" s="57" t="s">
        <v>744</v>
      </c>
      <c r="AX338" s="57">
        <v>609577283</v>
      </c>
      <c r="AY338" s="71">
        <v>3.4204253564855999E-7</v>
      </c>
      <c r="AZ338" s="92">
        <v>7.1711654771571501E-2</v>
      </c>
      <c r="BA338" s="92">
        <v>8.6900047571266802E-4</v>
      </c>
      <c r="BB338" s="57" t="s">
        <v>1130</v>
      </c>
      <c r="BC338" s="57" t="s">
        <v>1131</v>
      </c>
      <c r="BD338" s="72">
        <v>609200958</v>
      </c>
      <c r="BE338" s="72">
        <v>609202417</v>
      </c>
      <c r="BF338" s="52" t="s">
        <v>1846</v>
      </c>
    </row>
    <row r="339" spans="1:58" x14ac:dyDescent="0.35">
      <c r="A339" s="57" t="s">
        <v>10</v>
      </c>
      <c r="B339" s="58">
        <v>2018</v>
      </c>
      <c r="C339" s="57" t="s">
        <v>3</v>
      </c>
      <c r="D339" s="57" t="s">
        <v>873</v>
      </c>
      <c r="E339" s="57" t="s">
        <v>724</v>
      </c>
      <c r="F339" s="58">
        <v>51851816</v>
      </c>
      <c r="G339" s="71">
        <v>6.9550174664749796E-7</v>
      </c>
      <c r="H339" s="73">
        <v>9.2164521379779596E-2</v>
      </c>
      <c r="I339" s="74">
        <v>7.32131505304266E-4</v>
      </c>
      <c r="J339" s="57" t="s">
        <v>1669</v>
      </c>
      <c r="K339" s="57" t="s">
        <v>1670</v>
      </c>
      <c r="L339" s="72">
        <v>51614609</v>
      </c>
      <c r="M339" s="72">
        <v>51618475</v>
      </c>
      <c r="N339" s="51"/>
      <c r="O339" s="51"/>
      <c r="P339" s="51"/>
      <c r="Q339" s="51"/>
      <c r="R339" s="52"/>
      <c r="S339" s="93"/>
      <c r="V339" s="88"/>
      <c r="W339" s="58"/>
      <c r="X339" s="58"/>
      <c r="Y339" s="57"/>
      <c r="Z339" s="72"/>
      <c r="AA339" s="58"/>
      <c r="AB339" s="63"/>
      <c r="AC339" s="86"/>
      <c r="AD339" s="86"/>
      <c r="AE339" s="57" t="s">
        <v>1326</v>
      </c>
      <c r="AF339" s="57" t="s">
        <v>1327</v>
      </c>
      <c r="AG339" s="72">
        <v>30281705</v>
      </c>
      <c r="AH339" s="72">
        <v>30276637</v>
      </c>
      <c r="AI339" s="52" t="s">
        <v>1327</v>
      </c>
      <c r="AJ339" s="52" t="s">
        <v>1926</v>
      </c>
      <c r="AK339" s="51">
        <v>726</v>
      </c>
      <c r="AL339" s="51">
        <v>20</v>
      </c>
      <c r="AM339" s="52"/>
      <c r="AN339" s="52">
        <v>74.180000000000007</v>
      </c>
      <c r="AO339" s="93"/>
      <c r="AP339" s="93"/>
      <c r="AQ339" s="84"/>
      <c r="AR339" s="83"/>
      <c r="AS339" s="57" t="s">
        <v>20</v>
      </c>
      <c r="AT339" s="72">
        <v>2018</v>
      </c>
      <c r="AU339" s="57" t="s">
        <v>2</v>
      </c>
      <c r="AV339" s="57" t="s">
        <v>749</v>
      </c>
      <c r="AW339" s="57" t="s">
        <v>744</v>
      </c>
      <c r="AX339" s="57">
        <v>613322090</v>
      </c>
      <c r="AY339" s="71">
        <v>3.4221483916852502E-6</v>
      </c>
      <c r="AZ339" s="92">
        <v>5.8318361191070103E-2</v>
      </c>
      <c r="BA339" s="92">
        <v>1.5438778029917199E-3</v>
      </c>
      <c r="BB339" s="57" t="s">
        <v>1132</v>
      </c>
      <c r="BC339" s="57" t="s">
        <v>1133</v>
      </c>
      <c r="BD339" s="72">
        <v>613205484</v>
      </c>
      <c r="BE339" s="72">
        <v>613234917</v>
      </c>
      <c r="BF339" s="52" t="s">
        <v>1849</v>
      </c>
    </row>
    <row r="340" spans="1:58" x14ac:dyDescent="0.35">
      <c r="A340" s="57" t="s">
        <v>10</v>
      </c>
      <c r="B340" s="58">
        <v>2018</v>
      </c>
      <c r="C340" s="57" t="s">
        <v>3</v>
      </c>
      <c r="D340" s="57" t="s">
        <v>874</v>
      </c>
      <c r="E340" s="57" t="s">
        <v>858</v>
      </c>
      <c r="F340" s="58">
        <v>38910913</v>
      </c>
      <c r="G340" s="71">
        <v>1.9175360822893698E-6</v>
      </c>
      <c r="H340" s="73">
        <v>8.6425201439376001E-2</v>
      </c>
      <c r="I340" s="74">
        <v>1.8166736843609501E-3</v>
      </c>
      <c r="J340" s="57" t="s">
        <v>1671</v>
      </c>
      <c r="K340" s="57" t="s">
        <v>1672</v>
      </c>
      <c r="L340" s="72">
        <v>38906964</v>
      </c>
      <c r="M340" s="72">
        <v>38911490</v>
      </c>
      <c r="N340" s="52" t="s">
        <v>1955</v>
      </c>
      <c r="O340" s="51">
        <v>1038</v>
      </c>
      <c r="P340" s="51">
        <v>20</v>
      </c>
      <c r="Q340" s="52"/>
      <c r="R340" s="52">
        <v>78.89</v>
      </c>
      <c r="S340" s="93"/>
      <c r="V340" s="88" t="s">
        <v>19</v>
      </c>
      <c r="W340" s="58">
        <v>2018</v>
      </c>
      <c r="X340" s="58" t="s">
        <v>315</v>
      </c>
      <c r="Y340" s="57" t="s">
        <v>787</v>
      </c>
      <c r="Z340" s="72" t="s">
        <v>786</v>
      </c>
      <c r="AA340" s="58">
        <v>32743791</v>
      </c>
      <c r="AB340" s="63">
        <v>4.2277623235137096E-6</v>
      </c>
      <c r="AC340" s="86">
        <v>0.10570145328655201</v>
      </c>
      <c r="AD340" s="86">
        <v>1.6689091772070399E-3</v>
      </c>
      <c r="AE340" s="57" t="s">
        <v>1328</v>
      </c>
      <c r="AF340" s="57" t="s">
        <v>1329</v>
      </c>
      <c r="AG340" s="72">
        <v>32998330</v>
      </c>
      <c r="AH340" s="72">
        <v>32997533</v>
      </c>
      <c r="AI340" s="52" t="s">
        <v>1329</v>
      </c>
      <c r="AJ340" s="51"/>
      <c r="AK340" s="51"/>
      <c r="AL340" s="51"/>
      <c r="AM340" s="51"/>
      <c r="AN340" s="99"/>
      <c r="AO340" s="93"/>
      <c r="AP340" s="93"/>
      <c r="AQ340" s="84"/>
      <c r="AR340" s="83"/>
      <c r="AS340" s="57" t="s">
        <v>20</v>
      </c>
      <c r="AT340" s="72">
        <v>2018</v>
      </c>
      <c r="AU340" s="57" t="s">
        <v>2</v>
      </c>
      <c r="AV340" s="57" t="s">
        <v>1011</v>
      </c>
      <c r="AW340" s="57" t="s">
        <v>744</v>
      </c>
      <c r="AX340" s="57">
        <v>690212038</v>
      </c>
      <c r="AY340" s="71">
        <v>1.5274167828452099E-7</v>
      </c>
      <c r="AZ340" s="92">
        <v>7.6458901530175205E-2</v>
      </c>
      <c r="BA340" s="92">
        <v>8.6900047571266802E-4</v>
      </c>
      <c r="BB340" s="57" t="s">
        <v>1741</v>
      </c>
      <c r="BC340" s="57" t="s">
        <v>1742</v>
      </c>
      <c r="BD340" s="72">
        <v>690210442</v>
      </c>
      <c r="BE340" s="72">
        <v>690212803</v>
      </c>
      <c r="BF340" s="52" t="s">
        <v>2061</v>
      </c>
    </row>
    <row r="341" spans="1:58" x14ac:dyDescent="0.35">
      <c r="A341" s="57" t="s">
        <v>10</v>
      </c>
      <c r="B341" s="58">
        <v>2019</v>
      </c>
      <c r="C341" s="57" t="s">
        <v>3</v>
      </c>
      <c r="D341" s="57" t="s">
        <v>862</v>
      </c>
      <c r="E341" s="57" t="s">
        <v>744</v>
      </c>
      <c r="F341" s="58">
        <v>780818980</v>
      </c>
      <c r="G341" s="71">
        <v>2.4287506424870399E-10</v>
      </c>
      <c r="H341" s="73">
        <v>0.1266488496023</v>
      </c>
      <c r="I341" s="74">
        <v>2.1910940510877401E-6</v>
      </c>
      <c r="J341" s="57" t="s">
        <v>1607</v>
      </c>
      <c r="K341" s="57" t="s">
        <v>1608</v>
      </c>
      <c r="L341" s="72">
        <v>780817412</v>
      </c>
      <c r="M341" s="72">
        <v>780822624</v>
      </c>
      <c r="N341" s="52" t="s">
        <v>1933</v>
      </c>
      <c r="O341" s="51">
        <v>430</v>
      </c>
      <c r="P341" s="51">
        <v>20</v>
      </c>
      <c r="Q341" s="52"/>
      <c r="R341" s="52">
        <v>94.08</v>
      </c>
      <c r="S341" s="93"/>
      <c r="V341" s="88" t="s">
        <v>19</v>
      </c>
      <c r="W341" s="58">
        <v>2019</v>
      </c>
      <c r="X341" s="58" t="s">
        <v>315</v>
      </c>
      <c r="Y341" s="57" t="s">
        <v>787</v>
      </c>
      <c r="Z341" s="72" t="s">
        <v>786</v>
      </c>
      <c r="AA341" s="58">
        <v>32743791</v>
      </c>
      <c r="AB341" s="63">
        <v>7.7694449903403395E-8</v>
      </c>
      <c r="AC341" s="86">
        <v>0.29341720046011299</v>
      </c>
      <c r="AD341" s="86">
        <v>4.79597806464651E-5</v>
      </c>
      <c r="AE341" s="57" t="s">
        <v>1328</v>
      </c>
      <c r="AF341" s="57" t="s">
        <v>1329</v>
      </c>
      <c r="AG341" s="72">
        <v>32998330</v>
      </c>
      <c r="AH341" s="72">
        <v>32997533</v>
      </c>
      <c r="AI341" s="52" t="s">
        <v>1329</v>
      </c>
      <c r="AJ341" s="52" t="s">
        <v>1927</v>
      </c>
      <c r="AK341" s="51">
        <v>137</v>
      </c>
      <c r="AL341" s="51">
        <v>20</v>
      </c>
      <c r="AM341" s="97">
        <v>2.6129000000000001E-96</v>
      </c>
      <c r="AN341" s="52">
        <v>98.47</v>
      </c>
      <c r="AO341" s="93"/>
      <c r="AP341" s="93"/>
      <c r="AQ341" s="84"/>
      <c r="AR341" s="83"/>
      <c r="AS341" s="57" t="s">
        <v>20</v>
      </c>
      <c r="AT341" s="72">
        <v>2018</v>
      </c>
      <c r="AU341" s="57" t="s">
        <v>2</v>
      </c>
      <c r="AV341" s="57" t="s">
        <v>791</v>
      </c>
      <c r="AW341" s="57" t="s">
        <v>744</v>
      </c>
      <c r="AX341" s="57">
        <v>726704898</v>
      </c>
      <c r="AY341" s="71">
        <v>4.7050939183098301E-7</v>
      </c>
      <c r="AZ341" s="92">
        <v>6.9842163022500195E-2</v>
      </c>
      <c r="BA341" s="92">
        <v>8.6900047571266802E-4</v>
      </c>
      <c r="BB341" s="57" t="s">
        <v>1259</v>
      </c>
      <c r="BC341" s="57" t="s">
        <v>1260</v>
      </c>
      <c r="BD341" s="72">
        <v>726684953</v>
      </c>
      <c r="BE341" s="72">
        <v>726686563</v>
      </c>
      <c r="BF341" s="52" t="s">
        <v>1851</v>
      </c>
    </row>
    <row r="342" spans="1:58" x14ac:dyDescent="0.35">
      <c r="A342" s="57" t="s">
        <v>10</v>
      </c>
      <c r="B342" s="58">
        <v>2018</v>
      </c>
      <c r="C342" s="57" t="s">
        <v>3</v>
      </c>
      <c r="D342" s="57" t="s">
        <v>875</v>
      </c>
      <c r="E342" s="57" t="s">
        <v>717</v>
      </c>
      <c r="F342" s="58">
        <v>620475504</v>
      </c>
      <c r="G342" s="71">
        <v>1.18537234783924E-7</v>
      </c>
      <c r="H342" s="73">
        <v>0.102290498777815</v>
      </c>
      <c r="I342" s="74">
        <v>1.60431680334699E-4</v>
      </c>
      <c r="J342" s="57" t="s">
        <v>1673</v>
      </c>
      <c r="K342" s="57" t="s">
        <v>1674</v>
      </c>
      <c r="L342" s="72">
        <v>620469478</v>
      </c>
      <c r="M342" s="72">
        <v>620480492</v>
      </c>
      <c r="N342" s="52" t="s">
        <v>1956</v>
      </c>
      <c r="O342" s="51">
        <v>693</v>
      </c>
      <c r="P342" s="51">
        <v>20</v>
      </c>
      <c r="Q342" s="52"/>
      <c r="R342" s="52">
        <v>97.47</v>
      </c>
      <c r="S342" s="93"/>
      <c r="V342" s="88" t="s">
        <v>19</v>
      </c>
      <c r="W342" s="58">
        <v>2018</v>
      </c>
      <c r="X342" s="58" t="s">
        <v>315</v>
      </c>
      <c r="Y342" s="57" t="s">
        <v>788</v>
      </c>
      <c r="Z342" s="72" t="s">
        <v>786</v>
      </c>
      <c r="AA342" s="58">
        <v>34398171</v>
      </c>
      <c r="AB342" s="63">
        <v>4.6842229669558297E-6</v>
      </c>
      <c r="AC342" s="86">
        <v>0.105142743784899</v>
      </c>
      <c r="AD342" s="86">
        <v>1.7751331355575801E-3</v>
      </c>
      <c r="AE342" s="57" t="s">
        <v>1330</v>
      </c>
      <c r="AF342" s="57" t="s">
        <v>1331</v>
      </c>
      <c r="AG342" s="72">
        <v>34341419</v>
      </c>
      <c r="AH342" s="72">
        <v>34340169</v>
      </c>
      <c r="AI342" s="52" t="s">
        <v>1331</v>
      </c>
      <c r="AJ342" s="52" t="s">
        <v>1951</v>
      </c>
      <c r="AK342" s="51">
        <v>359</v>
      </c>
      <c r="AL342" s="51">
        <v>20</v>
      </c>
      <c r="AM342" s="52"/>
      <c r="AN342" s="52">
        <v>84.71</v>
      </c>
      <c r="AO342" s="93"/>
      <c r="AP342" s="93"/>
      <c r="AQ342" s="84"/>
      <c r="AR342" s="83"/>
      <c r="AS342" s="57" t="s">
        <v>20</v>
      </c>
      <c r="AT342" s="72">
        <v>2018</v>
      </c>
      <c r="AU342" s="57" t="s">
        <v>2</v>
      </c>
      <c r="AV342" s="57" t="s">
        <v>743</v>
      </c>
      <c r="AW342" s="57" t="s">
        <v>744</v>
      </c>
      <c r="AX342" s="57">
        <v>743105753</v>
      </c>
      <c r="AY342" s="71">
        <v>3.0559882497271698E-6</v>
      </c>
      <c r="AZ342" s="92">
        <v>5.8970398141014999E-2</v>
      </c>
      <c r="BA342" s="92">
        <v>1.5238122462060599E-3</v>
      </c>
      <c r="BB342" s="57" t="s">
        <v>1136</v>
      </c>
      <c r="BC342" s="57" t="s">
        <v>1137</v>
      </c>
      <c r="BD342" s="72">
        <v>743328441</v>
      </c>
      <c r="BE342" s="72">
        <v>743331453</v>
      </c>
      <c r="BF342" s="52" t="s">
        <v>1845</v>
      </c>
    </row>
    <row r="343" spans="1:58" x14ac:dyDescent="0.35">
      <c r="A343" s="57" t="s">
        <v>10</v>
      </c>
      <c r="B343" s="58">
        <v>2019</v>
      </c>
      <c r="C343" s="57" t="s">
        <v>3</v>
      </c>
      <c r="D343" s="57" t="s">
        <v>716</v>
      </c>
      <c r="E343" s="57" t="s">
        <v>717</v>
      </c>
      <c r="F343" s="58">
        <v>671144001</v>
      </c>
      <c r="G343" s="71">
        <v>3.7103874892593002E-7</v>
      </c>
      <c r="H343" s="73">
        <v>8.3025936308619999E-2</v>
      </c>
      <c r="I343" s="74">
        <v>5.0217444390346496E-4</v>
      </c>
      <c r="J343" s="57" t="s">
        <v>1489</v>
      </c>
      <c r="K343" s="57" t="s">
        <v>1490</v>
      </c>
      <c r="L343" s="72">
        <v>671091078</v>
      </c>
      <c r="M343" s="72">
        <v>671091173</v>
      </c>
      <c r="N343" s="52" t="s">
        <v>1934</v>
      </c>
      <c r="O343" s="51">
        <v>31</v>
      </c>
      <c r="P343" s="51"/>
      <c r="Q343" s="52"/>
      <c r="R343" s="52"/>
      <c r="S343" s="93"/>
      <c r="V343" s="88" t="s">
        <v>19</v>
      </c>
      <c r="W343" s="58">
        <v>2019</v>
      </c>
      <c r="X343" s="58" t="s">
        <v>315</v>
      </c>
      <c r="Y343" s="57" t="s">
        <v>788</v>
      </c>
      <c r="Z343" s="72" t="s">
        <v>786</v>
      </c>
      <c r="AA343" s="58">
        <v>34398171</v>
      </c>
      <c r="AB343" s="63">
        <v>2.5198289149612999E-6</v>
      </c>
      <c r="AC343" s="86">
        <v>0.27775811076700802</v>
      </c>
      <c r="AD343" s="86">
        <v>6.4521240919846801E-4</v>
      </c>
      <c r="AE343" s="57" t="s">
        <v>1330</v>
      </c>
      <c r="AF343" s="57" t="s">
        <v>1331</v>
      </c>
      <c r="AG343" s="72">
        <v>34341419</v>
      </c>
      <c r="AH343" s="72">
        <v>34340169</v>
      </c>
      <c r="AI343" s="52" t="s">
        <v>1331</v>
      </c>
      <c r="AJ343" s="51"/>
      <c r="AK343" s="51"/>
      <c r="AL343" s="51"/>
      <c r="AM343" s="51"/>
      <c r="AN343" s="99"/>
      <c r="AO343" s="93"/>
      <c r="AP343" s="93"/>
      <c r="AQ343" s="84"/>
      <c r="AR343" s="83"/>
      <c r="AS343" s="57" t="s">
        <v>20</v>
      </c>
      <c r="AT343" s="72">
        <v>2018</v>
      </c>
      <c r="AU343" s="57" t="s">
        <v>2</v>
      </c>
      <c r="AV343" s="57" t="s">
        <v>931</v>
      </c>
      <c r="AW343" s="57" t="s">
        <v>695</v>
      </c>
      <c r="AX343" s="57">
        <v>571537083</v>
      </c>
      <c r="AY343" s="71">
        <v>1.371733800703E-6</v>
      </c>
      <c r="AZ343" s="92">
        <v>6.3604026483281006E-2</v>
      </c>
      <c r="BA343" s="92">
        <v>1.12923914738979E-3</v>
      </c>
      <c r="BB343" s="57" t="s">
        <v>1349</v>
      </c>
      <c r="BC343" s="57" t="s">
        <v>1350</v>
      </c>
      <c r="BD343" s="72">
        <v>571537244</v>
      </c>
      <c r="BE343" s="72">
        <v>571538245</v>
      </c>
      <c r="BF343" s="52" t="s">
        <v>1871</v>
      </c>
    </row>
    <row r="344" spans="1:58" x14ac:dyDescent="0.35">
      <c r="A344" s="57" t="s">
        <v>10</v>
      </c>
      <c r="B344" s="58">
        <v>2019</v>
      </c>
      <c r="C344" s="57" t="s">
        <v>3</v>
      </c>
      <c r="D344" s="57" t="s">
        <v>719</v>
      </c>
      <c r="E344" s="57" t="s">
        <v>717</v>
      </c>
      <c r="F344" s="58">
        <v>671144077</v>
      </c>
      <c r="G344" s="71">
        <v>4.6254888137803202E-10</v>
      </c>
      <c r="H344" s="73">
        <v>0.122726355783619</v>
      </c>
      <c r="I344" s="74">
        <v>2.1910940510877401E-6</v>
      </c>
      <c r="J344" s="57" t="s">
        <v>1354</v>
      </c>
      <c r="K344" s="57" t="s">
        <v>1355</v>
      </c>
      <c r="L344" s="72">
        <v>671092186</v>
      </c>
      <c r="M344" s="72">
        <v>671092257</v>
      </c>
      <c r="N344" s="51"/>
      <c r="O344" s="51"/>
      <c r="P344" s="51"/>
      <c r="Q344" s="51"/>
      <c r="R344" s="52"/>
      <c r="S344" s="93"/>
      <c r="V344" s="88" t="s">
        <v>19</v>
      </c>
      <c r="W344" s="58">
        <v>2019</v>
      </c>
      <c r="X344" s="58" t="s">
        <v>315</v>
      </c>
      <c r="Y344" s="57" t="s">
        <v>1010</v>
      </c>
      <c r="Z344" s="72" t="s">
        <v>786</v>
      </c>
      <c r="AA344" s="58">
        <v>48351933</v>
      </c>
      <c r="AB344" s="63">
        <v>8.9123986228660197E-7</v>
      </c>
      <c r="AC344" s="86">
        <v>0.28239011490756399</v>
      </c>
      <c r="AD344" s="86">
        <v>2.34544623758424E-4</v>
      </c>
      <c r="AE344" s="57" t="s">
        <v>1332</v>
      </c>
      <c r="AF344" s="57" t="s">
        <v>1333</v>
      </c>
      <c r="AG344" s="72">
        <v>48354269</v>
      </c>
      <c r="AH344" s="72">
        <v>48347795</v>
      </c>
      <c r="AI344" s="52" t="s">
        <v>1333</v>
      </c>
      <c r="AJ344" s="52" t="s">
        <v>2009</v>
      </c>
      <c r="AK344" s="51">
        <v>1108</v>
      </c>
      <c r="AL344" s="51">
        <v>20</v>
      </c>
      <c r="AM344" s="52"/>
      <c r="AN344" s="52">
        <v>83.19</v>
      </c>
      <c r="AO344" s="93"/>
      <c r="AP344" s="93"/>
      <c r="AQ344" s="84"/>
      <c r="AR344" s="83"/>
      <c r="AS344" s="57" t="s">
        <v>20</v>
      </c>
      <c r="AT344" s="72">
        <v>2018</v>
      </c>
      <c r="AU344" s="57" t="s">
        <v>2</v>
      </c>
      <c r="AV344" s="57" t="s">
        <v>737</v>
      </c>
      <c r="AW344" s="57" t="s">
        <v>695</v>
      </c>
      <c r="AX344" s="57">
        <v>581570385</v>
      </c>
      <c r="AY344" s="71">
        <v>4.1598130279917401E-7</v>
      </c>
      <c r="AZ344" s="92">
        <v>7.0563740658615898E-2</v>
      </c>
      <c r="BA344" s="92">
        <v>8.6900047571266802E-4</v>
      </c>
      <c r="BB344" s="57" t="s">
        <v>1067</v>
      </c>
      <c r="BC344" s="57" t="s">
        <v>1068</v>
      </c>
      <c r="BD344" s="72">
        <v>581523421</v>
      </c>
      <c r="BE344" s="72">
        <v>581526532</v>
      </c>
      <c r="BF344" s="52" t="s">
        <v>1845</v>
      </c>
    </row>
    <row r="345" spans="1:58" x14ac:dyDescent="0.35">
      <c r="A345" s="57" t="s">
        <v>10</v>
      </c>
      <c r="B345" s="58">
        <v>2019</v>
      </c>
      <c r="C345" s="57" t="s">
        <v>3</v>
      </c>
      <c r="D345" s="57" t="s">
        <v>848</v>
      </c>
      <c r="E345" s="57" t="s">
        <v>717</v>
      </c>
      <c r="F345" s="58">
        <v>685357859</v>
      </c>
      <c r="G345" s="71">
        <v>1.4642230967600601E-7</v>
      </c>
      <c r="H345" s="73">
        <v>8.8430803533607202E-2</v>
      </c>
      <c r="I345" s="74">
        <v>2.3120082697841401E-4</v>
      </c>
      <c r="J345" s="57" t="s">
        <v>1609</v>
      </c>
      <c r="K345" s="57" t="s">
        <v>1610</v>
      </c>
      <c r="L345" s="72">
        <v>685355831</v>
      </c>
      <c r="M345" s="72">
        <v>685360540</v>
      </c>
      <c r="N345" s="52" t="s">
        <v>1846</v>
      </c>
      <c r="O345" s="51">
        <v>447</v>
      </c>
      <c r="P345" s="51">
        <v>20</v>
      </c>
      <c r="Q345" s="52"/>
      <c r="R345" s="52">
        <v>79.84</v>
      </c>
      <c r="S345" s="93"/>
      <c r="V345" s="88" t="s">
        <v>19</v>
      </c>
      <c r="W345" s="58">
        <v>2018</v>
      </c>
      <c r="X345" s="58" t="s">
        <v>315</v>
      </c>
      <c r="Y345" s="57" t="s">
        <v>789</v>
      </c>
      <c r="Z345" s="72" t="s">
        <v>786</v>
      </c>
      <c r="AA345" s="58">
        <v>51737371</v>
      </c>
      <c r="AB345" s="63">
        <v>3.8054342069945401E-6</v>
      </c>
      <c r="AC345" s="86">
        <v>0.106275492701462</v>
      </c>
      <c r="AD345" s="86">
        <v>1.5675079859593999E-3</v>
      </c>
      <c r="AE345" s="57" t="s">
        <v>1334</v>
      </c>
      <c r="AF345" s="57" t="s">
        <v>1335</v>
      </c>
      <c r="AG345" s="72">
        <v>51736016</v>
      </c>
      <c r="AH345" s="72">
        <v>51732081</v>
      </c>
      <c r="AI345" s="52" t="s">
        <v>1335</v>
      </c>
      <c r="AJ345" s="52" t="s">
        <v>1911</v>
      </c>
      <c r="AK345" s="51">
        <v>388</v>
      </c>
      <c r="AL345" s="51">
        <v>20</v>
      </c>
      <c r="AM345" s="52"/>
      <c r="AN345" s="52">
        <v>73.66</v>
      </c>
      <c r="AO345" s="93"/>
      <c r="AP345" s="93"/>
      <c r="AQ345" s="84"/>
      <c r="AR345" s="83"/>
      <c r="AS345" s="57" t="s">
        <v>20</v>
      </c>
      <c r="AT345" s="72">
        <v>2018</v>
      </c>
      <c r="AU345" s="57" t="s">
        <v>2</v>
      </c>
      <c r="AV345" s="57" t="s">
        <v>926</v>
      </c>
      <c r="AW345" s="57" t="s">
        <v>695</v>
      </c>
      <c r="AX345" s="57">
        <v>593509259</v>
      </c>
      <c r="AY345" s="71">
        <v>2.9041740396467601E-6</v>
      </c>
      <c r="AZ345" s="92">
        <v>5.92641959786104E-2</v>
      </c>
      <c r="BA345" s="92">
        <v>1.5238122462060599E-3</v>
      </c>
      <c r="BB345" s="57" t="s">
        <v>1274</v>
      </c>
      <c r="BC345" s="57" t="s">
        <v>1275</v>
      </c>
      <c r="BD345" s="72">
        <v>593503835</v>
      </c>
      <c r="BE345" s="72">
        <v>593509646</v>
      </c>
      <c r="BF345" s="52" t="s">
        <v>1846</v>
      </c>
    </row>
    <row r="346" spans="1:58" x14ac:dyDescent="0.35">
      <c r="A346" s="57" t="s">
        <v>10</v>
      </c>
      <c r="B346" s="58">
        <v>2019</v>
      </c>
      <c r="C346" s="57" t="s">
        <v>3</v>
      </c>
      <c r="D346" s="57" t="s">
        <v>849</v>
      </c>
      <c r="E346" s="57" t="s">
        <v>717</v>
      </c>
      <c r="F346" s="58">
        <v>685357955</v>
      </c>
      <c r="G346" s="71">
        <v>1.00394519382389E-7</v>
      </c>
      <c r="H346" s="73">
        <v>9.0635531225781302E-2</v>
      </c>
      <c r="I346" s="74">
        <v>2.3120082697841401E-4</v>
      </c>
      <c r="J346" s="57" t="s">
        <v>1609</v>
      </c>
      <c r="K346" s="57" t="s">
        <v>1611</v>
      </c>
      <c r="L346" s="72">
        <v>685355831</v>
      </c>
      <c r="M346" s="72">
        <v>685360540</v>
      </c>
      <c r="N346" s="52" t="s">
        <v>1846</v>
      </c>
      <c r="O346" s="51">
        <v>439</v>
      </c>
      <c r="P346" s="51">
        <v>20</v>
      </c>
      <c r="Q346" s="52"/>
      <c r="R346" s="52">
        <v>79.819999999999993</v>
      </c>
      <c r="S346" s="93"/>
      <c r="V346" s="88" t="s">
        <v>19</v>
      </c>
      <c r="W346" s="58">
        <v>2019</v>
      </c>
      <c r="X346" s="58" t="s">
        <v>315</v>
      </c>
      <c r="Y346" s="57" t="s">
        <v>789</v>
      </c>
      <c r="Z346" s="72" t="s">
        <v>786</v>
      </c>
      <c r="AA346" s="58">
        <v>51737371</v>
      </c>
      <c r="AB346" s="63">
        <v>3.6715715370453699E-8</v>
      </c>
      <c r="AC346" s="86">
        <v>0.29684635402779802</v>
      </c>
      <c r="AD346" s="86">
        <v>4.40179594216089E-5</v>
      </c>
      <c r="AE346" s="57" t="s">
        <v>1334</v>
      </c>
      <c r="AF346" s="57" t="s">
        <v>1335</v>
      </c>
      <c r="AG346" s="72">
        <v>51736016</v>
      </c>
      <c r="AH346" s="72">
        <v>51732081</v>
      </c>
      <c r="AI346" s="52" t="s">
        <v>1335</v>
      </c>
      <c r="AJ346" s="51"/>
      <c r="AK346" s="51"/>
      <c r="AL346" s="51"/>
      <c r="AM346" s="51"/>
      <c r="AN346" s="99"/>
      <c r="AO346" s="93"/>
      <c r="AP346" s="93"/>
      <c r="AQ346" s="84"/>
      <c r="AR346" s="83"/>
      <c r="AS346" s="57" t="s">
        <v>20</v>
      </c>
      <c r="AT346" s="72">
        <v>2018</v>
      </c>
      <c r="AU346" s="57" t="s">
        <v>2</v>
      </c>
      <c r="AV346" s="57" t="s">
        <v>820</v>
      </c>
      <c r="AW346" s="57" t="s">
        <v>695</v>
      </c>
      <c r="AX346" s="57">
        <v>593898133</v>
      </c>
      <c r="AY346" s="71">
        <v>1.35793875274761E-6</v>
      </c>
      <c r="AZ346" s="92">
        <v>6.3662696378978506E-2</v>
      </c>
      <c r="BA346" s="92">
        <v>1.12923914738979E-3</v>
      </c>
      <c r="BB346" s="57" t="s">
        <v>1091</v>
      </c>
      <c r="BC346" s="57" t="s">
        <v>1092</v>
      </c>
      <c r="BD346" s="72">
        <v>593897577</v>
      </c>
      <c r="BE346" s="72">
        <v>593898861</v>
      </c>
      <c r="BF346" s="52" t="s">
        <v>1859</v>
      </c>
    </row>
    <row r="347" spans="1:58" x14ac:dyDescent="0.35">
      <c r="A347" s="57" t="s">
        <v>10</v>
      </c>
      <c r="B347" s="58">
        <v>2019</v>
      </c>
      <c r="C347" s="57" t="s">
        <v>3</v>
      </c>
      <c r="D347" s="57" t="s">
        <v>863</v>
      </c>
      <c r="E347" s="57" t="s">
        <v>717</v>
      </c>
      <c r="F347" s="58">
        <v>685360148</v>
      </c>
      <c r="G347" s="71">
        <v>9.5967993556526696E-8</v>
      </c>
      <c r="H347" s="73">
        <v>9.0899388079797694E-2</v>
      </c>
      <c r="I347" s="74">
        <v>2.3120082697841401E-4</v>
      </c>
      <c r="J347" s="72"/>
      <c r="K347" s="72"/>
      <c r="L347" s="72"/>
      <c r="M347" s="72"/>
      <c r="N347" s="51"/>
      <c r="O347" s="51"/>
      <c r="P347" s="51"/>
      <c r="Q347" s="51"/>
      <c r="R347" s="52"/>
      <c r="S347" s="93"/>
      <c r="V347" s="88" t="s">
        <v>19</v>
      </c>
      <c r="W347" s="58">
        <v>2018</v>
      </c>
      <c r="X347" s="58" t="s">
        <v>315</v>
      </c>
      <c r="Y347" s="57" t="s">
        <v>790</v>
      </c>
      <c r="Z347" s="72" t="s">
        <v>786</v>
      </c>
      <c r="AA347" s="58">
        <v>64929420</v>
      </c>
      <c r="AB347" s="63">
        <v>2.5309663868662299E-6</v>
      </c>
      <c r="AC347" s="86">
        <v>0.108505003111627</v>
      </c>
      <c r="AD347" s="86">
        <v>1.3321319749539299E-3</v>
      </c>
      <c r="AE347" s="57" t="s">
        <v>1336</v>
      </c>
      <c r="AF347" s="57" t="s">
        <v>1337</v>
      </c>
      <c r="AG347" s="72">
        <v>64929918</v>
      </c>
      <c r="AH347" s="72">
        <v>64925602</v>
      </c>
      <c r="AI347" s="52" t="s">
        <v>1337</v>
      </c>
      <c r="AJ347" s="52" t="s">
        <v>1919</v>
      </c>
      <c r="AK347" s="51">
        <v>760</v>
      </c>
      <c r="AL347" s="51">
        <v>20</v>
      </c>
      <c r="AM347" s="52"/>
      <c r="AN347" s="52">
        <v>94.62</v>
      </c>
      <c r="AO347" s="93"/>
      <c r="AP347" s="93"/>
      <c r="AQ347" s="84"/>
      <c r="AR347" s="83"/>
      <c r="AS347" s="57" t="s">
        <v>20</v>
      </c>
      <c r="AT347" s="72">
        <v>2018</v>
      </c>
      <c r="AU347" s="57" t="s">
        <v>2</v>
      </c>
      <c r="AV347" s="57" t="s">
        <v>821</v>
      </c>
      <c r="AW347" s="57" t="s">
        <v>695</v>
      </c>
      <c r="AX347" s="57">
        <v>596914535</v>
      </c>
      <c r="AY347" s="71">
        <v>5.0555194929240004E-6</v>
      </c>
      <c r="AZ347" s="92">
        <v>5.6075043712606701E-2</v>
      </c>
      <c r="BA347" s="92">
        <v>2.0824344206939998E-3</v>
      </c>
      <c r="BB347" s="57" t="s">
        <v>1095</v>
      </c>
      <c r="BC347" s="57" t="s">
        <v>1096</v>
      </c>
      <c r="BD347" s="72">
        <v>596911132</v>
      </c>
      <c r="BE347" s="72">
        <v>596917719</v>
      </c>
      <c r="BF347" s="52" t="s">
        <v>1861</v>
      </c>
    </row>
    <row r="348" spans="1:58" x14ac:dyDescent="0.35">
      <c r="A348" s="57" t="s">
        <v>10</v>
      </c>
      <c r="B348" s="58">
        <v>2019</v>
      </c>
      <c r="C348" s="57" t="s">
        <v>3</v>
      </c>
      <c r="D348" s="57" t="s">
        <v>850</v>
      </c>
      <c r="E348" s="57" t="s">
        <v>717</v>
      </c>
      <c r="F348" s="58">
        <v>686784088</v>
      </c>
      <c r="G348" s="71">
        <v>1.7832509126921099E-6</v>
      </c>
      <c r="H348" s="73">
        <v>7.3990842020788497E-2</v>
      </c>
      <c r="I348" s="74">
        <v>1.68945191468451E-3</v>
      </c>
      <c r="J348" s="57" t="s">
        <v>1614</v>
      </c>
      <c r="K348" s="57" t="s">
        <v>1615</v>
      </c>
      <c r="L348" s="72">
        <v>686784178</v>
      </c>
      <c r="M348" s="72">
        <v>686785548</v>
      </c>
      <c r="N348" s="52" t="s">
        <v>1936</v>
      </c>
      <c r="O348" s="51">
        <v>385</v>
      </c>
      <c r="P348" s="51">
        <v>20</v>
      </c>
      <c r="Q348" s="52"/>
      <c r="R348" s="52">
        <v>88.13</v>
      </c>
      <c r="S348" s="93"/>
      <c r="V348" s="88" t="s">
        <v>19</v>
      </c>
      <c r="W348" s="58">
        <v>2019</v>
      </c>
      <c r="X348" s="58" t="s">
        <v>315</v>
      </c>
      <c r="Y348" s="57" t="s">
        <v>790</v>
      </c>
      <c r="Z348" s="72" t="s">
        <v>786</v>
      </c>
      <c r="AA348" s="58">
        <v>64929420</v>
      </c>
      <c r="AB348" s="63">
        <v>1.3824351520619701E-7</v>
      </c>
      <c r="AC348" s="86">
        <v>0.29079405594900898</v>
      </c>
      <c r="AD348" s="86">
        <v>5.9274192429227597E-5</v>
      </c>
      <c r="AE348" s="57" t="s">
        <v>1336</v>
      </c>
      <c r="AF348" s="57" t="s">
        <v>1337</v>
      </c>
      <c r="AG348" s="72">
        <v>64929918</v>
      </c>
      <c r="AH348" s="72">
        <v>64925602</v>
      </c>
      <c r="AI348" s="52" t="s">
        <v>1337</v>
      </c>
      <c r="AJ348" s="52" t="s">
        <v>1919</v>
      </c>
      <c r="AK348" s="51">
        <v>764</v>
      </c>
      <c r="AL348" s="51">
        <v>20</v>
      </c>
      <c r="AM348" s="52"/>
      <c r="AN348" s="52">
        <v>94.95</v>
      </c>
      <c r="AO348" s="93"/>
      <c r="AP348" s="93"/>
      <c r="AQ348" s="84"/>
      <c r="AR348" s="83"/>
      <c r="AS348" s="57" t="s">
        <v>20</v>
      </c>
      <c r="AT348" s="72">
        <v>2018</v>
      </c>
      <c r="AU348" s="57" t="s">
        <v>2</v>
      </c>
      <c r="AV348" s="57" t="s">
        <v>736</v>
      </c>
      <c r="AW348" s="57" t="s">
        <v>695</v>
      </c>
      <c r="AX348" s="57">
        <v>598745847</v>
      </c>
      <c r="AY348" s="71">
        <v>2.5540726398267598E-6</v>
      </c>
      <c r="AZ348" s="92">
        <v>6.0005467033431598E-2</v>
      </c>
      <c r="BA348" s="92">
        <v>1.51233026185742E-3</v>
      </c>
      <c r="BB348" s="57" t="s">
        <v>1097</v>
      </c>
      <c r="BC348" s="57" t="s">
        <v>1098</v>
      </c>
      <c r="BD348" s="72">
        <v>598745257</v>
      </c>
      <c r="BE348" s="72">
        <v>598748049</v>
      </c>
      <c r="BF348" s="52" t="s">
        <v>1905</v>
      </c>
    </row>
    <row r="349" spans="1:58" x14ac:dyDescent="0.35">
      <c r="A349" s="57" t="s">
        <v>10</v>
      </c>
      <c r="B349" s="58">
        <v>2019</v>
      </c>
      <c r="C349" s="57" t="s">
        <v>3</v>
      </c>
      <c r="D349" s="57" t="s">
        <v>864</v>
      </c>
      <c r="E349" s="57" t="s">
        <v>717</v>
      </c>
      <c r="F349" s="58">
        <v>691106993</v>
      </c>
      <c r="G349" s="71">
        <v>2.5291891294130498E-6</v>
      </c>
      <c r="H349" s="73">
        <v>7.1995623138308096E-2</v>
      </c>
      <c r="I349" s="74">
        <v>1.9967948176715998E-3</v>
      </c>
      <c r="J349" s="57" t="s">
        <v>1618</v>
      </c>
      <c r="K349" s="57" t="s">
        <v>1619</v>
      </c>
      <c r="L349" s="72">
        <v>691107122</v>
      </c>
      <c r="M349" s="72">
        <v>691112178</v>
      </c>
      <c r="N349" s="52" t="s">
        <v>1937</v>
      </c>
      <c r="O349" s="51">
        <v>488</v>
      </c>
      <c r="P349" s="51">
        <v>20</v>
      </c>
      <c r="Q349" s="52"/>
      <c r="R349" s="52">
        <v>82.51</v>
      </c>
      <c r="S349" s="93"/>
      <c r="V349" s="88" t="s">
        <v>19</v>
      </c>
      <c r="W349" s="58">
        <v>2019</v>
      </c>
      <c r="X349" s="58" t="s">
        <v>315</v>
      </c>
      <c r="Y349" s="57" t="s">
        <v>900</v>
      </c>
      <c r="Z349" s="72" t="s">
        <v>786</v>
      </c>
      <c r="AA349" s="58">
        <v>64969022</v>
      </c>
      <c r="AB349" s="63">
        <v>4.02015305941309E-7</v>
      </c>
      <c r="AC349" s="86">
        <v>0.28596513242691801</v>
      </c>
      <c r="AD349" s="86">
        <v>1.31334241671999E-4</v>
      </c>
      <c r="AE349" s="57" t="s">
        <v>1339</v>
      </c>
      <c r="AF349" s="57" t="s">
        <v>1340</v>
      </c>
      <c r="AG349" s="72">
        <v>64969434</v>
      </c>
      <c r="AH349" s="72">
        <v>64966156</v>
      </c>
      <c r="AI349" s="52" t="s">
        <v>1340</v>
      </c>
      <c r="AJ349" s="52" t="s">
        <v>1952</v>
      </c>
      <c r="AK349" s="51">
        <v>228</v>
      </c>
      <c r="AL349" s="51">
        <v>20</v>
      </c>
      <c r="AM349" s="97">
        <v>4.4146200000000002E-162</v>
      </c>
      <c r="AN349" s="52">
        <v>88.17</v>
      </c>
      <c r="AO349" s="93"/>
      <c r="AP349" s="93"/>
      <c r="AQ349" s="84"/>
      <c r="AR349" s="83"/>
      <c r="AS349" s="57" t="s">
        <v>20</v>
      </c>
      <c r="AT349" s="72">
        <v>2018</v>
      </c>
      <c r="AU349" s="57" t="s">
        <v>2</v>
      </c>
      <c r="AV349" s="57" t="s">
        <v>734</v>
      </c>
      <c r="AW349" s="57" t="s">
        <v>695</v>
      </c>
      <c r="AX349" s="57">
        <v>610277424</v>
      </c>
      <c r="AY349" s="71">
        <v>1.43032190929676E-6</v>
      </c>
      <c r="AZ349" s="92">
        <v>6.3361309335001406E-2</v>
      </c>
      <c r="BA349" s="92">
        <v>1.12923914738979E-3</v>
      </c>
      <c r="BB349" s="57" t="s">
        <v>1104</v>
      </c>
      <c r="BC349" s="57" t="s">
        <v>1105</v>
      </c>
      <c r="BD349" s="72">
        <v>610276851</v>
      </c>
      <c r="BE349" s="72">
        <v>610282317</v>
      </c>
      <c r="BF349" s="52" t="s">
        <v>1971</v>
      </c>
    </row>
    <row r="350" spans="1:58" x14ac:dyDescent="0.35">
      <c r="A350" s="57" t="s">
        <v>10</v>
      </c>
      <c r="B350" s="58">
        <v>2019</v>
      </c>
      <c r="C350" s="57" t="s">
        <v>3</v>
      </c>
      <c r="D350" s="57" t="s">
        <v>865</v>
      </c>
      <c r="E350" s="57" t="s">
        <v>717</v>
      </c>
      <c r="F350" s="58">
        <v>693487033</v>
      </c>
      <c r="G350" s="71">
        <v>4.3240803823171004E-6</v>
      </c>
      <c r="H350" s="73">
        <v>6.8945412741133097E-2</v>
      </c>
      <c r="I350" s="74">
        <v>2.9261669672908698E-3</v>
      </c>
      <c r="J350" s="57" t="s">
        <v>1620</v>
      </c>
      <c r="K350" s="57" t="s">
        <v>1621</v>
      </c>
      <c r="L350" s="72">
        <v>693484015</v>
      </c>
      <c r="M350" s="72">
        <v>693487168</v>
      </c>
      <c r="N350" s="52" t="s">
        <v>1938</v>
      </c>
      <c r="O350" s="51">
        <v>235</v>
      </c>
      <c r="P350" s="51">
        <v>20</v>
      </c>
      <c r="Q350" s="97">
        <v>1.48681E-157</v>
      </c>
      <c r="R350" s="52">
        <v>85.59</v>
      </c>
      <c r="S350" s="93"/>
      <c r="V350" s="88" t="s">
        <v>19</v>
      </c>
      <c r="W350" s="58">
        <v>2019</v>
      </c>
      <c r="X350" s="58" t="s">
        <v>315</v>
      </c>
      <c r="Y350" s="57" t="s">
        <v>901</v>
      </c>
      <c r="Z350" s="72" t="s">
        <v>786</v>
      </c>
      <c r="AA350" s="58">
        <v>103787927</v>
      </c>
      <c r="AB350" s="63">
        <v>7.3505653620597602E-7</v>
      </c>
      <c r="AC350" s="86">
        <v>0.28325318031570801</v>
      </c>
      <c r="AD350" s="86">
        <v>1.9896930354329801E-4</v>
      </c>
      <c r="AE350" s="57" t="s">
        <v>1341</v>
      </c>
      <c r="AF350" s="57" t="s">
        <v>1342</v>
      </c>
      <c r="AG350" s="72">
        <v>103703251</v>
      </c>
      <c r="AH350" s="72">
        <v>103698855</v>
      </c>
      <c r="AI350" s="52" t="s">
        <v>1342</v>
      </c>
      <c r="AJ350" s="52" t="s">
        <v>1928</v>
      </c>
      <c r="AK350" s="51">
        <v>327</v>
      </c>
      <c r="AL350" s="51">
        <v>20</v>
      </c>
      <c r="AM350" s="52"/>
      <c r="AN350" s="52">
        <v>92.95</v>
      </c>
      <c r="AO350" s="93"/>
      <c r="AP350" s="93"/>
      <c r="AQ350" s="84"/>
      <c r="AR350" s="83"/>
      <c r="AS350" s="57" t="s">
        <v>20</v>
      </c>
      <c r="AT350" s="72">
        <v>2018</v>
      </c>
      <c r="AU350" s="57" t="s">
        <v>2</v>
      </c>
      <c r="AV350" s="57" t="s">
        <v>747</v>
      </c>
      <c r="AW350" s="57" t="s">
        <v>695</v>
      </c>
      <c r="AX350" s="57">
        <v>702726797</v>
      </c>
      <c r="AY350" s="71">
        <v>2.0721719603797098E-6</v>
      </c>
      <c r="AZ350" s="92">
        <v>6.1213783671602497E-2</v>
      </c>
      <c r="BA350" s="92">
        <v>1.3087838101758301E-3</v>
      </c>
      <c r="BB350" s="57"/>
      <c r="BC350" s="57"/>
      <c r="BD350" s="72"/>
      <c r="BE350" s="72"/>
      <c r="BF350" s="52"/>
    </row>
    <row r="351" spans="1:58" x14ac:dyDescent="0.35">
      <c r="A351" s="57" t="s">
        <v>10</v>
      </c>
      <c r="B351" s="58">
        <v>2019</v>
      </c>
      <c r="C351" s="57" t="s">
        <v>3</v>
      </c>
      <c r="D351" s="57" t="s">
        <v>866</v>
      </c>
      <c r="E351" s="57" t="s">
        <v>717</v>
      </c>
      <c r="F351" s="58">
        <v>697390323</v>
      </c>
      <c r="G351" s="71">
        <v>1.4972859484947099E-6</v>
      </c>
      <c r="H351" s="73">
        <v>7.4990987923753194E-2</v>
      </c>
      <c r="I351" s="74">
        <v>1.63666098461376E-3</v>
      </c>
      <c r="J351" s="57" t="s">
        <v>1622</v>
      </c>
      <c r="K351" s="57" t="s">
        <v>1623</v>
      </c>
      <c r="L351" s="72">
        <v>697388019</v>
      </c>
      <c r="M351" s="72">
        <v>697391517</v>
      </c>
      <c r="N351" s="52" t="s">
        <v>1846</v>
      </c>
      <c r="O351" s="51">
        <v>416</v>
      </c>
      <c r="P351" s="51">
        <v>20</v>
      </c>
      <c r="Q351" s="52"/>
      <c r="R351" s="52">
        <v>81.09</v>
      </c>
      <c r="S351" s="93"/>
      <c r="V351" s="88" t="s">
        <v>19</v>
      </c>
      <c r="W351" s="58">
        <v>2019</v>
      </c>
      <c r="X351" s="58" t="s">
        <v>315</v>
      </c>
      <c r="Y351" s="57" t="s">
        <v>902</v>
      </c>
      <c r="Z351" s="72" t="s">
        <v>786</v>
      </c>
      <c r="AA351" s="58">
        <v>103795019</v>
      </c>
      <c r="AB351" s="63">
        <v>6.2200222597612898E-7</v>
      </c>
      <c r="AC351" s="86">
        <v>0.28400238345222201</v>
      </c>
      <c r="AD351" s="86">
        <v>1.7331909084993699E-4</v>
      </c>
      <c r="AE351" s="57" t="s">
        <v>1341</v>
      </c>
      <c r="AF351" s="57" t="s">
        <v>1342</v>
      </c>
      <c r="AG351" s="72">
        <v>103698855</v>
      </c>
      <c r="AH351" s="72">
        <v>103703251</v>
      </c>
      <c r="AI351" s="52" t="s">
        <v>1342</v>
      </c>
      <c r="AJ351" s="52" t="s">
        <v>1928</v>
      </c>
      <c r="AK351" s="51">
        <v>332</v>
      </c>
      <c r="AL351" s="51">
        <v>20</v>
      </c>
      <c r="AM351" s="97">
        <v>8.6123800000000002E-124</v>
      </c>
      <c r="AN351" s="52">
        <v>70.61</v>
      </c>
      <c r="AO351" s="93"/>
      <c r="AP351" s="93"/>
      <c r="AQ351" s="84"/>
      <c r="AR351" s="83"/>
      <c r="AS351" s="57" t="s">
        <v>20</v>
      </c>
      <c r="AT351" s="72">
        <v>2019</v>
      </c>
      <c r="AU351" s="57" t="s">
        <v>2</v>
      </c>
      <c r="AV351" s="57" t="s">
        <v>1012</v>
      </c>
      <c r="AW351" s="57" t="s">
        <v>742</v>
      </c>
      <c r="AX351" s="57">
        <v>458911391</v>
      </c>
      <c r="AY351" s="71">
        <v>4.7848658109114803E-7</v>
      </c>
      <c r="AZ351" s="92">
        <v>9.5798947077925703E-2</v>
      </c>
      <c r="BA351" s="92">
        <v>1.13329546731438E-3</v>
      </c>
      <c r="BB351" s="57" t="s">
        <v>1743</v>
      </c>
      <c r="BC351" s="57" t="s">
        <v>1744</v>
      </c>
      <c r="BD351" s="72">
        <v>458908772</v>
      </c>
      <c r="BE351" s="72">
        <v>458912635</v>
      </c>
      <c r="BF351" s="52" t="s">
        <v>1846</v>
      </c>
    </row>
    <row r="352" spans="1:58" x14ac:dyDescent="0.35">
      <c r="A352" s="57" t="s">
        <v>10</v>
      </c>
      <c r="B352" s="58">
        <v>2019</v>
      </c>
      <c r="C352" s="57" t="s">
        <v>3</v>
      </c>
      <c r="D352" s="57" t="s">
        <v>867</v>
      </c>
      <c r="E352" s="57" t="s">
        <v>717</v>
      </c>
      <c r="F352" s="58">
        <v>697446780</v>
      </c>
      <c r="G352" s="71">
        <v>3.2936112426380301E-6</v>
      </c>
      <c r="H352" s="73">
        <v>7.0491837751709405E-2</v>
      </c>
      <c r="I352" s="74">
        <v>2.4002825317502E-3</v>
      </c>
      <c r="J352" s="57" t="s">
        <v>1624</v>
      </c>
      <c r="K352" s="57" t="s">
        <v>1625</v>
      </c>
      <c r="L352" s="72">
        <v>697452993</v>
      </c>
      <c r="M352" s="72">
        <v>697457504</v>
      </c>
      <c r="N352" s="52" t="s">
        <v>1846</v>
      </c>
      <c r="O352" s="51">
        <v>368</v>
      </c>
      <c r="P352" s="51">
        <v>20</v>
      </c>
      <c r="Q352" s="52"/>
      <c r="R352" s="52">
        <v>68.3</v>
      </c>
      <c r="S352" s="93"/>
      <c r="V352" s="88" t="s">
        <v>19</v>
      </c>
      <c r="W352" s="58">
        <v>2018</v>
      </c>
      <c r="X352" s="58" t="s">
        <v>2</v>
      </c>
      <c r="Y352" s="57" t="s">
        <v>929</v>
      </c>
      <c r="Z352" s="72" t="s">
        <v>858</v>
      </c>
      <c r="AA352" s="58">
        <v>94056961</v>
      </c>
      <c r="AB352" s="63">
        <v>6.5717863596963396E-8</v>
      </c>
      <c r="AC352" s="86">
        <v>0.19894052996563799</v>
      </c>
      <c r="AD352" s="86">
        <v>6.22611039717631E-4</v>
      </c>
      <c r="AE352" s="57" t="s">
        <v>1343</v>
      </c>
      <c r="AF352" s="57" t="s">
        <v>1344</v>
      </c>
      <c r="AG352" s="72">
        <v>94064212</v>
      </c>
      <c r="AH352" s="72">
        <v>94058735</v>
      </c>
      <c r="AI352" s="52" t="s">
        <v>1344</v>
      </c>
      <c r="AJ352" s="52" t="s">
        <v>1846</v>
      </c>
      <c r="AK352" s="51">
        <v>481</v>
      </c>
      <c r="AL352" s="51">
        <v>20</v>
      </c>
      <c r="AM352" s="52"/>
      <c r="AN352" s="52">
        <v>66.84</v>
      </c>
      <c r="AO352" s="93"/>
      <c r="AP352" s="93"/>
      <c r="AQ352" s="84"/>
      <c r="AR352" s="83"/>
      <c r="AS352" s="57" t="s">
        <v>20</v>
      </c>
      <c r="AT352" s="72">
        <v>2019</v>
      </c>
      <c r="AU352" s="57" t="s">
        <v>2</v>
      </c>
      <c r="AV352" s="57" t="s">
        <v>1013</v>
      </c>
      <c r="AW352" s="57" t="s">
        <v>742</v>
      </c>
      <c r="AX352" s="57">
        <v>458968189</v>
      </c>
      <c r="AY352" s="71">
        <v>4.2044552074319504E-6</v>
      </c>
      <c r="AZ352" s="92">
        <v>8.3541146895704896E-2</v>
      </c>
      <c r="BA352" s="92">
        <v>4.9791260794012802E-3</v>
      </c>
      <c r="BB352" s="57" t="s">
        <v>1745</v>
      </c>
      <c r="BC352" s="57" t="s">
        <v>1746</v>
      </c>
      <c r="BD352" s="72">
        <v>458968240</v>
      </c>
      <c r="BE352" s="72">
        <v>458972763</v>
      </c>
      <c r="BF352" s="52" t="s">
        <v>2062</v>
      </c>
    </row>
    <row r="353" spans="1:58" x14ac:dyDescent="0.35">
      <c r="A353" s="57" t="s">
        <v>10</v>
      </c>
      <c r="B353" s="58">
        <v>2018</v>
      </c>
      <c r="C353" s="57" t="s">
        <v>3</v>
      </c>
      <c r="D353" s="57" t="s">
        <v>876</v>
      </c>
      <c r="E353" s="57" t="s">
        <v>715</v>
      </c>
      <c r="F353" s="58">
        <v>25318178</v>
      </c>
      <c r="G353" s="71">
        <v>2.4173034452691098E-6</v>
      </c>
      <c r="H353" s="73">
        <v>8.5121325589899002E-2</v>
      </c>
      <c r="I353" s="74">
        <v>2.08195753095268E-3</v>
      </c>
      <c r="J353" s="57" t="s">
        <v>1675</v>
      </c>
      <c r="K353" s="57" t="s">
        <v>1676</v>
      </c>
      <c r="L353" s="72">
        <v>25283156</v>
      </c>
      <c r="M353" s="72">
        <v>25285606</v>
      </c>
      <c r="N353" s="52" t="s">
        <v>1957</v>
      </c>
      <c r="O353" s="51">
        <v>307</v>
      </c>
      <c r="P353" s="51">
        <v>20</v>
      </c>
      <c r="Q353" s="52"/>
      <c r="R353" s="52">
        <v>69.709999999999994</v>
      </c>
      <c r="S353" s="93"/>
      <c r="V353" s="88" t="s">
        <v>19</v>
      </c>
      <c r="W353" s="58">
        <v>2018</v>
      </c>
      <c r="X353" s="58" t="s">
        <v>2</v>
      </c>
      <c r="Y353" s="57" t="s">
        <v>709</v>
      </c>
      <c r="Z353" s="72" t="s">
        <v>701</v>
      </c>
      <c r="AA353" s="58">
        <v>571213772</v>
      </c>
      <c r="AB353" s="63">
        <v>2.9256977895151198E-6</v>
      </c>
      <c r="AC353" s="86">
        <v>0.179549533051648</v>
      </c>
      <c r="AD353" s="86">
        <v>1.63047416810978E-3</v>
      </c>
      <c r="AE353" s="57" t="s">
        <v>1048</v>
      </c>
      <c r="AF353" s="57" t="s">
        <v>1049</v>
      </c>
      <c r="AG353" s="72">
        <v>571150423</v>
      </c>
      <c r="AH353" s="72">
        <v>571149635</v>
      </c>
      <c r="AI353" s="52" t="s">
        <v>1049</v>
      </c>
      <c r="AJ353" s="52" t="s">
        <v>1870</v>
      </c>
      <c r="AK353" s="51">
        <v>196</v>
      </c>
      <c r="AL353" s="51">
        <v>20</v>
      </c>
      <c r="AM353" s="97">
        <v>7.4769500000000004E-134</v>
      </c>
      <c r="AN353" s="52">
        <v>68.27</v>
      </c>
      <c r="AO353" s="93"/>
      <c r="AP353" s="93"/>
      <c r="AQ353" s="84"/>
      <c r="AR353" s="83"/>
      <c r="AS353" s="57" t="s">
        <v>20</v>
      </c>
      <c r="AT353" s="72">
        <v>2019</v>
      </c>
      <c r="AU353" s="57" t="s">
        <v>2</v>
      </c>
      <c r="AV353" s="57" t="s">
        <v>1014</v>
      </c>
      <c r="AW353" s="57" t="s">
        <v>742</v>
      </c>
      <c r="AX353" s="57">
        <v>461492830</v>
      </c>
      <c r="AY353" s="71">
        <v>4.28795542513353E-7</v>
      </c>
      <c r="AZ353" s="92">
        <v>9.6423224677861796E-2</v>
      </c>
      <c r="BA353" s="92">
        <v>1.13329546731438E-3</v>
      </c>
      <c r="BB353" s="57" t="s">
        <v>1747</v>
      </c>
      <c r="BC353" s="57" t="s">
        <v>1748</v>
      </c>
      <c r="BD353" s="72">
        <v>461492716</v>
      </c>
      <c r="BE353" s="72">
        <v>461495798</v>
      </c>
      <c r="BF353" s="52" t="s">
        <v>1846</v>
      </c>
    </row>
    <row r="354" spans="1:58" x14ac:dyDescent="0.35">
      <c r="A354" s="57" t="s">
        <v>10</v>
      </c>
      <c r="B354" s="58">
        <v>2018</v>
      </c>
      <c r="C354" s="57" t="s">
        <v>3</v>
      </c>
      <c r="D354" s="57" t="s">
        <v>877</v>
      </c>
      <c r="E354" s="57" t="s">
        <v>715</v>
      </c>
      <c r="F354" s="58">
        <v>423165855</v>
      </c>
      <c r="G354" s="71">
        <v>1.5374587723874801E-10</v>
      </c>
      <c r="H354" s="73">
        <v>0.14151761126250201</v>
      </c>
      <c r="I354" s="74">
        <v>1.4565884409599E-6</v>
      </c>
      <c r="J354" s="57" t="s">
        <v>1677</v>
      </c>
      <c r="K354" s="57" t="s">
        <v>1678</v>
      </c>
      <c r="L354" s="72">
        <v>423177502</v>
      </c>
      <c r="M354" s="72">
        <v>423179880</v>
      </c>
      <c r="N354" s="52" t="s">
        <v>1958</v>
      </c>
      <c r="O354" s="51">
        <v>416</v>
      </c>
      <c r="P354" s="51">
        <v>20</v>
      </c>
      <c r="Q354" s="52"/>
      <c r="R354" s="52">
        <v>76.92</v>
      </c>
      <c r="S354" s="93"/>
      <c r="V354" s="88" t="s">
        <v>19</v>
      </c>
      <c r="W354" s="58">
        <v>2018</v>
      </c>
      <c r="X354" s="58" t="s">
        <v>2</v>
      </c>
      <c r="Y354" s="57" t="s">
        <v>816</v>
      </c>
      <c r="Z354" s="72" t="s">
        <v>701</v>
      </c>
      <c r="AA354" s="58">
        <v>714339065</v>
      </c>
      <c r="AB354" s="63">
        <v>1.06439717694008E-6</v>
      </c>
      <c r="AC354" s="86">
        <v>0.18465682734759101</v>
      </c>
      <c r="AD354" s="86">
        <v>1.38007577818664E-3</v>
      </c>
      <c r="AE354" s="57" t="s">
        <v>1345</v>
      </c>
      <c r="AF354" s="57" t="s">
        <v>1346</v>
      </c>
      <c r="AG354" s="72">
        <v>714339264</v>
      </c>
      <c r="AH354" s="72">
        <v>714333058</v>
      </c>
      <c r="AI354" s="52" t="s">
        <v>1346</v>
      </c>
      <c r="AJ354" s="52" t="s">
        <v>1845</v>
      </c>
      <c r="AK354" s="51">
        <v>442</v>
      </c>
      <c r="AL354" s="51">
        <v>20</v>
      </c>
      <c r="AM354" s="52"/>
      <c r="AN354" s="52">
        <v>92.18</v>
      </c>
      <c r="AO354" s="93"/>
      <c r="AP354" s="93"/>
      <c r="AQ354" s="84"/>
      <c r="AR354" s="83"/>
      <c r="AS354" s="57" t="s">
        <v>20</v>
      </c>
      <c r="AT354" s="72">
        <v>2019</v>
      </c>
      <c r="AU354" s="57" t="s">
        <v>2</v>
      </c>
      <c r="AV354" s="57" t="s">
        <v>1015</v>
      </c>
      <c r="AW354" s="57" t="s">
        <v>742</v>
      </c>
      <c r="AX354" s="57">
        <v>461848293</v>
      </c>
      <c r="AY354" s="71">
        <v>7.3570636450117903E-7</v>
      </c>
      <c r="AZ354" s="92">
        <v>9.3354890419451705E-2</v>
      </c>
      <c r="BA354" s="92">
        <v>1.39401641945683E-3</v>
      </c>
      <c r="BB354" s="57" t="s">
        <v>1749</v>
      </c>
      <c r="BC354" s="57" t="s">
        <v>1750</v>
      </c>
      <c r="BD354" s="72">
        <v>461847738</v>
      </c>
      <c r="BE354" s="72">
        <v>461850905</v>
      </c>
      <c r="BF354" s="52" t="s">
        <v>2063</v>
      </c>
    </row>
    <row r="355" spans="1:58" x14ac:dyDescent="0.35">
      <c r="A355" s="57" t="s">
        <v>10</v>
      </c>
      <c r="B355" s="58">
        <v>2019</v>
      </c>
      <c r="C355" s="57" t="s">
        <v>3</v>
      </c>
      <c r="D355" s="57" t="s">
        <v>851</v>
      </c>
      <c r="E355" s="57" t="s">
        <v>852</v>
      </c>
      <c r="F355" s="58">
        <v>548255406</v>
      </c>
      <c r="G355" s="71">
        <v>1.4209121488722599E-7</v>
      </c>
      <c r="H355" s="73">
        <v>8.8605985482321001E-2</v>
      </c>
      <c r="I355" s="74">
        <v>2.3120082697841401E-4</v>
      </c>
      <c r="J355" s="57" t="s">
        <v>1628</v>
      </c>
      <c r="K355" s="57" t="s">
        <v>1629</v>
      </c>
      <c r="L355" s="72">
        <v>548248761</v>
      </c>
      <c r="M355" s="72">
        <v>548250602</v>
      </c>
      <c r="N355" s="52" t="s">
        <v>1940</v>
      </c>
      <c r="O355" s="51">
        <v>365</v>
      </c>
      <c r="P355" s="51">
        <v>20</v>
      </c>
      <c r="Q355" s="52"/>
      <c r="R355" s="52">
        <v>87.16</v>
      </c>
      <c r="S355" s="93"/>
      <c r="V355" s="88" t="s">
        <v>19</v>
      </c>
      <c r="W355" s="58">
        <v>2018</v>
      </c>
      <c r="X355" s="58" t="s">
        <v>2</v>
      </c>
      <c r="Y355" s="57" t="s">
        <v>826</v>
      </c>
      <c r="Z355" s="72" t="s">
        <v>701</v>
      </c>
      <c r="AA355" s="58">
        <v>714339131</v>
      </c>
      <c r="AB355" s="63">
        <v>2.3970457306822801E-6</v>
      </c>
      <c r="AC355" s="86">
        <v>0.180552713001218</v>
      </c>
      <c r="AD355" s="86">
        <v>1.62211508946313E-3</v>
      </c>
      <c r="AE355" s="57" t="s">
        <v>1512</v>
      </c>
      <c r="AF355" s="57" t="s">
        <v>1346</v>
      </c>
      <c r="AG355" s="72">
        <v>714333058</v>
      </c>
      <c r="AH355" s="72">
        <v>714339264</v>
      </c>
      <c r="AI355" s="52" t="s">
        <v>1346</v>
      </c>
      <c r="AJ355" s="52" t="s">
        <v>1845</v>
      </c>
      <c r="AK355" s="51">
        <v>443</v>
      </c>
      <c r="AL355" s="51">
        <v>20</v>
      </c>
      <c r="AM355" s="52"/>
      <c r="AN355" s="52">
        <v>92.08</v>
      </c>
      <c r="AO355" s="93"/>
      <c r="AP355" s="93"/>
      <c r="AQ355" s="84"/>
      <c r="AR355" s="83"/>
      <c r="AS355" s="57" t="s">
        <v>20</v>
      </c>
      <c r="AT355" s="72">
        <v>2018</v>
      </c>
      <c r="AU355" s="57" t="s">
        <v>2</v>
      </c>
      <c r="AV355" s="57" t="s">
        <v>741</v>
      </c>
      <c r="AW355" s="57" t="s">
        <v>742</v>
      </c>
      <c r="AX355" s="57">
        <v>710357894</v>
      </c>
      <c r="AY355" s="71">
        <v>3.3947628896632201E-6</v>
      </c>
      <c r="AZ355" s="92">
        <v>5.83646336825763E-2</v>
      </c>
      <c r="BA355" s="92">
        <v>1.5438778029917199E-3</v>
      </c>
      <c r="BB355" s="57" t="s">
        <v>1154</v>
      </c>
      <c r="BC355" s="57" t="s">
        <v>1155</v>
      </c>
      <c r="BD355" s="72">
        <v>709676514</v>
      </c>
      <c r="BE355" s="72">
        <v>709674687</v>
      </c>
      <c r="BF355" s="52" t="s">
        <v>1981</v>
      </c>
    </row>
    <row r="356" spans="1:58" x14ac:dyDescent="0.35">
      <c r="A356" s="57" t="s">
        <v>10</v>
      </c>
      <c r="B356" s="58">
        <v>2018</v>
      </c>
      <c r="C356" s="57" t="s">
        <v>3</v>
      </c>
      <c r="D356" s="57" t="s">
        <v>878</v>
      </c>
      <c r="E356" s="57" t="s">
        <v>879</v>
      </c>
      <c r="F356" s="58">
        <v>143453341</v>
      </c>
      <c r="G356" s="71">
        <v>7.4987564920937597E-9</v>
      </c>
      <c r="H356" s="73">
        <v>0.118359218505215</v>
      </c>
      <c r="I356" s="74">
        <v>2.3681073002032099E-5</v>
      </c>
      <c r="J356" s="57" t="s">
        <v>1679</v>
      </c>
      <c r="K356" s="57" t="s">
        <v>1680</v>
      </c>
      <c r="L356" s="72">
        <v>143577454</v>
      </c>
      <c r="M356" s="72">
        <v>143582406</v>
      </c>
      <c r="N356" s="52" t="s">
        <v>1959</v>
      </c>
      <c r="O356" s="51">
        <v>1289</v>
      </c>
      <c r="P356" s="51">
        <v>20</v>
      </c>
      <c r="Q356" s="52"/>
      <c r="R356" s="52">
        <v>91.03</v>
      </c>
      <c r="S356" s="93"/>
      <c r="V356" s="88" t="s">
        <v>19</v>
      </c>
      <c r="W356" s="58">
        <v>2018</v>
      </c>
      <c r="X356" s="58" t="s">
        <v>2</v>
      </c>
      <c r="Y356" s="57" t="s">
        <v>927</v>
      </c>
      <c r="Z356" s="72" t="s">
        <v>701</v>
      </c>
      <c r="AA356" s="58">
        <v>737049442</v>
      </c>
      <c r="AB356" s="63">
        <v>1.4566980981493E-6</v>
      </c>
      <c r="AC356" s="86">
        <v>0.183067296653564</v>
      </c>
      <c r="AD356" s="86">
        <v>1.38007577818664E-3</v>
      </c>
      <c r="AE356" s="57" t="s">
        <v>1257</v>
      </c>
      <c r="AF356" s="57" t="s">
        <v>1258</v>
      </c>
      <c r="AG356" s="72">
        <v>737049316</v>
      </c>
      <c r="AH356" s="72">
        <v>737046055</v>
      </c>
      <c r="AI356" s="52" t="s">
        <v>1258</v>
      </c>
      <c r="AJ356" s="52" t="s">
        <v>2004</v>
      </c>
      <c r="AK356" s="51">
        <v>461</v>
      </c>
      <c r="AL356" s="51">
        <v>20</v>
      </c>
      <c r="AM356" s="52"/>
      <c r="AN356" s="52">
        <v>95.19</v>
      </c>
      <c r="AO356" s="93"/>
      <c r="AP356" s="93"/>
      <c r="AQ356" s="84"/>
      <c r="AR356" s="83"/>
      <c r="AS356" s="57" t="s">
        <v>20</v>
      </c>
      <c r="AT356" s="72">
        <v>2019</v>
      </c>
      <c r="AU356" s="57" t="s">
        <v>2</v>
      </c>
      <c r="AV356" s="57" t="s">
        <v>1016</v>
      </c>
      <c r="AW356" s="57" t="s">
        <v>860</v>
      </c>
      <c r="AX356" s="57">
        <v>353839445</v>
      </c>
      <c r="AY356" s="71">
        <v>1.3953955990230201E-6</v>
      </c>
      <c r="AZ356" s="92">
        <v>8.97341985748243E-2</v>
      </c>
      <c r="BA356" s="92">
        <v>1.88856827216344E-3</v>
      </c>
      <c r="BB356" s="57" t="s">
        <v>1751</v>
      </c>
      <c r="BC356" s="57" t="s">
        <v>1752</v>
      </c>
      <c r="BD356" s="72">
        <v>353919998</v>
      </c>
      <c r="BE356" s="72">
        <v>353921663</v>
      </c>
      <c r="BF356" s="52" t="s">
        <v>2044</v>
      </c>
    </row>
    <row r="357" spans="1:58" x14ac:dyDescent="0.35">
      <c r="A357" s="57" t="s">
        <v>10</v>
      </c>
      <c r="B357" s="58">
        <v>2018</v>
      </c>
      <c r="C357" s="57" t="s">
        <v>3</v>
      </c>
      <c r="D357" s="57" t="s">
        <v>880</v>
      </c>
      <c r="E357" s="57" t="s">
        <v>742</v>
      </c>
      <c r="F357" s="58">
        <v>704833006</v>
      </c>
      <c r="G357" s="71">
        <v>2.1442306902568301E-8</v>
      </c>
      <c r="H357" s="73">
        <v>0.112205661119315</v>
      </c>
      <c r="I357" s="74">
        <v>5.0786103898732999E-5</v>
      </c>
      <c r="J357" s="57" t="s">
        <v>1681</v>
      </c>
      <c r="K357" s="57" t="s">
        <v>1682</v>
      </c>
      <c r="L357" s="72">
        <v>704832604</v>
      </c>
      <c r="M357" s="72">
        <v>704835391</v>
      </c>
      <c r="N357" s="52" t="s">
        <v>1846</v>
      </c>
      <c r="O357" s="51">
        <v>344</v>
      </c>
      <c r="P357" s="51">
        <v>20</v>
      </c>
      <c r="Q357" s="52"/>
      <c r="R357" s="52">
        <v>78.099999999999994</v>
      </c>
      <c r="S357" s="93"/>
      <c r="V357" s="88" t="s">
        <v>19</v>
      </c>
      <c r="W357" s="58">
        <v>2018</v>
      </c>
      <c r="X357" s="58" t="s">
        <v>2</v>
      </c>
      <c r="Y357" s="57" t="s">
        <v>835</v>
      </c>
      <c r="Z357" s="72" t="s">
        <v>701</v>
      </c>
      <c r="AA357" s="58">
        <v>745066946</v>
      </c>
      <c r="AB357" s="63">
        <v>1.2762743149291301E-6</v>
      </c>
      <c r="AC357" s="86">
        <v>0.18373665401382799</v>
      </c>
      <c r="AD357" s="86">
        <v>1.38007577818664E-3</v>
      </c>
      <c r="AE357" s="57" t="s">
        <v>1347</v>
      </c>
      <c r="AF357" s="57" t="s">
        <v>1348</v>
      </c>
      <c r="AG357" s="72">
        <v>744532917</v>
      </c>
      <c r="AH357" s="72">
        <v>744529381</v>
      </c>
      <c r="AI357" s="52" t="s">
        <v>1348</v>
      </c>
      <c r="AJ357" s="52" t="s">
        <v>2010</v>
      </c>
      <c r="AK357" s="51">
        <v>621</v>
      </c>
      <c r="AL357" s="51">
        <v>20</v>
      </c>
      <c r="AM357" s="52"/>
      <c r="AN357" s="52">
        <v>95.36</v>
      </c>
      <c r="AO357" s="93"/>
      <c r="AP357" s="93"/>
      <c r="AQ357" s="84"/>
      <c r="AR357" s="83"/>
      <c r="AS357" s="57" t="s">
        <v>20</v>
      </c>
      <c r="AT357" s="72">
        <v>2019</v>
      </c>
      <c r="AU357" s="57" t="s">
        <v>2</v>
      </c>
      <c r="AV357" s="57" t="s">
        <v>1017</v>
      </c>
      <c r="AW357" s="57" t="s">
        <v>860</v>
      </c>
      <c r="AX357" s="57">
        <v>466989083</v>
      </c>
      <c r="AY357" s="71">
        <v>3.2786060351303398E-7</v>
      </c>
      <c r="AZ357" s="92">
        <v>9.7953595943558805E-2</v>
      </c>
      <c r="BA357" s="92">
        <v>1.13329546731438E-3</v>
      </c>
      <c r="BB357" s="57" t="s">
        <v>1753</v>
      </c>
      <c r="BC357" s="57" t="s">
        <v>1754</v>
      </c>
      <c r="BD357" s="72">
        <v>466973330</v>
      </c>
      <c r="BE357" s="72">
        <v>466975173</v>
      </c>
      <c r="BF357" s="52" t="s">
        <v>2064</v>
      </c>
    </row>
    <row r="358" spans="1:58" x14ac:dyDescent="0.35">
      <c r="A358" s="57" t="s">
        <v>10</v>
      </c>
      <c r="B358" s="58">
        <v>2019</v>
      </c>
      <c r="C358" s="57" t="s">
        <v>3</v>
      </c>
      <c r="D358" s="57" t="s">
        <v>868</v>
      </c>
      <c r="E358" s="57" t="s">
        <v>869</v>
      </c>
      <c r="F358" s="58">
        <v>10899530</v>
      </c>
      <c r="G358" s="71">
        <v>1.9689087013306198E-6</v>
      </c>
      <c r="H358" s="73">
        <v>7.3424766712316805E-2</v>
      </c>
      <c r="I358" s="74">
        <v>1.6957673669460199E-3</v>
      </c>
      <c r="J358" s="57" t="s">
        <v>1632</v>
      </c>
      <c r="K358" s="57" t="s">
        <v>1683</v>
      </c>
      <c r="L358" s="72">
        <v>10897105</v>
      </c>
      <c r="M358" s="72">
        <v>10900888</v>
      </c>
      <c r="N358" s="52" t="s">
        <v>1846</v>
      </c>
      <c r="O358" s="51">
        <v>514</v>
      </c>
      <c r="P358" s="51">
        <v>20</v>
      </c>
      <c r="Q358" s="52"/>
      <c r="R358" s="52">
        <v>93.6</v>
      </c>
      <c r="S358" s="93"/>
      <c r="V358" s="88" t="s">
        <v>19</v>
      </c>
      <c r="W358" s="58">
        <v>2018</v>
      </c>
      <c r="X358" s="58" t="s">
        <v>2</v>
      </c>
      <c r="Y358" s="57" t="s">
        <v>930</v>
      </c>
      <c r="Z358" s="72" t="s">
        <v>744</v>
      </c>
      <c r="AA358" s="58">
        <v>569843303</v>
      </c>
      <c r="AB358" s="63">
        <v>7.6007357684144497E-7</v>
      </c>
      <c r="AC358" s="86">
        <v>0.18636739496126201</v>
      </c>
      <c r="AD358" s="86">
        <v>1.38007577818664E-3</v>
      </c>
      <c r="AE358" s="57" t="s">
        <v>1128</v>
      </c>
      <c r="AF358" s="57" t="s">
        <v>1129</v>
      </c>
      <c r="AG358" s="72">
        <v>569981786</v>
      </c>
      <c r="AH358" s="72">
        <v>569976020</v>
      </c>
      <c r="AI358" s="52" t="s">
        <v>1129</v>
      </c>
      <c r="AJ358" s="52" t="s">
        <v>1977</v>
      </c>
      <c r="AK358" s="51">
        <v>462</v>
      </c>
      <c r="AL358" s="51">
        <v>20</v>
      </c>
      <c r="AM358" s="52"/>
      <c r="AN358" s="52">
        <v>92.33</v>
      </c>
      <c r="AO358" s="93"/>
      <c r="AP358" s="93"/>
      <c r="AQ358" s="84"/>
      <c r="AR358" s="83"/>
      <c r="AS358" s="57" t="s">
        <v>20</v>
      </c>
      <c r="AT358" s="72">
        <v>2019</v>
      </c>
      <c r="AU358" s="57" t="s">
        <v>2</v>
      </c>
      <c r="AV358" s="57" t="s">
        <v>1018</v>
      </c>
      <c r="AW358" s="57" t="s">
        <v>869</v>
      </c>
      <c r="AX358" s="57">
        <v>362998743</v>
      </c>
      <c r="AY358" s="71">
        <v>4.3270486205654397E-8</v>
      </c>
      <c r="AZ358" s="92">
        <v>0.10960321023354801</v>
      </c>
      <c r="BA358" s="92">
        <v>4.0994458631237E-4</v>
      </c>
      <c r="BB358" s="57" t="s">
        <v>1755</v>
      </c>
      <c r="BC358" s="57" t="s">
        <v>1756</v>
      </c>
      <c r="BD358" s="72">
        <v>362992426</v>
      </c>
      <c r="BE358" s="72">
        <v>362999907</v>
      </c>
      <c r="BF358" s="52" t="s">
        <v>2065</v>
      </c>
    </row>
    <row r="359" spans="1:58" x14ac:dyDescent="0.35">
      <c r="A359" s="57" t="s">
        <v>10</v>
      </c>
      <c r="B359" s="58">
        <v>2018</v>
      </c>
      <c r="C359" s="57" t="s">
        <v>3</v>
      </c>
      <c r="D359" s="57" t="s">
        <v>881</v>
      </c>
      <c r="E359" s="57" t="s">
        <v>869</v>
      </c>
      <c r="F359" s="58">
        <v>528728651</v>
      </c>
      <c r="G359" s="71">
        <v>1.11977972849221E-7</v>
      </c>
      <c r="H359" s="73">
        <v>0.102618573437571</v>
      </c>
      <c r="I359" s="74">
        <v>1.60431680334699E-4</v>
      </c>
      <c r="J359" s="57" t="s">
        <v>1684</v>
      </c>
      <c r="K359" s="57" t="s">
        <v>1685</v>
      </c>
      <c r="L359" s="72">
        <v>528727598</v>
      </c>
      <c r="M359" s="72">
        <v>528731525</v>
      </c>
      <c r="N359" s="52" t="s">
        <v>1960</v>
      </c>
      <c r="O359" s="51">
        <v>529</v>
      </c>
      <c r="P359" s="51">
        <v>20</v>
      </c>
      <c r="Q359" s="52"/>
      <c r="R359" s="52">
        <v>94.46</v>
      </c>
      <c r="S359" s="93"/>
      <c r="V359" s="88" t="s">
        <v>19</v>
      </c>
      <c r="W359" s="58">
        <v>2018</v>
      </c>
      <c r="X359" s="58" t="s">
        <v>2</v>
      </c>
      <c r="Y359" s="57" t="s">
        <v>925</v>
      </c>
      <c r="Z359" s="72" t="s">
        <v>695</v>
      </c>
      <c r="AA359" s="58">
        <v>571080777</v>
      </c>
      <c r="AB359" s="63">
        <v>8.1563663329599098E-7</v>
      </c>
      <c r="AC359" s="86">
        <v>0.18600861537344199</v>
      </c>
      <c r="AD359" s="86">
        <v>1.38007577818664E-3</v>
      </c>
      <c r="AE359" s="57" t="s">
        <v>1062</v>
      </c>
      <c r="AF359" s="57" t="s">
        <v>1063</v>
      </c>
      <c r="AG359" s="72">
        <v>571081261</v>
      </c>
      <c r="AH359" s="72">
        <v>571072080</v>
      </c>
      <c r="AI359" s="52" t="s">
        <v>1063</v>
      </c>
      <c r="AJ359" s="52" t="s">
        <v>1970</v>
      </c>
      <c r="AK359" s="51">
        <v>782</v>
      </c>
      <c r="AL359" s="51">
        <v>20</v>
      </c>
      <c r="AM359" s="52"/>
      <c r="AN359" s="52">
        <v>94.4</v>
      </c>
      <c r="AO359" s="93"/>
      <c r="AP359" s="93"/>
      <c r="AQ359" s="84"/>
      <c r="AR359" s="83"/>
      <c r="AS359" s="57" t="s">
        <v>20</v>
      </c>
      <c r="AT359" s="72">
        <v>2019</v>
      </c>
      <c r="AU359" s="57" t="s">
        <v>2</v>
      </c>
      <c r="AV359" s="57" t="s">
        <v>1019</v>
      </c>
      <c r="AW359" s="57" t="s">
        <v>869</v>
      </c>
      <c r="AX359" s="57">
        <v>412687294</v>
      </c>
      <c r="AY359" s="71">
        <v>1.2322816958662801E-6</v>
      </c>
      <c r="AZ359" s="92">
        <v>9.0435851287070004E-2</v>
      </c>
      <c r="BA359" s="92">
        <v>1.88856827216344E-3</v>
      </c>
      <c r="BB359" s="57" t="s">
        <v>1757</v>
      </c>
      <c r="BC359" s="57" t="s">
        <v>1758</v>
      </c>
      <c r="BD359" s="72">
        <v>412608546</v>
      </c>
      <c r="BE359" s="72">
        <v>412620116</v>
      </c>
      <c r="BF359" s="52" t="s">
        <v>2066</v>
      </c>
    </row>
    <row r="360" spans="1:58" x14ac:dyDescent="0.35">
      <c r="A360" s="57" t="s">
        <v>10</v>
      </c>
      <c r="B360" s="58">
        <v>2019</v>
      </c>
      <c r="C360" s="57" t="s">
        <v>312</v>
      </c>
      <c r="D360" s="57" t="s">
        <v>884</v>
      </c>
      <c r="E360" s="57" t="s">
        <v>834</v>
      </c>
      <c r="F360" s="58">
        <v>571528455</v>
      </c>
      <c r="G360" s="71">
        <v>4.6226119418037898E-6</v>
      </c>
      <c r="H360" s="73">
        <v>0.30454503225708401</v>
      </c>
      <c r="I360" s="74">
        <v>5.2861256363814302E-3</v>
      </c>
      <c r="J360" s="57" t="s">
        <v>1686</v>
      </c>
      <c r="K360" s="57" t="s">
        <v>1687</v>
      </c>
      <c r="L360" s="72">
        <v>571561478</v>
      </c>
      <c r="M360" s="72">
        <v>571561549</v>
      </c>
      <c r="N360" s="51"/>
      <c r="O360" s="51"/>
      <c r="P360" s="51"/>
      <c r="Q360" s="51"/>
      <c r="R360" s="52"/>
      <c r="S360" s="93"/>
      <c r="V360" s="88" t="s">
        <v>19</v>
      </c>
      <c r="W360" s="58">
        <v>2018</v>
      </c>
      <c r="X360" s="58" t="s">
        <v>2</v>
      </c>
      <c r="Y360" s="57" t="s">
        <v>931</v>
      </c>
      <c r="Z360" s="72" t="s">
        <v>695</v>
      </c>
      <c r="AA360" s="58">
        <v>571537083</v>
      </c>
      <c r="AB360" s="63">
        <v>1.3251602702628899E-6</v>
      </c>
      <c r="AC360" s="86">
        <v>0.183546300149454</v>
      </c>
      <c r="AD360" s="86">
        <v>1.38007577818664E-3</v>
      </c>
      <c r="AE360" s="57" t="s">
        <v>1349</v>
      </c>
      <c r="AF360" s="57" t="s">
        <v>1350</v>
      </c>
      <c r="AG360" s="72">
        <v>571538245</v>
      </c>
      <c r="AH360" s="72">
        <v>571537244</v>
      </c>
      <c r="AI360" s="52" t="s">
        <v>1350</v>
      </c>
      <c r="AJ360" s="52" t="s">
        <v>1871</v>
      </c>
      <c r="AK360" s="51">
        <v>144</v>
      </c>
      <c r="AL360" s="51">
        <v>6</v>
      </c>
      <c r="AM360" s="97">
        <v>3.4445700000000002E-18</v>
      </c>
      <c r="AN360" s="52">
        <v>76.63</v>
      </c>
      <c r="AO360" s="93"/>
      <c r="AP360" s="93"/>
      <c r="AQ360" s="84"/>
      <c r="AR360" s="83"/>
      <c r="AS360" s="57"/>
      <c r="AT360" s="72"/>
      <c r="AU360" s="57"/>
      <c r="AV360" s="57"/>
      <c r="AW360" s="57"/>
      <c r="AX360" s="57"/>
      <c r="AY360" s="71"/>
      <c r="AZ360" s="92"/>
      <c r="BA360" s="92"/>
      <c r="BB360" s="57" t="s">
        <v>1759</v>
      </c>
      <c r="BC360" s="57" t="s">
        <v>1760</v>
      </c>
      <c r="BD360" s="72">
        <v>412737994</v>
      </c>
      <c r="BE360" s="72">
        <v>412744775</v>
      </c>
      <c r="BF360" s="52" t="s">
        <v>2067</v>
      </c>
    </row>
    <row r="361" spans="1:58" x14ac:dyDescent="0.35">
      <c r="A361" s="57"/>
      <c r="B361" s="58"/>
      <c r="C361" s="57"/>
      <c r="D361" s="57"/>
      <c r="E361" s="57"/>
      <c r="F361" s="58"/>
      <c r="G361" s="71"/>
      <c r="H361" s="73"/>
      <c r="I361" s="74"/>
      <c r="J361" s="57" t="s">
        <v>1688</v>
      </c>
      <c r="K361" s="57" t="s">
        <v>1689</v>
      </c>
      <c r="L361" s="72">
        <v>571573873</v>
      </c>
      <c r="M361" s="72">
        <v>571574524</v>
      </c>
      <c r="N361" s="52" t="s">
        <v>1846</v>
      </c>
      <c r="O361" s="51">
        <v>181</v>
      </c>
      <c r="P361" s="51">
        <v>20</v>
      </c>
      <c r="Q361" s="97">
        <v>5.7895099999999996E-133</v>
      </c>
      <c r="R361" s="52">
        <v>75.73</v>
      </c>
      <c r="S361" s="93"/>
      <c r="V361" s="88" t="s">
        <v>19</v>
      </c>
      <c r="W361" s="58">
        <v>2018</v>
      </c>
      <c r="X361" s="58" t="s">
        <v>2</v>
      </c>
      <c r="Y361" s="57" t="s">
        <v>829</v>
      </c>
      <c r="Z361" s="72" t="s">
        <v>695</v>
      </c>
      <c r="AA361" s="58">
        <v>571540374</v>
      </c>
      <c r="AB361" s="63">
        <v>4.0858927074157701E-7</v>
      </c>
      <c r="AC361" s="86">
        <v>0.18953262724912001</v>
      </c>
      <c r="AD361" s="86">
        <v>1.38007577818664E-3</v>
      </c>
      <c r="AE361" s="57" t="s">
        <v>1140</v>
      </c>
      <c r="AF361" s="57" t="s">
        <v>1351</v>
      </c>
      <c r="AG361" s="72">
        <v>571542562</v>
      </c>
      <c r="AH361" s="72">
        <v>571539921</v>
      </c>
      <c r="AI361" s="52" t="s">
        <v>1351</v>
      </c>
      <c r="AJ361" s="52" t="s">
        <v>1872</v>
      </c>
      <c r="AK361" s="51">
        <v>322</v>
      </c>
      <c r="AL361" s="51">
        <v>20</v>
      </c>
      <c r="AM361" s="52"/>
      <c r="AN361" s="52">
        <v>83.25</v>
      </c>
      <c r="AO361" s="93"/>
      <c r="AP361" s="93"/>
      <c r="AQ361" s="84"/>
      <c r="AR361" s="83"/>
      <c r="AS361" s="57" t="s">
        <v>20</v>
      </c>
      <c r="AT361" s="72">
        <v>2018</v>
      </c>
      <c r="AU361" s="57" t="s">
        <v>2</v>
      </c>
      <c r="AV361" s="57" t="s">
        <v>745</v>
      </c>
      <c r="AW361" s="57" t="s">
        <v>746</v>
      </c>
      <c r="AX361" s="57">
        <v>376797697</v>
      </c>
      <c r="AY361" s="71">
        <v>1.6080556967876899E-6</v>
      </c>
      <c r="AZ361" s="92">
        <v>6.2682045185335405E-2</v>
      </c>
      <c r="BA361" s="92">
        <v>1.17190151318204E-3</v>
      </c>
      <c r="BB361" s="57"/>
      <c r="BC361" s="57"/>
      <c r="BD361" s="72"/>
      <c r="BE361" s="72"/>
      <c r="BF361" s="52"/>
    </row>
    <row r="362" spans="1:58" x14ac:dyDescent="0.35">
      <c r="A362" s="57"/>
      <c r="B362" s="58"/>
      <c r="C362" s="57"/>
      <c r="D362" s="57"/>
      <c r="E362" s="57"/>
      <c r="F362" s="58"/>
      <c r="G362" s="71"/>
      <c r="H362" s="73"/>
      <c r="I362" s="74"/>
      <c r="J362" s="57" t="s">
        <v>1690</v>
      </c>
      <c r="K362" s="57" t="s">
        <v>1691</v>
      </c>
      <c r="L362" s="72">
        <v>571577363</v>
      </c>
      <c r="M362" s="72">
        <v>571578627</v>
      </c>
      <c r="N362" s="52" t="s">
        <v>1846</v>
      </c>
      <c r="O362" s="51">
        <v>238</v>
      </c>
      <c r="P362" s="51">
        <v>20</v>
      </c>
      <c r="Q362" s="97">
        <v>5.11039E-120</v>
      </c>
      <c r="R362" s="52">
        <v>74.78</v>
      </c>
      <c r="S362" s="93"/>
      <c r="V362" s="88" t="s">
        <v>19</v>
      </c>
      <c r="W362" s="58">
        <v>2018</v>
      </c>
      <c r="X362" s="58" t="s">
        <v>2</v>
      </c>
      <c r="Y362" s="57" t="s">
        <v>830</v>
      </c>
      <c r="Z362" s="72" t="s">
        <v>695</v>
      </c>
      <c r="AA362" s="58">
        <v>572952419</v>
      </c>
      <c r="AB362" s="63">
        <v>1.7298820356405601E-6</v>
      </c>
      <c r="AC362" s="86">
        <v>0.18219831655131799</v>
      </c>
      <c r="AD362" s="86">
        <v>1.4899002186962401E-3</v>
      </c>
      <c r="AE362" s="57" t="s">
        <v>1140</v>
      </c>
      <c r="AF362" s="57" t="s">
        <v>1141</v>
      </c>
      <c r="AG362" s="72">
        <v>571542562</v>
      </c>
      <c r="AH362" s="72">
        <v>571539921</v>
      </c>
      <c r="AI362" s="52" t="s">
        <v>1141</v>
      </c>
      <c r="AJ362" s="52" t="s">
        <v>1872</v>
      </c>
      <c r="AK362" s="51">
        <v>285</v>
      </c>
      <c r="AL362" s="51">
        <v>20</v>
      </c>
      <c r="AM362" s="52"/>
      <c r="AN362" s="52">
        <v>92.31</v>
      </c>
      <c r="AO362" s="93"/>
      <c r="AP362" s="93"/>
      <c r="AQ362" s="84"/>
      <c r="AR362" s="83"/>
      <c r="AS362" s="57" t="s">
        <v>20</v>
      </c>
      <c r="AT362" s="72">
        <v>2019</v>
      </c>
      <c r="AU362" s="57" t="s">
        <v>806</v>
      </c>
      <c r="AV362" s="57" t="s">
        <v>716</v>
      </c>
      <c r="AW362" s="57" t="s">
        <v>717</v>
      </c>
      <c r="AX362" s="57">
        <v>671144001</v>
      </c>
      <c r="AY362" s="71">
        <v>2.3958765564437702E-6</v>
      </c>
      <c r="AZ362" s="92">
        <v>0.20218737650872301</v>
      </c>
      <c r="BA362" s="92">
        <v>9.1799485207607091E-3</v>
      </c>
      <c r="BB362" s="57" t="s">
        <v>1354</v>
      </c>
      <c r="BC362" s="57" t="s">
        <v>1355</v>
      </c>
      <c r="BD362" s="72">
        <v>671092186</v>
      </c>
      <c r="BE362" s="72">
        <v>671092257</v>
      </c>
      <c r="BF362" s="52"/>
    </row>
    <row r="363" spans="1:58" x14ac:dyDescent="0.35">
      <c r="A363" s="57" t="s">
        <v>10</v>
      </c>
      <c r="B363" s="58">
        <v>2019</v>
      </c>
      <c r="C363" s="57" t="s">
        <v>312</v>
      </c>
      <c r="D363" s="57" t="s">
        <v>885</v>
      </c>
      <c r="E363" s="57" t="s">
        <v>724</v>
      </c>
      <c r="F363" s="58">
        <v>531501921</v>
      </c>
      <c r="G363" s="71">
        <v>2.35083635481085E-7</v>
      </c>
      <c r="H363" s="73">
        <v>0.31731807697158498</v>
      </c>
      <c r="I363" s="74">
        <v>2.2271823625477998E-3</v>
      </c>
      <c r="J363" s="57" t="s">
        <v>1692</v>
      </c>
      <c r="K363" s="57" t="s">
        <v>1693</v>
      </c>
      <c r="L363" s="72">
        <v>531535100</v>
      </c>
      <c r="M363" s="72">
        <v>531537239</v>
      </c>
      <c r="N363" s="52" t="s">
        <v>1961</v>
      </c>
      <c r="O363" s="51">
        <v>534</v>
      </c>
      <c r="P363" s="51">
        <v>20</v>
      </c>
      <c r="Q363" s="52"/>
      <c r="R363" s="52">
        <v>86.69</v>
      </c>
      <c r="S363" s="93"/>
      <c r="V363" s="88" t="s">
        <v>19</v>
      </c>
      <c r="W363" s="58">
        <v>2018</v>
      </c>
      <c r="X363" s="58" t="s">
        <v>2</v>
      </c>
      <c r="Y363" s="57" t="s">
        <v>702</v>
      </c>
      <c r="Z363" s="72" t="s">
        <v>695</v>
      </c>
      <c r="AA363" s="58">
        <v>580238575</v>
      </c>
      <c r="AB363" s="63">
        <v>3.93857989343298E-6</v>
      </c>
      <c r="AC363" s="86">
        <v>0.17805634805016299</v>
      </c>
      <c r="AD363" s="86">
        <v>1.8657052955192001E-3</v>
      </c>
      <c r="AE363" s="57" t="s">
        <v>1065</v>
      </c>
      <c r="AF363" s="57" t="s">
        <v>1066</v>
      </c>
      <c r="AG363" s="72">
        <v>580238874</v>
      </c>
      <c r="AH363" s="72">
        <v>580235096</v>
      </c>
      <c r="AI363" s="52" t="s">
        <v>1066</v>
      </c>
      <c r="AJ363" s="52" t="s">
        <v>1874</v>
      </c>
      <c r="AK363" s="51">
        <v>177</v>
      </c>
      <c r="AL363" s="51">
        <v>20</v>
      </c>
      <c r="AM363" s="97">
        <v>8.4704800000000001E-125</v>
      </c>
      <c r="AN363" s="52">
        <v>91.24</v>
      </c>
      <c r="AO363" s="93"/>
      <c r="AP363" s="93"/>
      <c r="AQ363" s="84"/>
      <c r="AR363" s="83"/>
      <c r="AS363" s="57" t="s">
        <v>20</v>
      </c>
      <c r="AT363" s="72">
        <v>2019</v>
      </c>
      <c r="AU363" s="57" t="s">
        <v>806</v>
      </c>
      <c r="AV363" s="57" t="s">
        <v>718</v>
      </c>
      <c r="AW363" s="57" t="s">
        <v>717</v>
      </c>
      <c r="AX363" s="57">
        <v>671144041</v>
      </c>
      <c r="AY363" s="71">
        <v>8.0507444506042603E-7</v>
      </c>
      <c r="AZ363" s="92">
        <v>0.20756182140555501</v>
      </c>
      <c r="BA363" s="92">
        <v>7.6272752925024799E-3</v>
      </c>
      <c r="BB363" s="57" t="s">
        <v>1354</v>
      </c>
      <c r="BC363" s="57" t="s">
        <v>1355</v>
      </c>
      <c r="BD363" s="72">
        <v>671092186</v>
      </c>
      <c r="BE363" s="72">
        <v>671092257</v>
      </c>
      <c r="BF363" s="52"/>
    </row>
    <row r="364" spans="1:58" x14ac:dyDescent="0.35">
      <c r="A364" s="57" t="s">
        <v>10</v>
      </c>
      <c r="B364" s="58">
        <v>2019</v>
      </c>
      <c r="C364" s="57" t="s">
        <v>312</v>
      </c>
      <c r="D364" s="57" t="s">
        <v>886</v>
      </c>
      <c r="E364" s="57" t="s">
        <v>724</v>
      </c>
      <c r="F364" s="58">
        <v>531599109</v>
      </c>
      <c r="G364" s="71">
        <v>4.8489074160168603E-7</v>
      </c>
      <c r="H364" s="73">
        <v>0.31418493394966501</v>
      </c>
      <c r="I364" s="74">
        <v>2.2969274429671901E-3</v>
      </c>
      <c r="J364" s="72"/>
      <c r="K364" s="72"/>
      <c r="L364" s="72"/>
      <c r="M364" s="72"/>
      <c r="N364" s="51"/>
      <c r="O364" s="51"/>
      <c r="P364" s="51"/>
      <c r="Q364" s="51"/>
      <c r="R364" s="52"/>
      <c r="S364" s="93"/>
      <c r="V364" s="88" t="s">
        <v>19</v>
      </c>
      <c r="W364" s="58">
        <v>2018</v>
      </c>
      <c r="X364" s="58" t="s">
        <v>2</v>
      </c>
      <c r="Y364" s="57" t="s">
        <v>733</v>
      </c>
      <c r="Z364" s="72" t="s">
        <v>695</v>
      </c>
      <c r="AA364" s="58">
        <v>584545802</v>
      </c>
      <c r="AB364" s="63">
        <v>4.3954186987326599E-6</v>
      </c>
      <c r="AC364" s="86">
        <v>0.17750613592393599</v>
      </c>
      <c r="AD364" s="86">
        <v>1.89282712508151E-3</v>
      </c>
      <c r="AE364" s="57" t="s">
        <v>1069</v>
      </c>
      <c r="AF364" s="57" t="s">
        <v>1070</v>
      </c>
      <c r="AG364" s="72">
        <v>584545905</v>
      </c>
      <c r="AH364" s="72">
        <v>584542725</v>
      </c>
      <c r="AI364" s="52" t="s">
        <v>1070</v>
      </c>
      <c r="AJ364" s="52" t="s">
        <v>1877</v>
      </c>
      <c r="AK364" s="51">
        <v>333</v>
      </c>
      <c r="AL364" s="51">
        <v>20</v>
      </c>
      <c r="AM364" s="52"/>
      <c r="AN364" s="52">
        <v>87.36</v>
      </c>
      <c r="AO364" s="93"/>
      <c r="AP364" s="93"/>
      <c r="AQ364" s="84"/>
      <c r="AR364" s="83"/>
      <c r="AS364" s="57" t="s">
        <v>20</v>
      </c>
      <c r="AT364" s="72">
        <v>2019</v>
      </c>
      <c r="AU364" s="57" t="s">
        <v>806</v>
      </c>
      <c r="AV364" s="57" t="s">
        <v>719</v>
      </c>
      <c r="AW364" s="57" t="s">
        <v>717</v>
      </c>
      <c r="AX364" s="57">
        <v>671144077</v>
      </c>
      <c r="AY364" s="71">
        <v>2.9068868020141601E-6</v>
      </c>
      <c r="AZ364" s="92">
        <v>0.201239792151132</v>
      </c>
      <c r="BA364" s="92">
        <v>9.1799485207607091E-3</v>
      </c>
      <c r="BB364" s="57" t="s">
        <v>1354</v>
      </c>
      <c r="BC364" s="57" t="s">
        <v>1355</v>
      </c>
      <c r="BD364" s="72">
        <v>671092186</v>
      </c>
      <c r="BE364" s="72">
        <v>671092257</v>
      </c>
      <c r="BF364" s="52"/>
    </row>
    <row r="365" spans="1:58" x14ac:dyDescent="0.35">
      <c r="A365" s="57" t="s">
        <v>10</v>
      </c>
      <c r="B365" s="58">
        <v>2019</v>
      </c>
      <c r="C365" s="57" t="s">
        <v>312</v>
      </c>
      <c r="D365" s="57" t="s">
        <v>887</v>
      </c>
      <c r="E365" s="57" t="s">
        <v>724</v>
      </c>
      <c r="F365" s="58">
        <v>564312160</v>
      </c>
      <c r="G365" s="71">
        <v>2.9872906976382599E-6</v>
      </c>
      <c r="H365" s="73">
        <v>0.30639715368326997</v>
      </c>
      <c r="I365" s="74">
        <v>4.04308458134641E-3</v>
      </c>
      <c r="J365" s="57" t="s">
        <v>1694</v>
      </c>
      <c r="K365" s="57" t="s">
        <v>1695</v>
      </c>
      <c r="L365" s="72">
        <v>564161126</v>
      </c>
      <c r="M365" s="72">
        <v>564162570</v>
      </c>
      <c r="N365" s="52" t="s">
        <v>1962</v>
      </c>
      <c r="O365" s="51">
        <v>255</v>
      </c>
      <c r="P365" s="51">
        <v>20</v>
      </c>
      <c r="Q365" s="52"/>
      <c r="R365" s="52">
        <v>65.66</v>
      </c>
      <c r="S365" s="93"/>
      <c r="V365" s="88" t="s">
        <v>19</v>
      </c>
      <c r="W365" s="58">
        <v>2018</v>
      </c>
      <c r="X365" s="58" t="s">
        <v>2</v>
      </c>
      <c r="Y365" s="57" t="s">
        <v>704</v>
      </c>
      <c r="Z365" s="72" t="s">
        <v>695</v>
      </c>
      <c r="AA365" s="58">
        <v>586839201</v>
      </c>
      <c r="AB365" s="63">
        <v>2.3696689286080001E-6</v>
      </c>
      <c r="AC365" s="86">
        <v>0.180610585862374</v>
      </c>
      <c r="AD365" s="86">
        <v>1.62211508946313E-3</v>
      </c>
      <c r="AE365" s="57" t="s">
        <v>1079</v>
      </c>
      <c r="AF365" s="57" t="s">
        <v>1080</v>
      </c>
      <c r="AG365" s="72">
        <v>586846982</v>
      </c>
      <c r="AH365" s="72">
        <v>586841634</v>
      </c>
      <c r="AI365" s="52" t="s">
        <v>1080</v>
      </c>
      <c r="AJ365" s="52" t="s">
        <v>1855</v>
      </c>
      <c r="AK365" s="51">
        <v>823</v>
      </c>
      <c r="AL365" s="51">
        <v>20</v>
      </c>
      <c r="AM365" s="52"/>
      <c r="AN365" s="52">
        <v>78.02</v>
      </c>
      <c r="AO365" s="93"/>
      <c r="AP365" s="93"/>
      <c r="AQ365" s="84"/>
      <c r="AR365" s="83"/>
      <c r="AS365" s="57" t="s">
        <v>20</v>
      </c>
      <c r="AT365" s="72">
        <v>2018</v>
      </c>
      <c r="AU365" s="57" t="s">
        <v>806</v>
      </c>
      <c r="AV365" s="57" t="s">
        <v>952</v>
      </c>
      <c r="AW365" s="57" t="s">
        <v>742</v>
      </c>
      <c r="AX365" s="57">
        <v>115676430</v>
      </c>
      <c r="AY365" s="71">
        <v>2.1186269612373901E-6</v>
      </c>
      <c r="AZ365" s="92">
        <v>0.17908068960641699</v>
      </c>
      <c r="BA365" s="92">
        <v>2.0071871830763099E-2</v>
      </c>
      <c r="BB365" s="57" t="s">
        <v>1356</v>
      </c>
      <c r="BC365" s="57" t="s">
        <v>1357</v>
      </c>
      <c r="BD365" s="72">
        <v>115663124</v>
      </c>
      <c r="BE365" s="72">
        <v>115679946</v>
      </c>
      <c r="BF365" s="52" t="s">
        <v>2011</v>
      </c>
    </row>
    <row r="366" spans="1:58" x14ac:dyDescent="0.35">
      <c r="A366" s="57"/>
      <c r="B366" s="58"/>
      <c r="C366" s="57"/>
      <c r="D366" s="57"/>
      <c r="E366" s="57"/>
      <c r="F366" s="58"/>
      <c r="G366" s="71"/>
      <c r="H366" s="73"/>
      <c r="I366" s="74"/>
      <c r="J366" s="57" t="s">
        <v>1696</v>
      </c>
      <c r="K366" s="57" t="s">
        <v>1697</v>
      </c>
      <c r="L366" s="72">
        <v>564162443</v>
      </c>
      <c r="M366" s="72">
        <v>564165918</v>
      </c>
      <c r="N366" s="52" t="s">
        <v>1963</v>
      </c>
      <c r="O366" s="51">
        <v>197</v>
      </c>
      <c r="P366" s="51">
        <v>20</v>
      </c>
      <c r="Q366" s="97">
        <v>1.39875E-145</v>
      </c>
      <c r="R366" s="52">
        <v>97.35</v>
      </c>
      <c r="S366" s="93"/>
      <c r="V366" s="88" t="s">
        <v>19</v>
      </c>
      <c r="W366" s="58">
        <v>2018</v>
      </c>
      <c r="X366" s="58" t="s">
        <v>2</v>
      </c>
      <c r="Y366" s="57" t="s">
        <v>812</v>
      </c>
      <c r="Z366" s="72" t="s">
        <v>695</v>
      </c>
      <c r="AA366" s="58">
        <v>587697749</v>
      </c>
      <c r="AB366" s="63">
        <v>2.8542923928649598E-6</v>
      </c>
      <c r="AC366" s="86">
        <v>0.179673814645879</v>
      </c>
      <c r="AD366" s="86">
        <v>1.63047416810978E-3</v>
      </c>
      <c r="AE366" s="57" t="s">
        <v>1270</v>
      </c>
      <c r="AF366" s="57" t="s">
        <v>1271</v>
      </c>
      <c r="AG366" s="72">
        <v>587701032</v>
      </c>
      <c r="AH366" s="72">
        <v>587697352</v>
      </c>
      <c r="AI366" s="52" t="s">
        <v>1271</v>
      </c>
      <c r="AJ366" s="52" t="s">
        <v>1847</v>
      </c>
      <c r="AK366" s="51">
        <v>293</v>
      </c>
      <c r="AL366" s="51">
        <v>20</v>
      </c>
      <c r="AM366" s="52"/>
      <c r="AN366" s="52">
        <v>89.1</v>
      </c>
      <c r="AO366" s="93"/>
      <c r="AP366" s="93"/>
      <c r="AQ366" s="84"/>
      <c r="AR366" s="83"/>
      <c r="AS366" s="57" t="s">
        <v>20</v>
      </c>
      <c r="AT366" s="72">
        <v>2019</v>
      </c>
      <c r="AU366" s="57" t="s">
        <v>311</v>
      </c>
      <c r="AV366" s="57" t="s">
        <v>1024</v>
      </c>
      <c r="AW366" s="57" t="s">
        <v>834</v>
      </c>
      <c r="AX366" s="57">
        <v>201341844</v>
      </c>
      <c r="AY366" s="71">
        <v>1.8401369961428E-12</v>
      </c>
      <c r="AZ366" s="92">
        <v>0.183098274492939</v>
      </c>
      <c r="BA366" s="92">
        <v>1.74334579014569E-8</v>
      </c>
      <c r="BB366" s="57" t="s">
        <v>1761</v>
      </c>
      <c r="BC366" s="57" t="s">
        <v>1762</v>
      </c>
      <c r="BD366" s="72">
        <v>201744535</v>
      </c>
      <c r="BE366" s="72">
        <v>201747147</v>
      </c>
      <c r="BF366" s="52" t="s">
        <v>2068</v>
      </c>
    </row>
    <row r="367" spans="1:58" x14ac:dyDescent="0.35">
      <c r="A367" s="57" t="s">
        <v>10</v>
      </c>
      <c r="B367" s="58">
        <v>2018</v>
      </c>
      <c r="C367" s="57" t="s">
        <v>312</v>
      </c>
      <c r="D367" s="57" t="s">
        <v>882</v>
      </c>
      <c r="E367" s="57" t="s">
        <v>724</v>
      </c>
      <c r="F367" s="58">
        <v>569887767</v>
      </c>
      <c r="G367" s="71">
        <v>1.53798445318076E-7</v>
      </c>
      <c r="H367" s="73">
        <v>0.115552229607185</v>
      </c>
      <c r="I367" s="74">
        <v>1.4570864709434501E-3</v>
      </c>
      <c r="J367" s="57" t="s">
        <v>1441</v>
      </c>
      <c r="K367" s="57" t="s">
        <v>1442</v>
      </c>
      <c r="L367" s="72">
        <v>569972545</v>
      </c>
      <c r="M367" s="72">
        <v>569977599</v>
      </c>
      <c r="N367" s="52" t="s">
        <v>1964</v>
      </c>
      <c r="O367" s="51">
        <v>824</v>
      </c>
      <c r="P367" s="51">
        <v>20</v>
      </c>
      <c r="Q367" s="52"/>
      <c r="R367" s="52">
        <v>92.4</v>
      </c>
      <c r="S367" s="93"/>
      <c r="V367" s="88" t="s">
        <v>19</v>
      </c>
      <c r="W367" s="58">
        <v>2018</v>
      </c>
      <c r="X367" s="58" t="s">
        <v>2</v>
      </c>
      <c r="Y367" s="57" t="s">
        <v>708</v>
      </c>
      <c r="Z367" s="72" t="s">
        <v>695</v>
      </c>
      <c r="AA367" s="58">
        <v>591027900</v>
      </c>
      <c r="AB367" s="63">
        <v>1.23237273719586E-6</v>
      </c>
      <c r="AC367" s="86">
        <v>0.18391397324709299</v>
      </c>
      <c r="AD367" s="86">
        <v>1.38007577818664E-3</v>
      </c>
      <c r="AE367" s="57" t="s">
        <v>1089</v>
      </c>
      <c r="AF367" s="57" t="s">
        <v>1090</v>
      </c>
      <c r="AG367" s="72">
        <v>591031752</v>
      </c>
      <c r="AH367" s="72">
        <v>591027189</v>
      </c>
      <c r="AI367" s="52" t="s">
        <v>1090</v>
      </c>
      <c r="AJ367" s="52" t="s">
        <v>1879</v>
      </c>
      <c r="AK367" s="51">
        <v>342</v>
      </c>
      <c r="AL367" s="51">
        <v>20</v>
      </c>
      <c r="AM367" s="52"/>
      <c r="AN367" s="52">
        <v>95.64</v>
      </c>
      <c r="AO367" s="93"/>
      <c r="AP367" s="93"/>
      <c r="AQ367" s="84"/>
      <c r="AR367" s="83"/>
      <c r="AS367" s="57" t="s">
        <v>20</v>
      </c>
      <c r="AT367" s="72">
        <v>2018</v>
      </c>
      <c r="AU367" s="57" t="s">
        <v>311</v>
      </c>
      <c r="AV367" s="57" t="s">
        <v>847</v>
      </c>
      <c r="AW367" s="57" t="s">
        <v>715</v>
      </c>
      <c r="AX367" s="57">
        <v>808630317</v>
      </c>
      <c r="AY367" s="71">
        <v>5.1584782445728805E-7</v>
      </c>
      <c r="AZ367" s="92">
        <v>0.34169406094732702</v>
      </c>
      <c r="BA367" s="92">
        <v>4.8871422889083397E-3</v>
      </c>
      <c r="BB367" s="57" t="s">
        <v>1360</v>
      </c>
      <c r="BC367" s="57" t="s">
        <v>1361</v>
      </c>
      <c r="BD367" s="72">
        <v>808672286</v>
      </c>
      <c r="BE367" s="72">
        <v>808674379</v>
      </c>
      <c r="BF367" s="52" t="s">
        <v>1942</v>
      </c>
    </row>
    <row r="368" spans="1:58" x14ac:dyDescent="0.35">
      <c r="A368" s="57" t="s">
        <v>10</v>
      </c>
      <c r="B368" s="58">
        <v>2018</v>
      </c>
      <c r="C368" s="57" t="s">
        <v>312</v>
      </c>
      <c r="D368" s="57" t="s">
        <v>723</v>
      </c>
      <c r="E368" s="57" t="s">
        <v>724</v>
      </c>
      <c r="F368" s="58">
        <v>570463578</v>
      </c>
      <c r="G368" s="71">
        <v>2.8124959134223002E-6</v>
      </c>
      <c r="H368" s="73">
        <v>9.9302278718897297E-2</v>
      </c>
      <c r="I368" s="74">
        <v>1.27876085665852E-2</v>
      </c>
      <c r="J368" s="57" t="s">
        <v>1491</v>
      </c>
      <c r="K368" s="57" t="s">
        <v>1698</v>
      </c>
      <c r="L368" s="72">
        <v>570515241</v>
      </c>
      <c r="M368" s="72">
        <v>570524054</v>
      </c>
      <c r="N368" s="52" t="s">
        <v>1845</v>
      </c>
      <c r="O368" s="51">
        <v>727</v>
      </c>
      <c r="P368" s="51">
        <v>20</v>
      </c>
      <c r="Q368" s="52"/>
      <c r="R368" s="52">
        <v>85.05</v>
      </c>
      <c r="S368" s="93"/>
      <c r="V368" s="88" t="s">
        <v>19</v>
      </c>
      <c r="W368" s="58">
        <v>2018</v>
      </c>
      <c r="X368" s="58" t="s">
        <v>2</v>
      </c>
      <c r="Y368" s="57" t="s">
        <v>711</v>
      </c>
      <c r="Z368" s="72" t="s">
        <v>695</v>
      </c>
      <c r="AA368" s="58">
        <v>601212171</v>
      </c>
      <c r="AB368" s="63">
        <v>4.3530205747701596E-6</v>
      </c>
      <c r="AC368" s="86">
        <v>0.17755471068124601</v>
      </c>
      <c r="AD368" s="86">
        <v>1.89282712508151E-3</v>
      </c>
      <c r="AE368" s="57" t="s">
        <v>1099</v>
      </c>
      <c r="AF368" s="57" t="s">
        <v>1100</v>
      </c>
      <c r="AG368" s="72">
        <v>601215051</v>
      </c>
      <c r="AH368" s="72">
        <v>601211912</v>
      </c>
      <c r="AI368" s="52" t="s">
        <v>1100</v>
      </c>
      <c r="AJ368" s="52" t="s">
        <v>1862</v>
      </c>
      <c r="AK368" s="51">
        <v>290</v>
      </c>
      <c r="AL368" s="51">
        <v>20</v>
      </c>
      <c r="AM368" s="52"/>
      <c r="AN368" s="52">
        <v>94.89</v>
      </c>
      <c r="AO368" s="93"/>
      <c r="AP368" s="93"/>
      <c r="AQ368" s="84"/>
      <c r="AR368" s="83"/>
      <c r="AS368" s="57" t="s">
        <v>20</v>
      </c>
      <c r="AT368" s="72">
        <v>2019</v>
      </c>
      <c r="AU368" s="57" t="s">
        <v>311</v>
      </c>
      <c r="AV368" s="57" t="s">
        <v>1025</v>
      </c>
      <c r="AW368" s="57" t="s">
        <v>742</v>
      </c>
      <c r="AX368" s="57">
        <v>14266455</v>
      </c>
      <c r="AY368" s="71">
        <v>3.8244859735507802E-10</v>
      </c>
      <c r="AZ368" s="92">
        <v>0.15108881443187999</v>
      </c>
      <c r="BA368" s="92">
        <v>1.20777267044733E-6</v>
      </c>
      <c r="BB368" s="57" t="s">
        <v>1763</v>
      </c>
      <c r="BC368" s="57" t="s">
        <v>1764</v>
      </c>
      <c r="BD368" s="72">
        <v>14266988</v>
      </c>
      <c r="BE368" s="72">
        <v>14266258</v>
      </c>
      <c r="BF368" s="52" t="s">
        <v>2069</v>
      </c>
    </row>
    <row r="369" spans="1:58" x14ac:dyDescent="0.35">
      <c r="A369" s="57" t="s">
        <v>10</v>
      </c>
      <c r="B369" s="58">
        <v>2019</v>
      </c>
      <c r="C369" s="57" t="s">
        <v>312</v>
      </c>
      <c r="D369" s="57" t="s">
        <v>723</v>
      </c>
      <c r="E369" s="57" t="s">
        <v>724</v>
      </c>
      <c r="F369" s="58">
        <v>570463578</v>
      </c>
      <c r="G369" s="71">
        <v>2.85595095451506E-6</v>
      </c>
      <c r="H369" s="73">
        <v>0.30658829682526401</v>
      </c>
      <c r="I369" s="74">
        <v>4.04308458134641E-3</v>
      </c>
      <c r="J369" s="57" t="s">
        <v>1491</v>
      </c>
      <c r="K369" s="57" t="s">
        <v>1698</v>
      </c>
      <c r="L369" s="72">
        <v>570515241</v>
      </c>
      <c r="M369" s="72">
        <v>570524054</v>
      </c>
      <c r="N369" s="52" t="s">
        <v>1845</v>
      </c>
      <c r="O369" s="51">
        <v>733</v>
      </c>
      <c r="P369" s="51">
        <v>20</v>
      </c>
      <c r="Q369" s="52"/>
      <c r="R369" s="52">
        <v>84.44</v>
      </c>
      <c r="S369" s="93"/>
      <c r="V369" s="88" t="s">
        <v>19</v>
      </c>
      <c r="W369" s="58">
        <v>2018</v>
      </c>
      <c r="X369" s="58" t="s">
        <v>2</v>
      </c>
      <c r="Y369" s="57" t="s">
        <v>738</v>
      </c>
      <c r="Z369" s="72" t="s">
        <v>695</v>
      </c>
      <c r="AA369" s="58">
        <v>608756380</v>
      </c>
      <c r="AB369" s="63">
        <v>4.65508346993264E-7</v>
      </c>
      <c r="AC369" s="86">
        <v>0.188866256917471</v>
      </c>
      <c r="AD369" s="86">
        <v>1.38007577818664E-3</v>
      </c>
      <c r="AE369" s="57" t="s">
        <v>1101</v>
      </c>
      <c r="AF369" s="57" t="s">
        <v>1276</v>
      </c>
      <c r="AG369" s="72">
        <v>608767526</v>
      </c>
      <c r="AH369" s="72">
        <v>608755165</v>
      </c>
      <c r="AI369" s="52" t="s">
        <v>1276</v>
      </c>
      <c r="AJ369" s="52" t="s">
        <v>1883</v>
      </c>
      <c r="AK369" s="51">
        <v>1770</v>
      </c>
      <c r="AL369" s="51">
        <v>20</v>
      </c>
      <c r="AM369" s="52"/>
      <c r="AN369" s="52">
        <v>95.49</v>
      </c>
      <c r="AO369" s="93"/>
      <c r="AP369" s="93"/>
      <c r="AQ369" s="84"/>
      <c r="AR369" s="83"/>
      <c r="AS369" s="57" t="s">
        <v>20</v>
      </c>
      <c r="AT369" s="72">
        <v>2019</v>
      </c>
      <c r="AU369" s="57" t="s">
        <v>311</v>
      </c>
      <c r="AV369" s="57" t="s">
        <v>1026</v>
      </c>
      <c r="AW369" s="57" t="s">
        <v>742</v>
      </c>
      <c r="AX369" s="57">
        <v>78171750</v>
      </c>
      <c r="AY369" s="71">
        <v>1.16577804745415E-10</v>
      </c>
      <c r="AZ369" s="92">
        <v>0.158119406687181</v>
      </c>
      <c r="BA369" s="92">
        <v>5.5222906107903299E-7</v>
      </c>
      <c r="BB369" s="57" t="s">
        <v>1765</v>
      </c>
      <c r="BC369" s="57" t="s">
        <v>1766</v>
      </c>
      <c r="BD369" s="72">
        <v>78175468</v>
      </c>
      <c r="BE369" s="72">
        <v>78170172</v>
      </c>
      <c r="BF369" s="52" t="s">
        <v>2070</v>
      </c>
    </row>
    <row r="370" spans="1:58" x14ac:dyDescent="0.35">
      <c r="A370" s="57" t="s">
        <v>10</v>
      </c>
      <c r="B370" s="58">
        <v>2019</v>
      </c>
      <c r="C370" s="57" t="s">
        <v>312</v>
      </c>
      <c r="D370" s="57" t="s">
        <v>888</v>
      </c>
      <c r="E370" s="57" t="s">
        <v>724</v>
      </c>
      <c r="F370" s="58">
        <v>571704707</v>
      </c>
      <c r="G370" s="71">
        <v>2.8060362010698398E-6</v>
      </c>
      <c r="H370" s="73">
        <v>0.30666327469128901</v>
      </c>
      <c r="I370" s="74">
        <v>4.04308458134641E-3</v>
      </c>
      <c r="J370" s="57" t="s">
        <v>1699</v>
      </c>
      <c r="K370" s="57" t="s">
        <v>1700</v>
      </c>
      <c r="L370" s="72">
        <v>571707250</v>
      </c>
      <c r="M370" s="72">
        <v>571711531</v>
      </c>
      <c r="N370" s="52" t="s">
        <v>1965</v>
      </c>
      <c r="O370" s="51">
        <v>409</v>
      </c>
      <c r="P370" s="51">
        <v>20</v>
      </c>
      <c r="Q370" s="52"/>
      <c r="R370" s="52">
        <v>77.3</v>
      </c>
      <c r="S370" s="93"/>
      <c r="V370" s="88" t="s">
        <v>19</v>
      </c>
      <c r="W370" s="58">
        <v>2018</v>
      </c>
      <c r="X370" s="58" t="s">
        <v>2</v>
      </c>
      <c r="Y370" s="57" t="s">
        <v>712</v>
      </c>
      <c r="Z370" s="72" t="s">
        <v>695</v>
      </c>
      <c r="AA370" s="58">
        <v>614734787</v>
      </c>
      <c r="AB370" s="63">
        <v>3.1399912577226999E-6</v>
      </c>
      <c r="AC370" s="86">
        <v>0.17919413961150599</v>
      </c>
      <c r="AD370" s="86">
        <v>1.65268206531471E-3</v>
      </c>
      <c r="AE370" s="57" t="s">
        <v>1106</v>
      </c>
      <c r="AF370" s="57" t="s">
        <v>1107</v>
      </c>
      <c r="AG370" s="72">
        <v>614735302</v>
      </c>
      <c r="AH370" s="72">
        <v>614734514</v>
      </c>
      <c r="AI370" s="52" t="s">
        <v>1107</v>
      </c>
      <c r="AJ370" s="52" t="s">
        <v>1846</v>
      </c>
      <c r="AK370" s="51">
        <v>72</v>
      </c>
      <c r="AL370" s="51">
        <v>20</v>
      </c>
      <c r="AM370" s="97">
        <v>1.12169E-44</v>
      </c>
      <c r="AN370" s="52">
        <v>82.31</v>
      </c>
      <c r="AO370" s="93"/>
      <c r="AP370" s="93"/>
      <c r="AQ370" s="84"/>
      <c r="AR370" s="83"/>
      <c r="AS370" s="57" t="s">
        <v>20</v>
      </c>
      <c r="AT370" s="72">
        <v>2019</v>
      </c>
      <c r="AU370" s="57" t="s">
        <v>311</v>
      </c>
      <c r="AV370" s="57" t="s">
        <v>1027</v>
      </c>
      <c r="AW370" s="57" t="s">
        <v>906</v>
      </c>
      <c r="AX370" s="57">
        <v>663884077</v>
      </c>
      <c r="AY370" s="71">
        <v>1.8409491375956699E-8</v>
      </c>
      <c r="AZ370" s="92">
        <v>0.12855042363445701</v>
      </c>
      <c r="BA370" s="92">
        <v>4.3602880323953403E-5</v>
      </c>
      <c r="BB370" s="57" t="s">
        <v>1767</v>
      </c>
      <c r="BC370" s="57" t="s">
        <v>1768</v>
      </c>
      <c r="BD370" s="72">
        <v>663844733</v>
      </c>
      <c r="BE370" s="72">
        <v>663843498</v>
      </c>
      <c r="BF370" s="52" t="s">
        <v>2071</v>
      </c>
    </row>
    <row r="371" spans="1:58" x14ac:dyDescent="0.35">
      <c r="A371" s="57" t="s">
        <v>10</v>
      </c>
      <c r="B371" s="58">
        <v>2019</v>
      </c>
      <c r="C371" s="57" t="s">
        <v>312</v>
      </c>
      <c r="D371" s="57" t="s">
        <v>889</v>
      </c>
      <c r="E371" s="57" t="s">
        <v>858</v>
      </c>
      <c r="F371" s="58">
        <v>418045405</v>
      </c>
      <c r="G371" s="71">
        <v>5.0216519661634902E-6</v>
      </c>
      <c r="H371" s="73">
        <v>0.30419459269257298</v>
      </c>
      <c r="I371" s="74">
        <v>5.2861256363814302E-3</v>
      </c>
      <c r="J371" s="57" t="s">
        <v>1701</v>
      </c>
      <c r="K371" s="57" t="s">
        <v>1702</v>
      </c>
      <c r="L371" s="72">
        <v>418043909</v>
      </c>
      <c r="M371" s="72">
        <v>418045910</v>
      </c>
      <c r="N371" s="52" t="s">
        <v>1893</v>
      </c>
      <c r="O371" s="51">
        <v>301</v>
      </c>
      <c r="P371" s="51">
        <v>20</v>
      </c>
      <c r="Q371" s="52"/>
      <c r="R371" s="52">
        <v>85.82</v>
      </c>
      <c r="S371" s="93"/>
      <c r="V371" s="88" t="s">
        <v>19</v>
      </c>
      <c r="W371" s="58">
        <v>2018</v>
      </c>
      <c r="X371" s="58" t="s">
        <v>2</v>
      </c>
      <c r="Y371" s="57" t="s">
        <v>843</v>
      </c>
      <c r="Z371" s="72" t="s">
        <v>695</v>
      </c>
      <c r="AA371" s="58">
        <v>616503726</v>
      </c>
      <c r="AB371" s="63">
        <v>2.3950885937587702E-6</v>
      </c>
      <c r="AC371" s="86">
        <v>0.180556828086884</v>
      </c>
      <c r="AD371" s="86">
        <v>1.62211508946313E-3</v>
      </c>
      <c r="AE371" s="57" t="s">
        <v>1352</v>
      </c>
      <c r="AF371" s="57" t="s">
        <v>1353</v>
      </c>
      <c r="AG371" s="72">
        <v>616505403</v>
      </c>
      <c r="AH371" s="72">
        <v>616502020</v>
      </c>
      <c r="AI371" s="52" t="s">
        <v>1353</v>
      </c>
      <c r="AJ371" s="52" t="s">
        <v>1846</v>
      </c>
      <c r="AK371" s="51">
        <v>376</v>
      </c>
      <c r="AL371" s="51">
        <v>20</v>
      </c>
      <c r="AM371" s="52"/>
      <c r="AN371" s="52">
        <v>65.78</v>
      </c>
      <c r="AO371" s="93"/>
      <c r="AP371" s="93"/>
      <c r="AQ371" s="84"/>
      <c r="AR371" s="83"/>
      <c r="AS371" s="57" t="s">
        <v>20</v>
      </c>
      <c r="AT371" s="72">
        <v>2019</v>
      </c>
      <c r="AU371" s="57" t="s">
        <v>727</v>
      </c>
      <c r="AV371" s="57" t="s">
        <v>1035</v>
      </c>
      <c r="AW371" s="57" t="s">
        <v>715</v>
      </c>
      <c r="AX371" s="57">
        <v>377975067</v>
      </c>
      <c r="AY371" s="71">
        <v>2.2644451702929201E-6</v>
      </c>
      <c r="AZ371" s="92">
        <v>0.41592926631889399</v>
      </c>
      <c r="BA371" s="92">
        <v>3.5755589238925301E-3</v>
      </c>
      <c r="BB371" s="57" t="s">
        <v>1769</v>
      </c>
      <c r="BC371" s="57" t="s">
        <v>1770</v>
      </c>
      <c r="BD371" s="72">
        <v>377911796</v>
      </c>
      <c r="BE371" s="72">
        <v>377913613</v>
      </c>
      <c r="BF371" s="52" t="s">
        <v>1846</v>
      </c>
    </row>
    <row r="372" spans="1:58" x14ac:dyDescent="0.35">
      <c r="A372" s="57" t="s">
        <v>10</v>
      </c>
      <c r="B372" s="58">
        <v>2019</v>
      </c>
      <c r="C372" s="57" t="s">
        <v>312</v>
      </c>
      <c r="D372" s="57" t="s">
        <v>890</v>
      </c>
      <c r="E372" s="57" t="s">
        <v>860</v>
      </c>
      <c r="F372" s="58">
        <v>531606516</v>
      </c>
      <c r="G372" s="71">
        <v>9.0742538244236396E-7</v>
      </c>
      <c r="H372" s="73">
        <v>0.31148741333734598</v>
      </c>
      <c r="I372" s="74">
        <v>2.8656493577529901E-3</v>
      </c>
      <c r="J372" s="57" t="s">
        <v>1703</v>
      </c>
      <c r="K372" s="57" t="s">
        <v>1704</v>
      </c>
      <c r="L372" s="72">
        <v>531599938</v>
      </c>
      <c r="M372" s="72">
        <v>531600905</v>
      </c>
      <c r="N372" s="52" t="s">
        <v>1966</v>
      </c>
      <c r="O372" s="51">
        <v>122</v>
      </c>
      <c r="P372" s="51">
        <v>20</v>
      </c>
      <c r="Q372" s="97">
        <v>1.5646499999999999E-85</v>
      </c>
      <c r="R372" s="52">
        <v>80.42</v>
      </c>
      <c r="S372" s="93"/>
      <c r="V372" s="88" t="s">
        <v>19</v>
      </c>
      <c r="W372" s="58">
        <v>2018</v>
      </c>
      <c r="X372" s="58" t="s">
        <v>2</v>
      </c>
      <c r="Y372" s="57" t="s">
        <v>924</v>
      </c>
      <c r="Z372" s="72" t="s">
        <v>715</v>
      </c>
      <c r="AA372" s="58">
        <v>700456235</v>
      </c>
      <c r="AB372" s="63">
        <v>3.7575893949175498E-6</v>
      </c>
      <c r="AC372" s="86">
        <v>0.178292368210763</v>
      </c>
      <c r="AD372" s="86">
        <v>1.8657052955192001E-3</v>
      </c>
      <c r="AE372" s="57" t="s">
        <v>1112</v>
      </c>
      <c r="AF372" s="57" t="s">
        <v>1113</v>
      </c>
      <c r="AG372" s="72">
        <v>700391559</v>
      </c>
      <c r="AH372" s="72">
        <v>700365865</v>
      </c>
      <c r="AI372" s="52" t="s">
        <v>1113</v>
      </c>
      <c r="AJ372" s="52" t="s">
        <v>1972</v>
      </c>
      <c r="AK372" s="51">
        <v>1783</v>
      </c>
      <c r="AL372" s="51">
        <v>20</v>
      </c>
      <c r="AM372" s="52"/>
      <c r="AN372" s="52">
        <v>98.11</v>
      </c>
      <c r="AO372" s="93"/>
      <c r="AP372" s="93"/>
      <c r="AQ372" s="84"/>
      <c r="AR372" s="83"/>
      <c r="AS372" s="57" t="s">
        <v>20</v>
      </c>
      <c r="AT372" s="72">
        <v>2019</v>
      </c>
      <c r="AU372" s="57" t="s">
        <v>727</v>
      </c>
      <c r="AV372" s="57" t="s">
        <v>1036</v>
      </c>
      <c r="AW372" s="57" t="s">
        <v>869</v>
      </c>
      <c r="AX372" s="57">
        <v>472234562</v>
      </c>
      <c r="AY372" s="71">
        <v>3.5385522904764101E-6</v>
      </c>
      <c r="AZ372" s="92">
        <v>0.41432666750501701</v>
      </c>
      <c r="BA372" s="92">
        <v>4.7891777714247803E-3</v>
      </c>
      <c r="BB372" s="57" t="s">
        <v>1771</v>
      </c>
      <c r="BC372" s="57" t="s">
        <v>1772</v>
      </c>
      <c r="BD372" s="72">
        <v>472234880</v>
      </c>
      <c r="BE372" s="72">
        <v>472232608</v>
      </c>
      <c r="BF372" s="52" t="s">
        <v>1846</v>
      </c>
    </row>
    <row r="373" spans="1:58" x14ac:dyDescent="0.35">
      <c r="A373" s="57" t="s">
        <v>10</v>
      </c>
      <c r="B373" s="58">
        <v>2019</v>
      </c>
      <c r="C373" s="57" t="s">
        <v>312</v>
      </c>
      <c r="D373" s="57" t="s">
        <v>859</v>
      </c>
      <c r="E373" s="57" t="s">
        <v>860</v>
      </c>
      <c r="F373" s="58">
        <v>570841971</v>
      </c>
      <c r="G373" s="71">
        <v>1.6728313421387699E-6</v>
      </c>
      <c r="H373" s="73">
        <v>0.30886792110685202</v>
      </c>
      <c r="I373" s="74">
        <v>3.96210103385567E-3</v>
      </c>
      <c r="J373" s="57" t="s">
        <v>1630</v>
      </c>
      <c r="K373" s="57" t="s">
        <v>1631</v>
      </c>
      <c r="L373" s="72">
        <v>570890408</v>
      </c>
      <c r="M373" s="72">
        <v>570894862</v>
      </c>
      <c r="N373" s="52" t="s">
        <v>1941</v>
      </c>
      <c r="O373" s="51">
        <v>662</v>
      </c>
      <c r="P373" s="51">
        <v>20</v>
      </c>
      <c r="Q373" s="52"/>
      <c r="R373" s="52">
        <v>96.13</v>
      </c>
      <c r="S373" s="93"/>
      <c r="V373" s="88" t="s">
        <v>19</v>
      </c>
      <c r="W373" s="58">
        <v>2018</v>
      </c>
      <c r="X373" s="58" t="s">
        <v>2</v>
      </c>
      <c r="Y373" s="57" t="s">
        <v>920</v>
      </c>
      <c r="Z373" s="72" t="s">
        <v>860</v>
      </c>
      <c r="AA373" s="58">
        <v>347102636</v>
      </c>
      <c r="AB373" s="63">
        <v>2.5879739935659599E-6</v>
      </c>
      <c r="AC373" s="86">
        <v>0.18016673982227899</v>
      </c>
      <c r="AD373" s="86">
        <v>1.63047416810978E-3</v>
      </c>
      <c r="AE373" s="57" t="s">
        <v>1114</v>
      </c>
      <c r="AF373" s="57" t="s">
        <v>1115</v>
      </c>
      <c r="AG373" s="72">
        <v>347397400</v>
      </c>
      <c r="AH373" s="72">
        <v>347397245</v>
      </c>
      <c r="AI373" s="52" t="s">
        <v>1115</v>
      </c>
      <c r="AJ373" s="51"/>
      <c r="AK373" s="51"/>
      <c r="AL373" s="51"/>
      <c r="AM373" s="51"/>
      <c r="AN373" s="99"/>
      <c r="AO373" s="93"/>
      <c r="AP373" s="93"/>
      <c r="AQ373" s="84"/>
      <c r="AR373" s="83"/>
      <c r="AS373" s="57" t="s">
        <v>20</v>
      </c>
      <c r="AT373" s="72">
        <v>2018</v>
      </c>
      <c r="AU373" s="57" t="s">
        <v>727</v>
      </c>
      <c r="AV373" s="57" t="s">
        <v>762</v>
      </c>
      <c r="AW373" s="57" t="s">
        <v>721</v>
      </c>
      <c r="AX373" s="57">
        <v>595578832</v>
      </c>
      <c r="AY373" s="71">
        <v>3.9306595955242096E-6</v>
      </c>
      <c r="AZ373" s="92">
        <v>9.5082107989957407E-2</v>
      </c>
      <c r="BA373" s="92">
        <v>7.4478138015992698E-3</v>
      </c>
      <c r="BB373" s="57" t="s">
        <v>1245</v>
      </c>
      <c r="BC373" s="57" t="s">
        <v>1246</v>
      </c>
      <c r="BD373" s="72">
        <v>595564219</v>
      </c>
      <c r="BE373" s="72">
        <v>595563589</v>
      </c>
      <c r="BF373" s="52" t="s">
        <v>1846</v>
      </c>
    </row>
    <row r="374" spans="1:58" x14ac:dyDescent="0.35">
      <c r="A374" s="57" t="s">
        <v>10</v>
      </c>
      <c r="B374" s="58">
        <v>2018</v>
      </c>
      <c r="C374" s="57" t="s">
        <v>312</v>
      </c>
      <c r="D374" s="57" t="s">
        <v>883</v>
      </c>
      <c r="E374" s="57" t="s">
        <v>860</v>
      </c>
      <c r="F374" s="58">
        <v>581095034</v>
      </c>
      <c r="G374" s="71">
        <v>4.0492744036051999E-6</v>
      </c>
      <c r="H374" s="73">
        <v>9.7292040370365304E-2</v>
      </c>
      <c r="I374" s="74">
        <v>1.27876085665852E-2</v>
      </c>
      <c r="J374" s="57" t="s">
        <v>1445</v>
      </c>
      <c r="K374" s="57" t="s">
        <v>1446</v>
      </c>
      <c r="L374" s="72">
        <v>581135932</v>
      </c>
      <c r="M374" s="72">
        <v>581140425</v>
      </c>
      <c r="N374" s="52" t="s">
        <v>1967</v>
      </c>
      <c r="O374" s="51">
        <v>498</v>
      </c>
      <c r="P374" s="51">
        <v>20</v>
      </c>
      <c r="Q374" s="52"/>
      <c r="R374" s="52">
        <v>69.069999999999993</v>
      </c>
      <c r="S374" s="93"/>
      <c r="V374" s="88" t="s">
        <v>19</v>
      </c>
      <c r="W374" s="58">
        <v>2019</v>
      </c>
      <c r="X374" s="58" t="s">
        <v>806</v>
      </c>
      <c r="Y374" s="57" t="s">
        <v>716</v>
      </c>
      <c r="Z374" s="72" t="s">
        <v>717</v>
      </c>
      <c r="AA374" s="58">
        <v>671144001</v>
      </c>
      <c r="AB374" s="63">
        <v>3.6591177158954898E-6</v>
      </c>
      <c r="AC374" s="86">
        <v>0.11486724376280399</v>
      </c>
      <c r="AD374" s="86">
        <v>1.7333240620196901E-2</v>
      </c>
      <c r="AE374" s="86"/>
      <c r="AF374" s="86"/>
      <c r="AG374" s="74"/>
      <c r="AH374" s="74"/>
      <c r="AI374" s="99"/>
      <c r="AJ374" s="100"/>
      <c r="AK374" s="100"/>
      <c r="AL374" s="100"/>
      <c r="AM374" s="100"/>
      <c r="AN374" s="99"/>
      <c r="AO374" s="96"/>
      <c r="AP374" s="96"/>
      <c r="AQ374" s="84"/>
      <c r="AR374" s="83"/>
      <c r="AS374" s="57" t="s">
        <v>20</v>
      </c>
      <c r="AT374" s="72">
        <v>2019</v>
      </c>
      <c r="AU374" s="57" t="s">
        <v>727</v>
      </c>
      <c r="AV374" s="57" t="s">
        <v>762</v>
      </c>
      <c r="AW374" s="57" t="s">
        <v>721</v>
      </c>
      <c r="AX374" s="57">
        <v>595578832</v>
      </c>
      <c r="AY374" s="71">
        <v>2.14115570933101E-6</v>
      </c>
      <c r="AZ374" s="92">
        <v>0.41613069516038598</v>
      </c>
      <c r="BA374" s="92">
        <v>3.5755589238925301E-3</v>
      </c>
      <c r="BB374" s="57" t="s">
        <v>1245</v>
      </c>
      <c r="BC374" s="57" t="s">
        <v>1246</v>
      </c>
      <c r="BD374" s="72">
        <v>595564219</v>
      </c>
      <c r="BE374" s="72">
        <v>595563589</v>
      </c>
      <c r="BF374" s="52"/>
    </row>
    <row r="375" spans="1:58" x14ac:dyDescent="0.35">
      <c r="A375" s="57" t="s">
        <v>10</v>
      </c>
      <c r="B375" s="58">
        <v>2019</v>
      </c>
      <c r="C375" s="57" t="s">
        <v>919</v>
      </c>
      <c r="D375" s="57" t="s">
        <v>918</v>
      </c>
      <c r="E375" s="57" t="s">
        <v>879</v>
      </c>
      <c r="F375" s="58">
        <v>98508845</v>
      </c>
      <c r="G375" s="71">
        <v>4.3631252121944298E-11</v>
      </c>
      <c r="H375" s="73">
        <v>0.42759438888045898</v>
      </c>
      <c r="I375" s="74">
        <v>4.133624826033E-7</v>
      </c>
      <c r="J375" s="57" t="s">
        <v>1572</v>
      </c>
      <c r="K375" s="57" t="s">
        <v>1573</v>
      </c>
      <c r="L375" s="72">
        <v>98576022</v>
      </c>
      <c r="M375" s="72">
        <v>98582634</v>
      </c>
      <c r="N375" s="52" t="s">
        <v>1901</v>
      </c>
      <c r="O375" s="51">
        <v>813</v>
      </c>
      <c r="P375" s="51">
        <v>20</v>
      </c>
      <c r="Q375" s="52"/>
      <c r="R375" s="52">
        <v>92.71</v>
      </c>
      <c r="S375" s="93"/>
      <c r="V375" s="88" t="s">
        <v>19</v>
      </c>
      <c r="W375" s="58">
        <v>2019</v>
      </c>
      <c r="X375" s="58" t="s">
        <v>806</v>
      </c>
      <c r="Y375" s="57" t="s">
        <v>718</v>
      </c>
      <c r="Z375" s="72" t="s">
        <v>717</v>
      </c>
      <c r="AA375" s="58">
        <v>671144041</v>
      </c>
      <c r="AB375" s="63">
        <v>1.9356642160389501E-6</v>
      </c>
      <c r="AC375" s="86">
        <v>0.118320336336303</v>
      </c>
      <c r="AD375" s="86">
        <v>1.7333240620196901E-2</v>
      </c>
      <c r="AE375" s="57" t="s">
        <v>1354</v>
      </c>
      <c r="AF375" s="57" t="s">
        <v>1355</v>
      </c>
      <c r="AG375" s="72">
        <v>671092186</v>
      </c>
      <c r="AH375" s="72">
        <v>671092257</v>
      </c>
      <c r="AI375" s="52" t="s">
        <v>1355</v>
      </c>
      <c r="AJ375" s="51"/>
      <c r="AK375" s="51"/>
      <c r="AL375" s="51"/>
      <c r="AM375" s="51"/>
      <c r="AN375" s="99"/>
      <c r="AO375" s="93"/>
      <c r="AP375" s="93"/>
      <c r="AQ375" s="84"/>
      <c r="AR375" s="83"/>
      <c r="AS375" s="57" t="s">
        <v>20</v>
      </c>
      <c r="AT375" s="72">
        <v>2018</v>
      </c>
      <c r="AU375" s="57" t="s">
        <v>727</v>
      </c>
      <c r="AV375" s="57" t="s">
        <v>720</v>
      </c>
      <c r="AW375" s="57" t="s">
        <v>721</v>
      </c>
      <c r="AX375" s="57">
        <v>595627899</v>
      </c>
      <c r="AY375" s="71">
        <v>3.3902787747952702E-6</v>
      </c>
      <c r="AZ375" s="92">
        <v>9.5902018344417903E-2</v>
      </c>
      <c r="BA375" s="92">
        <v>7.4478138015992698E-3</v>
      </c>
      <c r="BB375" s="57" t="s">
        <v>1247</v>
      </c>
      <c r="BC375" s="57" t="s">
        <v>1248</v>
      </c>
      <c r="BD375" s="72">
        <v>595628211</v>
      </c>
      <c r="BE375" s="72">
        <v>595624936</v>
      </c>
      <c r="BF375" s="52" t="s">
        <v>1846</v>
      </c>
    </row>
    <row r="376" spans="1:58" x14ac:dyDescent="0.35">
      <c r="A376" s="57" t="s">
        <v>10</v>
      </c>
      <c r="B376" s="58">
        <v>2018</v>
      </c>
      <c r="C376" s="57" t="s">
        <v>5</v>
      </c>
      <c r="D376" s="57" t="s">
        <v>762</v>
      </c>
      <c r="E376" s="57" t="s">
        <v>721</v>
      </c>
      <c r="F376" s="58">
        <v>595578832</v>
      </c>
      <c r="G376" s="71">
        <v>2.3400478657903299E-6</v>
      </c>
      <c r="H376" s="73">
        <v>0.50497173836050002</v>
      </c>
      <c r="I376" s="74">
        <v>7.3898711601658503E-3</v>
      </c>
      <c r="J376" s="57" t="s">
        <v>1245</v>
      </c>
      <c r="K376" s="57" t="s">
        <v>1246</v>
      </c>
      <c r="L376" s="72">
        <v>595563589</v>
      </c>
      <c r="M376" s="72">
        <v>595564219</v>
      </c>
      <c r="N376" s="52" t="s">
        <v>1846</v>
      </c>
      <c r="O376" s="51">
        <v>110</v>
      </c>
      <c r="P376" s="51">
        <v>13</v>
      </c>
      <c r="Q376" s="97">
        <v>3.9235699999999998E-74</v>
      </c>
      <c r="R376" s="52">
        <v>74.510000000000005</v>
      </c>
      <c r="S376" s="93"/>
      <c r="V376" s="88" t="s">
        <v>19</v>
      </c>
      <c r="W376" s="58">
        <v>2018</v>
      </c>
      <c r="X376" s="58" t="s">
        <v>806</v>
      </c>
      <c r="Y376" s="57" t="s">
        <v>952</v>
      </c>
      <c r="Z376" s="72" t="s">
        <v>742</v>
      </c>
      <c r="AA376" s="58">
        <v>115676430</v>
      </c>
      <c r="AB376" s="63">
        <v>7.8377472767250801E-8</v>
      </c>
      <c r="AC376" s="86">
        <v>0.100873984925755</v>
      </c>
      <c r="AD376" s="86">
        <v>7.4254817699693403E-4</v>
      </c>
      <c r="AE376" s="57" t="s">
        <v>1356</v>
      </c>
      <c r="AF376" s="57" t="s">
        <v>1357</v>
      </c>
      <c r="AG376" s="72">
        <v>115663124</v>
      </c>
      <c r="AH376" s="72">
        <v>115679946</v>
      </c>
      <c r="AI376" s="52" t="s">
        <v>1357</v>
      </c>
      <c r="AJ376" s="52" t="s">
        <v>2011</v>
      </c>
      <c r="AK376" s="51">
        <v>470</v>
      </c>
      <c r="AL376" s="51">
        <v>20</v>
      </c>
      <c r="AM376" s="52"/>
      <c r="AN376" s="52">
        <v>94.9</v>
      </c>
      <c r="AO376" s="93"/>
      <c r="AP376" s="93"/>
      <c r="AQ376" s="84"/>
      <c r="AR376" s="83"/>
      <c r="AS376" s="57" t="s">
        <v>20</v>
      </c>
      <c r="AT376" s="72">
        <v>2019</v>
      </c>
      <c r="AU376" s="57" t="s">
        <v>727</v>
      </c>
      <c r="AV376" s="57" t="s">
        <v>720</v>
      </c>
      <c r="AW376" s="57" t="s">
        <v>721</v>
      </c>
      <c r="AX376" s="57">
        <v>595627899</v>
      </c>
      <c r="AY376" s="71">
        <v>4.7757041957187397E-8</v>
      </c>
      <c r="AZ376" s="92">
        <v>0.43002956094650002</v>
      </c>
      <c r="BA376" s="92">
        <v>4.52450215502394E-4</v>
      </c>
      <c r="BB376" s="57" t="s">
        <v>1773</v>
      </c>
      <c r="BC376" s="57" t="s">
        <v>1774</v>
      </c>
      <c r="BD376" s="72">
        <v>595648670</v>
      </c>
      <c r="BE376" s="72">
        <v>595648195</v>
      </c>
      <c r="BF376" s="52" t="s">
        <v>2072</v>
      </c>
    </row>
    <row r="377" spans="1:58" x14ac:dyDescent="0.35">
      <c r="A377" s="57" t="s">
        <v>10</v>
      </c>
      <c r="B377" s="58">
        <v>2018</v>
      </c>
      <c r="C377" s="57" t="s">
        <v>5</v>
      </c>
      <c r="D377" s="57" t="s">
        <v>720</v>
      </c>
      <c r="E377" s="57" t="s">
        <v>721</v>
      </c>
      <c r="F377" s="58">
        <v>595627899</v>
      </c>
      <c r="G377" s="71">
        <v>3.87432896726791E-7</v>
      </c>
      <c r="H377" s="73">
        <v>0.51050603716114895</v>
      </c>
      <c r="I377" s="74">
        <v>3.6705392635896202E-3</v>
      </c>
      <c r="J377" s="57" t="s">
        <v>1247</v>
      </c>
      <c r="K377" s="57" t="s">
        <v>1248</v>
      </c>
      <c r="L377" s="72">
        <v>595624936</v>
      </c>
      <c r="M377" s="72">
        <v>595628211</v>
      </c>
      <c r="N377" s="52" t="s">
        <v>1846</v>
      </c>
      <c r="O377" s="51">
        <v>281</v>
      </c>
      <c r="P377" s="51">
        <v>20</v>
      </c>
      <c r="Q377" s="52"/>
      <c r="R377" s="52">
        <v>92.43</v>
      </c>
      <c r="S377" s="93"/>
      <c r="V377" s="88" t="s">
        <v>19</v>
      </c>
      <c r="W377" s="58">
        <v>2018</v>
      </c>
      <c r="X377" s="58" t="s">
        <v>806</v>
      </c>
      <c r="Y377" s="57" t="s">
        <v>953</v>
      </c>
      <c r="Z377" s="72" t="s">
        <v>906</v>
      </c>
      <c r="AA377" s="58">
        <v>3795433</v>
      </c>
      <c r="AB377" s="63">
        <v>2.0628907875244598E-6</v>
      </c>
      <c r="AC377" s="86">
        <v>8.2130350485590795E-2</v>
      </c>
      <c r="AD377" s="86">
        <v>9.77191366050339E-3</v>
      </c>
      <c r="AE377" s="57" t="s">
        <v>1358</v>
      </c>
      <c r="AF377" s="57" t="s">
        <v>1359</v>
      </c>
      <c r="AG377" s="72">
        <v>3795056</v>
      </c>
      <c r="AH377" s="72">
        <v>3797564</v>
      </c>
      <c r="AI377" s="52" t="s">
        <v>1359</v>
      </c>
      <c r="AJ377" s="52" t="s">
        <v>2012</v>
      </c>
      <c r="AK377" s="51">
        <v>89</v>
      </c>
      <c r="AL377" s="51">
        <v>20</v>
      </c>
      <c r="AM377" s="97">
        <v>2.4082699999999998E-62</v>
      </c>
      <c r="AN377" s="52">
        <v>91.86</v>
      </c>
      <c r="AO377" s="93"/>
      <c r="AP377" s="93"/>
      <c r="AQ377" s="84"/>
      <c r="AR377" s="83"/>
      <c r="AS377" s="57" t="s">
        <v>20</v>
      </c>
      <c r="AT377" s="72">
        <v>2018</v>
      </c>
      <c r="AU377" s="57" t="s">
        <v>727</v>
      </c>
      <c r="AV377" s="57" t="s">
        <v>722</v>
      </c>
      <c r="AW377" s="57" t="s">
        <v>721</v>
      </c>
      <c r="AX377" s="57">
        <v>595776559</v>
      </c>
      <c r="AY377" s="71">
        <v>1.39584623277604E-6</v>
      </c>
      <c r="AZ377" s="92">
        <v>0.100843915222772</v>
      </c>
      <c r="BA377" s="92">
        <v>6.6121236046601198E-3</v>
      </c>
      <c r="BB377" s="57" t="s">
        <v>1249</v>
      </c>
      <c r="BC377" s="57" t="s">
        <v>1250</v>
      </c>
      <c r="BD377" s="72">
        <v>595778154</v>
      </c>
      <c r="BE377" s="72">
        <v>595774917</v>
      </c>
      <c r="BF377" s="52" t="s">
        <v>1902</v>
      </c>
    </row>
    <row r="378" spans="1:58" x14ac:dyDescent="0.35">
      <c r="A378" s="57" t="s">
        <v>10</v>
      </c>
      <c r="B378" s="58">
        <v>2018</v>
      </c>
      <c r="C378" s="57" t="s">
        <v>5</v>
      </c>
      <c r="D378" s="57" t="s">
        <v>722</v>
      </c>
      <c r="E378" s="57" t="s">
        <v>721</v>
      </c>
      <c r="F378" s="58">
        <v>595776559</v>
      </c>
      <c r="G378" s="71">
        <v>8.1506524935674495E-7</v>
      </c>
      <c r="H378" s="73">
        <v>0.50820738095184503</v>
      </c>
      <c r="I378" s="74">
        <v>3.8609640862029E-3</v>
      </c>
      <c r="J378" s="57" t="s">
        <v>1249</v>
      </c>
      <c r="K378" s="57" t="s">
        <v>1250</v>
      </c>
      <c r="L378" s="72">
        <v>595774917</v>
      </c>
      <c r="M378" s="72">
        <v>595778154</v>
      </c>
      <c r="N378" s="52" t="s">
        <v>1902</v>
      </c>
      <c r="O378" s="51">
        <v>233</v>
      </c>
      <c r="P378" s="51">
        <v>20</v>
      </c>
      <c r="Q378" s="97">
        <v>2.19694E-174</v>
      </c>
      <c r="R378" s="52">
        <v>89.9</v>
      </c>
      <c r="S378" s="93"/>
      <c r="V378" s="88" t="s">
        <v>19</v>
      </c>
      <c r="W378" s="58">
        <v>2018</v>
      </c>
      <c r="X378" s="58" t="s">
        <v>311</v>
      </c>
      <c r="Y378" s="57" t="s">
        <v>847</v>
      </c>
      <c r="Z378" s="72" t="s">
        <v>715</v>
      </c>
      <c r="AA378" s="58">
        <v>808630317</v>
      </c>
      <c r="AB378" s="63">
        <v>5.6286884052670699E-7</v>
      </c>
      <c r="AC378" s="86">
        <v>0.40174951953388</v>
      </c>
      <c r="AD378" s="86">
        <v>5.3326193951500197E-3</v>
      </c>
      <c r="AE378" s="57" t="s">
        <v>1360</v>
      </c>
      <c r="AF378" s="57" t="s">
        <v>1361</v>
      </c>
      <c r="AG378" s="72">
        <v>808672286</v>
      </c>
      <c r="AH378" s="72">
        <v>808674379</v>
      </c>
      <c r="AI378" s="52" t="s">
        <v>1361</v>
      </c>
      <c r="AJ378" s="52" t="s">
        <v>1942</v>
      </c>
      <c r="AK378" s="51">
        <v>638</v>
      </c>
      <c r="AL378" s="51">
        <v>20</v>
      </c>
      <c r="AM378" s="52"/>
      <c r="AN378" s="52">
        <v>73.290000000000006</v>
      </c>
      <c r="AO378" s="93"/>
      <c r="AP378" s="93"/>
      <c r="AQ378" s="84"/>
      <c r="AR378" s="83"/>
      <c r="AS378" s="57" t="s">
        <v>20</v>
      </c>
      <c r="AT378" s="72">
        <v>2019</v>
      </c>
      <c r="AU378" s="57" t="s">
        <v>727</v>
      </c>
      <c r="AV378" s="57" t="s">
        <v>722</v>
      </c>
      <c r="AW378" s="57" t="s">
        <v>721</v>
      </c>
      <c r="AX378" s="57">
        <v>595776559</v>
      </c>
      <c r="AY378" s="71">
        <v>3.8757550607186401E-7</v>
      </c>
      <c r="AZ378" s="92">
        <v>0.42232579212704702</v>
      </c>
      <c r="BA378" s="92">
        <v>1.2239634481749501E-3</v>
      </c>
      <c r="BB378" s="57" t="s">
        <v>1249</v>
      </c>
      <c r="BC378" s="57" t="s">
        <v>1250</v>
      </c>
      <c r="BD378" s="72">
        <v>595778154</v>
      </c>
      <c r="BE378" s="72">
        <v>595774917</v>
      </c>
      <c r="BF378" s="52"/>
    </row>
    <row r="379" spans="1:58" x14ac:dyDescent="0.35">
      <c r="A379" s="57" t="s">
        <v>10</v>
      </c>
      <c r="B379" s="58">
        <v>2018</v>
      </c>
      <c r="C379" s="57" t="s">
        <v>5</v>
      </c>
      <c r="D379" s="57" t="s">
        <v>725</v>
      </c>
      <c r="E379" s="57" t="s">
        <v>726</v>
      </c>
      <c r="F379" s="58">
        <v>683646420</v>
      </c>
      <c r="G379" s="71">
        <v>3.3973567929126799E-6</v>
      </c>
      <c r="H379" s="73">
        <v>0.50383487182909703</v>
      </c>
      <c r="I379" s="74">
        <v>8.0466395640136894E-3</v>
      </c>
      <c r="J379" s="74"/>
      <c r="K379" s="74"/>
      <c r="L379" s="74"/>
      <c r="M379" s="74"/>
      <c r="N379" s="51"/>
      <c r="O379" s="51"/>
      <c r="P379" s="51"/>
      <c r="Q379" s="51"/>
      <c r="R379" s="52"/>
      <c r="S379" s="96"/>
      <c r="V379" s="88" t="s">
        <v>19</v>
      </c>
      <c r="W379" s="58">
        <v>2018</v>
      </c>
      <c r="X379" s="58" t="s">
        <v>727</v>
      </c>
      <c r="Y379" s="57" t="s">
        <v>966</v>
      </c>
      <c r="Z379" s="72" t="s">
        <v>755</v>
      </c>
      <c r="AA379" s="58">
        <v>172721363</v>
      </c>
      <c r="AB379" s="63">
        <v>2.63774240082267E-6</v>
      </c>
      <c r="AC379" s="86">
        <v>0.159625441032405</v>
      </c>
      <c r="AD379" s="86">
        <v>3.1237464381742401E-3</v>
      </c>
      <c r="AE379" s="57" t="s">
        <v>1362</v>
      </c>
      <c r="AF379" s="57" t="s">
        <v>1363</v>
      </c>
      <c r="AG379" s="72">
        <v>172722665</v>
      </c>
      <c r="AH379" s="72">
        <v>172720647</v>
      </c>
      <c r="AI379" s="52" t="s">
        <v>1363</v>
      </c>
      <c r="AJ379" s="52" t="s">
        <v>2013</v>
      </c>
      <c r="AK379" s="51">
        <v>589</v>
      </c>
      <c r="AL379" s="51">
        <v>20</v>
      </c>
      <c r="AM379" s="52"/>
      <c r="AN379" s="52">
        <v>67.02</v>
      </c>
      <c r="AO379" s="93"/>
      <c r="AP379" s="93"/>
      <c r="AQ379" s="84"/>
      <c r="AR379" s="83"/>
      <c r="AS379" s="57" t="s">
        <v>20</v>
      </c>
      <c r="AT379" s="72">
        <v>2019</v>
      </c>
      <c r="AU379" s="57" t="s">
        <v>727</v>
      </c>
      <c r="AV379" s="57" t="s">
        <v>965</v>
      </c>
      <c r="AW379" s="57" t="s">
        <v>721</v>
      </c>
      <c r="AX379" s="57">
        <v>596905359</v>
      </c>
      <c r="AY379" s="71">
        <v>6.3469368395238002E-7</v>
      </c>
      <c r="AZ379" s="92">
        <v>0.420529145645481</v>
      </c>
      <c r="BA379" s="92">
        <v>1.50327199044121E-3</v>
      </c>
      <c r="BB379" s="57" t="s">
        <v>1370</v>
      </c>
      <c r="BC379" s="57" t="s">
        <v>1371</v>
      </c>
      <c r="BD379" s="72">
        <v>596912689</v>
      </c>
      <c r="BE379" s="72">
        <v>596905198</v>
      </c>
      <c r="BF379" s="52" t="s">
        <v>2003</v>
      </c>
    </row>
    <row r="380" spans="1:58" x14ac:dyDescent="0.35">
      <c r="V380" s="88" t="s">
        <v>19</v>
      </c>
      <c r="W380" s="58">
        <v>2018</v>
      </c>
      <c r="X380" s="58" t="s">
        <v>727</v>
      </c>
      <c r="Y380" s="57" t="s">
        <v>967</v>
      </c>
      <c r="Z380" s="72" t="s">
        <v>860</v>
      </c>
      <c r="AA380" s="58">
        <v>678515535</v>
      </c>
      <c r="AB380" s="63">
        <v>3.00103932058384E-6</v>
      </c>
      <c r="AC380" s="86">
        <v>0.158957954197332</v>
      </c>
      <c r="AD380" s="86">
        <v>3.1590940581345899E-3</v>
      </c>
      <c r="AE380" s="57" t="s">
        <v>1364</v>
      </c>
      <c r="AF380" s="57" t="s">
        <v>1365</v>
      </c>
      <c r="AG380" s="72">
        <v>678515974</v>
      </c>
      <c r="AH380" s="72">
        <v>678513402</v>
      </c>
      <c r="AI380" s="52" t="s">
        <v>1365</v>
      </c>
      <c r="AJ380" s="52" t="s">
        <v>1846</v>
      </c>
      <c r="AK380" s="51">
        <v>284</v>
      </c>
      <c r="AL380" s="51">
        <v>20</v>
      </c>
      <c r="AM380" s="52"/>
      <c r="AN380" s="52">
        <v>79.47</v>
      </c>
      <c r="AO380" s="93"/>
      <c r="AP380" s="93"/>
      <c r="AQ380" s="84"/>
      <c r="AR380" s="83"/>
      <c r="AS380" s="57" t="s">
        <v>20</v>
      </c>
      <c r="AT380" s="72">
        <v>2018</v>
      </c>
      <c r="AU380" s="57" t="s">
        <v>727</v>
      </c>
      <c r="AV380" s="57" t="s">
        <v>975</v>
      </c>
      <c r="AW380" s="57" t="s">
        <v>721</v>
      </c>
      <c r="AX380" s="57">
        <v>598180466</v>
      </c>
      <c r="AY380" s="71">
        <v>2.6295322847252599E-6</v>
      </c>
      <c r="AZ380" s="92">
        <v>9.7313242861705299E-2</v>
      </c>
      <c r="BA380" s="92">
        <v>7.4478138015992698E-3</v>
      </c>
      <c r="BB380" s="57" t="s">
        <v>1451</v>
      </c>
      <c r="BC380" s="57" t="s">
        <v>1452</v>
      </c>
      <c r="BD380" s="72">
        <v>598180589</v>
      </c>
      <c r="BE380" s="72">
        <v>598179875</v>
      </c>
      <c r="BF380" s="52" t="s">
        <v>2034</v>
      </c>
    </row>
    <row r="381" spans="1:58" x14ac:dyDescent="0.35">
      <c r="V381" s="88" t="s">
        <v>19</v>
      </c>
      <c r="W381" s="58">
        <v>2019</v>
      </c>
      <c r="X381" s="58" t="s">
        <v>727</v>
      </c>
      <c r="Y381" s="57" t="s">
        <v>970</v>
      </c>
      <c r="Z381" s="72" t="s">
        <v>869</v>
      </c>
      <c r="AA381" s="58">
        <v>555048336</v>
      </c>
      <c r="AB381" s="63">
        <v>2.36642264820829E-6</v>
      </c>
      <c r="AC381" s="86">
        <v>0.68841276777673599</v>
      </c>
      <c r="AD381" s="86">
        <v>3.7365813615208902E-3</v>
      </c>
      <c r="AE381" s="57" t="s">
        <v>1366</v>
      </c>
      <c r="AF381" s="57" t="s">
        <v>1367</v>
      </c>
      <c r="AG381" s="72">
        <v>555047707</v>
      </c>
      <c r="AH381" s="72">
        <v>555046085</v>
      </c>
      <c r="AI381" s="52" t="s">
        <v>1367</v>
      </c>
      <c r="AJ381" s="52" t="s">
        <v>1980</v>
      </c>
      <c r="AK381" s="51">
        <v>540</v>
      </c>
      <c r="AL381" s="51">
        <v>20</v>
      </c>
      <c r="AM381" s="52"/>
      <c r="AN381" s="52">
        <v>74.12</v>
      </c>
      <c r="AO381" s="93"/>
      <c r="AP381" s="93"/>
      <c r="AQ381" s="84"/>
      <c r="AR381" s="83"/>
      <c r="AS381" s="57" t="s">
        <v>20</v>
      </c>
      <c r="AT381" s="72">
        <v>2018</v>
      </c>
      <c r="AU381" s="57" t="s">
        <v>727</v>
      </c>
      <c r="AV381" s="57" t="s">
        <v>725</v>
      </c>
      <c r="AW381" s="57" t="s">
        <v>726</v>
      </c>
      <c r="AX381" s="57">
        <v>683646420</v>
      </c>
      <c r="AY381" s="71">
        <v>1.4277115978164899E-7</v>
      </c>
      <c r="AZ381" s="92">
        <v>0.113707777785872</v>
      </c>
      <c r="BA381" s="92">
        <v>1.3526139677713499E-3</v>
      </c>
      <c r="BB381" s="57"/>
      <c r="BC381" s="57"/>
      <c r="BD381" s="72"/>
      <c r="BE381" s="72"/>
      <c r="BF381" s="52"/>
    </row>
    <row r="382" spans="1:58" x14ac:dyDescent="0.35">
      <c r="V382" s="88" t="s">
        <v>19</v>
      </c>
      <c r="W382" s="58">
        <v>2018</v>
      </c>
      <c r="X382" s="58" t="s">
        <v>727</v>
      </c>
      <c r="Y382" s="57" t="s">
        <v>964</v>
      </c>
      <c r="Z382" s="72" t="s">
        <v>721</v>
      </c>
      <c r="AA382" s="58">
        <v>23433185</v>
      </c>
      <c r="AB382" s="63">
        <v>2.1291187070578999E-7</v>
      </c>
      <c r="AC382" s="86">
        <v>0.17278943022107901</v>
      </c>
      <c r="AD382" s="86">
        <v>3.8250398904082701E-4</v>
      </c>
      <c r="AE382" s="57" t="s">
        <v>1368</v>
      </c>
      <c r="AF382" s="57" t="s">
        <v>1369</v>
      </c>
      <c r="AG382" s="72">
        <v>23439420</v>
      </c>
      <c r="AH382" s="72">
        <v>23432996</v>
      </c>
      <c r="AI382" s="52" t="s">
        <v>1369</v>
      </c>
      <c r="AJ382" s="52" t="s">
        <v>2014</v>
      </c>
      <c r="AK382" s="51">
        <v>305</v>
      </c>
      <c r="AL382" s="51">
        <v>20</v>
      </c>
      <c r="AM382" s="52"/>
      <c r="AN382" s="52">
        <v>87.45</v>
      </c>
      <c r="AO382" s="93"/>
      <c r="AP382" s="93"/>
      <c r="AQ382" s="84"/>
      <c r="AR382" s="83"/>
      <c r="AS382" s="57" t="s">
        <v>20</v>
      </c>
      <c r="AT382" s="72">
        <v>2019</v>
      </c>
      <c r="AU382" s="57" t="s">
        <v>727</v>
      </c>
      <c r="AV382" s="57" t="s">
        <v>725</v>
      </c>
      <c r="AW382" s="57" t="s">
        <v>726</v>
      </c>
      <c r="AX382" s="57">
        <v>683646420</v>
      </c>
      <c r="AY382" s="71">
        <v>1.2925156708781899E-7</v>
      </c>
      <c r="AZ382" s="92">
        <v>0.42635097877927602</v>
      </c>
      <c r="BA382" s="92">
        <v>6.1226467329499805E-4</v>
      </c>
      <c r="BB382" s="57"/>
      <c r="BC382" s="57"/>
      <c r="BD382" s="72"/>
      <c r="BE382" s="72"/>
      <c r="BF382" s="52"/>
    </row>
    <row r="383" spans="1:58" x14ac:dyDescent="0.35">
      <c r="V383" s="88" t="s">
        <v>19</v>
      </c>
      <c r="W383" s="58">
        <v>2018</v>
      </c>
      <c r="X383" s="58" t="s">
        <v>727</v>
      </c>
      <c r="Y383" s="57" t="s">
        <v>762</v>
      </c>
      <c r="Z383" s="72" t="s">
        <v>721</v>
      </c>
      <c r="AA383" s="58">
        <v>595578832</v>
      </c>
      <c r="AB383" s="63">
        <v>3.41602618163763E-8</v>
      </c>
      <c r="AC383" s="86">
        <v>0.182524398649486</v>
      </c>
      <c r="AD383" s="86">
        <v>8.0908580112087306E-5</v>
      </c>
      <c r="AE383" s="57" t="s">
        <v>1245</v>
      </c>
      <c r="AF383" s="57" t="s">
        <v>1246</v>
      </c>
      <c r="AG383" s="72">
        <v>595564219</v>
      </c>
      <c r="AH383" s="72">
        <v>595563589</v>
      </c>
      <c r="AI383" s="52" t="s">
        <v>1246</v>
      </c>
      <c r="AJ383" s="52" t="s">
        <v>1846</v>
      </c>
      <c r="AK383" s="51">
        <v>110</v>
      </c>
      <c r="AL383" s="51">
        <v>13</v>
      </c>
      <c r="AM383" s="97">
        <v>3.9262299999999998E-74</v>
      </c>
      <c r="AN383" s="52">
        <v>74.510000000000005</v>
      </c>
      <c r="AO383" s="93"/>
      <c r="AP383" s="93"/>
      <c r="AQ383" s="84"/>
      <c r="AR383" s="83"/>
      <c r="AS383" s="57" t="s">
        <v>20</v>
      </c>
      <c r="AT383" s="72">
        <v>2018</v>
      </c>
      <c r="AU383" s="57" t="s">
        <v>318</v>
      </c>
      <c r="AV383" s="57" t="s">
        <v>1037</v>
      </c>
      <c r="AW383" s="57" t="s">
        <v>752</v>
      </c>
      <c r="AX383" s="57">
        <v>593736783</v>
      </c>
      <c r="AY383" s="71">
        <v>1.37233123666116E-6</v>
      </c>
      <c r="AZ383" s="92">
        <v>0.12068566271577499</v>
      </c>
      <c r="BA383" s="92">
        <v>2.60029322722557E-3</v>
      </c>
      <c r="BB383" s="57" t="s">
        <v>1775</v>
      </c>
      <c r="BC383" s="57" t="s">
        <v>1776</v>
      </c>
      <c r="BD383" s="72">
        <v>593735099</v>
      </c>
      <c r="BE383" s="72">
        <v>593753738</v>
      </c>
      <c r="BF383" s="52" t="s">
        <v>2073</v>
      </c>
    </row>
    <row r="384" spans="1:58" x14ac:dyDescent="0.35">
      <c r="V384" s="88" t="s">
        <v>19</v>
      </c>
      <c r="W384" s="58">
        <v>2018</v>
      </c>
      <c r="X384" s="58" t="s">
        <v>727</v>
      </c>
      <c r="Y384" s="57" t="s">
        <v>720</v>
      </c>
      <c r="Z384" s="72" t="s">
        <v>721</v>
      </c>
      <c r="AA384" s="58">
        <v>595627899</v>
      </c>
      <c r="AB384" s="63">
        <v>3.20379974063993E-10</v>
      </c>
      <c r="AC384" s="86">
        <v>0.207950737351875</v>
      </c>
      <c r="AD384" s="86">
        <v>1.5176399371411301E-6</v>
      </c>
      <c r="AE384" s="57" t="s">
        <v>1247</v>
      </c>
      <c r="AF384" s="57" t="s">
        <v>1248</v>
      </c>
      <c r="AG384" s="72">
        <v>595628211</v>
      </c>
      <c r="AH384" s="72">
        <v>595624936</v>
      </c>
      <c r="AI384" s="52" t="s">
        <v>1248</v>
      </c>
      <c r="AJ384" s="52" t="s">
        <v>1846</v>
      </c>
      <c r="AK384" s="51">
        <v>281</v>
      </c>
      <c r="AL384" s="51">
        <v>20</v>
      </c>
      <c r="AM384" s="52"/>
      <c r="AN384" s="52">
        <v>92.43</v>
      </c>
      <c r="AO384" s="93"/>
      <c r="AP384" s="93"/>
      <c r="AQ384" s="84"/>
      <c r="AR384" s="83"/>
      <c r="AS384" s="57" t="s">
        <v>20</v>
      </c>
      <c r="AT384" s="72">
        <v>2018</v>
      </c>
      <c r="AU384" s="57" t="s">
        <v>318</v>
      </c>
      <c r="AV384" s="57" t="s">
        <v>1038</v>
      </c>
      <c r="AW384" s="57" t="s">
        <v>721</v>
      </c>
      <c r="AX384" s="57">
        <v>11779518</v>
      </c>
      <c r="AY384" s="71">
        <v>2.8933555122588199E-6</v>
      </c>
      <c r="AZ384" s="92">
        <v>0.116619952922789</v>
      </c>
      <c r="BA384" s="92">
        <v>4.5686083538566801E-3</v>
      </c>
      <c r="BB384" s="57" t="s">
        <v>1777</v>
      </c>
      <c r="BC384" s="57" t="s">
        <v>1778</v>
      </c>
      <c r="BD384" s="72">
        <v>11784200</v>
      </c>
      <c r="BE384" s="72">
        <v>11788121</v>
      </c>
      <c r="BF384" s="52" t="s">
        <v>2074</v>
      </c>
    </row>
    <row r="385" spans="22:58" x14ac:dyDescent="0.35">
      <c r="V385" s="88" t="s">
        <v>19</v>
      </c>
      <c r="W385" s="58">
        <v>2019</v>
      </c>
      <c r="X385" s="58" t="s">
        <v>727</v>
      </c>
      <c r="Y385" s="57" t="s">
        <v>720</v>
      </c>
      <c r="Z385" s="72" t="s">
        <v>721</v>
      </c>
      <c r="AA385" s="58">
        <v>595627899</v>
      </c>
      <c r="AB385" s="63">
        <v>1.49105074566796E-9</v>
      </c>
      <c r="AC385" s="86">
        <v>0.70296968248788105</v>
      </c>
      <c r="AD385" s="86">
        <v>1.4126214764458199E-5</v>
      </c>
      <c r="AE385" s="57" t="s">
        <v>1247</v>
      </c>
      <c r="AF385" s="57" t="s">
        <v>1248</v>
      </c>
      <c r="AG385" s="72">
        <v>595628211</v>
      </c>
      <c r="AH385" s="72">
        <v>595624936</v>
      </c>
      <c r="AI385" s="52" t="s">
        <v>1248</v>
      </c>
      <c r="AJ385" s="51"/>
      <c r="AK385" s="51"/>
      <c r="AL385" s="51"/>
      <c r="AM385" s="51"/>
      <c r="AN385" s="99"/>
      <c r="AO385" s="93"/>
      <c r="AP385" s="93"/>
      <c r="AQ385" s="84"/>
      <c r="AR385" s="83"/>
      <c r="AS385" s="57" t="s">
        <v>20</v>
      </c>
      <c r="AT385" s="72">
        <v>2018</v>
      </c>
      <c r="AU385" s="57" t="s">
        <v>318</v>
      </c>
      <c r="AV385" s="57" t="s">
        <v>762</v>
      </c>
      <c r="AW385" s="57" t="s">
        <v>721</v>
      </c>
      <c r="AX385" s="57">
        <v>595578832</v>
      </c>
      <c r="AY385" s="71">
        <v>2.2490440656071199E-7</v>
      </c>
      <c r="AZ385" s="92">
        <v>0.13064837016327099</v>
      </c>
      <c r="BA385" s="92">
        <v>7.1024811591872896E-4</v>
      </c>
      <c r="BB385" s="57" t="s">
        <v>1245</v>
      </c>
      <c r="BC385" s="57" t="s">
        <v>1246</v>
      </c>
      <c r="BD385" s="72">
        <v>595563589</v>
      </c>
      <c r="BE385" s="72">
        <v>595564219</v>
      </c>
      <c r="BF385" s="52" t="s">
        <v>1846</v>
      </c>
    </row>
    <row r="386" spans="22:58" x14ac:dyDescent="0.35">
      <c r="V386" s="88" t="s">
        <v>19</v>
      </c>
      <c r="W386" s="58">
        <v>2018</v>
      </c>
      <c r="X386" s="58" t="s">
        <v>727</v>
      </c>
      <c r="Y386" s="57" t="s">
        <v>722</v>
      </c>
      <c r="Z386" s="72" t="s">
        <v>721</v>
      </c>
      <c r="AA386" s="58">
        <v>595776559</v>
      </c>
      <c r="AB386" s="63">
        <v>3.8111203976679997E-9</v>
      </c>
      <c r="AC386" s="86">
        <v>0.194364617341586</v>
      </c>
      <c r="AD386" s="86">
        <v>1.20355182158356E-5</v>
      </c>
      <c r="AE386" s="57" t="s">
        <v>1249</v>
      </c>
      <c r="AF386" s="57" t="s">
        <v>1250</v>
      </c>
      <c r="AG386" s="72">
        <v>595778154</v>
      </c>
      <c r="AH386" s="72">
        <v>595774917</v>
      </c>
      <c r="AI386" s="52" t="s">
        <v>1250</v>
      </c>
      <c r="AJ386" s="51"/>
      <c r="AK386" s="51"/>
      <c r="AL386" s="51"/>
      <c r="AM386" s="51"/>
      <c r="AN386" s="99"/>
      <c r="AO386" s="93"/>
      <c r="AP386" s="93"/>
      <c r="AQ386" s="84"/>
      <c r="AR386" s="83"/>
      <c r="AS386" s="57" t="s">
        <v>20</v>
      </c>
      <c r="AT386" s="72">
        <v>2018</v>
      </c>
      <c r="AU386" s="57" t="s">
        <v>318</v>
      </c>
      <c r="AV386" s="57" t="s">
        <v>720</v>
      </c>
      <c r="AW386" s="57" t="s">
        <v>721</v>
      </c>
      <c r="AX386" s="57">
        <v>595627899</v>
      </c>
      <c r="AY386" s="71">
        <v>1.97182719308885E-7</v>
      </c>
      <c r="AZ386" s="92">
        <v>0.131378582652971</v>
      </c>
      <c r="BA386" s="92">
        <v>7.1024811591872896E-4</v>
      </c>
      <c r="BB386" s="57" t="s">
        <v>1247</v>
      </c>
      <c r="BC386" s="57" t="s">
        <v>1248</v>
      </c>
      <c r="BD386" s="72">
        <v>595624936</v>
      </c>
      <c r="BE386" s="72">
        <v>595628211</v>
      </c>
      <c r="BF386" s="52" t="s">
        <v>1846</v>
      </c>
    </row>
    <row r="387" spans="22:58" x14ac:dyDescent="0.35">
      <c r="V387" s="88" t="s">
        <v>19</v>
      </c>
      <c r="W387" s="58">
        <v>2019</v>
      </c>
      <c r="X387" s="58" t="s">
        <v>727</v>
      </c>
      <c r="Y387" s="57" t="s">
        <v>722</v>
      </c>
      <c r="Z387" s="72" t="s">
        <v>721</v>
      </c>
      <c r="AA387" s="58">
        <v>595776559</v>
      </c>
      <c r="AB387" s="63">
        <v>2.03464157688971E-7</v>
      </c>
      <c r="AC387" s="86">
        <v>0.69316969367486303</v>
      </c>
      <c r="AD387" s="86">
        <v>4.81904857486328E-4</v>
      </c>
      <c r="AE387" s="57" t="s">
        <v>1249</v>
      </c>
      <c r="AF387" s="57" t="s">
        <v>1250</v>
      </c>
      <c r="AG387" s="72">
        <v>595778154</v>
      </c>
      <c r="AH387" s="72">
        <v>595774917</v>
      </c>
      <c r="AI387" s="52" t="s">
        <v>1250</v>
      </c>
      <c r="AJ387" s="52" t="s">
        <v>1902</v>
      </c>
      <c r="AK387" s="51">
        <v>233</v>
      </c>
      <c r="AL387" s="51">
        <v>20</v>
      </c>
      <c r="AM387" s="97">
        <v>2.1984300000000001E-174</v>
      </c>
      <c r="AN387" s="52">
        <v>89.9</v>
      </c>
      <c r="AO387" s="93"/>
      <c r="AP387" s="93"/>
      <c r="AQ387" s="84"/>
      <c r="AR387" s="83"/>
      <c r="AS387" s="57" t="s">
        <v>20</v>
      </c>
      <c r="AT387" s="72">
        <v>2019</v>
      </c>
      <c r="AU387" s="57" t="s">
        <v>318</v>
      </c>
      <c r="AV387" s="57" t="s">
        <v>720</v>
      </c>
      <c r="AW387" s="57" t="s">
        <v>721</v>
      </c>
      <c r="AX387" s="57">
        <v>595627899</v>
      </c>
      <c r="AY387" s="71">
        <v>1.02844324922687E-6</v>
      </c>
      <c r="AZ387" s="92">
        <v>9.8847266132939093E-2</v>
      </c>
      <c r="BA387" s="92">
        <v>9.7434713431753806E-3</v>
      </c>
      <c r="BB387" s="57" t="s">
        <v>1247</v>
      </c>
      <c r="BC387" s="57" t="s">
        <v>1248</v>
      </c>
      <c r="BD387" s="72">
        <v>595624936</v>
      </c>
      <c r="BE387" s="72">
        <v>595628211</v>
      </c>
      <c r="BF387" s="52"/>
    </row>
    <row r="388" spans="22:58" x14ac:dyDescent="0.35">
      <c r="V388" s="88" t="s">
        <v>19</v>
      </c>
      <c r="W388" s="58">
        <v>2018</v>
      </c>
      <c r="X388" s="58" t="s">
        <v>727</v>
      </c>
      <c r="Y388" s="57" t="s">
        <v>965</v>
      </c>
      <c r="Z388" s="72" t="s">
        <v>721</v>
      </c>
      <c r="AA388" s="58">
        <v>596905359</v>
      </c>
      <c r="AB388" s="63">
        <v>2.4224445157747099E-7</v>
      </c>
      <c r="AC388" s="86">
        <v>0.172107850690527</v>
      </c>
      <c r="AD388" s="86">
        <v>3.8250398904082701E-4</v>
      </c>
      <c r="AE388" s="57" t="s">
        <v>1370</v>
      </c>
      <c r="AF388" s="57" t="s">
        <v>1371</v>
      </c>
      <c r="AG388" s="72">
        <v>596912689</v>
      </c>
      <c r="AH388" s="72">
        <v>596905198</v>
      </c>
      <c r="AI388" s="52" t="s">
        <v>1371</v>
      </c>
      <c r="AJ388" s="52" t="s">
        <v>2003</v>
      </c>
      <c r="AK388" s="51">
        <v>954</v>
      </c>
      <c r="AL388" s="51">
        <v>20</v>
      </c>
      <c r="AM388" s="52"/>
      <c r="AN388" s="52">
        <v>91.41</v>
      </c>
      <c r="AO388" s="93"/>
      <c r="AP388" s="93"/>
      <c r="AQ388" s="84"/>
      <c r="AR388" s="83"/>
      <c r="AS388" s="57" t="s">
        <v>20</v>
      </c>
      <c r="AT388" s="72">
        <v>2018</v>
      </c>
      <c r="AU388" s="57" t="s">
        <v>318</v>
      </c>
      <c r="AV388" s="57" t="s">
        <v>722</v>
      </c>
      <c r="AW388" s="57" t="s">
        <v>721</v>
      </c>
      <c r="AX388" s="57">
        <v>595776559</v>
      </c>
      <c r="AY388" s="71">
        <v>4.0518537287678999E-7</v>
      </c>
      <c r="AZ388" s="92">
        <v>0.12738979615871601</v>
      </c>
      <c r="BA388" s="92">
        <v>9.5968155565867705E-4</v>
      </c>
      <c r="BB388" s="57" t="s">
        <v>1249</v>
      </c>
      <c r="BC388" s="57" t="s">
        <v>1250</v>
      </c>
      <c r="BD388" s="72">
        <v>595774917</v>
      </c>
      <c r="BE388" s="72">
        <v>595778154</v>
      </c>
      <c r="BF388" s="52"/>
    </row>
    <row r="389" spans="22:58" x14ac:dyDescent="0.35">
      <c r="V389" s="88" t="s">
        <v>19</v>
      </c>
      <c r="W389" s="58">
        <v>2019</v>
      </c>
      <c r="X389" s="58" t="s">
        <v>727</v>
      </c>
      <c r="Y389" s="57" t="s">
        <v>971</v>
      </c>
      <c r="Z389" s="72" t="s">
        <v>721</v>
      </c>
      <c r="AA389" s="58">
        <v>605376063</v>
      </c>
      <c r="AB389" s="63">
        <v>5.0873062913104499E-6</v>
      </c>
      <c r="AC389" s="86">
        <v>0.68694885954908502</v>
      </c>
      <c r="AD389" s="86">
        <v>6.5117350015019299E-3</v>
      </c>
      <c r="AE389" s="58"/>
      <c r="AF389" s="58"/>
      <c r="AG389" s="72"/>
      <c r="AH389" s="72"/>
      <c r="AI389" s="43"/>
      <c r="AJ389" s="51"/>
      <c r="AK389" s="51"/>
      <c r="AL389" s="51"/>
      <c r="AM389" s="51"/>
      <c r="AN389" s="99"/>
      <c r="AO389" s="93"/>
      <c r="AP389" s="93"/>
      <c r="AQ389" s="84"/>
      <c r="AR389" s="83"/>
      <c r="AS389" s="57" t="s">
        <v>20</v>
      </c>
      <c r="AT389" s="72">
        <v>2019</v>
      </c>
      <c r="AU389" s="57" t="s">
        <v>318</v>
      </c>
      <c r="AV389" s="57" t="s">
        <v>722</v>
      </c>
      <c r="AW389" s="57" t="s">
        <v>721</v>
      </c>
      <c r="AX389" s="57">
        <v>595776559</v>
      </c>
      <c r="AY389" s="71">
        <v>2.8897292661128999E-6</v>
      </c>
      <c r="AZ389" s="92">
        <v>9.3077313416948401E-2</v>
      </c>
      <c r="BA389" s="92">
        <v>1.0761880148644201E-2</v>
      </c>
      <c r="BB389" s="57" t="s">
        <v>1249</v>
      </c>
      <c r="BC389" s="57" t="s">
        <v>1250</v>
      </c>
      <c r="BD389" s="72">
        <v>595774917</v>
      </c>
      <c r="BE389" s="72">
        <v>595778154</v>
      </c>
      <c r="BF389" s="52" t="s">
        <v>1902</v>
      </c>
    </row>
    <row r="390" spans="22:58" x14ac:dyDescent="0.35">
      <c r="V390" s="88" t="s">
        <v>19</v>
      </c>
      <c r="W390" s="58">
        <v>2019</v>
      </c>
      <c r="X390" s="58" t="s">
        <v>727</v>
      </c>
      <c r="Y390" s="57" t="s">
        <v>969</v>
      </c>
      <c r="Z390" s="72" t="s">
        <v>786</v>
      </c>
      <c r="AA390" s="58">
        <v>699194108</v>
      </c>
      <c r="AB390" s="63">
        <v>9.0959874964041605E-7</v>
      </c>
      <c r="AC390" s="86">
        <v>0.69025513161610796</v>
      </c>
      <c r="AD390" s="86">
        <v>1.72350771081866E-3</v>
      </c>
      <c r="AE390" s="57" t="s">
        <v>1372</v>
      </c>
      <c r="AF390" s="57" t="s">
        <v>1373</v>
      </c>
      <c r="AG390" s="72">
        <v>699199314</v>
      </c>
      <c r="AH390" s="72">
        <v>699185727</v>
      </c>
      <c r="AI390" s="52" t="s">
        <v>1373</v>
      </c>
      <c r="AJ390" s="52" t="s">
        <v>2015</v>
      </c>
      <c r="AK390" s="51">
        <v>1510</v>
      </c>
      <c r="AL390" s="51">
        <v>20</v>
      </c>
      <c r="AM390" s="52"/>
      <c r="AN390" s="52">
        <v>97.88</v>
      </c>
      <c r="AO390" s="93"/>
      <c r="AP390" s="93"/>
      <c r="AQ390" s="84"/>
      <c r="AR390" s="83"/>
      <c r="AS390" s="57" t="s">
        <v>20</v>
      </c>
      <c r="AT390" s="72">
        <v>2019</v>
      </c>
      <c r="AU390" s="57" t="s">
        <v>318</v>
      </c>
      <c r="AV390" s="57" t="s">
        <v>764</v>
      </c>
      <c r="AW390" s="57" t="s">
        <v>726</v>
      </c>
      <c r="AX390" s="57">
        <v>451183022</v>
      </c>
      <c r="AY390" s="71">
        <v>3.40781511989999E-6</v>
      </c>
      <c r="AZ390" s="92">
        <v>9.2161026347274896E-2</v>
      </c>
      <c r="BA390" s="92">
        <v>1.0761880148644201E-2</v>
      </c>
      <c r="BB390" s="57" t="s">
        <v>1253</v>
      </c>
      <c r="BC390" s="57" t="s">
        <v>1254</v>
      </c>
      <c r="BD390" s="72">
        <v>451177969</v>
      </c>
      <c r="BE390" s="72">
        <v>451183882</v>
      </c>
      <c r="BF390" s="52" t="s">
        <v>2003</v>
      </c>
    </row>
    <row r="391" spans="22:58" x14ac:dyDescent="0.35">
      <c r="V391" s="88" t="s">
        <v>19</v>
      </c>
      <c r="W391" s="58">
        <v>2019</v>
      </c>
      <c r="X391" s="58" t="s">
        <v>727</v>
      </c>
      <c r="Y391" s="57" t="s">
        <v>968</v>
      </c>
      <c r="Z391" s="72" t="s">
        <v>726</v>
      </c>
      <c r="AA391" s="58">
        <v>313165374</v>
      </c>
      <c r="AB391" s="63">
        <v>2.8179593367952E-8</v>
      </c>
      <c r="AC391" s="86">
        <v>0.69706895279748005</v>
      </c>
      <c r="AD391" s="86">
        <v>8.8991155855992502E-5</v>
      </c>
      <c r="AE391" s="57" t="s">
        <v>1374</v>
      </c>
      <c r="AF391" s="57" t="s">
        <v>1375</v>
      </c>
      <c r="AG391" s="72">
        <v>313167297</v>
      </c>
      <c r="AH391" s="72">
        <v>313161968</v>
      </c>
      <c r="AI391" s="52" t="s">
        <v>1375</v>
      </c>
      <c r="AJ391" s="52" t="s">
        <v>2016</v>
      </c>
      <c r="AK391" s="51">
        <v>484</v>
      </c>
      <c r="AL391" s="51">
        <v>20</v>
      </c>
      <c r="AM391" s="52"/>
      <c r="AN391" s="52">
        <v>91.07</v>
      </c>
      <c r="AO391" s="93"/>
      <c r="AP391" s="93"/>
      <c r="AQ391" s="84"/>
      <c r="AR391" s="83"/>
      <c r="AS391" s="57" t="s">
        <v>20</v>
      </c>
      <c r="AT391" s="72">
        <v>2018</v>
      </c>
      <c r="AU391" s="57" t="s">
        <v>318</v>
      </c>
      <c r="AV391" s="57" t="s">
        <v>725</v>
      </c>
      <c r="AW391" s="57" t="s">
        <v>726</v>
      </c>
      <c r="AX391" s="57">
        <v>683646420</v>
      </c>
      <c r="AY391" s="71">
        <v>4.8040747406461103E-9</v>
      </c>
      <c r="AZ391" s="92">
        <v>0.15229647790613099</v>
      </c>
      <c r="BA391" s="92">
        <v>4.5513804092881197E-5</v>
      </c>
      <c r="BB391" s="57"/>
      <c r="BC391" s="57"/>
      <c r="BD391" s="72"/>
      <c r="BE391" s="72"/>
      <c r="BF391" s="52"/>
    </row>
    <row r="392" spans="22:58" x14ac:dyDescent="0.35">
      <c r="V392" s="88" t="s">
        <v>19</v>
      </c>
      <c r="W392" s="58">
        <v>2018</v>
      </c>
      <c r="X392" s="58" t="s">
        <v>727</v>
      </c>
      <c r="Y392" s="57" t="s">
        <v>764</v>
      </c>
      <c r="Z392" s="72" t="s">
        <v>726</v>
      </c>
      <c r="AA392" s="58">
        <v>451183022</v>
      </c>
      <c r="AB392" s="63">
        <v>9.8404124234358803E-7</v>
      </c>
      <c r="AC392" s="86">
        <v>0.16475038833415601</v>
      </c>
      <c r="AD392" s="86">
        <v>1.3318295328518799E-3</v>
      </c>
      <c r="AE392" s="57" t="s">
        <v>1253</v>
      </c>
      <c r="AF392" s="57" t="s">
        <v>1254</v>
      </c>
      <c r="AG392" s="72">
        <v>451183882</v>
      </c>
      <c r="AH392" s="72">
        <v>451177969</v>
      </c>
      <c r="AI392" s="52" t="s">
        <v>1254</v>
      </c>
      <c r="AJ392" s="52" t="s">
        <v>2003</v>
      </c>
      <c r="AK392" s="51">
        <v>944</v>
      </c>
      <c r="AL392" s="51">
        <v>20</v>
      </c>
      <c r="AM392" s="52"/>
      <c r="AN392" s="52">
        <v>90.5</v>
      </c>
      <c r="AO392" s="93"/>
      <c r="AP392" s="93"/>
      <c r="AQ392" s="84"/>
      <c r="AR392" s="83"/>
      <c r="AS392" s="57" t="s">
        <v>20</v>
      </c>
      <c r="AT392" s="72">
        <v>2019</v>
      </c>
      <c r="AU392" s="57" t="s">
        <v>318</v>
      </c>
      <c r="AV392" s="57" t="s">
        <v>725</v>
      </c>
      <c r="AW392" s="57" t="s">
        <v>726</v>
      </c>
      <c r="AX392" s="57">
        <v>683646420</v>
      </c>
      <c r="AY392" s="71">
        <v>4.8125628373959202E-6</v>
      </c>
      <c r="AZ392" s="92">
        <v>9.0247528393762197E-2</v>
      </c>
      <c r="BA392" s="92">
        <v>1.13985550803722E-2</v>
      </c>
      <c r="BB392" s="57"/>
      <c r="BC392" s="57"/>
      <c r="BD392" s="72"/>
      <c r="BE392" s="72"/>
      <c r="BF392" s="52"/>
    </row>
    <row r="393" spans="22:58" x14ac:dyDescent="0.35">
      <c r="V393" s="88" t="s">
        <v>19</v>
      </c>
      <c r="W393" s="58">
        <v>2018</v>
      </c>
      <c r="X393" s="58" t="s">
        <v>727</v>
      </c>
      <c r="Y393" s="57" t="s">
        <v>725</v>
      </c>
      <c r="Z393" s="72" t="s">
        <v>726</v>
      </c>
      <c r="AA393" s="58">
        <v>683646420</v>
      </c>
      <c r="AB393" s="63">
        <v>2.4518201776496699E-11</v>
      </c>
      <c r="AC393" s="86">
        <v>0.222290488332852</v>
      </c>
      <c r="AD393" s="86">
        <v>2.3228544363053001E-7</v>
      </c>
      <c r="AE393" s="86"/>
      <c r="AF393" s="86"/>
      <c r="AG393" s="74"/>
      <c r="AH393" s="74"/>
      <c r="AI393" s="99"/>
      <c r="AJ393" s="100"/>
      <c r="AK393" s="100"/>
      <c r="AL393" s="100"/>
      <c r="AM393" s="100"/>
      <c r="AN393" s="99"/>
      <c r="AO393" s="96"/>
      <c r="AP393" s="96"/>
      <c r="AQ393" s="84"/>
      <c r="AR393" s="83"/>
      <c r="AS393" s="57" t="s">
        <v>20</v>
      </c>
      <c r="AT393" s="72">
        <v>2019</v>
      </c>
      <c r="AU393" s="57" t="s">
        <v>809</v>
      </c>
      <c r="AV393" s="57" t="s">
        <v>766</v>
      </c>
      <c r="AW393" s="57" t="s">
        <v>717</v>
      </c>
      <c r="AX393" s="57">
        <v>690432670</v>
      </c>
      <c r="AY393" s="71">
        <v>1.4430456082048601E-6</v>
      </c>
      <c r="AZ393" s="92">
        <v>0.13919803792778801</v>
      </c>
      <c r="BA393" s="92">
        <v>1.3054433841588799E-3</v>
      </c>
      <c r="BB393" s="57" t="s">
        <v>1291</v>
      </c>
      <c r="BC393" s="57" t="s">
        <v>1292</v>
      </c>
      <c r="BD393" s="72">
        <v>690459736</v>
      </c>
      <c r="BE393" s="72">
        <v>690460596</v>
      </c>
      <c r="BF393" s="52" t="s">
        <v>1906</v>
      </c>
    </row>
    <row r="394" spans="22:58" x14ac:dyDescent="0.35">
      <c r="V394" s="88" t="s">
        <v>19</v>
      </c>
      <c r="W394" s="58">
        <v>2019</v>
      </c>
      <c r="X394" s="58" t="s">
        <v>727</v>
      </c>
      <c r="Y394" s="57" t="s">
        <v>725</v>
      </c>
      <c r="Z394" s="72" t="s">
        <v>726</v>
      </c>
      <c r="AA394" s="58">
        <v>683646420</v>
      </c>
      <c r="AB394" s="63">
        <v>6.8965077248913501E-9</v>
      </c>
      <c r="AC394" s="86">
        <v>0.69987975210563202</v>
      </c>
      <c r="AD394" s="86">
        <v>3.2668757092810298E-5</v>
      </c>
      <c r="AE394" s="86"/>
      <c r="AF394" s="86"/>
      <c r="AG394" s="74"/>
      <c r="AH394" s="74"/>
      <c r="AI394" s="99"/>
      <c r="AJ394" s="100"/>
      <c r="AK394" s="100"/>
      <c r="AL394" s="100"/>
      <c r="AM394" s="100"/>
      <c r="AN394" s="99"/>
      <c r="AO394" s="96"/>
      <c r="AP394" s="96"/>
      <c r="AQ394" s="84"/>
      <c r="AR394" s="83"/>
      <c r="AS394" s="57" t="s">
        <v>20</v>
      </c>
      <c r="AT394" s="72">
        <v>2019</v>
      </c>
      <c r="AU394" s="57" t="s">
        <v>809</v>
      </c>
      <c r="AV394" s="57" t="s">
        <v>804</v>
      </c>
      <c r="AW394" s="57" t="s">
        <v>721</v>
      </c>
      <c r="AX394" s="57">
        <v>27978202</v>
      </c>
      <c r="AY394" s="71">
        <v>7.4840361224761905E-7</v>
      </c>
      <c r="AZ394" s="92">
        <v>0.1427082913189</v>
      </c>
      <c r="BA394" s="92">
        <v>1.3054433841588799E-3</v>
      </c>
      <c r="BB394" s="57" t="s">
        <v>1378</v>
      </c>
      <c r="BC394" s="57" t="s">
        <v>1379</v>
      </c>
      <c r="BD394" s="72">
        <v>28012902</v>
      </c>
      <c r="BE394" s="72">
        <v>28018463</v>
      </c>
      <c r="BF394" s="52" t="s">
        <v>1907</v>
      </c>
    </row>
    <row r="395" spans="22:58" x14ac:dyDescent="0.35">
      <c r="V395" s="88" t="s">
        <v>19</v>
      </c>
      <c r="W395" s="58">
        <v>2018</v>
      </c>
      <c r="X395" s="58" t="s">
        <v>318</v>
      </c>
      <c r="Y395" s="57" t="s">
        <v>974</v>
      </c>
      <c r="Z395" s="72" t="s">
        <v>755</v>
      </c>
      <c r="AA395" s="58">
        <v>34789548</v>
      </c>
      <c r="AB395" s="63">
        <v>4.5120885943858899E-6</v>
      </c>
      <c r="AC395" s="86">
        <v>0.11798449003097899</v>
      </c>
      <c r="AD395" s="86">
        <v>7.1245878905353104E-3</v>
      </c>
      <c r="AE395" s="57" t="s">
        <v>1376</v>
      </c>
      <c r="AF395" s="57" t="s">
        <v>1377</v>
      </c>
      <c r="AG395" s="72">
        <v>34725256</v>
      </c>
      <c r="AH395" s="72">
        <v>34722272</v>
      </c>
      <c r="AI395" s="52" t="s">
        <v>1377</v>
      </c>
      <c r="AJ395" s="52" t="s">
        <v>2017</v>
      </c>
      <c r="AK395" s="51">
        <v>362</v>
      </c>
      <c r="AL395" s="51">
        <v>20</v>
      </c>
      <c r="AM395" s="52"/>
      <c r="AN395" s="52">
        <v>95.53</v>
      </c>
      <c r="AO395" s="93"/>
      <c r="AP395" s="93"/>
      <c r="AQ395" s="84"/>
      <c r="AR395" s="83"/>
      <c r="AS395" s="57" t="s">
        <v>20</v>
      </c>
      <c r="AT395" s="72">
        <v>2019</v>
      </c>
      <c r="AU395" s="57" t="s">
        <v>809</v>
      </c>
      <c r="AV395" s="57" t="s">
        <v>894</v>
      </c>
      <c r="AW395" s="57" t="s">
        <v>721</v>
      </c>
      <c r="AX395" s="57">
        <v>28412783</v>
      </c>
      <c r="AY395" s="71">
        <v>4.5642100011894097E-6</v>
      </c>
      <c r="AZ395" s="92">
        <v>0.133088742836905</v>
      </c>
      <c r="BA395" s="92">
        <v>1.6631279058180199E-3</v>
      </c>
      <c r="BB395" s="57" t="s">
        <v>1380</v>
      </c>
      <c r="BC395" s="57" t="s">
        <v>1381</v>
      </c>
      <c r="BD395" s="72">
        <v>28410489</v>
      </c>
      <c r="BE395" s="72">
        <v>28412881</v>
      </c>
      <c r="BF395" s="52" t="s">
        <v>1947</v>
      </c>
    </row>
    <row r="396" spans="22:58" x14ac:dyDescent="0.35">
      <c r="V396" s="88" t="s">
        <v>19</v>
      </c>
      <c r="W396" s="58">
        <v>2019</v>
      </c>
      <c r="X396" s="58" t="s">
        <v>318</v>
      </c>
      <c r="Y396" s="57" t="s">
        <v>762</v>
      </c>
      <c r="Z396" s="72" t="s">
        <v>721</v>
      </c>
      <c r="AA396" s="58">
        <v>595578832</v>
      </c>
      <c r="AB396" s="63">
        <v>2.1487425360248498E-6</v>
      </c>
      <c r="AC396" s="86">
        <v>0.151148231884523</v>
      </c>
      <c r="AD396" s="86">
        <v>5.08929669657485E-3</v>
      </c>
      <c r="AE396" s="86"/>
      <c r="AF396" s="86"/>
      <c r="AG396" s="74"/>
      <c r="AH396" s="74"/>
      <c r="AI396" s="99"/>
      <c r="AJ396" s="100"/>
      <c r="AK396" s="100"/>
      <c r="AL396" s="100"/>
      <c r="AM396" s="100"/>
      <c r="AN396" s="99"/>
      <c r="AO396" s="96"/>
      <c r="AP396" s="96"/>
      <c r="AQ396" s="84"/>
      <c r="AR396" s="83"/>
      <c r="AS396" s="57" t="s">
        <v>20</v>
      </c>
      <c r="AT396" s="72">
        <v>2019</v>
      </c>
      <c r="AU396" s="57" t="s">
        <v>809</v>
      </c>
      <c r="AV396" s="57" t="s">
        <v>767</v>
      </c>
      <c r="AW396" s="57" t="s">
        <v>721</v>
      </c>
      <c r="AX396" s="57">
        <v>28700804</v>
      </c>
      <c r="AY396" s="71">
        <v>9.5118497556668295E-7</v>
      </c>
      <c r="AZ396" s="92">
        <v>0.14142421024941801</v>
      </c>
      <c r="BA396" s="92">
        <v>1.3054433841588799E-3</v>
      </c>
      <c r="BB396" s="57" t="s">
        <v>1293</v>
      </c>
      <c r="BC396" s="57" t="s">
        <v>1294</v>
      </c>
      <c r="BD396" s="72">
        <v>28845775</v>
      </c>
      <c r="BE396" s="72">
        <v>28845847</v>
      </c>
      <c r="BF396" s="52"/>
    </row>
    <row r="397" spans="22:58" x14ac:dyDescent="0.35">
      <c r="V397" s="88" t="s">
        <v>19</v>
      </c>
      <c r="W397" s="58">
        <v>2018</v>
      </c>
      <c r="X397" s="58" t="s">
        <v>318</v>
      </c>
      <c r="Y397" s="57" t="s">
        <v>720</v>
      </c>
      <c r="Z397" s="72" t="s">
        <v>721</v>
      </c>
      <c r="AA397" s="58">
        <v>595627899</v>
      </c>
      <c r="AB397" s="63">
        <v>7.7380692895953305E-7</v>
      </c>
      <c r="AC397" s="86">
        <v>0.12755904742330099</v>
      </c>
      <c r="AD397" s="86">
        <v>2.4436822816542099E-3</v>
      </c>
      <c r="AE397" s="57" t="s">
        <v>1247</v>
      </c>
      <c r="AF397" s="57" t="s">
        <v>1248</v>
      </c>
      <c r="AG397" s="72">
        <v>595628211</v>
      </c>
      <c r="AH397" s="72">
        <v>595624936</v>
      </c>
      <c r="AI397" s="52" t="s">
        <v>1248</v>
      </c>
      <c r="AJ397" s="51"/>
      <c r="AK397" s="51"/>
      <c r="AL397" s="51"/>
      <c r="AM397" s="51"/>
      <c r="AN397" s="99"/>
      <c r="AO397" s="93"/>
      <c r="AP397" s="93"/>
      <c r="AQ397" s="84"/>
      <c r="AR397" s="83"/>
      <c r="AS397" s="57" t="s">
        <v>20</v>
      </c>
      <c r="AT397" s="72">
        <v>2019</v>
      </c>
      <c r="AU397" s="57" t="s">
        <v>809</v>
      </c>
      <c r="AV397" s="57" t="s">
        <v>768</v>
      </c>
      <c r="AW397" s="57" t="s">
        <v>721</v>
      </c>
      <c r="AX397" s="57">
        <v>29876500</v>
      </c>
      <c r="AY397" s="71">
        <v>2.4378601195250099E-6</v>
      </c>
      <c r="AZ397" s="92">
        <v>0.13640843685998399</v>
      </c>
      <c r="BA397" s="92">
        <v>1.3054433841588799E-3</v>
      </c>
      <c r="BB397" s="57" t="s">
        <v>1295</v>
      </c>
      <c r="BC397" s="57" t="s">
        <v>1296</v>
      </c>
      <c r="BD397" s="72">
        <v>29877038</v>
      </c>
      <c r="BE397" s="72">
        <v>29879453</v>
      </c>
      <c r="BF397" s="52"/>
    </row>
    <row r="398" spans="22:58" x14ac:dyDescent="0.35">
      <c r="V398" s="88" t="s">
        <v>19</v>
      </c>
      <c r="W398" s="58">
        <v>2019</v>
      </c>
      <c r="X398" s="58" t="s">
        <v>318</v>
      </c>
      <c r="Y398" s="57" t="s">
        <v>720</v>
      </c>
      <c r="Z398" s="72" t="s">
        <v>721</v>
      </c>
      <c r="AA398" s="58">
        <v>595627899</v>
      </c>
      <c r="AB398" s="63">
        <v>1.8346007502629999E-8</v>
      </c>
      <c r="AC398" s="86">
        <v>0.17653578284343199</v>
      </c>
      <c r="AD398" s="86">
        <v>1.7381007507991699E-4</v>
      </c>
      <c r="AE398" s="57" t="s">
        <v>1247</v>
      </c>
      <c r="AF398" s="57" t="s">
        <v>1248</v>
      </c>
      <c r="AG398" s="72">
        <v>595628211</v>
      </c>
      <c r="AH398" s="72">
        <v>595624936</v>
      </c>
      <c r="AI398" s="52" t="s">
        <v>1248</v>
      </c>
      <c r="AJ398" s="52" t="s">
        <v>1846</v>
      </c>
      <c r="AK398" s="51">
        <v>281</v>
      </c>
      <c r="AL398" s="51">
        <v>20</v>
      </c>
      <c r="AM398" s="52"/>
      <c r="AN398" s="52">
        <v>92.43</v>
      </c>
      <c r="AO398" s="93"/>
      <c r="AP398" s="93"/>
      <c r="AQ398" s="84"/>
      <c r="AR398" s="83"/>
      <c r="AS398" s="57" t="s">
        <v>20</v>
      </c>
      <c r="AT398" s="72">
        <v>2019</v>
      </c>
      <c r="AU398" s="57" t="s">
        <v>809</v>
      </c>
      <c r="AV398" s="57" t="s">
        <v>769</v>
      </c>
      <c r="AW398" s="57" t="s">
        <v>721</v>
      </c>
      <c r="AX398" s="57">
        <v>29876631</v>
      </c>
      <c r="AY398" s="71">
        <v>2.63093009477231E-6</v>
      </c>
      <c r="AZ398" s="92">
        <v>0.13600400856998701</v>
      </c>
      <c r="BA398" s="92">
        <v>1.31186482725647E-3</v>
      </c>
      <c r="BB398" s="57" t="s">
        <v>1295</v>
      </c>
      <c r="BC398" s="57" t="s">
        <v>1296</v>
      </c>
      <c r="BD398" s="72">
        <v>29877038</v>
      </c>
      <c r="BE398" s="72">
        <v>29879453</v>
      </c>
      <c r="BF398" s="52" t="s">
        <v>1909</v>
      </c>
    </row>
    <row r="399" spans="22:58" x14ac:dyDescent="0.35">
      <c r="V399" s="88" t="s">
        <v>19</v>
      </c>
      <c r="W399" s="58">
        <v>2018</v>
      </c>
      <c r="X399" s="58" t="s">
        <v>318</v>
      </c>
      <c r="Y399" s="57" t="s">
        <v>722</v>
      </c>
      <c r="Z399" s="72" t="s">
        <v>721</v>
      </c>
      <c r="AA399" s="58">
        <v>595776559</v>
      </c>
      <c r="AB399" s="63">
        <v>7.06905534385904E-7</v>
      </c>
      <c r="AC399" s="86">
        <v>0.12805390910509401</v>
      </c>
      <c r="AD399" s="86">
        <v>2.4436822816542099E-3</v>
      </c>
      <c r="AE399" s="57" t="s">
        <v>1249</v>
      </c>
      <c r="AF399" s="57" t="s">
        <v>1250</v>
      </c>
      <c r="AG399" s="72">
        <v>595778154</v>
      </c>
      <c r="AH399" s="72">
        <v>595774917</v>
      </c>
      <c r="AI399" s="52" t="s">
        <v>1250</v>
      </c>
      <c r="AJ399" s="52" t="s">
        <v>1902</v>
      </c>
      <c r="AK399" s="51">
        <v>233</v>
      </c>
      <c r="AL399" s="51">
        <v>20</v>
      </c>
      <c r="AM399" s="97">
        <v>2.1984300000000001E-174</v>
      </c>
      <c r="AN399" s="52">
        <v>89.9</v>
      </c>
      <c r="AO399" s="93"/>
      <c r="AP399" s="93"/>
      <c r="AQ399" s="84"/>
      <c r="AR399" s="83"/>
      <c r="AS399" s="57" t="s">
        <v>20</v>
      </c>
      <c r="AT399" s="72">
        <v>2019</v>
      </c>
      <c r="AU399" s="57" t="s">
        <v>809</v>
      </c>
      <c r="AV399" s="57" t="s">
        <v>770</v>
      </c>
      <c r="AW399" s="57" t="s">
        <v>721</v>
      </c>
      <c r="AX399" s="57">
        <v>29967076</v>
      </c>
      <c r="AY399" s="71">
        <v>4.7527308437797104E-6</v>
      </c>
      <c r="AZ399" s="92">
        <v>0.132875126450197</v>
      </c>
      <c r="BA399" s="92">
        <v>1.6676804449618199E-3</v>
      </c>
      <c r="BB399" s="57" t="s">
        <v>1297</v>
      </c>
      <c r="BC399" s="57" t="s">
        <v>1298</v>
      </c>
      <c r="BD399" s="72">
        <v>29967087</v>
      </c>
      <c r="BE399" s="72">
        <v>29969466</v>
      </c>
      <c r="BF399" s="52" t="s">
        <v>1910</v>
      </c>
    </row>
    <row r="400" spans="22:58" x14ac:dyDescent="0.35">
      <c r="V400" s="88" t="s">
        <v>19</v>
      </c>
      <c r="W400" s="58">
        <v>2019</v>
      </c>
      <c r="X400" s="58" t="s">
        <v>318</v>
      </c>
      <c r="Y400" s="57" t="s">
        <v>722</v>
      </c>
      <c r="Z400" s="72" t="s">
        <v>721</v>
      </c>
      <c r="AA400" s="58">
        <v>595776559</v>
      </c>
      <c r="AB400" s="63">
        <v>6.1583944925876597E-7</v>
      </c>
      <c r="AC400" s="86">
        <v>0.15771722856209799</v>
      </c>
      <c r="AD400" s="86">
        <v>1.9448209807591799E-3</v>
      </c>
      <c r="AE400" s="57" t="s">
        <v>1249</v>
      </c>
      <c r="AF400" s="57" t="s">
        <v>1250</v>
      </c>
      <c r="AG400" s="72">
        <v>595778154</v>
      </c>
      <c r="AH400" s="72">
        <v>595774917</v>
      </c>
      <c r="AI400" s="52" t="s">
        <v>1250</v>
      </c>
      <c r="AJ400" s="51"/>
      <c r="AK400" s="51"/>
      <c r="AL400" s="51"/>
      <c r="AM400" s="51"/>
      <c r="AN400" s="99"/>
      <c r="AO400" s="93"/>
      <c r="AP400" s="93"/>
      <c r="AQ400" s="84"/>
      <c r="AR400" s="83"/>
      <c r="AS400" s="57" t="s">
        <v>20</v>
      </c>
      <c r="AT400" s="72">
        <v>2019</v>
      </c>
      <c r="AU400" s="57" t="s">
        <v>809</v>
      </c>
      <c r="AV400" s="57" t="s">
        <v>771</v>
      </c>
      <c r="AW400" s="57" t="s">
        <v>721</v>
      </c>
      <c r="AX400" s="57">
        <v>30030973</v>
      </c>
      <c r="AY400" s="71">
        <v>3.1642022316314201E-6</v>
      </c>
      <c r="AZ400" s="92">
        <v>0.135025770355063</v>
      </c>
      <c r="BA400" s="92">
        <v>1.32210533251268E-3</v>
      </c>
      <c r="BB400" s="57" t="s">
        <v>1299</v>
      </c>
      <c r="BC400" s="57" t="s">
        <v>1300</v>
      </c>
      <c r="BD400" s="72">
        <v>30032329</v>
      </c>
      <c r="BE400" s="72">
        <v>30036467</v>
      </c>
      <c r="BF400" s="52" t="s">
        <v>1911</v>
      </c>
    </row>
    <row r="401" spans="22:58" x14ac:dyDescent="0.35">
      <c r="V401" s="88" t="s">
        <v>19</v>
      </c>
      <c r="W401" s="58">
        <v>2018</v>
      </c>
      <c r="X401" s="58" t="s">
        <v>318</v>
      </c>
      <c r="Y401" s="57" t="s">
        <v>725</v>
      </c>
      <c r="Z401" s="72" t="s">
        <v>726</v>
      </c>
      <c r="AA401" s="58">
        <v>683646420</v>
      </c>
      <c r="AB401" s="63">
        <v>1.5493319160424001E-7</v>
      </c>
      <c r="AC401" s="86">
        <v>0.136414235931058</v>
      </c>
      <c r="AD401" s="86">
        <v>1.4678370572585699E-3</v>
      </c>
      <c r="AE401" s="57"/>
      <c r="AF401" s="57"/>
      <c r="AG401" s="72"/>
      <c r="AH401" s="72"/>
      <c r="AI401" s="52"/>
      <c r="AJ401" s="51"/>
      <c r="AK401" s="51"/>
      <c r="AL401" s="51"/>
      <c r="AM401" s="51"/>
      <c r="AN401" s="99"/>
      <c r="AO401" s="93"/>
      <c r="AP401" s="93"/>
      <c r="AQ401" s="84"/>
      <c r="AR401" s="83"/>
      <c r="AS401" s="57" t="s">
        <v>20</v>
      </c>
      <c r="AT401" s="72">
        <v>2019</v>
      </c>
      <c r="AU401" s="57" t="s">
        <v>809</v>
      </c>
      <c r="AV401" s="57" t="s">
        <v>772</v>
      </c>
      <c r="AW401" s="57" t="s">
        <v>721</v>
      </c>
      <c r="AX401" s="57">
        <v>30031026</v>
      </c>
      <c r="AY401" s="71">
        <v>2.44498317660014E-6</v>
      </c>
      <c r="AZ401" s="92">
        <v>0.13639295038548299</v>
      </c>
      <c r="BA401" s="92">
        <v>1.3054433841588799E-3</v>
      </c>
      <c r="BB401" s="57" t="s">
        <v>1299</v>
      </c>
      <c r="BC401" s="57" t="s">
        <v>1300</v>
      </c>
      <c r="BD401" s="72">
        <v>30032329</v>
      </c>
      <c r="BE401" s="72">
        <v>30036467</v>
      </c>
      <c r="BF401" s="52"/>
    </row>
    <row r="402" spans="22:58" x14ac:dyDescent="0.35">
      <c r="V402" s="88" t="s">
        <v>19</v>
      </c>
      <c r="W402" s="58">
        <v>2019</v>
      </c>
      <c r="X402" s="58" t="s">
        <v>318</v>
      </c>
      <c r="Y402" s="57" t="s">
        <v>725</v>
      </c>
      <c r="Z402" s="72" t="s">
        <v>726</v>
      </c>
      <c r="AA402" s="58">
        <v>683646420</v>
      </c>
      <c r="AB402" s="63">
        <v>8.9570089010949402E-8</v>
      </c>
      <c r="AC402" s="86">
        <v>0.16798159887855901</v>
      </c>
      <c r="AD402" s="86">
        <v>4.24293511644867E-4</v>
      </c>
      <c r="AE402" s="57"/>
      <c r="AF402" s="57"/>
      <c r="AG402" s="72"/>
      <c r="AH402" s="72"/>
      <c r="AI402" s="52"/>
      <c r="AJ402" s="51"/>
      <c r="AK402" s="51"/>
      <c r="AL402" s="51"/>
      <c r="AM402" s="51"/>
      <c r="AN402" s="99"/>
      <c r="AO402" s="93"/>
      <c r="AP402" s="93"/>
      <c r="AQ402" s="84"/>
      <c r="AR402" s="83"/>
      <c r="AS402" s="57" t="s">
        <v>20</v>
      </c>
      <c r="AT402" s="72">
        <v>2019</v>
      </c>
      <c r="AU402" s="57" t="s">
        <v>809</v>
      </c>
      <c r="AV402" s="57" t="s">
        <v>773</v>
      </c>
      <c r="AW402" s="57" t="s">
        <v>721</v>
      </c>
      <c r="AX402" s="57">
        <v>30873212</v>
      </c>
      <c r="AY402" s="71">
        <v>2.0078566279013999E-6</v>
      </c>
      <c r="AZ402" s="92">
        <v>0.13743933757489399</v>
      </c>
      <c r="BA402" s="92">
        <v>1.3054433841588799E-3</v>
      </c>
      <c r="BB402" s="57" t="s">
        <v>1301</v>
      </c>
      <c r="BC402" s="57" t="s">
        <v>1302</v>
      </c>
      <c r="BD402" s="72">
        <v>30873143</v>
      </c>
      <c r="BE402" s="72">
        <v>30876811</v>
      </c>
      <c r="BF402" s="52" t="s">
        <v>1907</v>
      </c>
    </row>
    <row r="403" spans="22:58" x14ac:dyDescent="0.35">
      <c r="V403" s="88" t="s">
        <v>19</v>
      </c>
      <c r="W403" s="58">
        <v>2018</v>
      </c>
      <c r="X403" s="58" t="s">
        <v>318</v>
      </c>
      <c r="Y403" s="57" t="s">
        <v>973</v>
      </c>
      <c r="Z403" s="72" t="s">
        <v>746</v>
      </c>
      <c r="AA403" s="58">
        <v>683414921</v>
      </c>
      <c r="AB403" s="63">
        <v>3.2070098037854901E-6</v>
      </c>
      <c r="AC403" s="86">
        <v>0.119827145866159</v>
      </c>
      <c r="AD403" s="86">
        <v>6.0766421762127399E-3</v>
      </c>
      <c r="AE403" s="86"/>
      <c r="AF403" s="86"/>
      <c r="AG403" s="74"/>
      <c r="AH403" s="74"/>
      <c r="AI403" s="99"/>
      <c r="AJ403" s="100"/>
      <c r="AK403" s="100"/>
      <c r="AL403" s="100"/>
      <c r="AM403" s="100"/>
      <c r="AN403" s="99"/>
      <c r="AO403" s="96"/>
      <c r="AP403" s="96"/>
      <c r="AQ403" s="84"/>
      <c r="AR403" s="83"/>
      <c r="AS403" s="57" t="s">
        <v>20</v>
      </c>
      <c r="AT403" s="72">
        <v>2019</v>
      </c>
      <c r="AU403" s="57" t="s">
        <v>809</v>
      </c>
      <c r="AV403" s="57" t="s">
        <v>774</v>
      </c>
      <c r="AW403" s="57" t="s">
        <v>721</v>
      </c>
      <c r="AX403" s="57">
        <v>31036496</v>
      </c>
      <c r="AY403" s="71">
        <v>1.9859692612751001E-6</v>
      </c>
      <c r="AZ403" s="92">
        <v>0.13749761725842499</v>
      </c>
      <c r="BA403" s="92">
        <v>1.3054433841588799E-3</v>
      </c>
      <c r="BB403" s="57" t="s">
        <v>1303</v>
      </c>
      <c r="BC403" s="57" t="s">
        <v>1304</v>
      </c>
      <c r="BD403" s="72">
        <v>31034388</v>
      </c>
      <c r="BE403" s="72">
        <v>31036808</v>
      </c>
      <c r="BF403" s="52" t="s">
        <v>1912</v>
      </c>
    </row>
    <row r="404" spans="22:58" x14ac:dyDescent="0.35">
      <c r="V404" s="88" t="s">
        <v>19</v>
      </c>
      <c r="W404" s="58">
        <v>2018</v>
      </c>
      <c r="X404" s="58" t="s">
        <v>318</v>
      </c>
      <c r="Y404" s="57" t="s">
        <v>972</v>
      </c>
      <c r="Z404" s="72" t="s">
        <v>832</v>
      </c>
      <c r="AA404" s="58">
        <v>592148118</v>
      </c>
      <c r="AB404" s="63">
        <v>1.7295850638292701E-6</v>
      </c>
      <c r="AC404" s="86">
        <v>0.123173578528219</v>
      </c>
      <c r="AD404" s="86">
        <v>4.09652222367962E-3</v>
      </c>
      <c r="AE404" s="86"/>
      <c r="AF404" s="86"/>
      <c r="AG404" s="74"/>
      <c r="AH404" s="74"/>
      <c r="AI404" s="99"/>
      <c r="AJ404" s="100"/>
      <c r="AK404" s="100"/>
      <c r="AL404" s="100"/>
      <c r="AM404" s="100"/>
      <c r="AN404" s="99"/>
      <c r="AO404" s="96"/>
      <c r="AP404" s="96"/>
      <c r="AQ404" s="84"/>
      <c r="AR404" s="83"/>
      <c r="AS404" s="57" t="s">
        <v>20</v>
      </c>
      <c r="AT404" s="72">
        <v>2019</v>
      </c>
      <c r="AU404" s="57" t="s">
        <v>809</v>
      </c>
      <c r="AV404" s="57" t="s">
        <v>775</v>
      </c>
      <c r="AW404" s="57" t="s">
        <v>721</v>
      </c>
      <c r="AX404" s="57">
        <v>31048271</v>
      </c>
      <c r="AY404" s="71">
        <v>3.20967095712387E-6</v>
      </c>
      <c r="AZ404" s="92">
        <v>0.13495021450357</v>
      </c>
      <c r="BA404" s="92">
        <v>1.32210533251268E-3</v>
      </c>
      <c r="BB404" s="57" t="s">
        <v>1303</v>
      </c>
      <c r="BC404" s="57" t="s">
        <v>1304</v>
      </c>
      <c r="BD404" s="72">
        <v>31034388</v>
      </c>
      <c r="BE404" s="72">
        <v>31036808</v>
      </c>
      <c r="BF404" s="52"/>
    </row>
    <row r="405" spans="22:58" x14ac:dyDescent="0.35">
      <c r="V405" s="88" t="s">
        <v>19</v>
      </c>
      <c r="W405" s="58">
        <v>2019</v>
      </c>
      <c r="X405" s="58" t="s">
        <v>809</v>
      </c>
      <c r="Y405" s="57" t="s">
        <v>766</v>
      </c>
      <c r="Z405" s="72" t="s">
        <v>717</v>
      </c>
      <c r="AA405" s="58">
        <v>690432670</v>
      </c>
      <c r="AB405" s="63">
        <v>1.2946461156070799E-6</v>
      </c>
      <c r="AC405" s="86">
        <v>0.12566361598388201</v>
      </c>
      <c r="AD405" s="86">
        <v>5.1991981646528403E-4</v>
      </c>
      <c r="AE405" s="57" t="s">
        <v>1291</v>
      </c>
      <c r="AF405" s="57" t="s">
        <v>1292</v>
      </c>
      <c r="AG405" s="72">
        <v>690460596</v>
      </c>
      <c r="AH405" s="72">
        <v>690459736</v>
      </c>
      <c r="AI405" s="52" t="s">
        <v>1292</v>
      </c>
      <c r="AJ405" s="52" t="s">
        <v>1906</v>
      </c>
      <c r="AK405" s="51">
        <v>117</v>
      </c>
      <c r="AL405" s="51">
        <v>20</v>
      </c>
      <c r="AM405" s="97">
        <v>2.6480899999999999E-82</v>
      </c>
      <c r="AN405" s="52">
        <v>82.06</v>
      </c>
      <c r="AO405" s="93"/>
      <c r="AP405" s="93"/>
      <c r="AQ405" s="84"/>
      <c r="AR405" s="83"/>
      <c r="AS405" s="57" t="s">
        <v>20</v>
      </c>
      <c r="AT405" s="72">
        <v>2019</v>
      </c>
      <c r="AU405" s="57" t="s">
        <v>809</v>
      </c>
      <c r="AV405" s="57" t="s">
        <v>776</v>
      </c>
      <c r="AW405" s="57" t="s">
        <v>721</v>
      </c>
      <c r="AX405" s="57">
        <v>31474354</v>
      </c>
      <c r="AY405" s="71">
        <v>1.7425732361628799E-6</v>
      </c>
      <c r="AZ405" s="92">
        <v>0.13819322295532699</v>
      </c>
      <c r="BA405" s="92">
        <v>1.3054433841588799E-3</v>
      </c>
      <c r="BB405" s="57" t="s">
        <v>1384</v>
      </c>
      <c r="BC405" s="57" t="s">
        <v>1385</v>
      </c>
      <c r="BD405" s="72">
        <v>31390390</v>
      </c>
      <c r="BE405" s="72">
        <v>31392080</v>
      </c>
      <c r="BF405" s="52" t="s">
        <v>1913</v>
      </c>
    </row>
    <row r="406" spans="22:58" x14ac:dyDescent="0.35">
      <c r="V406" s="88" t="s">
        <v>19</v>
      </c>
      <c r="W406" s="58">
        <v>2019</v>
      </c>
      <c r="X406" s="58" t="s">
        <v>809</v>
      </c>
      <c r="Y406" s="57" t="s">
        <v>804</v>
      </c>
      <c r="Z406" s="72" t="s">
        <v>721</v>
      </c>
      <c r="AA406" s="58">
        <v>27978202</v>
      </c>
      <c r="AB406" s="63">
        <v>2.0578801212407098E-6</v>
      </c>
      <c r="AC406" s="86">
        <v>0.12315159663962801</v>
      </c>
      <c r="AD406" s="86">
        <v>7.2172479818985598E-4</v>
      </c>
      <c r="AE406" s="57" t="s">
        <v>1378</v>
      </c>
      <c r="AF406" s="57" t="s">
        <v>1379</v>
      </c>
      <c r="AG406" s="72">
        <v>28018463</v>
      </c>
      <c r="AH406" s="72">
        <v>28012902</v>
      </c>
      <c r="AI406" s="52" t="s">
        <v>1379</v>
      </c>
      <c r="AJ406" s="52" t="s">
        <v>1907</v>
      </c>
      <c r="AK406" s="51">
        <v>643</v>
      </c>
      <c r="AL406" s="51">
        <v>20</v>
      </c>
      <c r="AM406" s="52"/>
      <c r="AN406" s="52">
        <v>65.75</v>
      </c>
      <c r="AO406" s="93"/>
      <c r="AP406" s="93"/>
      <c r="AQ406" s="84"/>
      <c r="AR406" s="83"/>
      <c r="AS406" s="57" t="s">
        <v>20</v>
      </c>
      <c r="AT406" s="72">
        <v>2019</v>
      </c>
      <c r="AU406" s="57" t="s">
        <v>809</v>
      </c>
      <c r="AV406" s="57" t="s">
        <v>778</v>
      </c>
      <c r="AW406" s="57" t="s">
        <v>721</v>
      </c>
      <c r="AX406" s="57">
        <v>34285660</v>
      </c>
      <c r="AY406" s="71">
        <v>3.1055596934394701E-6</v>
      </c>
      <c r="AZ406" s="92">
        <v>0.13512485093138499</v>
      </c>
      <c r="BA406" s="92">
        <v>1.32210533251268E-3</v>
      </c>
      <c r="BB406" s="57" t="s">
        <v>1307</v>
      </c>
      <c r="BC406" s="57" t="s">
        <v>1308</v>
      </c>
      <c r="BD406" s="72">
        <v>34283159</v>
      </c>
      <c r="BE406" s="72">
        <v>34285946</v>
      </c>
      <c r="BF406" s="52" t="s">
        <v>1846</v>
      </c>
    </row>
    <row r="407" spans="22:58" x14ac:dyDescent="0.35">
      <c r="V407" s="88" t="s">
        <v>19</v>
      </c>
      <c r="W407" s="58">
        <v>2019</v>
      </c>
      <c r="X407" s="58" t="s">
        <v>809</v>
      </c>
      <c r="Y407" s="57" t="s">
        <v>894</v>
      </c>
      <c r="Z407" s="72" t="s">
        <v>721</v>
      </c>
      <c r="AA407" s="58">
        <v>28412783</v>
      </c>
      <c r="AB407" s="63">
        <v>4.1602452123208902E-7</v>
      </c>
      <c r="AC407" s="86">
        <v>0.13185791234988101</v>
      </c>
      <c r="AD407" s="86">
        <v>4.2693028849113501E-4</v>
      </c>
      <c r="AE407" s="57" t="s">
        <v>1380</v>
      </c>
      <c r="AF407" s="57" t="s">
        <v>1381</v>
      </c>
      <c r="AG407" s="72">
        <v>28412881</v>
      </c>
      <c r="AH407" s="72">
        <v>28410489</v>
      </c>
      <c r="AI407" s="52" t="s">
        <v>1381</v>
      </c>
      <c r="AJ407" s="52" t="s">
        <v>1947</v>
      </c>
      <c r="AK407" s="51">
        <v>757</v>
      </c>
      <c r="AL407" s="51">
        <v>20</v>
      </c>
      <c r="AM407" s="52"/>
      <c r="AN407" s="52">
        <v>88.79</v>
      </c>
      <c r="AO407" s="93"/>
      <c r="AP407" s="93"/>
      <c r="AQ407" s="84"/>
      <c r="AR407" s="83"/>
      <c r="AS407" s="57" t="s">
        <v>20</v>
      </c>
      <c r="AT407" s="72">
        <v>2019</v>
      </c>
      <c r="AU407" s="57" t="s">
        <v>809</v>
      </c>
      <c r="AV407" s="57" t="s">
        <v>895</v>
      </c>
      <c r="AW407" s="57" t="s">
        <v>721</v>
      </c>
      <c r="AX407" s="57">
        <v>34300750</v>
      </c>
      <c r="AY407" s="71">
        <v>1.8243244434149101E-6</v>
      </c>
      <c r="AZ407" s="92">
        <v>0.13794921324288101</v>
      </c>
      <c r="BA407" s="92">
        <v>1.3054433841588799E-3</v>
      </c>
      <c r="BB407" s="57" t="s">
        <v>1388</v>
      </c>
      <c r="BC407" s="57" t="s">
        <v>1389</v>
      </c>
      <c r="BD407" s="72">
        <v>34302299</v>
      </c>
      <c r="BE407" s="72">
        <v>34304036</v>
      </c>
      <c r="BF407" s="52" t="s">
        <v>1920</v>
      </c>
    </row>
    <row r="408" spans="22:58" x14ac:dyDescent="0.35">
      <c r="V408" s="88" t="s">
        <v>19</v>
      </c>
      <c r="W408" s="58">
        <v>2019</v>
      </c>
      <c r="X408" s="58" t="s">
        <v>809</v>
      </c>
      <c r="Y408" s="57" t="s">
        <v>767</v>
      </c>
      <c r="Z408" s="72" t="s">
        <v>721</v>
      </c>
      <c r="AA408" s="58">
        <v>28700804</v>
      </c>
      <c r="AB408" s="63">
        <v>1.0218789303488199E-6</v>
      </c>
      <c r="AC408" s="86">
        <v>0.12694981811830999</v>
      </c>
      <c r="AD408" s="86">
        <v>4.6101338029165301E-4</v>
      </c>
      <c r="AE408" s="57" t="s">
        <v>1382</v>
      </c>
      <c r="AF408" s="57" t="s">
        <v>1383</v>
      </c>
      <c r="AG408" s="72">
        <v>28666585</v>
      </c>
      <c r="AH408" s="72">
        <v>28666035</v>
      </c>
      <c r="AI408" s="52" t="s">
        <v>1383</v>
      </c>
      <c r="AJ408" s="52" t="s">
        <v>1908</v>
      </c>
      <c r="AK408" s="51">
        <v>103</v>
      </c>
      <c r="AL408" s="51">
        <v>20</v>
      </c>
      <c r="AM408" s="97">
        <v>6.7532499999999996E-69</v>
      </c>
      <c r="AN408" s="52">
        <v>99.95</v>
      </c>
      <c r="AO408" s="93"/>
      <c r="AP408" s="93"/>
      <c r="AQ408" s="84"/>
      <c r="AR408" s="83"/>
      <c r="AS408" s="57" t="s">
        <v>20</v>
      </c>
      <c r="AT408" s="72">
        <v>2019</v>
      </c>
      <c r="AU408" s="57" t="s">
        <v>809</v>
      </c>
      <c r="AV408" s="57" t="s">
        <v>779</v>
      </c>
      <c r="AW408" s="57" t="s">
        <v>721</v>
      </c>
      <c r="AX408" s="57">
        <v>34982713</v>
      </c>
      <c r="AY408" s="71">
        <v>1.45732940689236E-6</v>
      </c>
      <c r="AZ408" s="92">
        <v>0.13914552352780099</v>
      </c>
      <c r="BA408" s="92">
        <v>1.3054433841588799E-3</v>
      </c>
      <c r="BB408" s="57" t="s">
        <v>1309</v>
      </c>
      <c r="BC408" s="57" t="s">
        <v>1310</v>
      </c>
      <c r="BD408" s="72">
        <v>34979092</v>
      </c>
      <c r="BE408" s="72">
        <v>34983010</v>
      </c>
      <c r="BF408" s="52" t="s">
        <v>1918</v>
      </c>
    </row>
    <row r="409" spans="22:58" x14ac:dyDescent="0.35">
      <c r="V409" s="88" t="s">
        <v>19</v>
      </c>
      <c r="W409" s="58">
        <v>2019</v>
      </c>
      <c r="X409" s="58" t="s">
        <v>809</v>
      </c>
      <c r="Y409" s="57" t="s">
        <v>768</v>
      </c>
      <c r="Z409" s="72" t="s">
        <v>721</v>
      </c>
      <c r="AA409" s="58">
        <v>29876500</v>
      </c>
      <c r="AB409" s="63">
        <v>2.01783790802019E-7</v>
      </c>
      <c r="AC409" s="86">
        <v>0.135835216249094</v>
      </c>
      <c r="AD409" s="86">
        <v>3.91063711979192E-4</v>
      </c>
      <c r="AE409" s="57" t="s">
        <v>1295</v>
      </c>
      <c r="AF409" s="57" t="s">
        <v>1296</v>
      </c>
      <c r="AG409" s="72">
        <v>29879453</v>
      </c>
      <c r="AH409" s="72">
        <v>29877038</v>
      </c>
      <c r="AI409" s="52" t="s">
        <v>1296</v>
      </c>
      <c r="AJ409" s="52" t="s">
        <v>1909</v>
      </c>
      <c r="AK409" s="51">
        <v>755</v>
      </c>
      <c r="AL409" s="51">
        <v>20</v>
      </c>
      <c r="AM409" s="52"/>
      <c r="AN409" s="52">
        <v>66.34</v>
      </c>
      <c r="AO409" s="93"/>
      <c r="AP409" s="93"/>
      <c r="AQ409" s="84"/>
      <c r="AR409" s="83"/>
      <c r="AS409" s="57" t="s">
        <v>20</v>
      </c>
      <c r="AT409" s="72">
        <v>2019</v>
      </c>
      <c r="AU409" s="57" t="s">
        <v>809</v>
      </c>
      <c r="AV409" s="57" t="s">
        <v>781</v>
      </c>
      <c r="AW409" s="57" t="s">
        <v>721</v>
      </c>
      <c r="AX409" s="57">
        <v>35580470</v>
      </c>
      <c r="AY409" s="71">
        <v>4.2244949889593199E-6</v>
      </c>
      <c r="AZ409" s="92">
        <v>0.13349717951357101</v>
      </c>
      <c r="BA409" s="92">
        <v>1.60091462101602E-3</v>
      </c>
      <c r="BB409" s="57" t="s">
        <v>1313</v>
      </c>
      <c r="BC409" s="57" t="s">
        <v>1314</v>
      </c>
      <c r="BD409" s="72">
        <v>35580136</v>
      </c>
      <c r="BE409" s="72">
        <v>35581719</v>
      </c>
      <c r="BF409" s="52" t="s">
        <v>1920</v>
      </c>
    </row>
    <row r="410" spans="22:58" x14ac:dyDescent="0.35">
      <c r="V410" s="88" t="s">
        <v>19</v>
      </c>
      <c r="W410" s="58">
        <v>2019</v>
      </c>
      <c r="X410" s="58" t="s">
        <v>809</v>
      </c>
      <c r="Y410" s="57" t="s">
        <v>769</v>
      </c>
      <c r="Z410" s="72" t="s">
        <v>721</v>
      </c>
      <c r="AA410" s="58">
        <v>29876631</v>
      </c>
      <c r="AB410" s="63">
        <v>5.6292762306099599E-7</v>
      </c>
      <c r="AC410" s="86">
        <v>0.13020231063688101</v>
      </c>
      <c r="AD410" s="86">
        <v>4.2693028849113501E-4</v>
      </c>
      <c r="AE410" s="57" t="s">
        <v>1295</v>
      </c>
      <c r="AF410" s="57" t="s">
        <v>1296</v>
      </c>
      <c r="AG410" s="72">
        <v>29877038</v>
      </c>
      <c r="AH410" s="72">
        <v>29879453</v>
      </c>
      <c r="AI410" s="52" t="s">
        <v>1296</v>
      </c>
      <c r="AJ410" s="51"/>
      <c r="AK410" s="51"/>
      <c r="AL410" s="51"/>
      <c r="AM410" s="51"/>
      <c r="AN410" s="99"/>
      <c r="AO410" s="93"/>
      <c r="AP410" s="93"/>
      <c r="AQ410" s="84"/>
      <c r="AR410" s="83"/>
      <c r="AS410" s="57" t="s">
        <v>20</v>
      </c>
      <c r="AT410" s="72">
        <v>2019</v>
      </c>
      <c r="AU410" s="57" t="s">
        <v>809</v>
      </c>
      <c r="AV410" s="57" t="s">
        <v>896</v>
      </c>
      <c r="AW410" s="57" t="s">
        <v>721</v>
      </c>
      <c r="AX410" s="57">
        <v>35646110</v>
      </c>
      <c r="AY410" s="71">
        <v>3.1389609866303201E-6</v>
      </c>
      <c r="AZ410" s="92">
        <v>0.135068188173916</v>
      </c>
      <c r="BA410" s="92">
        <v>1.32210533251268E-3</v>
      </c>
      <c r="BB410" s="57" t="s">
        <v>1392</v>
      </c>
      <c r="BC410" s="57" t="s">
        <v>1393</v>
      </c>
      <c r="BD410" s="72">
        <v>35642879</v>
      </c>
      <c r="BE410" s="72">
        <v>35645863</v>
      </c>
      <c r="BF410" s="52" t="s">
        <v>2018</v>
      </c>
    </row>
    <row r="411" spans="22:58" x14ac:dyDescent="0.35">
      <c r="V411" s="88" t="s">
        <v>19</v>
      </c>
      <c r="W411" s="58">
        <v>2019</v>
      </c>
      <c r="X411" s="58" t="s">
        <v>809</v>
      </c>
      <c r="Y411" s="57" t="s">
        <v>770</v>
      </c>
      <c r="Z411" s="72" t="s">
        <v>721</v>
      </c>
      <c r="AA411" s="58">
        <v>29967076</v>
      </c>
      <c r="AB411" s="63">
        <v>6.79086821918498E-7</v>
      </c>
      <c r="AC411" s="86">
        <v>0.12917727537898399</v>
      </c>
      <c r="AD411" s="86">
        <v>4.2693028849113501E-4</v>
      </c>
      <c r="AE411" s="57" t="s">
        <v>1297</v>
      </c>
      <c r="AF411" s="57" t="s">
        <v>1298</v>
      </c>
      <c r="AG411" s="72">
        <v>29969466</v>
      </c>
      <c r="AH411" s="72">
        <v>29967087</v>
      </c>
      <c r="AI411" s="52" t="s">
        <v>1298</v>
      </c>
      <c r="AJ411" s="52" t="s">
        <v>1910</v>
      </c>
      <c r="AK411" s="51">
        <v>298</v>
      </c>
      <c r="AL411" s="51">
        <v>20</v>
      </c>
      <c r="AM411" s="52"/>
      <c r="AN411" s="52">
        <v>72.760000000000005</v>
      </c>
      <c r="AO411" s="93"/>
      <c r="AP411" s="93"/>
      <c r="AQ411" s="84"/>
      <c r="AR411" s="83"/>
      <c r="AS411" s="57" t="s">
        <v>20</v>
      </c>
      <c r="AT411" s="72">
        <v>2019</v>
      </c>
      <c r="AU411" s="57" t="s">
        <v>809</v>
      </c>
      <c r="AV411" s="57" t="s">
        <v>782</v>
      </c>
      <c r="AW411" s="57" t="s">
        <v>721</v>
      </c>
      <c r="AX411" s="57">
        <v>36106101</v>
      </c>
      <c r="AY411" s="71">
        <v>5.1772186619369201E-6</v>
      </c>
      <c r="AZ411" s="92">
        <v>0.13242386731685299</v>
      </c>
      <c r="BA411" s="92">
        <v>1.75174891439966E-3</v>
      </c>
      <c r="BB411" s="57" t="s">
        <v>1315</v>
      </c>
      <c r="BC411" s="57" t="s">
        <v>1316</v>
      </c>
      <c r="BD411" s="72">
        <v>36105754</v>
      </c>
      <c r="BE411" s="72">
        <v>36110655</v>
      </c>
      <c r="BF411" s="52" t="s">
        <v>2008</v>
      </c>
    </row>
    <row r="412" spans="22:58" x14ac:dyDescent="0.35">
      <c r="V412" s="88" t="s">
        <v>19</v>
      </c>
      <c r="W412" s="58">
        <v>2019</v>
      </c>
      <c r="X412" s="58" t="s">
        <v>809</v>
      </c>
      <c r="Y412" s="57" t="s">
        <v>771</v>
      </c>
      <c r="Z412" s="72" t="s">
        <v>721</v>
      </c>
      <c r="AA412" s="58">
        <v>30030973</v>
      </c>
      <c r="AB412" s="63">
        <v>5.7280758564936101E-7</v>
      </c>
      <c r="AC412" s="86">
        <v>0.130107178404858</v>
      </c>
      <c r="AD412" s="86">
        <v>4.2693028849113501E-4</v>
      </c>
      <c r="AE412" s="57" t="s">
        <v>1299</v>
      </c>
      <c r="AF412" s="57" t="s">
        <v>1300</v>
      </c>
      <c r="AG412" s="72">
        <v>30036467</v>
      </c>
      <c r="AH412" s="72">
        <v>30032329</v>
      </c>
      <c r="AI412" s="52" t="s">
        <v>1300</v>
      </c>
      <c r="AJ412" s="52" t="s">
        <v>1911</v>
      </c>
      <c r="AK412" s="51">
        <v>309</v>
      </c>
      <c r="AL412" s="51">
        <v>20</v>
      </c>
      <c r="AM412" s="52"/>
      <c r="AN412" s="52">
        <v>75.28</v>
      </c>
      <c r="AO412" s="93"/>
      <c r="AP412" s="93"/>
      <c r="AQ412" s="84"/>
      <c r="AR412" s="83"/>
      <c r="AS412" s="57" t="s">
        <v>20</v>
      </c>
      <c r="AT412" s="72">
        <v>2019</v>
      </c>
      <c r="AU412" s="57" t="s">
        <v>809</v>
      </c>
      <c r="AV412" s="57" t="s">
        <v>805</v>
      </c>
      <c r="AW412" s="57" t="s">
        <v>721</v>
      </c>
      <c r="AX412" s="57">
        <v>36687028</v>
      </c>
      <c r="AY412" s="71">
        <v>1.6359426359936599E-6</v>
      </c>
      <c r="AZ412" s="92">
        <v>0.13852944667147299</v>
      </c>
      <c r="BA412" s="92">
        <v>1.3054433841588799E-3</v>
      </c>
      <c r="BB412" s="57" t="s">
        <v>1394</v>
      </c>
      <c r="BC412" s="57" t="s">
        <v>1395</v>
      </c>
      <c r="BD412" s="72">
        <v>36684210</v>
      </c>
      <c r="BE412" s="72">
        <v>36687132</v>
      </c>
      <c r="BF412" s="52" t="s">
        <v>1921</v>
      </c>
    </row>
    <row r="413" spans="22:58" x14ac:dyDescent="0.35">
      <c r="V413" s="88" t="s">
        <v>19</v>
      </c>
      <c r="W413" s="58">
        <v>2019</v>
      </c>
      <c r="X413" s="58" t="s">
        <v>809</v>
      </c>
      <c r="Y413" s="57" t="s">
        <v>772</v>
      </c>
      <c r="Z413" s="72" t="s">
        <v>721</v>
      </c>
      <c r="AA413" s="58">
        <v>30031026</v>
      </c>
      <c r="AB413" s="63">
        <v>6.6836463819731397E-7</v>
      </c>
      <c r="AC413" s="86">
        <v>0.12926417521338401</v>
      </c>
      <c r="AD413" s="86">
        <v>4.2693028849113501E-4</v>
      </c>
      <c r="AE413" s="86"/>
      <c r="AF413" s="86"/>
      <c r="AG413" s="74"/>
      <c r="AH413" s="74"/>
      <c r="AI413" s="99"/>
      <c r="AJ413" s="100"/>
      <c r="AK413" s="100"/>
      <c r="AL413" s="100"/>
      <c r="AM413" s="100"/>
      <c r="AN413" s="99"/>
      <c r="AO413" s="96"/>
      <c r="AP413" s="96"/>
      <c r="AQ413" s="84"/>
      <c r="AR413" s="83"/>
      <c r="AS413" s="57" t="s">
        <v>20</v>
      </c>
      <c r="AT413" s="72">
        <v>2019</v>
      </c>
      <c r="AU413" s="57" t="s">
        <v>809</v>
      </c>
      <c r="AV413" s="57" t="s">
        <v>783</v>
      </c>
      <c r="AW413" s="57" t="s">
        <v>721</v>
      </c>
      <c r="AX413" s="57">
        <v>64319129</v>
      </c>
      <c r="AY413" s="71">
        <v>2.1398734686214701E-6</v>
      </c>
      <c r="AZ413" s="92">
        <v>0.13710085572250399</v>
      </c>
      <c r="BA413" s="92">
        <v>1.3054433841588799E-3</v>
      </c>
      <c r="BB413" s="57" t="s">
        <v>1320</v>
      </c>
      <c r="BC413" s="57" t="s">
        <v>1321</v>
      </c>
      <c r="BD413" s="72">
        <v>64317228</v>
      </c>
      <c r="BE413" s="72">
        <v>64320738</v>
      </c>
      <c r="BF413" s="52" t="s">
        <v>1922</v>
      </c>
    </row>
    <row r="414" spans="22:58" x14ac:dyDescent="0.35">
      <c r="V414" s="88" t="s">
        <v>19</v>
      </c>
      <c r="W414" s="58">
        <v>2019</v>
      </c>
      <c r="X414" s="58" t="s">
        <v>809</v>
      </c>
      <c r="Y414" s="57" t="s">
        <v>773</v>
      </c>
      <c r="Z414" s="72" t="s">
        <v>721</v>
      </c>
      <c r="AA414" s="58">
        <v>30873212</v>
      </c>
      <c r="AB414" s="63">
        <v>6.5596912354389104E-7</v>
      </c>
      <c r="AC414" s="86">
        <v>0.12936640567857799</v>
      </c>
      <c r="AD414" s="86">
        <v>4.2693028849113501E-4</v>
      </c>
      <c r="AE414" s="57" t="s">
        <v>1301</v>
      </c>
      <c r="AF414" s="57" t="s">
        <v>1302</v>
      </c>
      <c r="AG414" s="72">
        <v>30876811</v>
      </c>
      <c r="AH414" s="72">
        <v>30873143</v>
      </c>
      <c r="AI414" s="52" t="s">
        <v>1302</v>
      </c>
      <c r="AJ414" s="52" t="s">
        <v>1907</v>
      </c>
      <c r="AK414" s="51">
        <v>704</v>
      </c>
      <c r="AL414" s="51">
        <v>20</v>
      </c>
      <c r="AM414" s="52"/>
      <c r="AN414" s="52">
        <v>74.67</v>
      </c>
      <c r="AO414" s="93"/>
      <c r="AP414" s="93"/>
      <c r="AQ414" s="84"/>
      <c r="AR414" s="83"/>
      <c r="AS414" s="57" t="s">
        <v>20</v>
      </c>
      <c r="AT414" s="72">
        <v>2019</v>
      </c>
      <c r="AU414" s="57" t="s">
        <v>809</v>
      </c>
      <c r="AV414" s="57" t="s">
        <v>897</v>
      </c>
      <c r="AW414" s="57" t="s">
        <v>721</v>
      </c>
      <c r="AX414" s="57">
        <v>101799393</v>
      </c>
      <c r="AY414" s="71">
        <v>1.3838324518203699E-6</v>
      </c>
      <c r="AZ414" s="92">
        <v>0.13942147453013101</v>
      </c>
      <c r="BA414" s="92">
        <v>1.3054433841588799E-3</v>
      </c>
      <c r="BB414" s="57" t="s">
        <v>1584</v>
      </c>
      <c r="BC414" s="57" t="s">
        <v>1585</v>
      </c>
      <c r="BD414" s="72">
        <v>101842834</v>
      </c>
      <c r="BE414" s="72">
        <v>101844819</v>
      </c>
      <c r="BF414" s="52" t="s">
        <v>1923</v>
      </c>
    </row>
    <row r="415" spans="22:58" x14ac:dyDescent="0.35">
      <c r="V415" s="88" t="s">
        <v>19</v>
      </c>
      <c r="W415" s="58">
        <v>2019</v>
      </c>
      <c r="X415" s="58" t="s">
        <v>809</v>
      </c>
      <c r="Y415" s="57" t="s">
        <v>1009</v>
      </c>
      <c r="Z415" s="72" t="s">
        <v>721</v>
      </c>
      <c r="AA415" s="58">
        <v>31036402</v>
      </c>
      <c r="AB415" s="63">
        <v>9.5834342450243599E-7</v>
      </c>
      <c r="AC415" s="86">
        <v>0.127299221507052</v>
      </c>
      <c r="AD415" s="86">
        <v>4.5396728018680399E-4</v>
      </c>
      <c r="AE415" s="57" t="s">
        <v>1303</v>
      </c>
      <c r="AF415" s="57" t="s">
        <v>1304</v>
      </c>
      <c r="AG415" s="72">
        <v>31036808</v>
      </c>
      <c r="AH415" s="72">
        <v>31034388</v>
      </c>
      <c r="AI415" s="52" t="s">
        <v>1304</v>
      </c>
      <c r="AJ415" s="52" t="s">
        <v>1912</v>
      </c>
      <c r="AK415" s="51">
        <v>204</v>
      </c>
      <c r="AL415" s="51">
        <v>20</v>
      </c>
      <c r="AM415" s="97">
        <v>9.0731999999999997E-149</v>
      </c>
      <c r="AN415" s="52">
        <v>80.900000000000006</v>
      </c>
      <c r="AO415" s="93"/>
      <c r="AP415" s="93"/>
      <c r="AQ415" s="84"/>
      <c r="AR415" s="83"/>
      <c r="AS415" s="57" t="s">
        <v>20</v>
      </c>
      <c r="AT415" s="72">
        <v>2019</v>
      </c>
      <c r="AU415" s="57" t="s">
        <v>809</v>
      </c>
      <c r="AV415" s="57" t="s">
        <v>784</v>
      </c>
      <c r="AW415" s="57" t="s">
        <v>721</v>
      </c>
      <c r="AX415" s="57">
        <v>690432617</v>
      </c>
      <c r="AY415" s="71">
        <v>2.48025975457673E-6</v>
      </c>
      <c r="AZ415" s="92">
        <v>0.13631691907363699</v>
      </c>
      <c r="BA415" s="92">
        <v>1.3054433841588799E-3</v>
      </c>
      <c r="BB415" s="57"/>
      <c r="BC415" s="57"/>
      <c r="BD415" s="72"/>
      <c r="BE415" s="72"/>
      <c r="BF415" s="52"/>
    </row>
    <row r="416" spans="22:58" x14ac:dyDescent="0.35">
      <c r="V416" s="88" t="s">
        <v>19</v>
      </c>
      <c r="W416" s="58">
        <v>2019</v>
      </c>
      <c r="X416" s="58" t="s">
        <v>809</v>
      </c>
      <c r="Y416" s="57" t="s">
        <v>774</v>
      </c>
      <c r="Z416" s="72" t="s">
        <v>721</v>
      </c>
      <c r="AA416" s="58">
        <v>31036496</v>
      </c>
      <c r="AB416" s="63">
        <v>2.47665428739197E-7</v>
      </c>
      <c r="AC416" s="86">
        <v>0.13470671088222499</v>
      </c>
      <c r="AD416" s="86">
        <v>3.91063711979192E-4</v>
      </c>
      <c r="AE416" s="86"/>
      <c r="AF416" s="86"/>
      <c r="AG416" s="74"/>
      <c r="AH416" s="74"/>
      <c r="AI416" s="99"/>
      <c r="AJ416" s="100"/>
      <c r="AK416" s="100"/>
      <c r="AL416" s="100"/>
      <c r="AM416" s="100"/>
      <c r="AN416" s="99"/>
      <c r="AO416" s="96"/>
      <c r="AP416" s="96"/>
      <c r="AQ416" s="84"/>
      <c r="AR416" s="83"/>
      <c r="AS416" s="57" t="s">
        <v>20</v>
      </c>
      <c r="AT416" s="72">
        <v>2019</v>
      </c>
      <c r="AU416" s="57" t="s">
        <v>809</v>
      </c>
      <c r="AV416" s="57" t="s">
        <v>785</v>
      </c>
      <c r="AW416" s="57" t="s">
        <v>786</v>
      </c>
      <c r="AX416" s="57">
        <v>30282005</v>
      </c>
      <c r="AY416" s="71">
        <v>4.1342945928042597E-6</v>
      </c>
      <c r="AZ416" s="92">
        <v>0.13361120245411201</v>
      </c>
      <c r="BA416" s="92">
        <v>1.60091462101602E-3</v>
      </c>
      <c r="BB416" s="57" t="s">
        <v>1326</v>
      </c>
      <c r="BC416" s="57" t="s">
        <v>1327</v>
      </c>
      <c r="BD416" s="72">
        <v>30276637</v>
      </c>
      <c r="BE416" s="72">
        <v>30281705</v>
      </c>
      <c r="BF416" s="52" t="s">
        <v>1926</v>
      </c>
    </row>
    <row r="417" spans="22:58" x14ac:dyDescent="0.35">
      <c r="V417" s="88" t="s">
        <v>19</v>
      </c>
      <c r="W417" s="58">
        <v>2019</v>
      </c>
      <c r="X417" s="58" t="s">
        <v>809</v>
      </c>
      <c r="Y417" s="57" t="s">
        <v>775</v>
      </c>
      <c r="Z417" s="72" t="s">
        <v>721</v>
      </c>
      <c r="AA417" s="58">
        <v>31048271</v>
      </c>
      <c r="AB417" s="63">
        <v>8.5665248190459899E-7</v>
      </c>
      <c r="AC417" s="86">
        <v>0.12791023688031999</v>
      </c>
      <c r="AD417" s="86">
        <v>4.5396728018680399E-4</v>
      </c>
      <c r="AE417" s="57" t="s">
        <v>1303</v>
      </c>
      <c r="AF417" s="57" t="s">
        <v>1304</v>
      </c>
      <c r="AG417" s="72">
        <v>31034388</v>
      </c>
      <c r="AH417" s="72">
        <v>31036808</v>
      </c>
      <c r="AI417" s="52" t="s">
        <v>1304</v>
      </c>
      <c r="AJ417" s="52" t="s">
        <v>1912</v>
      </c>
      <c r="AK417" s="51">
        <v>204</v>
      </c>
      <c r="AL417" s="51">
        <v>20</v>
      </c>
      <c r="AM417" s="97">
        <v>9.0731999999999997E-149</v>
      </c>
      <c r="AN417" s="52">
        <v>80.900000000000006</v>
      </c>
      <c r="AO417" s="93"/>
      <c r="AP417" s="93"/>
      <c r="AQ417" s="84"/>
      <c r="AR417" s="83"/>
      <c r="AS417" s="57" t="s">
        <v>20</v>
      </c>
      <c r="AT417" s="72">
        <v>2019</v>
      </c>
      <c r="AU417" s="57" t="s">
        <v>809</v>
      </c>
      <c r="AV417" s="57" t="s">
        <v>899</v>
      </c>
      <c r="AW417" s="57" t="s">
        <v>786</v>
      </c>
      <c r="AX417" s="57">
        <v>32299874</v>
      </c>
      <c r="AY417" s="71">
        <v>1.96266432026241E-6</v>
      </c>
      <c r="AZ417" s="92">
        <v>0.13756038794602299</v>
      </c>
      <c r="BA417" s="92">
        <v>1.3054433841588799E-3</v>
      </c>
      <c r="BB417" s="57" t="s">
        <v>1662</v>
      </c>
      <c r="BC417" s="57" t="s">
        <v>1663</v>
      </c>
      <c r="BD417" s="72">
        <v>32299890</v>
      </c>
      <c r="BE417" s="72">
        <v>32302029</v>
      </c>
      <c r="BF417" s="52" t="s">
        <v>1920</v>
      </c>
    </row>
    <row r="418" spans="22:58" x14ac:dyDescent="0.35">
      <c r="V418" s="88" t="s">
        <v>19</v>
      </c>
      <c r="W418" s="58">
        <v>2019</v>
      </c>
      <c r="X418" s="58" t="s">
        <v>809</v>
      </c>
      <c r="Y418" s="57" t="s">
        <v>776</v>
      </c>
      <c r="Z418" s="72" t="s">
        <v>721</v>
      </c>
      <c r="AA418" s="58">
        <v>31474354</v>
      </c>
      <c r="AB418" s="63">
        <v>5.5987996814804399E-7</v>
      </c>
      <c r="AC418" s="86">
        <v>0.13023199582897799</v>
      </c>
      <c r="AD418" s="86">
        <v>4.2693028849113501E-4</v>
      </c>
      <c r="AE418" s="57" t="s">
        <v>1384</v>
      </c>
      <c r="AF418" s="57" t="s">
        <v>1385</v>
      </c>
      <c r="AG418" s="72">
        <v>31392080</v>
      </c>
      <c r="AH418" s="72">
        <v>31390390</v>
      </c>
      <c r="AI418" s="52" t="s">
        <v>1385</v>
      </c>
      <c r="AJ418" s="52" t="s">
        <v>1913</v>
      </c>
      <c r="AK418" s="51">
        <v>467</v>
      </c>
      <c r="AL418" s="51">
        <v>20</v>
      </c>
      <c r="AM418" s="52"/>
      <c r="AN418" s="52">
        <v>82.22</v>
      </c>
      <c r="AO418" s="93"/>
      <c r="AP418" s="93"/>
      <c r="AQ418" s="84"/>
      <c r="AR418" s="83"/>
      <c r="AS418" s="57" t="s">
        <v>20</v>
      </c>
      <c r="AT418" s="72">
        <v>2019</v>
      </c>
      <c r="AU418" s="57" t="s">
        <v>809</v>
      </c>
      <c r="AV418" s="57" t="s">
        <v>787</v>
      </c>
      <c r="AW418" s="57" t="s">
        <v>786</v>
      </c>
      <c r="AX418" s="57">
        <v>32743791</v>
      </c>
      <c r="AY418" s="71">
        <v>1.8187228007430399E-6</v>
      </c>
      <c r="AZ418" s="92">
        <v>0.13796557762353201</v>
      </c>
      <c r="BA418" s="92">
        <v>1.3054433841588799E-3</v>
      </c>
      <c r="BB418" s="57" t="s">
        <v>1328</v>
      </c>
      <c r="BC418" s="57" t="s">
        <v>1329</v>
      </c>
      <c r="BD418" s="72">
        <v>32997533</v>
      </c>
      <c r="BE418" s="72">
        <v>32998330</v>
      </c>
      <c r="BF418" s="52" t="s">
        <v>1927</v>
      </c>
    </row>
    <row r="419" spans="22:58" x14ac:dyDescent="0.35">
      <c r="V419" s="88" t="s">
        <v>19</v>
      </c>
      <c r="W419" s="58">
        <v>2019</v>
      </c>
      <c r="X419" s="58" t="s">
        <v>809</v>
      </c>
      <c r="Y419" s="57" t="s">
        <v>903</v>
      </c>
      <c r="Z419" s="72" t="s">
        <v>721</v>
      </c>
      <c r="AA419" s="58">
        <v>32809959</v>
      </c>
      <c r="AB419" s="63">
        <v>3.2205000968666302E-6</v>
      </c>
      <c r="AC419" s="86">
        <v>0.12073346609398999</v>
      </c>
      <c r="AD419" s="86">
        <v>9.5003333760431503E-4</v>
      </c>
      <c r="AE419" s="57" t="s">
        <v>1386</v>
      </c>
      <c r="AF419" s="57" t="s">
        <v>1387</v>
      </c>
      <c r="AG419" s="72">
        <v>32814230</v>
      </c>
      <c r="AH419" s="72">
        <v>32809546</v>
      </c>
      <c r="AI419" s="52" t="s">
        <v>1387</v>
      </c>
      <c r="AJ419" s="52" t="s">
        <v>1917</v>
      </c>
      <c r="AK419" s="51">
        <v>458</v>
      </c>
      <c r="AL419" s="51">
        <v>20</v>
      </c>
      <c r="AM419" s="52"/>
      <c r="AN419" s="52">
        <v>75.3</v>
      </c>
      <c r="AO419" s="93"/>
      <c r="AP419" s="93"/>
      <c r="AQ419" s="84"/>
      <c r="AR419" s="83"/>
      <c r="AS419" s="57" t="s">
        <v>20</v>
      </c>
      <c r="AT419" s="72">
        <v>2019</v>
      </c>
      <c r="AU419" s="57" t="s">
        <v>809</v>
      </c>
      <c r="AV419" s="57" t="s">
        <v>788</v>
      </c>
      <c r="AW419" s="57" t="s">
        <v>786</v>
      </c>
      <c r="AX419" s="57">
        <v>34398171</v>
      </c>
      <c r="AY419" s="71">
        <v>1.6188815449915701E-6</v>
      </c>
      <c r="AZ419" s="92">
        <v>0.13858528683679699</v>
      </c>
      <c r="BA419" s="92">
        <v>1.3054433841588799E-3</v>
      </c>
      <c r="BB419" s="57" t="s">
        <v>1330</v>
      </c>
      <c r="BC419" s="57" t="s">
        <v>1331</v>
      </c>
      <c r="BD419" s="72">
        <v>34340169</v>
      </c>
      <c r="BE419" s="72">
        <v>34341419</v>
      </c>
      <c r="BF419" s="52" t="s">
        <v>1951</v>
      </c>
    </row>
    <row r="420" spans="22:58" x14ac:dyDescent="0.35">
      <c r="V420" s="88" t="s">
        <v>19</v>
      </c>
      <c r="W420" s="58">
        <v>2019</v>
      </c>
      <c r="X420" s="58" t="s">
        <v>809</v>
      </c>
      <c r="Y420" s="57" t="s">
        <v>777</v>
      </c>
      <c r="Z420" s="72" t="s">
        <v>721</v>
      </c>
      <c r="AA420" s="58">
        <v>34032797</v>
      </c>
      <c r="AB420" s="63">
        <v>9.5033580553531095E-7</v>
      </c>
      <c r="AC420" s="86">
        <v>0.127344906999832</v>
      </c>
      <c r="AD420" s="86">
        <v>4.5396728018680399E-4</v>
      </c>
      <c r="AE420" s="57" t="s">
        <v>1305</v>
      </c>
      <c r="AF420" s="57" t="s">
        <v>1306</v>
      </c>
      <c r="AG420" s="72">
        <v>34033068</v>
      </c>
      <c r="AH420" s="72">
        <v>34029127</v>
      </c>
      <c r="AI420" s="52" t="s">
        <v>1306</v>
      </c>
      <c r="AJ420" s="52" t="s">
        <v>1911</v>
      </c>
      <c r="AK420" s="51">
        <v>399</v>
      </c>
      <c r="AL420" s="51">
        <v>20</v>
      </c>
      <c r="AM420" s="52"/>
      <c r="AN420" s="52">
        <v>76.06</v>
      </c>
      <c r="AO420" s="93"/>
      <c r="AP420" s="93"/>
      <c r="AQ420" s="84"/>
      <c r="AR420" s="83"/>
      <c r="AS420" s="57" t="s">
        <v>20</v>
      </c>
      <c r="AT420" s="72">
        <v>2019</v>
      </c>
      <c r="AU420" s="57" t="s">
        <v>809</v>
      </c>
      <c r="AV420" s="57" t="s">
        <v>902</v>
      </c>
      <c r="AW420" s="57" t="s">
        <v>786</v>
      </c>
      <c r="AX420" s="57">
        <v>103795019</v>
      </c>
      <c r="AY420" s="71">
        <v>8.5066140105997406E-8</v>
      </c>
      <c r="AZ420" s="92">
        <v>0.15446605590183199</v>
      </c>
      <c r="BA420" s="92">
        <v>8.0591661136422005E-4</v>
      </c>
      <c r="BB420" s="57" t="s">
        <v>1341</v>
      </c>
      <c r="BC420" s="57" t="s">
        <v>1342</v>
      </c>
      <c r="BD420" s="72">
        <v>103698855</v>
      </c>
      <c r="BE420" s="72">
        <v>103703251</v>
      </c>
      <c r="BF420" s="52" t="s">
        <v>1928</v>
      </c>
    </row>
    <row r="421" spans="22:58" x14ac:dyDescent="0.35">
      <c r="V421" s="88" t="s">
        <v>19</v>
      </c>
      <c r="W421" s="58">
        <v>2019</v>
      </c>
      <c r="X421" s="58" t="s">
        <v>809</v>
      </c>
      <c r="Y421" s="57" t="s">
        <v>778</v>
      </c>
      <c r="Z421" s="72" t="s">
        <v>721</v>
      </c>
      <c r="AA421" s="58">
        <v>34285660</v>
      </c>
      <c r="AB421" s="63">
        <v>1.75141076023575E-6</v>
      </c>
      <c r="AC421" s="86">
        <v>0.124024542738238</v>
      </c>
      <c r="AD421" s="86">
        <v>6.6371462169894095E-4</v>
      </c>
      <c r="AE421" s="57" t="s">
        <v>1307</v>
      </c>
      <c r="AF421" s="57" t="s">
        <v>1308</v>
      </c>
      <c r="AG421" s="72">
        <v>34285946</v>
      </c>
      <c r="AH421" s="72">
        <v>34283159</v>
      </c>
      <c r="AI421" s="52" t="s">
        <v>1308</v>
      </c>
      <c r="AJ421" s="52" t="s">
        <v>1846</v>
      </c>
      <c r="AK421" s="51">
        <v>156</v>
      </c>
      <c r="AL421" s="51">
        <v>20</v>
      </c>
      <c r="AM421" s="97">
        <v>7.2352899999999996E-109</v>
      </c>
      <c r="AN421" s="52">
        <v>90.54</v>
      </c>
      <c r="AO421" s="93"/>
      <c r="AP421" s="93"/>
      <c r="AR421" s="83"/>
      <c r="AS421" s="57" t="s">
        <v>20</v>
      </c>
      <c r="AT421" s="72">
        <v>2018</v>
      </c>
      <c r="AU421" s="57" t="s">
        <v>809</v>
      </c>
      <c r="AV421" s="57" t="s">
        <v>1041</v>
      </c>
      <c r="AW421" s="57" t="s">
        <v>746</v>
      </c>
      <c r="AX421" s="57">
        <v>145800549</v>
      </c>
      <c r="AY421" s="71">
        <v>1.4581394746344E-6</v>
      </c>
      <c r="AZ421" s="92">
        <v>0.105399975877927</v>
      </c>
      <c r="BA421" s="92">
        <v>3.12435042818097E-3</v>
      </c>
      <c r="BB421" s="57" t="s">
        <v>1779</v>
      </c>
      <c r="BC421" s="57" t="s">
        <v>1780</v>
      </c>
      <c r="BD421" s="72">
        <v>145488471</v>
      </c>
      <c r="BE421" s="72">
        <v>145494117</v>
      </c>
      <c r="BF421" s="52" t="s">
        <v>2075</v>
      </c>
    </row>
    <row r="422" spans="22:58" x14ac:dyDescent="0.35">
      <c r="V422" s="88" t="s">
        <v>19</v>
      </c>
      <c r="W422" s="58">
        <v>2019</v>
      </c>
      <c r="X422" s="58" t="s">
        <v>809</v>
      </c>
      <c r="Y422" s="57" t="s">
        <v>895</v>
      </c>
      <c r="Z422" s="72" t="s">
        <v>721</v>
      </c>
      <c r="AA422" s="58">
        <v>34300750</v>
      </c>
      <c r="AB422" s="63">
        <v>4.1916564696221502E-7</v>
      </c>
      <c r="AC422" s="86">
        <v>0.131816683031384</v>
      </c>
      <c r="AD422" s="86">
        <v>4.2693028849113501E-4</v>
      </c>
      <c r="AE422" s="57" t="s">
        <v>1388</v>
      </c>
      <c r="AF422" s="57" t="s">
        <v>1389</v>
      </c>
      <c r="AG422" s="72">
        <v>34304036</v>
      </c>
      <c r="AH422" s="72">
        <v>34302299</v>
      </c>
      <c r="AI422" s="52" t="s">
        <v>1389</v>
      </c>
      <c r="AJ422" s="52" t="s">
        <v>1920</v>
      </c>
      <c r="AK422" s="51">
        <v>384</v>
      </c>
      <c r="AL422" s="51">
        <v>20</v>
      </c>
      <c r="AM422" s="52"/>
      <c r="AN422" s="52">
        <v>86.45</v>
      </c>
      <c r="AO422" s="93"/>
      <c r="AP422" s="93"/>
      <c r="AR422" s="83"/>
      <c r="AS422" s="57" t="s">
        <v>20</v>
      </c>
      <c r="AT422" s="72">
        <v>2018</v>
      </c>
      <c r="AU422" s="57" t="s">
        <v>809</v>
      </c>
      <c r="AV422" s="57" t="s">
        <v>998</v>
      </c>
      <c r="AW422" s="57" t="s">
        <v>906</v>
      </c>
      <c r="AX422" s="57">
        <v>524593647</v>
      </c>
      <c r="AY422" s="71">
        <v>1.11477867698193E-7</v>
      </c>
      <c r="AZ422" s="92">
        <v>0.120126235785962</v>
      </c>
      <c r="BA422" s="92">
        <v>8.3905978842526796E-4</v>
      </c>
      <c r="BB422" s="57"/>
      <c r="BC422" s="57"/>
      <c r="BD422" s="72"/>
      <c r="BE422" s="72"/>
      <c r="BF422" s="52"/>
    </row>
    <row r="423" spans="22:58" x14ac:dyDescent="0.35">
      <c r="V423" s="88" t="s">
        <v>19</v>
      </c>
      <c r="W423" s="58">
        <v>2019</v>
      </c>
      <c r="X423" s="58" t="s">
        <v>809</v>
      </c>
      <c r="Y423" s="57" t="s">
        <v>779</v>
      </c>
      <c r="Z423" s="72" t="s">
        <v>721</v>
      </c>
      <c r="AA423" s="58">
        <v>34982713</v>
      </c>
      <c r="AB423" s="63">
        <v>9.38583036774435E-7</v>
      </c>
      <c r="AC423" s="86">
        <v>0.12741266725446601</v>
      </c>
      <c r="AD423" s="86">
        <v>4.5396728018680399E-4</v>
      </c>
      <c r="AE423" s="57" t="s">
        <v>1309</v>
      </c>
      <c r="AF423" s="57" t="s">
        <v>1390</v>
      </c>
      <c r="AG423" s="72">
        <v>34983010</v>
      </c>
      <c r="AH423" s="72">
        <v>34979092</v>
      </c>
      <c r="AI423" s="52" t="s">
        <v>1390</v>
      </c>
      <c r="AJ423" s="52" t="s">
        <v>1918</v>
      </c>
      <c r="AK423" s="51">
        <v>264</v>
      </c>
      <c r="AL423" s="51">
        <v>20</v>
      </c>
      <c r="AM423" s="52"/>
      <c r="AN423" s="52">
        <v>96.13</v>
      </c>
      <c r="AO423" s="93"/>
      <c r="AP423" s="93"/>
      <c r="AR423" s="83"/>
      <c r="AS423" s="57" t="s">
        <v>20</v>
      </c>
      <c r="AT423" s="72">
        <v>2018</v>
      </c>
      <c r="AU423" s="57" t="s">
        <v>809</v>
      </c>
      <c r="AV423" s="57" t="s">
        <v>1004</v>
      </c>
      <c r="AW423" s="57" t="s">
        <v>906</v>
      </c>
      <c r="AX423" s="57">
        <v>531638145</v>
      </c>
      <c r="AY423" s="71">
        <v>1.4332996922664499E-6</v>
      </c>
      <c r="AZ423" s="92">
        <v>0.105497362910038</v>
      </c>
      <c r="BA423" s="92">
        <v>3.12435042818097E-3</v>
      </c>
      <c r="BB423" s="57" t="s">
        <v>1781</v>
      </c>
      <c r="BC423" s="57" t="s">
        <v>1782</v>
      </c>
      <c r="BD423" s="72">
        <v>530869724</v>
      </c>
      <c r="BE423" s="72">
        <v>530870549</v>
      </c>
      <c r="BF423" s="52" t="s">
        <v>2076</v>
      </c>
    </row>
    <row r="424" spans="22:58" x14ac:dyDescent="0.35">
      <c r="V424" s="88" t="s">
        <v>19</v>
      </c>
      <c r="W424" s="58">
        <v>2019</v>
      </c>
      <c r="X424" s="58" t="s">
        <v>809</v>
      </c>
      <c r="Y424" s="57" t="s">
        <v>780</v>
      </c>
      <c r="Z424" s="72" t="s">
        <v>721</v>
      </c>
      <c r="AA424" s="58">
        <v>35482343</v>
      </c>
      <c r="AB424" s="63">
        <v>1.8844091402250601E-6</v>
      </c>
      <c r="AC424" s="86">
        <v>0.123628168404377</v>
      </c>
      <c r="AD424" s="86">
        <v>6.8664969978816297E-4</v>
      </c>
      <c r="AE424" s="57" t="s">
        <v>1311</v>
      </c>
      <c r="AF424" s="57" t="s">
        <v>1391</v>
      </c>
      <c r="AG424" s="72">
        <v>35484242</v>
      </c>
      <c r="AH424" s="72">
        <v>35478280</v>
      </c>
      <c r="AI424" s="52" t="s">
        <v>1391</v>
      </c>
      <c r="AJ424" s="52" t="s">
        <v>1919</v>
      </c>
      <c r="AK424" s="51">
        <v>684</v>
      </c>
      <c r="AL424" s="51">
        <v>20</v>
      </c>
      <c r="AM424" s="52"/>
      <c r="AN424" s="52">
        <v>95.23</v>
      </c>
      <c r="AO424" s="93"/>
      <c r="AP424" s="93"/>
      <c r="AR424" s="83"/>
      <c r="AS424" s="57" t="s">
        <v>20</v>
      </c>
      <c r="AT424" s="72">
        <v>2018</v>
      </c>
      <c r="AU424" s="57" t="s">
        <v>809</v>
      </c>
      <c r="AV424" s="57" t="s">
        <v>997</v>
      </c>
      <c r="AW424" s="57" t="s">
        <v>832</v>
      </c>
      <c r="AX424" s="57">
        <v>487709767</v>
      </c>
      <c r="AY424" s="71">
        <v>1.77128939925115E-7</v>
      </c>
      <c r="AZ424" s="92">
        <v>0.117451764442009</v>
      </c>
      <c r="BA424" s="92">
        <v>8.3905978842526796E-4</v>
      </c>
      <c r="BB424" s="57" t="s">
        <v>1419</v>
      </c>
      <c r="BC424" s="57" t="s">
        <v>1420</v>
      </c>
      <c r="BD424" s="72">
        <v>487737945</v>
      </c>
      <c r="BE424" s="72">
        <v>487740544</v>
      </c>
      <c r="BF424" s="52" t="s">
        <v>2028</v>
      </c>
    </row>
    <row r="425" spans="22:58" x14ac:dyDescent="0.35">
      <c r="V425" s="88" t="s">
        <v>19</v>
      </c>
      <c r="W425" s="58">
        <v>2019</v>
      </c>
      <c r="X425" s="58" t="s">
        <v>809</v>
      </c>
      <c r="Y425" s="57" t="s">
        <v>781</v>
      </c>
      <c r="Z425" s="72" t="s">
        <v>721</v>
      </c>
      <c r="AA425" s="58">
        <v>35580470</v>
      </c>
      <c r="AB425" s="63">
        <v>2.43512917926376E-6</v>
      </c>
      <c r="AC425" s="86">
        <v>0.122241668893284</v>
      </c>
      <c r="AD425" s="86">
        <v>7.9553151187396101E-4</v>
      </c>
      <c r="AE425" s="57" t="s">
        <v>1313</v>
      </c>
      <c r="AF425" s="57" t="s">
        <v>1314</v>
      </c>
      <c r="AG425" s="72">
        <v>35581719</v>
      </c>
      <c r="AH425" s="72">
        <v>35580136</v>
      </c>
      <c r="AI425" s="52" t="s">
        <v>1314</v>
      </c>
      <c r="AJ425" s="52" t="s">
        <v>1920</v>
      </c>
      <c r="AK425" s="51">
        <v>361</v>
      </c>
      <c r="AL425" s="51">
        <v>20</v>
      </c>
      <c r="AM425" s="52"/>
      <c r="AN425" s="52">
        <v>83.49</v>
      </c>
      <c r="AO425" s="93"/>
      <c r="AP425" s="93"/>
      <c r="AR425" s="83"/>
      <c r="AS425" s="57" t="s">
        <v>20</v>
      </c>
      <c r="AT425" s="72">
        <v>2018</v>
      </c>
      <c r="AU425" s="57" t="s">
        <v>809</v>
      </c>
      <c r="AV425" s="57" t="s">
        <v>996</v>
      </c>
      <c r="AW425" s="57" t="s">
        <v>832</v>
      </c>
      <c r="AX425" s="57">
        <v>592306644</v>
      </c>
      <c r="AY425" s="71">
        <v>1.64890776239232E-6</v>
      </c>
      <c r="AZ425" s="92">
        <v>0.104703506202939</v>
      </c>
      <c r="BA425" s="92">
        <v>3.12435042818097E-3</v>
      </c>
      <c r="BB425" s="57" t="s">
        <v>1783</v>
      </c>
      <c r="BC425" s="57" t="s">
        <v>1784</v>
      </c>
      <c r="BD425" s="72">
        <v>592316088</v>
      </c>
      <c r="BE425" s="72">
        <v>592317691</v>
      </c>
      <c r="BF425" s="52" t="s">
        <v>1846</v>
      </c>
    </row>
    <row r="426" spans="22:58" x14ac:dyDescent="0.35">
      <c r="V426" s="88" t="s">
        <v>19</v>
      </c>
      <c r="W426" s="58">
        <v>2019</v>
      </c>
      <c r="X426" s="58" t="s">
        <v>809</v>
      </c>
      <c r="Y426" s="57" t="s">
        <v>896</v>
      </c>
      <c r="Z426" s="72" t="s">
        <v>721</v>
      </c>
      <c r="AA426" s="58">
        <v>35646110</v>
      </c>
      <c r="AB426" s="63">
        <v>4.9028042227007901E-7</v>
      </c>
      <c r="AC426" s="86">
        <v>0.13095828028414799</v>
      </c>
      <c r="AD426" s="86">
        <v>4.2693028849113501E-4</v>
      </c>
      <c r="AE426" s="57" t="s">
        <v>1392</v>
      </c>
      <c r="AF426" s="57" t="s">
        <v>1393</v>
      </c>
      <c r="AG426" s="72">
        <v>35645863</v>
      </c>
      <c r="AH426" s="72">
        <v>35642879</v>
      </c>
      <c r="AI426" s="52" t="s">
        <v>1393</v>
      </c>
      <c r="AJ426" s="52" t="s">
        <v>2018</v>
      </c>
      <c r="AK426" s="51">
        <v>150</v>
      </c>
      <c r="AL426" s="51">
        <v>13</v>
      </c>
      <c r="AM426" s="97">
        <v>5.66071E-109</v>
      </c>
      <c r="AN426" s="52">
        <v>93.01</v>
      </c>
      <c r="AO426" s="93"/>
      <c r="AP426" s="93"/>
      <c r="AR426" s="83"/>
      <c r="AS426" s="57" t="s">
        <v>20</v>
      </c>
      <c r="AT426" s="72">
        <v>2018</v>
      </c>
      <c r="AU426" s="57" t="s">
        <v>3</v>
      </c>
      <c r="AV426" s="57" t="s">
        <v>929</v>
      </c>
      <c r="AW426" s="57" t="s">
        <v>858</v>
      </c>
      <c r="AX426" s="57">
        <v>94056961</v>
      </c>
      <c r="AY426" s="71">
        <v>2.39E-6</v>
      </c>
      <c r="AZ426" s="92">
        <v>5.7858097999999997E-2</v>
      </c>
      <c r="BA426" s="92">
        <v>6.1095599999999996E-4</v>
      </c>
      <c r="BB426" s="57" t="s">
        <v>1343</v>
      </c>
      <c r="BC426" s="57" t="s">
        <v>1344</v>
      </c>
      <c r="BD426" s="72">
        <v>94058735</v>
      </c>
      <c r="BE426" s="72">
        <v>94064212</v>
      </c>
      <c r="BF426" s="52" t="s">
        <v>1846</v>
      </c>
    </row>
    <row r="427" spans="22:58" x14ac:dyDescent="0.35">
      <c r="V427" s="88" t="s">
        <v>19</v>
      </c>
      <c r="W427" s="58">
        <v>2019</v>
      </c>
      <c r="X427" s="58" t="s">
        <v>809</v>
      </c>
      <c r="Y427" s="57" t="s">
        <v>782</v>
      </c>
      <c r="Z427" s="72" t="s">
        <v>721</v>
      </c>
      <c r="AA427" s="58">
        <v>36106101</v>
      </c>
      <c r="AB427" s="63">
        <v>2.65900224652494E-6</v>
      </c>
      <c r="AC427" s="86">
        <v>0.12176674509457799</v>
      </c>
      <c r="AD427" s="86">
        <v>8.3971290945257602E-4</v>
      </c>
      <c r="AE427" s="57" t="s">
        <v>1315</v>
      </c>
      <c r="AF427" s="57" t="s">
        <v>1316</v>
      </c>
      <c r="AG427" s="72">
        <v>36110655</v>
      </c>
      <c r="AH427" s="72">
        <v>36105754</v>
      </c>
      <c r="AI427" s="52" t="s">
        <v>1316</v>
      </c>
      <c r="AJ427" s="52" t="s">
        <v>2008</v>
      </c>
      <c r="AK427" s="51">
        <v>550</v>
      </c>
      <c r="AL427" s="51">
        <v>20</v>
      </c>
      <c r="AM427" s="52"/>
      <c r="AN427" s="52">
        <v>89.49</v>
      </c>
      <c r="AO427" s="93"/>
      <c r="AP427" s="93"/>
      <c r="AR427" s="83"/>
      <c r="AS427" s="57" t="s">
        <v>20</v>
      </c>
      <c r="AT427" s="72">
        <v>2018</v>
      </c>
      <c r="AU427" s="57" t="s">
        <v>3</v>
      </c>
      <c r="AV427" s="57" t="s">
        <v>740</v>
      </c>
      <c r="AW427" s="57" t="s">
        <v>701</v>
      </c>
      <c r="AX427" s="57">
        <v>62271435</v>
      </c>
      <c r="AY427" s="71">
        <v>1.53E-6</v>
      </c>
      <c r="AZ427" s="92">
        <v>6.0429389999999999E-2</v>
      </c>
      <c r="BA427" s="92">
        <v>5.1837200000000002E-4</v>
      </c>
      <c r="BB427" s="57" t="s">
        <v>1118</v>
      </c>
      <c r="BC427" s="57" t="s">
        <v>1119</v>
      </c>
      <c r="BD427" s="72">
        <v>62265320</v>
      </c>
      <c r="BE427" s="72">
        <v>62268054</v>
      </c>
      <c r="BF427" s="52" t="s">
        <v>1839</v>
      </c>
    </row>
    <row r="428" spans="22:58" x14ac:dyDescent="0.35">
      <c r="V428" s="88" t="s">
        <v>19</v>
      </c>
      <c r="W428" s="58">
        <v>2019</v>
      </c>
      <c r="X428" s="58" t="s">
        <v>809</v>
      </c>
      <c r="Y428" s="57" t="s">
        <v>728</v>
      </c>
      <c r="Z428" s="72" t="s">
        <v>721</v>
      </c>
      <c r="AA428" s="58">
        <v>36429885</v>
      </c>
      <c r="AB428" s="63">
        <v>3.3091724869054701E-6</v>
      </c>
      <c r="AC428" s="86">
        <v>0.12058711613867</v>
      </c>
      <c r="AD428" s="86">
        <v>9.5003333760431503E-4</v>
      </c>
      <c r="AE428" s="57" t="s">
        <v>1317</v>
      </c>
      <c r="AF428" s="57" t="s">
        <v>1318</v>
      </c>
      <c r="AG428" s="72">
        <v>36433862</v>
      </c>
      <c r="AH428" s="72">
        <v>36429712</v>
      </c>
      <c r="AI428" s="52" t="s">
        <v>1318</v>
      </c>
      <c r="AJ428" s="52" t="s">
        <v>1875</v>
      </c>
      <c r="AK428" s="51">
        <v>288</v>
      </c>
      <c r="AL428" s="51">
        <v>20</v>
      </c>
      <c r="AM428" s="52"/>
      <c r="AN428" s="52">
        <v>78.760000000000005</v>
      </c>
      <c r="AO428" s="93"/>
      <c r="AP428" s="93"/>
      <c r="AR428" s="83"/>
      <c r="AS428" s="57" t="s">
        <v>20</v>
      </c>
      <c r="AT428" s="72">
        <v>2018</v>
      </c>
      <c r="AU428" s="57" t="s">
        <v>3</v>
      </c>
      <c r="AV428" s="57" t="s">
        <v>709</v>
      </c>
      <c r="AW428" s="57" t="s">
        <v>701</v>
      </c>
      <c r="AX428" s="57">
        <v>571213772</v>
      </c>
      <c r="AY428" s="71">
        <v>2.8700000000000002E-7</v>
      </c>
      <c r="AZ428" s="92">
        <v>7.0230901999999998E-2</v>
      </c>
      <c r="BA428" s="92">
        <v>2.4736799999999998E-4</v>
      </c>
      <c r="BB428" s="57" t="s">
        <v>1048</v>
      </c>
      <c r="BC428" s="57" t="s">
        <v>1049</v>
      </c>
      <c r="BD428" s="72">
        <v>571149635</v>
      </c>
      <c r="BE428" s="72">
        <v>571150423</v>
      </c>
      <c r="BF428" s="52" t="s">
        <v>1870</v>
      </c>
    </row>
    <row r="429" spans="22:58" x14ac:dyDescent="0.35">
      <c r="V429" s="88" t="s">
        <v>19</v>
      </c>
      <c r="W429" s="58">
        <v>2019</v>
      </c>
      <c r="X429" s="58" t="s">
        <v>809</v>
      </c>
      <c r="Y429" s="57" t="s">
        <v>805</v>
      </c>
      <c r="Z429" s="72" t="s">
        <v>721</v>
      </c>
      <c r="AA429" s="58">
        <v>36687028</v>
      </c>
      <c r="AB429" s="63">
        <v>1.31708629883543E-6</v>
      </c>
      <c r="AC429" s="86">
        <v>0.125570293871829</v>
      </c>
      <c r="AD429" s="86">
        <v>5.1991981646528403E-4</v>
      </c>
      <c r="AE429" s="57" t="s">
        <v>1394</v>
      </c>
      <c r="AF429" s="57" t="s">
        <v>1395</v>
      </c>
      <c r="AG429" s="72">
        <v>36687132</v>
      </c>
      <c r="AH429" s="72">
        <v>36684210</v>
      </c>
      <c r="AI429" s="52" t="s">
        <v>1395</v>
      </c>
      <c r="AJ429" s="52" t="s">
        <v>1921</v>
      </c>
      <c r="AK429" s="51">
        <v>218</v>
      </c>
      <c r="AL429" s="51">
        <v>20</v>
      </c>
      <c r="AM429" s="97">
        <v>7.7472200000000004E-165</v>
      </c>
      <c r="AN429" s="52">
        <v>92.29</v>
      </c>
      <c r="AO429" s="93"/>
      <c r="AP429" s="93"/>
      <c r="AR429" s="83"/>
      <c r="AS429" s="57" t="s">
        <v>20</v>
      </c>
      <c r="AT429" s="72">
        <v>2018</v>
      </c>
      <c r="AU429" s="57" t="s">
        <v>3</v>
      </c>
      <c r="AV429" s="57" t="s">
        <v>826</v>
      </c>
      <c r="AW429" s="57" t="s">
        <v>701</v>
      </c>
      <c r="AX429" s="57">
        <v>714339131</v>
      </c>
      <c r="AY429" s="71">
        <v>5.1699999999999998E-7</v>
      </c>
      <c r="AZ429" s="92">
        <v>6.6778938999999995E-2</v>
      </c>
      <c r="BA429" s="92">
        <v>3.59747E-4</v>
      </c>
      <c r="BB429" s="57" t="s">
        <v>1785</v>
      </c>
      <c r="BC429" s="57" t="s">
        <v>1786</v>
      </c>
      <c r="BD429" s="72">
        <v>671384038</v>
      </c>
      <c r="BE429" s="72">
        <v>671385122</v>
      </c>
      <c r="BF429" s="52" t="s">
        <v>2077</v>
      </c>
    </row>
    <row r="430" spans="22:58" x14ac:dyDescent="0.35">
      <c r="V430" s="88" t="s">
        <v>19</v>
      </c>
      <c r="W430" s="58">
        <v>2019</v>
      </c>
      <c r="X430" s="58" t="s">
        <v>809</v>
      </c>
      <c r="Y430" s="57" t="s">
        <v>783</v>
      </c>
      <c r="Z430" s="72" t="s">
        <v>721</v>
      </c>
      <c r="AA430" s="58">
        <v>64319129</v>
      </c>
      <c r="AB430" s="63">
        <v>1.3590989597988699E-7</v>
      </c>
      <c r="AC430" s="86">
        <v>0.13801706400616701</v>
      </c>
      <c r="AD430" s="86">
        <v>3.91063711979192E-4</v>
      </c>
      <c r="AE430" s="57" t="s">
        <v>1320</v>
      </c>
      <c r="AF430" s="57" t="s">
        <v>1321</v>
      </c>
      <c r="AG430" s="72">
        <v>64320738</v>
      </c>
      <c r="AH430" s="72">
        <v>64317228</v>
      </c>
      <c r="AI430" s="52" t="s">
        <v>1321</v>
      </c>
      <c r="AJ430" s="52" t="s">
        <v>1922</v>
      </c>
      <c r="AK430" s="51">
        <v>613</v>
      </c>
      <c r="AL430" s="51">
        <v>20</v>
      </c>
      <c r="AM430" s="52"/>
      <c r="AN430" s="52">
        <v>84.22</v>
      </c>
      <c r="AO430" s="93"/>
      <c r="AP430" s="93"/>
      <c r="AR430" s="83"/>
      <c r="AS430" s="57" t="s">
        <v>20</v>
      </c>
      <c r="AT430" s="72">
        <v>2018</v>
      </c>
      <c r="AU430" s="57" t="s">
        <v>3</v>
      </c>
      <c r="AV430" s="57" t="s">
        <v>922</v>
      </c>
      <c r="AW430" s="57" t="s">
        <v>701</v>
      </c>
      <c r="AX430" s="57">
        <v>729175199</v>
      </c>
      <c r="AY430" s="71">
        <v>4.4799999999999997E-8</v>
      </c>
      <c r="AZ430" s="92">
        <v>8.1262825999999996E-2</v>
      </c>
      <c r="BA430" s="92">
        <v>1.05684E-4</v>
      </c>
      <c r="BB430" s="57" t="s">
        <v>1255</v>
      </c>
      <c r="BC430" s="57" t="s">
        <v>1256</v>
      </c>
      <c r="BD430" s="72">
        <v>729174777</v>
      </c>
      <c r="BE430" s="72">
        <v>729177143</v>
      </c>
      <c r="BF430" s="52" t="s">
        <v>1968</v>
      </c>
    </row>
    <row r="431" spans="22:58" x14ac:dyDescent="0.35">
      <c r="V431" s="88" t="s">
        <v>19</v>
      </c>
      <c r="W431" s="58">
        <v>2019</v>
      </c>
      <c r="X431" s="58" t="s">
        <v>809</v>
      </c>
      <c r="Y431" s="57" t="s">
        <v>784</v>
      </c>
      <c r="Z431" s="72" t="s">
        <v>721</v>
      </c>
      <c r="AA431" s="58">
        <v>690432617</v>
      </c>
      <c r="AB431" s="63">
        <v>2.1330266359843699E-6</v>
      </c>
      <c r="AC431" s="86">
        <v>0.12295760332726199</v>
      </c>
      <c r="AD431" s="86">
        <v>7.2172479818985598E-4</v>
      </c>
      <c r="AE431" s="86"/>
      <c r="AF431" s="86"/>
      <c r="AG431" s="74"/>
      <c r="AH431" s="74"/>
      <c r="AI431" s="99"/>
      <c r="AJ431" s="100"/>
      <c r="AK431" s="100"/>
      <c r="AL431" s="100"/>
      <c r="AM431" s="100"/>
      <c r="AN431" s="43"/>
      <c r="AO431" s="96"/>
      <c r="AP431" s="96"/>
      <c r="AR431" s="83"/>
      <c r="AS431" s="57" t="s">
        <v>20</v>
      </c>
      <c r="AT431" s="72">
        <v>2018</v>
      </c>
      <c r="AU431" s="57" t="s">
        <v>3</v>
      </c>
      <c r="AV431" s="57" t="s">
        <v>735</v>
      </c>
      <c r="AW431" s="57" t="s">
        <v>701</v>
      </c>
      <c r="AX431" s="57">
        <v>729858414</v>
      </c>
      <c r="AY431" s="71">
        <v>5.5799999999999997E-8</v>
      </c>
      <c r="AZ431" s="92">
        <v>7.9951329000000002E-2</v>
      </c>
      <c r="BA431" s="92">
        <v>1.05684E-4</v>
      </c>
      <c r="BB431" s="57" t="s">
        <v>1122</v>
      </c>
      <c r="BC431" s="57" t="s">
        <v>1123</v>
      </c>
      <c r="BD431" s="72">
        <v>729852393</v>
      </c>
      <c r="BE431" s="72">
        <v>729858636</v>
      </c>
      <c r="BF431" s="52" t="s">
        <v>1846</v>
      </c>
    </row>
    <row r="432" spans="22:58" x14ac:dyDescent="0.35">
      <c r="V432" s="88" t="s">
        <v>19</v>
      </c>
      <c r="W432" s="58">
        <v>2019</v>
      </c>
      <c r="X432" s="58" t="s">
        <v>809</v>
      </c>
      <c r="Y432" s="57" t="s">
        <v>785</v>
      </c>
      <c r="Z432" s="72" t="s">
        <v>786</v>
      </c>
      <c r="AA432" s="58">
        <v>30282005</v>
      </c>
      <c r="AB432" s="63">
        <v>2.27035029316316E-7</v>
      </c>
      <c r="AC432" s="86">
        <v>0.13518555402635299</v>
      </c>
      <c r="AD432" s="86">
        <v>3.91063711979192E-4</v>
      </c>
      <c r="AE432" s="57" t="s">
        <v>1326</v>
      </c>
      <c r="AF432" s="57" t="s">
        <v>1327</v>
      </c>
      <c r="AG432" s="72">
        <v>30281705</v>
      </c>
      <c r="AH432" s="72">
        <v>30276637</v>
      </c>
      <c r="AI432" s="52" t="s">
        <v>1327</v>
      </c>
      <c r="AJ432" s="52" t="s">
        <v>1926</v>
      </c>
      <c r="AK432" s="51">
        <v>726</v>
      </c>
      <c r="AL432" s="51">
        <v>20</v>
      </c>
      <c r="AM432" s="52"/>
      <c r="AN432" s="52">
        <v>74.180000000000007</v>
      </c>
      <c r="AO432" s="93"/>
      <c r="AP432" s="93"/>
      <c r="AR432" s="83"/>
      <c r="AS432" s="57" t="s">
        <v>20</v>
      </c>
      <c r="AT432" s="72">
        <v>2018</v>
      </c>
      <c r="AU432" s="57" t="s">
        <v>3</v>
      </c>
      <c r="AV432" s="57" t="s">
        <v>927</v>
      </c>
      <c r="AW432" s="57" t="s">
        <v>701</v>
      </c>
      <c r="AX432" s="57">
        <v>737049442</v>
      </c>
      <c r="AY432" s="71">
        <v>3.0299999999999998E-6</v>
      </c>
      <c r="AZ432" s="92">
        <v>5.6472667999999997E-2</v>
      </c>
      <c r="BA432" s="92">
        <v>7.00496E-4</v>
      </c>
      <c r="BB432" s="57" t="s">
        <v>1257</v>
      </c>
      <c r="BC432" s="57" t="s">
        <v>1258</v>
      </c>
      <c r="BD432" s="72">
        <v>737046055</v>
      </c>
      <c r="BE432" s="72">
        <v>737049316</v>
      </c>
      <c r="BF432" s="52" t="s">
        <v>2004</v>
      </c>
    </row>
    <row r="433" spans="22:58" x14ac:dyDescent="0.35">
      <c r="V433" s="88" t="s">
        <v>19</v>
      </c>
      <c r="W433" s="58">
        <v>2019</v>
      </c>
      <c r="X433" s="58" t="s">
        <v>809</v>
      </c>
      <c r="Y433" s="57" t="s">
        <v>787</v>
      </c>
      <c r="Z433" s="72" t="s">
        <v>786</v>
      </c>
      <c r="AA433" s="58">
        <v>32743791</v>
      </c>
      <c r="AB433" s="63">
        <v>7.6021252319447495E-8</v>
      </c>
      <c r="AC433" s="86">
        <v>0.14123643824507201</v>
      </c>
      <c r="AD433" s="86">
        <v>3.91063711979192E-4</v>
      </c>
      <c r="AE433" s="57" t="s">
        <v>1328</v>
      </c>
      <c r="AF433" s="57" t="s">
        <v>1329</v>
      </c>
      <c r="AG433" s="72">
        <v>32998330</v>
      </c>
      <c r="AH433" s="72">
        <v>32997533</v>
      </c>
      <c r="AI433" s="52" t="s">
        <v>1329</v>
      </c>
      <c r="AJ433" s="52" t="s">
        <v>1927</v>
      </c>
      <c r="AK433" s="51">
        <v>137</v>
      </c>
      <c r="AL433" s="51">
        <v>20</v>
      </c>
      <c r="AM433" s="97">
        <v>2.6129000000000001E-96</v>
      </c>
      <c r="AN433" s="52">
        <v>98.47</v>
      </c>
      <c r="AO433" s="93"/>
      <c r="AP433" s="93"/>
      <c r="AR433" s="83"/>
      <c r="AS433" s="57" t="s">
        <v>20</v>
      </c>
      <c r="AT433" s="72">
        <v>2018</v>
      </c>
      <c r="AU433" s="57" t="s">
        <v>3</v>
      </c>
      <c r="AV433" s="57" t="s">
        <v>835</v>
      </c>
      <c r="AW433" s="57" t="s">
        <v>701</v>
      </c>
      <c r="AX433" s="57">
        <v>745066946</v>
      </c>
      <c r="AY433" s="71">
        <v>7.6199999999999997E-9</v>
      </c>
      <c r="AZ433" s="92">
        <v>9.1913392999999996E-2</v>
      </c>
      <c r="BA433" s="92">
        <v>2.41E-5</v>
      </c>
      <c r="BB433" s="57" t="s">
        <v>1513</v>
      </c>
      <c r="BC433" s="57" t="s">
        <v>1514</v>
      </c>
      <c r="BD433" s="72">
        <v>745066412</v>
      </c>
      <c r="BE433" s="72">
        <v>745067032</v>
      </c>
      <c r="BF433" s="52" t="s">
        <v>1846</v>
      </c>
    </row>
    <row r="434" spans="22:58" x14ac:dyDescent="0.35">
      <c r="V434" s="88" t="s">
        <v>19</v>
      </c>
      <c r="W434" s="58">
        <v>2019</v>
      </c>
      <c r="X434" s="58" t="s">
        <v>809</v>
      </c>
      <c r="Y434" s="57" t="s">
        <v>788</v>
      </c>
      <c r="Z434" s="72" t="s">
        <v>786</v>
      </c>
      <c r="AA434" s="58">
        <v>34398171</v>
      </c>
      <c r="AB434" s="63">
        <v>2.9233505598841899E-6</v>
      </c>
      <c r="AC434" s="86">
        <v>0.12125535519837299</v>
      </c>
      <c r="AD434" s="86">
        <v>8.9341365175299502E-4</v>
      </c>
      <c r="AE434" s="57" t="s">
        <v>1330</v>
      </c>
      <c r="AF434" s="57" t="s">
        <v>1331</v>
      </c>
      <c r="AG434" s="72">
        <v>34341419</v>
      </c>
      <c r="AH434" s="72">
        <v>34340169</v>
      </c>
      <c r="AI434" s="52" t="s">
        <v>1331</v>
      </c>
      <c r="AJ434" s="52" t="s">
        <v>1951</v>
      </c>
      <c r="AK434" s="51">
        <v>359</v>
      </c>
      <c r="AL434" s="51">
        <v>20</v>
      </c>
      <c r="AM434" s="52"/>
      <c r="AN434" s="52">
        <v>84.71</v>
      </c>
      <c r="AO434" s="93"/>
      <c r="AP434" s="93"/>
      <c r="AR434" s="83"/>
      <c r="AS434" s="57" t="s">
        <v>20</v>
      </c>
      <c r="AT434" s="72">
        <v>2018</v>
      </c>
      <c r="AU434" s="57" t="s">
        <v>3</v>
      </c>
      <c r="AV434" s="57" t="s">
        <v>748</v>
      </c>
      <c r="AW434" s="57" t="s">
        <v>744</v>
      </c>
      <c r="AX434" s="57">
        <v>598802253</v>
      </c>
      <c r="AY434" s="71">
        <v>7.7199999999999998E-7</v>
      </c>
      <c r="AZ434" s="92">
        <v>6.4428479999999996E-2</v>
      </c>
      <c r="BA434" s="92">
        <v>4.0614999999999998E-4</v>
      </c>
      <c r="BB434" s="57" t="s">
        <v>1060</v>
      </c>
      <c r="BC434" s="57" t="s">
        <v>1061</v>
      </c>
      <c r="BD434" s="72">
        <v>598956372</v>
      </c>
      <c r="BE434" s="72">
        <v>598959096</v>
      </c>
      <c r="BF434" s="52" t="s">
        <v>1848</v>
      </c>
    </row>
    <row r="435" spans="22:58" x14ac:dyDescent="0.35">
      <c r="V435" s="88" t="s">
        <v>19</v>
      </c>
      <c r="W435" s="58">
        <v>2019</v>
      </c>
      <c r="X435" s="58" t="s">
        <v>809</v>
      </c>
      <c r="Y435" s="57" t="s">
        <v>789</v>
      </c>
      <c r="Z435" s="72" t="s">
        <v>786</v>
      </c>
      <c r="AA435" s="58">
        <v>51737371</v>
      </c>
      <c r="AB435" s="63">
        <v>1.27088310656215E-7</v>
      </c>
      <c r="AC435" s="86">
        <v>0.13838821889163</v>
      </c>
      <c r="AD435" s="86">
        <v>3.91063711979192E-4</v>
      </c>
      <c r="AE435" s="57" t="s">
        <v>1334</v>
      </c>
      <c r="AF435" s="57" t="s">
        <v>1335</v>
      </c>
      <c r="AG435" s="72">
        <v>51736016</v>
      </c>
      <c r="AH435" s="72">
        <v>51732081</v>
      </c>
      <c r="AI435" s="52" t="s">
        <v>1335</v>
      </c>
      <c r="AJ435" s="52" t="s">
        <v>1911</v>
      </c>
      <c r="AK435" s="51">
        <v>388</v>
      </c>
      <c r="AL435" s="51">
        <v>20</v>
      </c>
      <c r="AM435" s="52"/>
      <c r="AN435" s="52">
        <v>73.66</v>
      </c>
      <c r="AO435" s="93"/>
      <c r="AP435" s="93"/>
      <c r="AR435" s="83"/>
      <c r="AS435" s="57" t="s">
        <v>20</v>
      </c>
      <c r="AT435" s="72">
        <v>2018</v>
      </c>
      <c r="AU435" s="57" t="s">
        <v>3</v>
      </c>
      <c r="AV435" s="57" t="s">
        <v>1020</v>
      </c>
      <c r="AW435" s="57" t="s">
        <v>744</v>
      </c>
      <c r="AX435" s="57">
        <v>612982816</v>
      </c>
      <c r="AY435" s="71">
        <v>2.6800000000000002E-6</v>
      </c>
      <c r="AZ435" s="92">
        <v>5.7186749000000002E-2</v>
      </c>
      <c r="BA435" s="92">
        <v>6.3461500000000005E-4</v>
      </c>
      <c r="BB435" s="57" t="s">
        <v>1787</v>
      </c>
      <c r="BC435" s="57" t="s">
        <v>1788</v>
      </c>
      <c r="BD435" s="72">
        <v>613036611</v>
      </c>
      <c r="BE435" s="72">
        <v>613037665</v>
      </c>
      <c r="BF435" s="52" t="s">
        <v>2078</v>
      </c>
    </row>
    <row r="436" spans="22:58" x14ac:dyDescent="0.35">
      <c r="V436" s="88" t="s">
        <v>19</v>
      </c>
      <c r="W436" s="58">
        <v>2019</v>
      </c>
      <c r="X436" s="58" t="s">
        <v>809</v>
      </c>
      <c r="Y436" s="57" t="s">
        <v>790</v>
      </c>
      <c r="Z436" s="72" t="s">
        <v>786</v>
      </c>
      <c r="AA436" s="58">
        <v>64929420</v>
      </c>
      <c r="AB436" s="63">
        <v>7.2101378676991398E-7</v>
      </c>
      <c r="AC436" s="86">
        <v>0.12885025843119699</v>
      </c>
      <c r="AD436" s="86">
        <v>4.2693028849113501E-4</v>
      </c>
      <c r="AE436" s="57" t="s">
        <v>1336</v>
      </c>
      <c r="AF436" s="57" t="s">
        <v>1338</v>
      </c>
      <c r="AG436" s="72">
        <v>64929918</v>
      </c>
      <c r="AH436" s="72">
        <v>64925602</v>
      </c>
      <c r="AI436" s="52" t="s">
        <v>1338</v>
      </c>
      <c r="AJ436" s="52" t="s">
        <v>1919</v>
      </c>
      <c r="AK436" s="51">
        <v>760</v>
      </c>
      <c r="AL436" s="51">
        <v>20</v>
      </c>
      <c r="AM436" s="52"/>
      <c r="AN436" s="52">
        <v>94.62</v>
      </c>
      <c r="AO436" s="93"/>
      <c r="AP436" s="93"/>
      <c r="AR436" s="83"/>
      <c r="AS436" s="57" t="s">
        <v>20</v>
      </c>
      <c r="AT436" s="72">
        <v>2018</v>
      </c>
      <c r="AU436" s="57" t="s">
        <v>3</v>
      </c>
      <c r="AV436" s="57" t="s">
        <v>1011</v>
      </c>
      <c r="AW436" s="57" t="s">
        <v>744</v>
      </c>
      <c r="AX436" s="57">
        <v>690212038</v>
      </c>
      <c r="AY436" s="71">
        <v>2.03E-10</v>
      </c>
      <c r="AZ436" s="92">
        <v>0.11413738700000001</v>
      </c>
      <c r="BA436" s="92">
        <v>1.9199999999999998E-6</v>
      </c>
      <c r="BB436" s="57" t="s">
        <v>1741</v>
      </c>
      <c r="BC436" s="57" t="s">
        <v>1742</v>
      </c>
      <c r="BD436" s="72">
        <v>690210442</v>
      </c>
      <c r="BE436" s="72">
        <v>690212803</v>
      </c>
      <c r="BF436" s="52" t="s">
        <v>2061</v>
      </c>
    </row>
    <row r="437" spans="22:58" x14ac:dyDescent="0.35">
      <c r="V437" s="88" t="s">
        <v>19</v>
      </c>
      <c r="W437" s="58">
        <v>2019</v>
      </c>
      <c r="X437" s="58" t="s">
        <v>809</v>
      </c>
      <c r="Y437" s="57" t="s">
        <v>901</v>
      </c>
      <c r="Z437" s="72" t="s">
        <v>786</v>
      </c>
      <c r="AA437" s="58">
        <v>103787927</v>
      </c>
      <c r="AB437" s="63">
        <v>4.7664537068246802E-6</v>
      </c>
      <c r="AC437" s="86">
        <v>0.118624367596862</v>
      </c>
      <c r="AD437" s="86">
        <v>1.3281583064252099E-3</v>
      </c>
      <c r="AE437" s="57" t="s">
        <v>1341</v>
      </c>
      <c r="AF437" s="57" t="s">
        <v>1396</v>
      </c>
      <c r="AG437" s="72">
        <v>103703251</v>
      </c>
      <c r="AH437" s="72">
        <v>103698855</v>
      </c>
      <c r="AI437" s="52" t="s">
        <v>1396</v>
      </c>
      <c r="AJ437" s="52" t="s">
        <v>1928</v>
      </c>
      <c r="AK437" s="51">
        <v>332</v>
      </c>
      <c r="AL437" s="51">
        <v>20</v>
      </c>
      <c r="AM437" s="97">
        <v>8.6123800000000002E-124</v>
      </c>
      <c r="AN437" s="52">
        <v>70.61</v>
      </c>
      <c r="AO437" s="93"/>
      <c r="AP437" s="93"/>
      <c r="AR437" s="83"/>
      <c r="AS437" s="57" t="s">
        <v>20</v>
      </c>
      <c r="AT437" s="72">
        <v>2018</v>
      </c>
      <c r="AU437" s="57" t="s">
        <v>3</v>
      </c>
      <c r="AV437" s="57" t="s">
        <v>811</v>
      </c>
      <c r="AW437" s="57" t="s">
        <v>744</v>
      </c>
      <c r="AX437" s="57">
        <v>718589452</v>
      </c>
      <c r="AY437" s="71">
        <v>3.4400000000000001E-6</v>
      </c>
      <c r="AZ437" s="92">
        <v>5.5749478999999998E-2</v>
      </c>
      <c r="BA437" s="92">
        <v>7.3977400000000001E-4</v>
      </c>
      <c r="BB437" s="57" t="s">
        <v>1502</v>
      </c>
      <c r="BC437" s="57" t="s">
        <v>1503</v>
      </c>
      <c r="BD437" s="72">
        <v>718585803</v>
      </c>
      <c r="BE437" s="72">
        <v>718592693</v>
      </c>
      <c r="BF437" s="52" t="s">
        <v>1850</v>
      </c>
    </row>
    <row r="438" spans="22:58" x14ac:dyDescent="0.35">
      <c r="V438" s="88" t="s">
        <v>19</v>
      </c>
      <c r="W438" s="58">
        <v>2019</v>
      </c>
      <c r="X438" s="58" t="s">
        <v>809</v>
      </c>
      <c r="Y438" s="57" t="s">
        <v>902</v>
      </c>
      <c r="Z438" s="72" t="s">
        <v>786</v>
      </c>
      <c r="AA438" s="58">
        <v>103795019</v>
      </c>
      <c r="AB438" s="63">
        <v>1.19951000558335E-6</v>
      </c>
      <c r="AC438" s="86">
        <v>0.12607826257197299</v>
      </c>
      <c r="AD438" s="86">
        <v>5.1655262694984695E-4</v>
      </c>
      <c r="AE438" s="57" t="s">
        <v>1397</v>
      </c>
      <c r="AF438" s="57" t="s">
        <v>1398</v>
      </c>
      <c r="AG438" s="72">
        <v>103965506</v>
      </c>
      <c r="AH438" s="72">
        <v>103960473</v>
      </c>
      <c r="AI438" s="52" t="s">
        <v>1398</v>
      </c>
      <c r="AJ438" s="52" t="s">
        <v>2019</v>
      </c>
      <c r="AK438" s="51">
        <v>165</v>
      </c>
      <c r="AL438" s="51">
        <v>20</v>
      </c>
      <c r="AM438" s="97">
        <v>6.4573799999999999E-117</v>
      </c>
      <c r="AN438" s="52">
        <v>91.19</v>
      </c>
      <c r="AO438" s="93"/>
      <c r="AP438" s="93"/>
      <c r="AR438" s="83"/>
      <c r="AS438" s="57" t="s">
        <v>20</v>
      </c>
      <c r="AT438" s="72">
        <v>2018</v>
      </c>
      <c r="AU438" s="57" t="s">
        <v>3</v>
      </c>
      <c r="AV438" s="57" t="s">
        <v>791</v>
      </c>
      <c r="AW438" s="57" t="s">
        <v>744</v>
      </c>
      <c r="AX438" s="57">
        <v>726704898</v>
      </c>
      <c r="AY438" s="71">
        <v>2.57E-6</v>
      </c>
      <c r="AZ438" s="92">
        <v>5.7428175999999997E-2</v>
      </c>
      <c r="BA438" s="92">
        <v>6.3461500000000005E-4</v>
      </c>
      <c r="BB438" s="57" t="s">
        <v>1259</v>
      </c>
      <c r="BC438" s="57" t="s">
        <v>1260</v>
      </c>
      <c r="BD438" s="72">
        <v>726684953</v>
      </c>
      <c r="BE438" s="72">
        <v>726686563</v>
      </c>
      <c r="BF438" s="52" t="s">
        <v>1851</v>
      </c>
    </row>
    <row r="439" spans="22:58" x14ac:dyDescent="0.35">
      <c r="V439" s="88" t="s">
        <v>19</v>
      </c>
      <c r="W439" s="58">
        <v>2018</v>
      </c>
      <c r="X439" s="58" t="s">
        <v>809</v>
      </c>
      <c r="Y439" s="57" t="s">
        <v>1008</v>
      </c>
      <c r="Z439" s="72" t="s">
        <v>746</v>
      </c>
      <c r="AA439" s="58">
        <v>222869171</v>
      </c>
      <c r="AB439" s="63">
        <v>4.5047478803711396E-6</v>
      </c>
      <c r="AC439" s="86">
        <v>9.1501938322727197E-2</v>
      </c>
      <c r="AD439" s="86">
        <v>3.2829216475874002E-3</v>
      </c>
      <c r="AE439" s="57" t="s">
        <v>1399</v>
      </c>
      <c r="AF439" s="57" t="s">
        <v>1400</v>
      </c>
      <c r="AG439" s="72">
        <v>222785798</v>
      </c>
      <c r="AH439" s="72">
        <v>222784818</v>
      </c>
      <c r="AI439" s="52" t="s">
        <v>1400</v>
      </c>
      <c r="AJ439" s="52" t="s">
        <v>1846</v>
      </c>
      <c r="AK439" s="51">
        <v>171</v>
      </c>
      <c r="AL439" s="51">
        <v>20</v>
      </c>
      <c r="AM439" s="97">
        <v>1.1914299999999999E-120</v>
      </c>
      <c r="AN439" s="52">
        <v>79.510000000000005</v>
      </c>
      <c r="AO439" s="93"/>
      <c r="AP439" s="93"/>
      <c r="AR439" s="83"/>
      <c r="AS439" s="57" t="s">
        <v>20</v>
      </c>
      <c r="AT439" s="72">
        <v>2018</v>
      </c>
      <c r="AU439" s="57" t="s">
        <v>3</v>
      </c>
      <c r="AV439" s="57" t="s">
        <v>936</v>
      </c>
      <c r="AW439" s="57" t="s">
        <v>744</v>
      </c>
      <c r="AX439" s="57">
        <v>754553119</v>
      </c>
      <c r="AY439" s="71">
        <v>7.37E-7</v>
      </c>
      <c r="AZ439" s="92">
        <v>6.4697421000000005E-2</v>
      </c>
      <c r="BA439" s="92">
        <v>4.0614999999999998E-4</v>
      </c>
      <c r="BB439" s="57" t="s">
        <v>1138</v>
      </c>
      <c r="BC439" s="57" t="s">
        <v>1288</v>
      </c>
      <c r="BD439" s="72">
        <v>754553095</v>
      </c>
      <c r="BE439" s="72">
        <v>754555654</v>
      </c>
      <c r="BF439" s="52" t="s">
        <v>1845</v>
      </c>
    </row>
    <row r="440" spans="22:58" x14ac:dyDescent="0.35">
      <c r="V440" s="88" t="s">
        <v>19</v>
      </c>
      <c r="W440" s="58">
        <v>2018</v>
      </c>
      <c r="X440" s="58" t="s">
        <v>809</v>
      </c>
      <c r="Y440" s="57" t="s">
        <v>1006</v>
      </c>
      <c r="Z440" s="72" t="s">
        <v>906</v>
      </c>
      <c r="AA440" s="58">
        <v>147565196</v>
      </c>
      <c r="AB440" s="63">
        <v>4.1416434979957999E-6</v>
      </c>
      <c r="AC440" s="86">
        <v>9.1967115591235604E-2</v>
      </c>
      <c r="AD440" s="86">
        <v>3.2829216475874002E-3</v>
      </c>
      <c r="AE440" s="57" t="s">
        <v>1401</v>
      </c>
      <c r="AF440" s="57" t="s">
        <v>1402</v>
      </c>
      <c r="AG440" s="72">
        <v>147591520</v>
      </c>
      <c r="AH440" s="72">
        <v>147590498</v>
      </c>
      <c r="AI440" s="52" t="s">
        <v>1402</v>
      </c>
      <c r="AJ440" s="52" t="s">
        <v>1846</v>
      </c>
      <c r="AK440" s="51">
        <v>258</v>
      </c>
      <c r="AL440" s="51">
        <v>20</v>
      </c>
      <c r="AM440" s="52"/>
      <c r="AN440" s="52">
        <v>78.989999999999995</v>
      </c>
      <c r="AO440" s="93"/>
      <c r="AP440" s="93"/>
      <c r="AR440" s="83"/>
      <c r="AS440" s="57"/>
      <c r="AT440" s="72"/>
      <c r="AU440" s="57"/>
      <c r="AV440" s="57"/>
      <c r="AW440" s="57"/>
      <c r="AX440" s="57"/>
      <c r="AY440" s="71"/>
      <c r="AZ440" s="92"/>
      <c r="BA440" s="92"/>
      <c r="BB440" s="57" t="s">
        <v>1138</v>
      </c>
      <c r="BC440" s="57" t="s">
        <v>1139</v>
      </c>
      <c r="BD440" s="72">
        <v>754553095</v>
      </c>
      <c r="BE440" s="72">
        <v>754555654</v>
      </c>
      <c r="BF440" s="52" t="s">
        <v>1845</v>
      </c>
    </row>
    <row r="441" spans="22:58" x14ac:dyDescent="0.35">
      <c r="V441" s="88" t="s">
        <v>19</v>
      </c>
      <c r="W441" s="58">
        <v>2018</v>
      </c>
      <c r="X441" s="58" t="s">
        <v>809</v>
      </c>
      <c r="Y441" s="57" t="s">
        <v>1007</v>
      </c>
      <c r="Z441" s="72" t="s">
        <v>906</v>
      </c>
      <c r="AA441" s="58">
        <v>196882773</v>
      </c>
      <c r="AB441" s="63">
        <v>4.4533072981294599E-6</v>
      </c>
      <c r="AC441" s="86">
        <v>9.1565489330384803E-2</v>
      </c>
      <c r="AD441" s="86">
        <v>3.2829216475874002E-3</v>
      </c>
      <c r="AE441" s="57" t="s">
        <v>1403</v>
      </c>
      <c r="AF441" s="57" t="s">
        <v>1404</v>
      </c>
      <c r="AG441" s="72">
        <v>196908997</v>
      </c>
      <c r="AH441" s="72">
        <v>196904657</v>
      </c>
      <c r="AI441" s="52" t="s">
        <v>1404</v>
      </c>
      <c r="AJ441" s="52" t="s">
        <v>2020</v>
      </c>
      <c r="AK441" s="51">
        <v>700</v>
      </c>
      <c r="AL441" s="51">
        <v>20</v>
      </c>
      <c r="AM441" s="52"/>
      <c r="AN441" s="52">
        <v>98.7</v>
      </c>
      <c r="AO441" s="93"/>
      <c r="AP441" s="93"/>
      <c r="AR441" s="83"/>
      <c r="AS441" s="57" t="s">
        <v>20</v>
      </c>
      <c r="AT441" s="72">
        <v>2018</v>
      </c>
      <c r="AU441" s="57" t="s">
        <v>3</v>
      </c>
      <c r="AV441" s="57" t="s">
        <v>925</v>
      </c>
      <c r="AW441" s="57" t="s">
        <v>695</v>
      </c>
      <c r="AX441" s="57">
        <v>571080777</v>
      </c>
      <c r="AY441" s="71">
        <v>5.3200000000000005E-7</v>
      </c>
      <c r="AZ441" s="92">
        <v>6.6610843000000003E-2</v>
      </c>
      <c r="BA441" s="92">
        <v>3.59747E-4</v>
      </c>
      <c r="BB441" s="57" t="s">
        <v>1062</v>
      </c>
      <c r="BC441" s="57" t="s">
        <v>1063</v>
      </c>
      <c r="BD441" s="72">
        <v>571072080</v>
      </c>
      <c r="BE441" s="72">
        <v>571081261</v>
      </c>
      <c r="BF441" s="52" t="s">
        <v>1970</v>
      </c>
    </row>
    <row r="442" spans="22:58" x14ac:dyDescent="0.35">
      <c r="V442" s="88" t="s">
        <v>19</v>
      </c>
      <c r="W442" s="58">
        <v>2018</v>
      </c>
      <c r="X442" s="58" t="s">
        <v>809</v>
      </c>
      <c r="Y442" s="57" t="s">
        <v>998</v>
      </c>
      <c r="Z442" s="72" t="s">
        <v>906</v>
      </c>
      <c r="AA442" s="58">
        <v>524593647</v>
      </c>
      <c r="AB442" s="63">
        <v>4.5986936953119701E-7</v>
      </c>
      <c r="AC442" s="86">
        <v>0.10425275447672699</v>
      </c>
      <c r="AD442" s="86">
        <v>9.9664351708607206E-4</v>
      </c>
      <c r="AE442" s="57" t="s">
        <v>1405</v>
      </c>
      <c r="AF442" s="57" t="s">
        <v>1406</v>
      </c>
      <c r="AG442" s="72">
        <v>524619967</v>
      </c>
      <c r="AH442" s="72">
        <v>524613170</v>
      </c>
      <c r="AI442" s="52" t="s">
        <v>1406</v>
      </c>
      <c r="AJ442" s="52" t="s">
        <v>2021</v>
      </c>
      <c r="AK442" s="51">
        <v>341</v>
      </c>
      <c r="AL442" s="51">
        <v>20</v>
      </c>
      <c r="AM442" s="52"/>
      <c r="AN442" s="52">
        <v>89.49</v>
      </c>
      <c r="AO442" s="93"/>
      <c r="AP442" s="93"/>
      <c r="AR442" s="83"/>
      <c r="AS442" s="57" t="s">
        <v>20</v>
      </c>
      <c r="AT442" s="72">
        <v>2018</v>
      </c>
      <c r="AU442" s="57" t="s">
        <v>3</v>
      </c>
      <c r="AV442" s="57" t="s">
        <v>931</v>
      </c>
      <c r="AW442" s="57" t="s">
        <v>695</v>
      </c>
      <c r="AX442" s="57">
        <v>571537083</v>
      </c>
      <c r="AY442" s="71">
        <v>8.3300000000000001E-7</v>
      </c>
      <c r="AZ442" s="92">
        <v>6.3983962000000005E-2</v>
      </c>
      <c r="BA442" s="92">
        <v>4.1517300000000002E-4</v>
      </c>
      <c r="BB442" s="57" t="s">
        <v>1349</v>
      </c>
      <c r="BC442" s="57" t="s">
        <v>1350</v>
      </c>
      <c r="BD442" s="72">
        <v>571537244</v>
      </c>
      <c r="BE442" s="72">
        <v>571538245</v>
      </c>
      <c r="BF442" s="52" t="s">
        <v>1871</v>
      </c>
    </row>
    <row r="443" spans="22:58" x14ac:dyDescent="0.35">
      <c r="V443" s="88" t="s">
        <v>19</v>
      </c>
      <c r="W443" s="58">
        <v>2018</v>
      </c>
      <c r="X443" s="58" t="s">
        <v>809</v>
      </c>
      <c r="Y443" s="57" t="s">
        <v>1004</v>
      </c>
      <c r="Z443" s="72" t="s">
        <v>906</v>
      </c>
      <c r="AA443" s="58">
        <v>531638145</v>
      </c>
      <c r="AB443" s="63">
        <v>2.4981777257647399E-6</v>
      </c>
      <c r="AC443" s="86">
        <v>9.4772651858501103E-2</v>
      </c>
      <c r="AD443" s="86">
        <v>2.6297484193216901E-3</v>
      </c>
      <c r="AE443" s="57" t="s">
        <v>1407</v>
      </c>
      <c r="AF443" s="57" t="s">
        <v>1408</v>
      </c>
      <c r="AG443" s="72">
        <v>531656631</v>
      </c>
      <c r="AH443" s="72">
        <v>531647790</v>
      </c>
      <c r="AI443" s="52" t="s">
        <v>1408</v>
      </c>
      <c r="AJ443" s="52" t="s">
        <v>2022</v>
      </c>
      <c r="AK443" s="51">
        <v>112</v>
      </c>
      <c r="AL443" s="51">
        <v>20</v>
      </c>
      <c r="AM443" s="97">
        <v>2.7531500000000001E-77</v>
      </c>
      <c r="AN443" s="52">
        <v>89.25</v>
      </c>
      <c r="AO443" s="93"/>
      <c r="AP443" s="93"/>
      <c r="AR443" s="83"/>
      <c r="AS443" s="57" t="s">
        <v>20</v>
      </c>
      <c r="AT443" s="72">
        <v>2018</v>
      </c>
      <c r="AU443" s="57" t="s">
        <v>3</v>
      </c>
      <c r="AV443" s="57" t="s">
        <v>696</v>
      </c>
      <c r="AW443" s="57" t="s">
        <v>695</v>
      </c>
      <c r="AX443" s="57">
        <v>576749639</v>
      </c>
      <c r="AY443" s="71">
        <v>9.6099999999999999E-7</v>
      </c>
      <c r="AZ443" s="92">
        <v>6.3147955000000006E-2</v>
      </c>
      <c r="BA443" s="92">
        <v>4.33437E-4</v>
      </c>
      <c r="BB443" s="57" t="s">
        <v>1142</v>
      </c>
      <c r="BC443" s="57" t="s">
        <v>1143</v>
      </c>
      <c r="BD443" s="72">
        <v>576849490</v>
      </c>
      <c r="BE443" s="72">
        <v>576853182</v>
      </c>
      <c r="BF443" s="52" t="s">
        <v>1852</v>
      </c>
    </row>
    <row r="444" spans="22:58" x14ac:dyDescent="0.35">
      <c r="V444" s="88" t="s">
        <v>19</v>
      </c>
      <c r="W444" s="58">
        <v>2018</v>
      </c>
      <c r="X444" s="58" t="s">
        <v>809</v>
      </c>
      <c r="Y444" s="57" t="s">
        <v>1003</v>
      </c>
      <c r="Z444" s="72" t="s">
        <v>906</v>
      </c>
      <c r="AA444" s="58">
        <v>562713933</v>
      </c>
      <c r="AB444" s="63">
        <v>2.3242554215895598E-6</v>
      </c>
      <c r="AC444" s="86">
        <v>9.51741367548644E-2</v>
      </c>
      <c r="AD444" s="86">
        <v>2.6297484193216901E-3</v>
      </c>
      <c r="AE444" s="57" t="s">
        <v>1409</v>
      </c>
      <c r="AF444" s="57" t="s">
        <v>1410</v>
      </c>
      <c r="AG444" s="72">
        <v>562743361</v>
      </c>
      <c r="AH444" s="72">
        <v>562738840</v>
      </c>
      <c r="AI444" s="52" t="s">
        <v>1410</v>
      </c>
      <c r="AJ444" s="52" t="s">
        <v>2023</v>
      </c>
      <c r="AK444" s="51">
        <v>387</v>
      </c>
      <c r="AL444" s="51">
        <v>20</v>
      </c>
      <c r="AM444" s="52"/>
      <c r="AN444" s="52">
        <v>75.36</v>
      </c>
      <c r="AO444" s="93"/>
      <c r="AP444" s="93"/>
      <c r="AQ444" s="84"/>
      <c r="AR444" s="83"/>
      <c r="AS444" s="57"/>
      <c r="AT444" s="72"/>
      <c r="AU444" s="57"/>
      <c r="AV444" s="57"/>
      <c r="AW444" s="57"/>
      <c r="AX444" s="57"/>
      <c r="AY444" s="71"/>
      <c r="AZ444" s="92"/>
      <c r="BA444" s="92"/>
      <c r="BB444" s="57" t="s">
        <v>1142</v>
      </c>
      <c r="BC444" s="57" t="s">
        <v>1488</v>
      </c>
      <c r="BD444" s="72">
        <v>576849490</v>
      </c>
      <c r="BE444" s="72">
        <v>576853182</v>
      </c>
      <c r="BF444" s="52" t="s">
        <v>1852</v>
      </c>
    </row>
    <row r="445" spans="22:58" x14ac:dyDescent="0.35">
      <c r="V445" s="88" t="s">
        <v>19</v>
      </c>
      <c r="W445" s="58">
        <v>2018</v>
      </c>
      <c r="X445" s="58" t="s">
        <v>809</v>
      </c>
      <c r="Y445" s="57" t="s">
        <v>1001</v>
      </c>
      <c r="Z445" s="72" t="s">
        <v>832</v>
      </c>
      <c r="AA445" s="58">
        <v>182294554</v>
      </c>
      <c r="AB445" s="63">
        <v>6.3118652127047002E-7</v>
      </c>
      <c r="AC445" s="86">
        <v>0.102468906684901</v>
      </c>
      <c r="AD445" s="86">
        <v>9.9664351708607206E-4</v>
      </c>
      <c r="AE445" s="57" t="s">
        <v>1411</v>
      </c>
      <c r="AF445" s="57" t="s">
        <v>1412</v>
      </c>
      <c r="AG445" s="72">
        <v>182334427</v>
      </c>
      <c r="AH445" s="72">
        <v>182332699</v>
      </c>
      <c r="AI445" s="52" t="s">
        <v>1412</v>
      </c>
      <c r="AJ445" s="52" t="s">
        <v>2024</v>
      </c>
      <c r="AK445" s="51">
        <v>338</v>
      </c>
      <c r="AL445" s="51">
        <v>20</v>
      </c>
      <c r="AM445" s="52"/>
      <c r="AN445" s="52">
        <v>88.5</v>
      </c>
      <c r="AO445" s="93"/>
      <c r="AP445" s="93"/>
      <c r="AR445" s="83"/>
      <c r="AS445" s="57" t="s">
        <v>20</v>
      </c>
      <c r="AT445" s="72">
        <v>2018</v>
      </c>
      <c r="AU445" s="57" t="s">
        <v>3</v>
      </c>
      <c r="AV445" s="57" t="s">
        <v>702</v>
      </c>
      <c r="AW445" s="57" t="s">
        <v>695</v>
      </c>
      <c r="AX445" s="57">
        <v>580238575</v>
      </c>
      <c r="AY445" s="71">
        <v>1.4300000000000001E-6</v>
      </c>
      <c r="AZ445" s="92">
        <v>6.0839312E-2</v>
      </c>
      <c r="BA445" s="92">
        <v>5.1837200000000002E-4</v>
      </c>
      <c r="BB445" s="57" t="s">
        <v>1065</v>
      </c>
      <c r="BC445" s="57" t="s">
        <v>1066</v>
      </c>
      <c r="BD445" s="72">
        <v>580235096</v>
      </c>
      <c r="BE445" s="72">
        <v>580238874</v>
      </c>
      <c r="BF445" s="52" t="s">
        <v>1874</v>
      </c>
    </row>
    <row r="446" spans="22:58" x14ac:dyDescent="0.35">
      <c r="V446" s="88" t="s">
        <v>19</v>
      </c>
      <c r="W446" s="58">
        <v>2018</v>
      </c>
      <c r="X446" s="58" t="s">
        <v>809</v>
      </c>
      <c r="Y446" s="57" t="s">
        <v>1000</v>
      </c>
      <c r="Z446" s="72" t="s">
        <v>832</v>
      </c>
      <c r="AA446" s="58">
        <v>191701899</v>
      </c>
      <c r="AB446" s="63">
        <v>5.4244084494366895E-7</v>
      </c>
      <c r="AC446" s="86">
        <v>0.103321918742146</v>
      </c>
      <c r="AD446" s="86">
        <v>9.9664351708607206E-4</v>
      </c>
      <c r="AE446" s="57" t="s">
        <v>1413</v>
      </c>
      <c r="AF446" s="57" t="s">
        <v>1414</v>
      </c>
      <c r="AG446" s="72">
        <v>191797121</v>
      </c>
      <c r="AH446" s="72">
        <v>191795626</v>
      </c>
      <c r="AI446" s="52" t="s">
        <v>1414</v>
      </c>
      <c r="AJ446" s="52" t="s">
        <v>2025</v>
      </c>
      <c r="AK446" s="51">
        <v>281</v>
      </c>
      <c r="AL446" s="51">
        <v>20</v>
      </c>
      <c r="AM446" s="52"/>
      <c r="AN446" s="52">
        <v>86.42</v>
      </c>
      <c r="AO446" s="93"/>
      <c r="AP446" s="93"/>
      <c r="AR446" s="83"/>
      <c r="AS446" s="57" t="s">
        <v>20</v>
      </c>
      <c r="AT446" s="72">
        <v>2018</v>
      </c>
      <c r="AU446" s="57" t="s">
        <v>3</v>
      </c>
      <c r="AV446" s="57" t="s">
        <v>737</v>
      </c>
      <c r="AW446" s="57" t="s">
        <v>695</v>
      </c>
      <c r="AX446" s="57">
        <v>581570385</v>
      </c>
      <c r="AY446" s="71">
        <v>2.2199999999999999E-6</v>
      </c>
      <c r="AZ446" s="92">
        <v>5.8274173999999998E-2</v>
      </c>
      <c r="BA446" s="92">
        <v>5.8441899999999998E-4</v>
      </c>
      <c r="BB446" s="57" t="s">
        <v>1067</v>
      </c>
      <c r="BC446" s="57" t="s">
        <v>1068</v>
      </c>
      <c r="BD446" s="72">
        <v>581523421</v>
      </c>
      <c r="BE446" s="72">
        <v>581526532</v>
      </c>
      <c r="BF446" s="52" t="s">
        <v>1845</v>
      </c>
    </row>
    <row r="447" spans="22:58" x14ac:dyDescent="0.35">
      <c r="V447" s="88" t="s">
        <v>19</v>
      </c>
      <c r="W447" s="58">
        <v>2018</v>
      </c>
      <c r="X447" s="58" t="s">
        <v>809</v>
      </c>
      <c r="Y447" s="57" t="s">
        <v>999</v>
      </c>
      <c r="Z447" s="72" t="s">
        <v>832</v>
      </c>
      <c r="AA447" s="58">
        <v>198912801</v>
      </c>
      <c r="AB447" s="63">
        <v>4.6857974427641099E-7</v>
      </c>
      <c r="AC447" s="86">
        <v>0.10414692539580001</v>
      </c>
      <c r="AD447" s="86">
        <v>9.9664351708607206E-4</v>
      </c>
      <c r="AE447" s="57" t="s">
        <v>1415</v>
      </c>
      <c r="AF447" s="57" t="s">
        <v>1416</v>
      </c>
      <c r="AG447" s="72">
        <v>199046795</v>
      </c>
      <c r="AH447" s="72">
        <v>199020544</v>
      </c>
      <c r="AI447" s="52" t="s">
        <v>1416</v>
      </c>
      <c r="AJ447" s="52" t="s">
        <v>2026</v>
      </c>
      <c r="AK447" s="51">
        <v>598</v>
      </c>
      <c r="AL447" s="51">
        <v>20</v>
      </c>
      <c r="AM447" s="52"/>
      <c r="AN447" s="52">
        <v>86.05</v>
      </c>
      <c r="AO447" s="93"/>
      <c r="AP447" s="93"/>
      <c r="AR447" s="83"/>
      <c r="AS447" s="57" t="s">
        <v>20</v>
      </c>
      <c r="AT447" s="72">
        <v>2018</v>
      </c>
      <c r="AU447" s="57" t="s">
        <v>3</v>
      </c>
      <c r="AV447" s="57" t="s">
        <v>733</v>
      </c>
      <c r="AW447" s="57" t="s">
        <v>695</v>
      </c>
      <c r="AX447" s="57">
        <v>584545802</v>
      </c>
      <c r="AY447" s="71">
        <v>7.1900000000000002E-7</v>
      </c>
      <c r="AZ447" s="92">
        <v>6.4843373999999995E-2</v>
      </c>
      <c r="BA447" s="92">
        <v>4.0614999999999998E-4</v>
      </c>
      <c r="BB447" s="57" t="s">
        <v>1069</v>
      </c>
      <c r="BC447" s="57" t="s">
        <v>1070</v>
      </c>
      <c r="BD447" s="72">
        <v>584542725</v>
      </c>
      <c r="BE447" s="72">
        <v>584545905</v>
      </c>
      <c r="BF447" s="52" t="s">
        <v>1877</v>
      </c>
    </row>
    <row r="448" spans="22:58" x14ac:dyDescent="0.35">
      <c r="V448" s="88" t="s">
        <v>19</v>
      </c>
      <c r="W448" s="58">
        <v>2018</v>
      </c>
      <c r="X448" s="58" t="s">
        <v>809</v>
      </c>
      <c r="Y448" s="57" t="s">
        <v>1005</v>
      </c>
      <c r="Z448" s="72" t="s">
        <v>832</v>
      </c>
      <c r="AA448" s="58">
        <v>198913714</v>
      </c>
      <c r="AB448" s="63">
        <v>3.4331394911166801E-6</v>
      </c>
      <c r="AC448" s="86">
        <v>9.3006878769934201E-2</v>
      </c>
      <c r="AD448" s="86">
        <v>3.2525563538839401E-3</v>
      </c>
      <c r="AE448" s="86"/>
      <c r="AF448" s="86"/>
      <c r="AG448" s="74"/>
      <c r="AH448" s="74"/>
      <c r="AI448" s="99"/>
      <c r="AJ448" s="100"/>
      <c r="AK448" s="100"/>
      <c r="AL448" s="100"/>
      <c r="AM448" s="100"/>
      <c r="AN448" s="43"/>
      <c r="AO448" s="96"/>
      <c r="AP448" s="96"/>
      <c r="AR448" s="83"/>
      <c r="AS448" s="57" t="s">
        <v>20</v>
      </c>
      <c r="AT448" s="72">
        <v>2018</v>
      </c>
      <c r="AU448" s="57" t="s">
        <v>3</v>
      </c>
      <c r="AV448" s="57" t="s">
        <v>1021</v>
      </c>
      <c r="AW448" s="57" t="s">
        <v>695</v>
      </c>
      <c r="AX448" s="57">
        <v>586288635</v>
      </c>
      <c r="AY448" s="71">
        <v>2.6299999999999998E-6</v>
      </c>
      <c r="AZ448" s="92">
        <v>5.7293139E-2</v>
      </c>
      <c r="BA448" s="92">
        <v>6.3461500000000005E-4</v>
      </c>
      <c r="BB448" s="57" t="s">
        <v>1789</v>
      </c>
      <c r="BC448" s="57" t="s">
        <v>1790</v>
      </c>
      <c r="BD448" s="72">
        <v>586281175</v>
      </c>
      <c r="BE448" s="72">
        <v>586289743</v>
      </c>
      <c r="BF448" s="52" t="s">
        <v>2079</v>
      </c>
    </row>
    <row r="449" spans="22:58" x14ac:dyDescent="0.35">
      <c r="V449" s="88" t="s">
        <v>19</v>
      </c>
      <c r="W449" s="58">
        <v>2018</v>
      </c>
      <c r="X449" s="58" t="s">
        <v>809</v>
      </c>
      <c r="Y449" s="57" t="s">
        <v>1002</v>
      </c>
      <c r="Z449" s="72" t="s">
        <v>832</v>
      </c>
      <c r="AA449" s="58">
        <v>206643489</v>
      </c>
      <c r="AB449" s="63">
        <v>2.05598114163563E-6</v>
      </c>
      <c r="AC449" s="86">
        <v>9.5857074664010694E-2</v>
      </c>
      <c r="AD449" s="86">
        <v>2.6297484193216901E-3</v>
      </c>
      <c r="AE449" s="57" t="s">
        <v>1417</v>
      </c>
      <c r="AF449" s="57" t="s">
        <v>1418</v>
      </c>
      <c r="AG449" s="72">
        <v>206610426</v>
      </c>
      <c r="AH449" s="72">
        <v>206608029</v>
      </c>
      <c r="AI449" s="52" t="s">
        <v>1418</v>
      </c>
      <c r="AJ449" s="52" t="s">
        <v>2027</v>
      </c>
      <c r="AK449" s="51">
        <v>265</v>
      </c>
      <c r="AL449" s="51">
        <v>20</v>
      </c>
      <c r="AM449" s="52"/>
      <c r="AN449" s="52">
        <v>86.06</v>
      </c>
      <c r="AO449" s="93"/>
      <c r="AP449" s="93"/>
      <c r="AQ449" s="84"/>
      <c r="AR449" s="83"/>
      <c r="AS449" s="57" t="s">
        <v>20</v>
      </c>
      <c r="AT449" s="72">
        <v>2018</v>
      </c>
      <c r="AU449" s="57" t="s">
        <v>3</v>
      </c>
      <c r="AV449" s="57" t="s">
        <v>698</v>
      </c>
      <c r="AW449" s="57" t="s">
        <v>695</v>
      </c>
      <c r="AX449" s="57">
        <v>586572446</v>
      </c>
      <c r="AY449" s="71">
        <v>1.44E-6</v>
      </c>
      <c r="AZ449" s="92">
        <v>6.0798545000000002E-2</v>
      </c>
      <c r="BA449" s="92">
        <v>5.1837200000000002E-4</v>
      </c>
      <c r="BB449" s="57" t="s">
        <v>1077</v>
      </c>
      <c r="BC449" s="57" t="s">
        <v>1078</v>
      </c>
      <c r="BD449" s="72">
        <v>586571354</v>
      </c>
      <c r="BE449" s="72">
        <v>586575253</v>
      </c>
      <c r="BF449" s="52" t="s">
        <v>1854</v>
      </c>
    </row>
    <row r="450" spans="22:58" x14ac:dyDescent="0.35">
      <c r="V450" s="88" t="s">
        <v>19</v>
      </c>
      <c r="W450" s="58">
        <v>2018</v>
      </c>
      <c r="X450" s="58" t="s">
        <v>809</v>
      </c>
      <c r="Y450" s="57" t="s">
        <v>997</v>
      </c>
      <c r="Z450" s="72" t="s">
        <v>832</v>
      </c>
      <c r="AA450" s="58">
        <v>487709767</v>
      </c>
      <c r="AB450" s="63">
        <v>3.21316621782167E-7</v>
      </c>
      <c r="AC450" s="86">
        <v>0.10627782897622701</v>
      </c>
      <c r="AD450" s="86">
        <v>9.9664351708607206E-4</v>
      </c>
      <c r="AE450" s="57" t="s">
        <v>1419</v>
      </c>
      <c r="AF450" s="57" t="s">
        <v>1420</v>
      </c>
      <c r="AG450" s="72">
        <v>487740544</v>
      </c>
      <c r="AH450" s="72">
        <v>487737945</v>
      </c>
      <c r="AI450" s="52" t="s">
        <v>1420</v>
      </c>
      <c r="AJ450" s="52" t="s">
        <v>2028</v>
      </c>
      <c r="AK450" s="51">
        <v>368</v>
      </c>
      <c r="AL450" s="51">
        <v>20</v>
      </c>
      <c r="AM450" s="52"/>
      <c r="AN450" s="52">
        <v>95.49</v>
      </c>
      <c r="AO450" s="93"/>
      <c r="AP450" s="93"/>
      <c r="AQ450" s="84"/>
      <c r="AR450" s="83"/>
      <c r="AS450" s="57" t="s">
        <v>20</v>
      </c>
      <c r="AT450" s="72">
        <v>2018</v>
      </c>
      <c r="AU450" s="57" t="s">
        <v>3</v>
      </c>
      <c r="AV450" s="57" t="s">
        <v>704</v>
      </c>
      <c r="AW450" s="57" t="s">
        <v>695</v>
      </c>
      <c r="AX450" s="57">
        <v>586839201</v>
      </c>
      <c r="AY450" s="71">
        <v>2.08E-6</v>
      </c>
      <c r="AZ450" s="92">
        <v>5.8653408999999997E-2</v>
      </c>
      <c r="BA450" s="92">
        <v>5.8441899999999998E-4</v>
      </c>
      <c r="BB450" s="57" t="s">
        <v>1079</v>
      </c>
      <c r="BC450" s="57" t="s">
        <v>1080</v>
      </c>
      <c r="BD450" s="72">
        <v>586841634</v>
      </c>
      <c r="BE450" s="72">
        <v>586846982</v>
      </c>
      <c r="BF450" s="52" t="s">
        <v>1855</v>
      </c>
    </row>
    <row r="451" spans="22:58" x14ac:dyDescent="0.35">
      <c r="V451" s="88" t="s">
        <v>19</v>
      </c>
      <c r="W451" s="58">
        <v>2018</v>
      </c>
      <c r="X451" s="58" t="s">
        <v>809</v>
      </c>
      <c r="Y451" s="57" t="s">
        <v>996</v>
      </c>
      <c r="Z451" s="72" t="s">
        <v>832</v>
      </c>
      <c r="AA451" s="58">
        <v>592306644</v>
      </c>
      <c r="AB451" s="63">
        <v>6.9386681368495201E-9</v>
      </c>
      <c r="AC451" s="86">
        <v>0.128287894338426</v>
      </c>
      <c r="AD451" s="86">
        <v>6.5736941928512302E-5</v>
      </c>
      <c r="AE451" s="57" t="s">
        <v>1421</v>
      </c>
      <c r="AF451" s="57" t="s">
        <v>1422</v>
      </c>
      <c r="AG451" s="72">
        <v>591919084</v>
      </c>
      <c r="AH451" s="72">
        <v>591918701</v>
      </c>
      <c r="AI451" s="52" t="s">
        <v>1422</v>
      </c>
      <c r="AJ451" s="52" t="s">
        <v>2029</v>
      </c>
      <c r="AK451" s="51">
        <v>127</v>
      </c>
      <c r="AL451" s="51">
        <v>20</v>
      </c>
      <c r="AM451" s="97">
        <v>1.4727999999999999E-52</v>
      </c>
      <c r="AN451" s="52">
        <v>68.959999999999994</v>
      </c>
      <c r="AO451" s="93"/>
      <c r="AP451" s="93"/>
      <c r="AQ451" s="84"/>
      <c r="AR451" s="83"/>
      <c r="AS451" s="57" t="s">
        <v>20</v>
      </c>
      <c r="AT451" s="72">
        <v>2018</v>
      </c>
      <c r="AU451" s="57" t="s">
        <v>3</v>
      </c>
      <c r="AV451" s="57" t="s">
        <v>705</v>
      </c>
      <c r="AW451" s="57" t="s">
        <v>695</v>
      </c>
      <c r="AX451" s="57">
        <v>587107149</v>
      </c>
      <c r="AY451" s="71">
        <v>4.5000000000000001E-6</v>
      </c>
      <c r="AZ451" s="92">
        <v>5.4188601000000003E-2</v>
      </c>
      <c r="BA451" s="92">
        <v>8.5333299999999996E-4</v>
      </c>
      <c r="BB451" s="57" t="s">
        <v>1081</v>
      </c>
      <c r="BC451" s="57" t="s">
        <v>1082</v>
      </c>
      <c r="BD451" s="72">
        <v>587106896</v>
      </c>
      <c r="BE451" s="72">
        <v>587107595</v>
      </c>
      <c r="BF451" s="52" t="s">
        <v>1846</v>
      </c>
    </row>
    <row r="452" spans="22:58" x14ac:dyDescent="0.35">
      <c r="V452" s="88" t="s">
        <v>19</v>
      </c>
      <c r="W452" s="58">
        <v>2018</v>
      </c>
      <c r="X452" s="58" t="s">
        <v>3</v>
      </c>
      <c r="Y452" s="57" t="s">
        <v>929</v>
      </c>
      <c r="Z452" s="72" t="s">
        <v>858</v>
      </c>
      <c r="AA452" s="58">
        <v>94056961</v>
      </c>
      <c r="AB452" s="63">
        <v>1.4106383452576101E-7</v>
      </c>
      <c r="AC452" s="86">
        <v>0.17382912901289299</v>
      </c>
      <c r="AD452" s="86">
        <v>6.3910331573006495E-4</v>
      </c>
      <c r="AE452" s="57" t="s">
        <v>1343</v>
      </c>
      <c r="AF452" s="57" t="s">
        <v>1344</v>
      </c>
      <c r="AG452" s="72">
        <v>94058735</v>
      </c>
      <c r="AH452" s="72">
        <v>94064212</v>
      </c>
      <c r="AI452" s="52" t="s">
        <v>1344</v>
      </c>
      <c r="AJ452" s="52" t="s">
        <v>1846</v>
      </c>
      <c r="AK452" s="51">
        <v>481</v>
      </c>
      <c r="AL452" s="51">
        <v>20</v>
      </c>
      <c r="AM452" s="52"/>
      <c r="AN452" s="52">
        <v>66.84</v>
      </c>
      <c r="AO452" s="93"/>
      <c r="AP452" s="93"/>
      <c r="AQ452" s="84"/>
      <c r="AR452" s="83"/>
      <c r="AS452" s="57" t="s">
        <v>20</v>
      </c>
      <c r="AT452" s="72">
        <v>2018</v>
      </c>
      <c r="AU452" s="57" t="s">
        <v>3</v>
      </c>
      <c r="AV452" s="57" t="s">
        <v>706</v>
      </c>
      <c r="AW452" s="57" t="s">
        <v>695</v>
      </c>
      <c r="AX452" s="57">
        <v>587292781</v>
      </c>
      <c r="AY452" s="71">
        <v>3.5499999999999999E-6</v>
      </c>
      <c r="AZ452" s="92">
        <v>5.5562591000000001E-2</v>
      </c>
      <c r="BA452" s="92">
        <v>7.4475500000000005E-4</v>
      </c>
      <c r="BB452" s="57" t="s">
        <v>1083</v>
      </c>
      <c r="BC452" s="57" t="s">
        <v>1084</v>
      </c>
      <c r="BD452" s="72">
        <v>587282608</v>
      </c>
      <c r="BE452" s="72">
        <v>587293147</v>
      </c>
      <c r="BF452" s="52" t="s">
        <v>1878</v>
      </c>
    </row>
    <row r="453" spans="22:58" x14ac:dyDescent="0.35">
      <c r="V453" s="88" t="s">
        <v>19</v>
      </c>
      <c r="W453" s="58">
        <v>2018</v>
      </c>
      <c r="X453" s="58" t="s">
        <v>3</v>
      </c>
      <c r="Y453" s="57" t="s">
        <v>709</v>
      </c>
      <c r="Z453" s="72" t="s">
        <v>701</v>
      </c>
      <c r="AA453" s="58">
        <v>571213772</v>
      </c>
      <c r="AB453" s="63">
        <v>2.1324061198866601E-6</v>
      </c>
      <c r="AC453" s="86">
        <v>0.15961545053259099</v>
      </c>
      <c r="AD453" s="86">
        <v>1.06328503051611E-3</v>
      </c>
      <c r="AE453" s="57" t="s">
        <v>1423</v>
      </c>
      <c r="AF453" s="57" t="s">
        <v>1424</v>
      </c>
      <c r="AG453" s="72">
        <v>571019338</v>
      </c>
      <c r="AH453" s="72">
        <v>571019631</v>
      </c>
      <c r="AI453" s="52" t="s">
        <v>1424</v>
      </c>
      <c r="AJ453" s="52" t="s">
        <v>2030</v>
      </c>
      <c r="AK453" s="51">
        <v>77</v>
      </c>
      <c r="AL453" s="51">
        <v>20</v>
      </c>
      <c r="AM453" s="97">
        <v>1.2951300000000001E-50</v>
      </c>
      <c r="AN453" s="52">
        <v>89.63</v>
      </c>
      <c r="AO453" s="93"/>
      <c r="AP453" s="93"/>
      <c r="AQ453" s="84"/>
      <c r="AR453" s="83"/>
      <c r="AS453" s="57" t="s">
        <v>20</v>
      </c>
      <c r="AT453" s="72">
        <v>2018</v>
      </c>
      <c r="AU453" s="57" t="s">
        <v>3</v>
      </c>
      <c r="AV453" s="57" t="s">
        <v>707</v>
      </c>
      <c r="AW453" s="57" t="s">
        <v>695</v>
      </c>
      <c r="AX453" s="57">
        <v>588675894</v>
      </c>
      <c r="AY453" s="71">
        <v>2.1100000000000001E-6</v>
      </c>
      <c r="AZ453" s="92">
        <v>5.8574477999999999E-2</v>
      </c>
      <c r="BA453" s="92">
        <v>5.8441899999999998E-4</v>
      </c>
      <c r="BB453" s="57" t="s">
        <v>1085</v>
      </c>
      <c r="BC453" s="57" t="s">
        <v>1086</v>
      </c>
      <c r="BD453" s="72">
        <v>588676152</v>
      </c>
      <c r="BE453" s="72">
        <v>588677693</v>
      </c>
      <c r="BF453" s="52" t="s">
        <v>1856</v>
      </c>
    </row>
    <row r="454" spans="22:58" x14ac:dyDescent="0.35">
      <c r="V454" s="88" t="s">
        <v>19</v>
      </c>
      <c r="W454" s="58">
        <v>2018</v>
      </c>
      <c r="X454" s="58" t="s">
        <v>3</v>
      </c>
      <c r="Y454" s="57" t="s">
        <v>816</v>
      </c>
      <c r="Z454" s="72" t="s">
        <v>701</v>
      </c>
      <c r="AA454" s="58">
        <v>714339065</v>
      </c>
      <c r="AB454" s="63">
        <v>1.65884470040138E-6</v>
      </c>
      <c r="AC454" s="86">
        <v>0.160916593877796</v>
      </c>
      <c r="AD454" s="86">
        <v>1.06328503051611E-3</v>
      </c>
      <c r="AE454" s="57" t="s">
        <v>1425</v>
      </c>
      <c r="AF454" s="57" t="s">
        <v>1426</v>
      </c>
      <c r="AG454" s="72">
        <v>714226741</v>
      </c>
      <c r="AH454" s="72">
        <v>714229187</v>
      </c>
      <c r="AI454" s="52" t="s">
        <v>1426</v>
      </c>
      <c r="AJ454" s="52" t="s">
        <v>1846</v>
      </c>
      <c r="AK454" s="51">
        <v>567</v>
      </c>
      <c r="AL454" s="51">
        <v>15</v>
      </c>
      <c r="AM454" s="52"/>
      <c r="AN454" s="52">
        <v>68.69</v>
      </c>
      <c r="AO454" s="93"/>
      <c r="AP454" s="93"/>
      <c r="AQ454" s="84"/>
      <c r="AR454" s="83"/>
      <c r="AS454" s="57" t="s">
        <v>20</v>
      </c>
      <c r="AT454" s="72">
        <v>2018</v>
      </c>
      <c r="AU454" s="57" t="s">
        <v>3</v>
      </c>
      <c r="AV454" s="57" t="s">
        <v>819</v>
      </c>
      <c r="AW454" s="57" t="s">
        <v>695</v>
      </c>
      <c r="AX454" s="57">
        <v>590988726</v>
      </c>
      <c r="AY454" s="71">
        <v>4.7099999999999998E-6</v>
      </c>
      <c r="AZ454" s="92">
        <v>5.3926099999999998E-2</v>
      </c>
      <c r="BA454" s="92">
        <v>8.5877600000000001E-4</v>
      </c>
      <c r="BB454" s="57" t="s">
        <v>1272</v>
      </c>
      <c r="BC454" s="57" t="s">
        <v>1273</v>
      </c>
      <c r="BD454" s="72">
        <v>590988401</v>
      </c>
      <c r="BE454" s="72">
        <v>590990772</v>
      </c>
      <c r="BF454" s="52" t="s">
        <v>1858</v>
      </c>
    </row>
    <row r="455" spans="22:58" x14ac:dyDescent="0.35">
      <c r="V455" s="88" t="s">
        <v>19</v>
      </c>
      <c r="W455" s="58">
        <v>2018</v>
      </c>
      <c r="X455" s="58" t="s">
        <v>3</v>
      </c>
      <c r="Y455" s="57" t="s">
        <v>826</v>
      </c>
      <c r="Z455" s="72" t="s">
        <v>701</v>
      </c>
      <c r="AA455" s="58">
        <v>714339131</v>
      </c>
      <c r="AB455" s="63">
        <v>2.7361826871301701E-6</v>
      </c>
      <c r="AC455" s="86">
        <v>0.15832648851459399</v>
      </c>
      <c r="AD455" s="86">
        <v>1.2655807624742199E-3</v>
      </c>
      <c r="AE455" s="57" t="s">
        <v>1427</v>
      </c>
      <c r="AF455" s="57" t="s">
        <v>1428</v>
      </c>
      <c r="AG455" s="72">
        <v>714328236</v>
      </c>
      <c r="AH455" s="72">
        <v>714331784</v>
      </c>
      <c r="AI455" s="52" t="s">
        <v>1428</v>
      </c>
      <c r="AJ455" s="52" t="s">
        <v>1846</v>
      </c>
      <c r="AK455" s="51">
        <v>436</v>
      </c>
      <c r="AL455" s="51">
        <v>20</v>
      </c>
      <c r="AM455" s="52"/>
      <c r="AN455" s="52">
        <v>87.72</v>
      </c>
      <c r="AO455" s="93"/>
      <c r="AP455" s="93"/>
      <c r="AQ455" s="84"/>
      <c r="AR455" s="83"/>
      <c r="AS455" s="57" t="s">
        <v>20</v>
      </c>
      <c r="AT455" s="72">
        <v>2018</v>
      </c>
      <c r="AU455" s="57" t="s">
        <v>3</v>
      </c>
      <c r="AV455" s="57" t="s">
        <v>708</v>
      </c>
      <c r="AW455" s="57" t="s">
        <v>695</v>
      </c>
      <c r="AX455" s="57">
        <v>591027900</v>
      </c>
      <c r="AY455" s="71">
        <v>2.03E-6</v>
      </c>
      <c r="AZ455" s="92">
        <v>5.8803501000000001E-2</v>
      </c>
      <c r="BA455" s="92">
        <v>5.8441899999999998E-4</v>
      </c>
      <c r="BB455" s="57" t="s">
        <v>1089</v>
      </c>
      <c r="BC455" s="57" t="s">
        <v>1090</v>
      </c>
      <c r="BD455" s="72">
        <v>591027189</v>
      </c>
      <c r="BE455" s="72">
        <v>591031752</v>
      </c>
      <c r="BF455" s="52" t="s">
        <v>1879</v>
      </c>
    </row>
    <row r="456" spans="22:58" x14ac:dyDescent="0.35">
      <c r="V456" s="88" t="s">
        <v>19</v>
      </c>
      <c r="W456" s="58">
        <v>2018</v>
      </c>
      <c r="X456" s="58" t="s">
        <v>3</v>
      </c>
      <c r="Y456" s="57" t="s">
        <v>927</v>
      </c>
      <c r="Z456" s="72" t="s">
        <v>701</v>
      </c>
      <c r="AA456" s="58">
        <v>737049442</v>
      </c>
      <c r="AB456" s="63">
        <v>7.6156497854421502E-7</v>
      </c>
      <c r="AC456" s="86">
        <v>0.16496759099831501</v>
      </c>
      <c r="AD456" s="86">
        <v>7.8195045950866203E-4</v>
      </c>
      <c r="AE456" s="57" t="s">
        <v>1429</v>
      </c>
      <c r="AF456" s="57" t="s">
        <v>1430</v>
      </c>
      <c r="AG456" s="72">
        <v>736546753</v>
      </c>
      <c r="AH456" s="72">
        <v>736549351</v>
      </c>
      <c r="AI456" s="52" t="s">
        <v>1430</v>
      </c>
      <c r="AJ456" s="52" t="s">
        <v>2031</v>
      </c>
      <c r="AK456" s="51">
        <v>365</v>
      </c>
      <c r="AL456" s="51">
        <v>20</v>
      </c>
      <c r="AM456" s="52"/>
      <c r="AN456" s="52">
        <v>98.02</v>
      </c>
      <c r="AO456" s="93"/>
      <c r="AP456" s="93"/>
      <c r="AQ456" s="84"/>
      <c r="AR456" s="83"/>
      <c r="AS456" s="57" t="s">
        <v>20</v>
      </c>
      <c r="AT456" s="72">
        <v>2018</v>
      </c>
      <c r="AU456" s="57" t="s">
        <v>3</v>
      </c>
      <c r="AV456" s="57" t="s">
        <v>838</v>
      </c>
      <c r="AW456" s="57" t="s">
        <v>695</v>
      </c>
      <c r="AX456" s="57">
        <v>592789155</v>
      </c>
      <c r="AY456" s="71">
        <v>1.04E-6</v>
      </c>
      <c r="AZ456" s="92">
        <v>6.2690715999999994E-2</v>
      </c>
      <c r="BA456" s="92">
        <v>4.4745800000000002E-4</v>
      </c>
      <c r="BB456" s="57" t="s">
        <v>1537</v>
      </c>
      <c r="BC456" s="57" t="s">
        <v>1538</v>
      </c>
      <c r="BD456" s="72">
        <v>592782033</v>
      </c>
      <c r="BE456" s="72">
        <v>592789444</v>
      </c>
      <c r="BF456" s="52" t="s">
        <v>1880</v>
      </c>
    </row>
    <row r="457" spans="22:58" x14ac:dyDescent="0.35">
      <c r="V457" s="88" t="s">
        <v>19</v>
      </c>
      <c r="W457" s="58">
        <v>2018</v>
      </c>
      <c r="X457" s="58" t="s">
        <v>3</v>
      </c>
      <c r="Y457" s="57" t="s">
        <v>835</v>
      </c>
      <c r="Z457" s="72" t="s">
        <v>701</v>
      </c>
      <c r="AA457" s="58">
        <v>745066946</v>
      </c>
      <c r="AB457" s="63">
        <v>4.72210598491709E-7</v>
      </c>
      <c r="AC457" s="86">
        <v>0.16746746213715899</v>
      </c>
      <c r="AD457" s="86">
        <v>6.3910331573006495E-4</v>
      </c>
      <c r="AE457" s="57" t="s">
        <v>1431</v>
      </c>
      <c r="AF457" s="57" t="s">
        <v>1432</v>
      </c>
      <c r="AG457" s="72">
        <v>745036180</v>
      </c>
      <c r="AH457" s="72">
        <v>745038743</v>
      </c>
      <c r="AI457" s="52" t="s">
        <v>1432</v>
      </c>
      <c r="AJ457" s="52" t="s">
        <v>1846</v>
      </c>
      <c r="AK457" s="51">
        <v>320</v>
      </c>
      <c r="AL457" s="51">
        <v>20</v>
      </c>
      <c r="AM457" s="52"/>
      <c r="AN457" s="52">
        <v>92.56</v>
      </c>
      <c r="AO457" s="93"/>
      <c r="AP457" s="93"/>
      <c r="AQ457" s="84"/>
      <c r="AR457" s="83"/>
      <c r="AS457" s="57" t="s">
        <v>20</v>
      </c>
      <c r="AT457" s="72">
        <v>2018</v>
      </c>
      <c r="AU457" s="57" t="s">
        <v>3</v>
      </c>
      <c r="AV457" s="57" t="s">
        <v>839</v>
      </c>
      <c r="AW457" s="57" t="s">
        <v>695</v>
      </c>
      <c r="AX457" s="57">
        <v>593270740</v>
      </c>
      <c r="AY457" s="71">
        <v>2.21E-6</v>
      </c>
      <c r="AZ457" s="92">
        <v>5.8291978000000001E-2</v>
      </c>
      <c r="BA457" s="92">
        <v>5.8441899999999998E-4</v>
      </c>
      <c r="BB457" s="57" t="s">
        <v>1539</v>
      </c>
      <c r="BC457" s="57" t="s">
        <v>1540</v>
      </c>
      <c r="BD457" s="72">
        <v>593270400</v>
      </c>
      <c r="BE457" s="72">
        <v>593275755</v>
      </c>
      <c r="BF457" s="52" t="s">
        <v>1881</v>
      </c>
    </row>
    <row r="458" spans="22:58" x14ac:dyDescent="0.35">
      <c r="V458" s="88" t="s">
        <v>19</v>
      </c>
      <c r="W458" s="58">
        <v>2018</v>
      </c>
      <c r="X458" s="58" t="s">
        <v>3</v>
      </c>
      <c r="Y458" s="57" t="s">
        <v>930</v>
      </c>
      <c r="Z458" s="72" t="s">
        <v>744</v>
      </c>
      <c r="AA458" s="58">
        <v>569843303</v>
      </c>
      <c r="AB458" s="63">
        <v>3.0324127124627902E-7</v>
      </c>
      <c r="AC458" s="86">
        <v>0.169792510976846</v>
      </c>
      <c r="AD458" s="86">
        <v>6.3910331573006495E-4</v>
      </c>
      <c r="AE458" s="57" t="s">
        <v>1128</v>
      </c>
      <c r="AF458" s="57" t="s">
        <v>1129</v>
      </c>
      <c r="AG458" s="72">
        <v>569976020</v>
      </c>
      <c r="AH458" s="72">
        <v>569981786</v>
      </c>
      <c r="AI458" s="52" t="s">
        <v>1129</v>
      </c>
      <c r="AJ458" s="52" t="s">
        <v>1977</v>
      </c>
      <c r="AK458" s="51">
        <v>462</v>
      </c>
      <c r="AL458" s="51">
        <v>20</v>
      </c>
      <c r="AM458" s="52"/>
      <c r="AN458" s="52">
        <v>92.33</v>
      </c>
      <c r="AO458" s="93"/>
      <c r="AP458" s="93"/>
      <c r="AQ458" s="84"/>
      <c r="AR458" s="83"/>
      <c r="AS458" s="57" t="s">
        <v>20</v>
      </c>
      <c r="AT458" s="72">
        <v>2018</v>
      </c>
      <c r="AU458" s="57" t="s">
        <v>3</v>
      </c>
      <c r="AV458" s="57" t="s">
        <v>926</v>
      </c>
      <c r="AW458" s="57" t="s">
        <v>695</v>
      </c>
      <c r="AX458" s="57">
        <v>593509259</v>
      </c>
      <c r="AY458" s="71">
        <v>9.1800000000000001E-8</v>
      </c>
      <c r="AZ458" s="92">
        <v>7.6982797000000006E-2</v>
      </c>
      <c r="BA458" s="92">
        <v>1.44964E-4</v>
      </c>
      <c r="BB458" s="57" t="s">
        <v>1274</v>
      </c>
      <c r="BC458" s="57" t="s">
        <v>1275</v>
      </c>
      <c r="BD458" s="72">
        <v>593503835</v>
      </c>
      <c r="BE458" s="72">
        <v>593509646</v>
      </c>
      <c r="BF458" s="52" t="s">
        <v>1846</v>
      </c>
    </row>
    <row r="459" spans="22:58" x14ac:dyDescent="0.35">
      <c r="V459" s="88" t="s">
        <v>19</v>
      </c>
      <c r="W459" s="58">
        <v>2018</v>
      </c>
      <c r="X459" s="58" t="s">
        <v>3</v>
      </c>
      <c r="Y459" s="57" t="s">
        <v>932</v>
      </c>
      <c r="Z459" s="72" t="s">
        <v>744</v>
      </c>
      <c r="AA459" s="58">
        <v>722325249</v>
      </c>
      <c r="AB459" s="63">
        <v>4.3189945166228298E-6</v>
      </c>
      <c r="AC459" s="86">
        <v>0.15597382695263401</v>
      </c>
      <c r="AD459" s="86">
        <v>1.41097082932706E-3</v>
      </c>
      <c r="AE459" s="57" t="s">
        <v>1134</v>
      </c>
      <c r="AF459" s="57" t="s">
        <v>1135</v>
      </c>
      <c r="AG459" s="72">
        <v>722324948</v>
      </c>
      <c r="AH459" s="72">
        <v>722326595</v>
      </c>
      <c r="AI459" s="52" t="s">
        <v>1135</v>
      </c>
      <c r="AJ459" s="52" t="s">
        <v>1978</v>
      </c>
      <c r="AK459" s="51">
        <v>484</v>
      </c>
      <c r="AL459" s="51">
        <v>20</v>
      </c>
      <c r="AM459" s="52"/>
      <c r="AN459" s="52">
        <v>85.01</v>
      </c>
      <c r="AO459" s="93"/>
      <c r="AP459" s="93"/>
      <c r="AQ459" s="84"/>
      <c r="AR459" s="83"/>
      <c r="AS459" s="57" t="s">
        <v>20</v>
      </c>
      <c r="AT459" s="72">
        <v>2018</v>
      </c>
      <c r="AU459" s="57" t="s">
        <v>3</v>
      </c>
      <c r="AV459" s="57" t="s">
        <v>820</v>
      </c>
      <c r="AW459" s="57" t="s">
        <v>695</v>
      </c>
      <c r="AX459" s="57">
        <v>593898133</v>
      </c>
      <c r="AY459" s="71">
        <v>3.7900000000000001E-6</v>
      </c>
      <c r="AZ459" s="92">
        <v>5.5180456000000003E-2</v>
      </c>
      <c r="BA459" s="92">
        <v>7.5323000000000002E-4</v>
      </c>
      <c r="BB459" s="57" t="s">
        <v>1091</v>
      </c>
      <c r="BC459" s="57" t="s">
        <v>1092</v>
      </c>
      <c r="BD459" s="72">
        <v>593897577</v>
      </c>
      <c r="BE459" s="72">
        <v>593898861</v>
      </c>
      <c r="BF459" s="52" t="s">
        <v>1859</v>
      </c>
    </row>
    <row r="460" spans="22:58" x14ac:dyDescent="0.35">
      <c r="V460" s="88" t="s">
        <v>19</v>
      </c>
      <c r="W460" s="58">
        <v>2018</v>
      </c>
      <c r="X460" s="58" t="s">
        <v>3</v>
      </c>
      <c r="Y460" s="57" t="s">
        <v>925</v>
      </c>
      <c r="Z460" s="72" t="s">
        <v>695</v>
      </c>
      <c r="AA460" s="58">
        <v>571080777</v>
      </c>
      <c r="AB460" s="63">
        <v>2.9179842392002803E-7</v>
      </c>
      <c r="AC460" s="86">
        <v>0.169994824270432</v>
      </c>
      <c r="AD460" s="86">
        <v>6.3910331573006495E-4</v>
      </c>
      <c r="AE460" s="57" t="s">
        <v>1062</v>
      </c>
      <c r="AF460" s="57" t="s">
        <v>1063</v>
      </c>
      <c r="AG460" s="72">
        <v>571072080</v>
      </c>
      <c r="AH460" s="72">
        <v>571081261</v>
      </c>
      <c r="AI460" s="52" t="s">
        <v>1063</v>
      </c>
      <c r="AJ460" s="52" t="s">
        <v>1970</v>
      </c>
      <c r="AK460" s="51">
        <v>513</v>
      </c>
      <c r="AL460" s="51">
        <v>20</v>
      </c>
      <c r="AM460" s="52"/>
      <c r="AN460" s="52">
        <v>97.13</v>
      </c>
      <c r="AO460" s="93"/>
      <c r="AP460" s="93"/>
      <c r="AQ460" s="84"/>
      <c r="AR460" s="83"/>
      <c r="AS460" s="57" t="s">
        <v>20</v>
      </c>
      <c r="AT460" s="72">
        <v>2018</v>
      </c>
      <c r="AU460" s="57" t="s">
        <v>3</v>
      </c>
      <c r="AV460" s="57" t="s">
        <v>739</v>
      </c>
      <c r="AW460" s="57" t="s">
        <v>695</v>
      </c>
      <c r="AX460" s="57">
        <v>595159320</v>
      </c>
      <c r="AY460" s="71">
        <v>1.7799999999999999E-6</v>
      </c>
      <c r="AZ460" s="92">
        <v>5.9568256999999999E-2</v>
      </c>
      <c r="BA460" s="92">
        <v>5.6109599999999997E-4</v>
      </c>
      <c r="BB460" s="57" t="s">
        <v>1093</v>
      </c>
      <c r="BC460" s="57" t="s">
        <v>1148</v>
      </c>
      <c r="BD460" s="72">
        <v>595157820</v>
      </c>
      <c r="BE460" s="72">
        <v>595161251</v>
      </c>
      <c r="BF460" s="52" t="s">
        <v>1846</v>
      </c>
    </row>
    <row r="461" spans="22:58" x14ac:dyDescent="0.35">
      <c r="V461" s="88" t="s">
        <v>19</v>
      </c>
      <c r="W461" s="58">
        <v>2018</v>
      </c>
      <c r="X461" s="58" t="s">
        <v>3</v>
      </c>
      <c r="Y461" s="57" t="s">
        <v>931</v>
      </c>
      <c r="Z461" s="72" t="s">
        <v>695</v>
      </c>
      <c r="AA461" s="58">
        <v>571537083</v>
      </c>
      <c r="AB461" s="63">
        <v>3.1947259772553098E-7</v>
      </c>
      <c r="AC461" s="86">
        <v>0.16951835830776099</v>
      </c>
      <c r="AD461" s="86">
        <v>6.3910331573006495E-4</v>
      </c>
      <c r="AE461" s="57" t="s">
        <v>1349</v>
      </c>
      <c r="AF461" s="57" t="s">
        <v>1350</v>
      </c>
      <c r="AG461" s="72">
        <v>571537244</v>
      </c>
      <c r="AH461" s="72">
        <v>571538245</v>
      </c>
      <c r="AI461" s="52" t="s">
        <v>1350</v>
      </c>
      <c r="AJ461" s="52" t="s">
        <v>1871</v>
      </c>
      <c r="AK461" s="51">
        <v>144</v>
      </c>
      <c r="AL461" s="51">
        <v>6</v>
      </c>
      <c r="AM461" s="97">
        <v>3.4445700000000002E-18</v>
      </c>
      <c r="AN461" s="52">
        <v>76.63</v>
      </c>
      <c r="AO461" s="93"/>
      <c r="AP461" s="93"/>
      <c r="AQ461" s="84"/>
      <c r="AR461" s="83"/>
      <c r="AS461" s="57" t="s">
        <v>20</v>
      </c>
      <c r="AT461" s="72">
        <v>2018</v>
      </c>
      <c r="AU461" s="57" t="s">
        <v>3</v>
      </c>
      <c r="AV461" s="57" t="s">
        <v>710</v>
      </c>
      <c r="AW461" s="57" t="s">
        <v>695</v>
      </c>
      <c r="AX461" s="57">
        <v>596252217</v>
      </c>
      <c r="AY461" s="71">
        <v>3.8199999999999998E-6</v>
      </c>
      <c r="AZ461" s="92">
        <v>5.5143245E-2</v>
      </c>
      <c r="BA461" s="92">
        <v>7.5323000000000002E-4</v>
      </c>
      <c r="BB461" s="57" t="s">
        <v>1149</v>
      </c>
      <c r="BC461" s="57" t="s">
        <v>1150</v>
      </c>
      <c r="BD461" s="72">
        <v>596252069</v>
      </c>
      <c r="BE461" s="72">
        <v>596254635</v>
      </c>
      <c r="BF461" s="52" t="s">
        <v>1882</v>
      </c>
    </row>
    <row r="462" spans="22:58" x14ac:dyDescent="0.35">
      <c r="V462" s="88" t="s">
        <v>19</v>
      </c>
      <c r="W462" s="58">
        <v>2018</v>
      </c>
      <c r="X462" s="58" t="s">
        <v>3</v>
      </c>
      <c r="Y462" s="57" t="s">
        <v>829</v>
      </c>
      <c r="Z462" s="72" t="s">
        <v>695</v>
      </c>
      <c r="AA462" s="58">
        <v>571540374</v>
      </c>
      <c r="AB462" s="63">
        <v>3.8706110028557202E-7</v>
      </c>
      <c r="AC462" s="86">
        <v>0.168510308343778</v>
      </c>
      <c r="AD462" s="86">
        <v>6.3910331573006495E-4</v>
      </c>
      <c r="AE462" s="57" t="s">
        <v>1140</v>
      </c>
      <c r="AF462" s="57" t="s">
        <v>1351</v>
      </c>
      <c r="AG462" s="72">
        <v>571539921</v>
      </c>
      <c r="AH462" s="72">
        <v>571542562</v>
      </c>
      <c r="AI462" s="52" t="s">
        <v>1351</v>
      </c>
      <c r="AJ462" s="52" t="s">
        <v>1872</v>
      </c>
      <c r="AK462" s="51">
        <v>322</v>
      </c>
      <c r="AL462" s="51">
        <v>20</v>
      </c>
      <c r="AM462" s="52"/>
      <c r="AN462" s="52">
        <v>83.25</v>
      </c>
      <c r="AO462" s="93"/>
      <c r="AP462" s="93"/>
      <c r="AQ462" s="84"/>
      <c r="AR462" s="83"/>
      <c r="AS462" s="57" t="s">
        <v>20</v>
      </c>
      <c r="AT462" s="72">
        <v>2018</v>
      </c>
      <c r="AU462" s="57" t="s">
        <v>3</v>
      </c>
      <c r="AV462" s="57" t="s">
        <v>736</v>
      </c>
      <c r="AW462" s="57" t="s">
        <v>695</v>
      </c>
      <c r="AX462" s="57">
        <v>598745847</v>
      </c>
      <c r="AY462" s="71">
        <v>9.0400000000000005E-7</v>
      </c>
      <c r="AZ462" s="92">
        <v>6.3503735000000006E-2</v>
      </c>
      <c r="BA462" s="92">
        <v>4.2820500000000002E-4</v>
      </c>
      <c r="BB462" s="57" t="s">
        <v>1097</v>
      </c>
      <c r="BC462" s="57" t="s">
        <v>1098</v>
      </c>
      <c r="BD462" s="72">
        <v>598745257</v>
      </c>
      <c r="BE462" s="72">
        <v>598748049</v>
      </c>
      <c r="BF462" s="52" t="s">
        <v>1905</v>
      </c>
    </row>
    <row r="463" spans="22:58" x14ac:dyDescent="0.35">
      <c r="V463" s="88" t="s">
        <v>19</v>
      </c>
      <c r="W463" s="58">
        <v>2018</v>
      </c>
      <c r="X463" s="58" t="s">
        <v>3</v>
      </c>
      <c r="Y463" s="57" t="s">
        <v>702</v>
      </c>
      <c r="Z463" s="72" t="s">
        <v>695</v>
      </c>
      <c r="AA463" s="58">
        <v>580238575</v>
      </c>
      <c r="AB463" s="63">
        <v>1.07557991281718E-6</v>
      </c>
      <c r="AC463" s="86">
        <v>0.16316788032318899</v>
      </c>
      <c r="AD463" s="86">
        <v>8.4917034116915998E-4</v>
      </c>
      <c r="AE463" s="57" t="s">
        <v>1065</v>
      </c>
      <c r="AF463" s="57" t="s">
        <v>1066</v>
      </c>
      <c r="AG463" s="72">
        <v>580235096</v>
      </c>
      <c r="AH463" s="72">
        <v>580238874</v>
      </c>
      <c r="AI463" s="52" t="s">
        <v>1066</v>
      </c>
      <c r="AJ463" s="52" t="s">
        <v>1874</v>
      </c>
      <c r="AK463" s="51">
        <v>177</v>
      </c>
      <c r="AL463" s="51">
        <v>20</v>
      </c>
      <c r="AM463" s="97">
        <v>8.4704800000000001E-125</v>
      </c>
      <c r="AN463" s="52">
        <v>91.24</v>
      </c>
      <c r="AO463" s="93"/>
      <c r="AP463" s="93"/>
      <c r="AQ463" s="84"/>
      <c r="AR463" s="83"/>
      <c r="AS463" s="57" t="s">
        <v>20</v>
      </c>
      <c r="AT463" s="72">
        <v>2018</v>
      </c>
      <c r="AU463" s="57" t="s">
        <v>3</v>
      </c>
      <c r="AV463" s="57" t="s">
        <v>711</v>
      </c>
      <c r="AW463" s="57" t="s">
        <v>695</v>
      </c>
      <c r="AX463" s="57">
        <v>601212171</v>
      </c>
      <c r="AY463" s="71">
        <v>2.8099999999999999E-7</v>
      </c>
      <c r="AZ463" s="92">
        <v>7.0355566999999994E-2</v>
      </c>
      <c r="BA463" s="92">
        <v>2.4736799999999998E-4</v>
      </c>
      <c r="BB463" s="57" t="s">
        <v>1099</v>
      </c>
      <c r="BC463" s="57" t="s">
        <v>1100</v>
      </c>
      <c r="BD463" s="72">
        <v>601211912</v>
      </c>
      <c r="BE463" s="72">
        <v>601215051</v>
      </c>
      <c r="BF463" s="52" t="s">
        <v>1862</v>
      </c>
    </row>
    <row r="464" spans="22:58" x14ac:dyDescent="0.35">
      <c r="V464" s="88" t="s">
        <v>19</v>
      </c>
      <c r="W464" s="58">
        <v>2018</v>
      </c>
      <c r="X464" s="58" t="s">
        <v>3</v>
      </c>
      <c r="Y464" s="57" t="s">
        <v>733</v>
      </c>
      <c r="Z464" s="72" t="s">
        <v>695</v>
      </c>
      <c r="AA464" s="58">
        <v>584545802</v>
      </c>
      <c r="AB464" s="63">
        <v>3.4661020453303402E-6</v>
      </c>
      <c r="AC464" s="86">
        <v>0.15710651923386301</v>
      </c>
      <c r="AD464" s="86">
        <v>1.3135140310983899E-3</v>
      </c>
      <c r="AE464" s="57" t="s">
        <v>1069</v>
      </c>
      <c r="AF464" s="57" t="s">
        <v>1070</v>
      </c>
      <c r="AG464" s="72">
        <v>584542725</v>
      </c>
      <c r="AH464" s="72">
        <v>584545905</v>
      </c>
      <c r="AI464" s="52" t="s">
        <v>1070</v>
      </c>
      <c r="AJ464" s="52" t="s">
        <v>1877</v>
      </c>
      <c r="AK464" s="51">
        <v>333</v>
      </c>
      <c r="AL464" s="51">
        <v>20</v>
      </c>
      <c r="AM464" s="52"/>
      <c r="AN464" s="52">
        <v>87.36</v>
      </c>
      <c r="AO464" s="93"/>
      <c r="AP464" s="93"/>
      <c r="AQ464" s="84"/>
      <c r="AR464" s="83"/>
      <c r="AS464" s="57" t="s">
        <v>20</v>
      </c>
      <c r="AT464" s="72">
        <v>2018</v>
      </c>
      <c r="AU464" s="57" t="s">
        <v>3</v>
      </c>
      <c r="AV464" s="57" t="s">
        <v>840</v>
      </c>
      <c r="AW464" s="57" t="s">
        <v>695</v>
      </c>
      <c r="AX464" s="57">
        <v>601600533</v>
      </c>
      <c r="AY464" s="71">
        <v>1.5999999999999999E-6</v>
      </c>
      <c r="AZ464" s="92">
        <v>6.0159934999999998E-2</v>
      </c>
      <c r="BA464" s="92">
        <v>5.2424199999999996E-4</v>
      </c>
      <c r="BB464" s="57" t="s">
        <v>1545</v>
      </c>
      <c r="BC464" s="57" t="s">
        <v>1791</v>
      </c>
      <c r="BD464" s="72">
        <v>601596293</v>
      </c>
      <c r="BE464" s="72">
        <v>601602239</v>
      </c>
      <c r="BF464" s="52" t="s">
        <v>1846</v>
      </c>
    </row>
    <row r="465" spans="22:58" x14ac:dyDescent="0.35">
      <c r="V465" s="88" t="s">
        <v>19</v>
      </c>
      <c r="W465" s="58">
        <v>2018</v>
      </c>
      <c r="X465" s="58" t="s">
        <v>3</v>
      </c>
      <c r="Y465" s="57" t="s">
        <v>703</v>
      </c>
      <c r="Z465" s="72" t="s">
        <v>695</v>
      </c>
      <c r="AA465" s="58">
        <v>586331032</v>
      </c>
      <c r="AB465" s="63">
        <v>4.2431518926832802E-6</v>
      </c>
      <c r="AC465" s="86">
        <v>0.156064962233637</v>
      </c>
      <c r="AD465" s="86">
        <v>1.41097082932706E-3</v>
      </c>
      <c r="AE465" s="57" t="s">
        <v>1075</v>
      </c>
      <c r="AF465" s="57" t="s">
        <v>1076</v>
      </c>
      <c r="AG465" s="72">
        <v>586329940</v>
      </c>
      <c r="AH465" s="72">
        <v>586331902</v>
      </c>
      <c r="AI465" s="52" t="s">
        <v>1076</v>
      </c>
      <c r="AJ465" s="52" t="s">
        <v>1845</v>
      </c>
      <c r="AK465" s="51">
        <v>598</v>
      </c>
      <c r="AL465" s="51">
        <v>20</v>
      </c>
      <c r="AM465" s="97">
        <v>2.83736E-154</v>
      </c>
      <c r="AN465" s="52">
        <v>62.13</v>
      </c>
      <c r="AO465" s="93"/>
      <c r="AP465" s="93"/>
      <c r="AQ465" s="84"/>
      <c r="AR465" s="83"/>
      <c r="AS465" s="57" t="s">
        <v>20</v>
      </c>
      <c r="AT465" s="72">
        <v>2018</v>
      </c>
      <c r="AU465" s="57" t="s">
        <v>3</v>
      </c>
      <c r="AV465" s="57" t="s">
        <v>738</v>
      </c>
      <c r="AW465" s="57" t="s">
        <v>695</v>
      </c>
      <c r="AX465" s="57">
        <v>608756380</v>
      </c>
      <c r="AY465" s="71">
        <v>4.6299999999999997E-6</v>
      </c>
      <c r="AZ465" s="92">
        <v>5.4024587999999998E-2</v>
      </c>
      <c r="BA465" s="92">
        <v>8.5877600000000001E-4</v>
      </c>
      <c r="BB465" s="57" t="s">
        <v>1101</v>
      </c>
      <c r="BC465" s="57" t="s">
        <v>1276</v>
      </c>
      <c r="BD465" s="72">
        <v>608755165</v>
      </c>
      <c r="BE465" s="72">
        <v>608767526</v>
      </c>
      <c r="BF465" s="52" t="s">
        <v>1883</v>
      </c>
    </row>
    <row r="466" spans="22:58" x14ac:dyDescent="0.35">
      <c r="V466" s="88" t="s">
        <v>19</v>
      </c>
      <c r="W466" s="58">
        <v>2018</v>
      </c>
      <c r="X466" s="58" t="s">
        <v>3</v>
      </c>
      <c r="Y466" s="57" t="s">
        <v>704</v>
      </c>
      <c r="Z466" s="72" t="s">
        <v>695</v>
      </c>
      <c r="AA466" s="58">
        <v>586839201</v>
      </c>
      <c r="AB466" s="63">
        <v>1.3243252690798401E-6</v>
      </c>
      <c r="AC466" s="86">
        <v>0.16208584112414001</v>
      </c>
      <c r="AD466" s="86">
        <v>9.6512750763557103E-4</v>
      </c>
      <c r="AE466" s="57" t="s">
        <v>1079</v>
      </c>
      <c r="AF466" s="57" t="s">
        <v>1080</v>
      </c>
      <c r="AG466" s="72">
        <v>586841634</v>
      </c>
      <c r="AH466" s="72">
        <v>586846982</v>
      </c>
      <c r="AI466" s="52" t="s">
        <v>1080</v>
      </c>
      <c r="AJ466" s="52" t="s">
        <v>1855</v>
      </c>
      <c r="AK466" s="51">
        <v>823</v>
      </c>
      <c r="AL466" s="51">
        <v>20</v>
      </c>
      <c r="AM466" s="52"/>
      <c r="AN466" s="52">
        <v>78.02</v>
      </c>
      <c r="AO466" s="93"/>
      <c r="AP466" s="93"/>
      <c r="AQ466" s="84"/>
      <c r="AR466" s="83"/>
      <c r="AS466" s="57" t="s">
        <v>20</v>
      </c>
      <c r="AT466" s="72">
        <v>2018</v>
      </c>
      <c r="AU466" s="57" t="s">
        <v>3</v>
      </c>
      <c r="AV466" s="57" t="s">
        <v>734</v>
      </c>
      <c r="AW466" s="57" t="s">
        <v>695</v>
      </c>
      <c r="AX466" s="57">
        <v>610277424</v>
      </c>
      <c r="AY466" s="71">
        <v>2.0800000000000001E-7</v>
      </c>
      <c r="AZ466" s="92">
        <v>7.2137926000000005E-2</v>
      </c>
      <c r="BA466" s="92">
        <v>2.37168E-4</v>
      </c>
      <c r="BB466" s="57" t="s">
        <v>1104</v>
      </c>
      <c r="BC466" s="57" t="s">
        <v>1105</v>
      </c>
      <c r="BD466" s="72">
        <v>610276851</v>
      </c>
      <c r="BE466" s="72">
        <v>610282317</v>
      </c>
      <c r="BF466" s="52" t="s">
        <v>1971</v>
      </c>
    </row>
    <row r="467" spans="22:58" x14ac:dyDescent="0.35">
      <c r="V467" s="88" t="s">
        <v>19</v>
      </c>
      <c r="W467" s="58">
        <v>2018</v>
      </c>
      <c r="X467" s="58" t="s">
        <v>3</v>
      </c>
      <c r="Y467" s="57" t="s">
        <v>706</v>
      </c>
      <c r="Z467" s="72" t="s">
        <v>695</v>
      </c>
      <c r="AA467" s="58">
        <v>587292781</v>
      </c>
      <c r="AB467" s="63">
        <v>2.0034801647130599E-6</v>
      </c>
      <c r="AC467" s="86">
        <v>0.15993831499507699</v>
      </c>
      <c r="AD467" s="86">
        <v>1.06328503051611E-3</v>
      </c>
      <c r="AE467" s="57" t="s">
        <v>1083</v>
      </c>
      <c r="AF467" s="57" t="s">
        <v>1084</v>
      </c>
      <c r="AG467" s="72">
        <v>587282608</v>
      </c>
      <c r="AH467" s="72">
        <v>587293147</v>
      </c>
      <c r="AI467" s="52" t="s">
        <v>1084</v>
      </c>
      <c r="AJ467" s="52" t="s">
        <v>1878</v>
      </c>
      <c r="AK467" s="51">
        <v>1279</v>
      </c>
      <c r="AL467" s="51">
        <v>20</v>
      </c>
      <c r="AM467" s="52"/>
      <c r="AN467" s="52">
        <v>96.43</v>
      </c>
      <c r="AO467" s="93"/>
      <c r="AP467" s="93"/>
      <c r="AQ467" s="84"/>
      <c r="AR467" s="83"/>
      <c r="AS467" s="57" t="s">
        <v>20</v>
      </c>
      <c r="AT467" s="72">
        <v>2018</v>
      </c>
      <c r="AU467" s="57" t="s">
        <v>3</v>
      </c>
      <c r="AV467" s="57" t="s">
        <v>842</v>
      </c>
      <c r="AW467" s="57" t="s">
        <v>695</v>
      </c>
      <c r="AX467" s="57">
        <v>611212027</v>
      </c>
      <c r="AY467" s="71">
        <v>3.6200000000000001E-6</v>
      </c>
      <c r="AZ467" s="92">
        <v>5.5454122000000002E-2</v>
      </c>
      <c r="BA467" s="92">
        <v>7.4475500000000005E-4</v>
      </c>
      <c r="BB467" s="57" t="s">
        <v>1549</v>
      </c>
      <c r="BC467" s="57" t="s">
        <v>1550</v>
      </c>
      <c r="BD467" s="72">
        <v>611211965</v>
      </c>
      <c r="BE467" s="72">
        <v>611212984</v>
      </c>
      <c r="BF467" s="52" t="s">
        <v>1884</v>
      </c>
    </row>
    <row r="468" spans="22:58" x14ac:dyDescent="0.35">
      <c r="V468" s="88" t="s">
        <v>19</v>
      </c>
      <c r="W468" s="58">
        <v>2018</v>
      </c>
      <c r="X468" s="58" t="s">
        <v>3</v>
      </c>
      <c r="Y468" s="57" t="s">
        <v>812</v>
      </c>
      <c r="Z468" s="72" t="s">
        <v>695</v>
      </c>
      <c r="AA468" s="58">
        <v>587697749</v>
      </c>
      <c r="AB468" s="63">
        <v>2.0434957155021599E-6</v>
      </c>
      <c r="AC468" s="86">
        <v>0.15983591516960099</v>
      </c>
      <c r="AD468" s="86">
        <v>1.06328503051611E-3</v>
      </c>
      <c r="AE468" s="57" t="s">
        <v>1270</v>
      </c>
      <c r="AF468" s="57" t="s">
        <v>1271</v>
      </c>
      <c r="AG468" s="72">
        <v>587697352</v>
      </c>
      <c r="AH468" s="72">
        <v>587701032</v>
      </c>
      <c r="AI468" s="52" t="s">
        <v>1271</v>
      </c>
      <c r="AJ468" s="52" t="s">
        <v>1847</v>
      </c>
      <c r="AK468" s="51">
        <v>293</v>
      </c>
      <c r="AL468" s="51">
        <v>20</v>
      </c>
      <c r="AM468" s="52"/>
      <c r="AN468" s="52">
        <v>89.1</v>
      </c>
      <c r="AO468" s="93"/>
      <c r="AP468" s="93"/>
      <c r="AQ468" s="84"/>
      <c r="AR468" s="83"/>
      <c r="AS468" s="57" t="s">
        <v>20</v>
      </c>
      <c r="AT468" s="72">
        <v>2018</v>
      </c>
      <c r="AU468" s="57" t="s">
        <v>3</v>
      </c>
      <c r="AV468" s="57" t="s">
        <v>1022</v>
      </c>
      <c r="AW468" s="57" t="s">
        <v>695</v>
      </c>
      <c r="AX468" s="57">
        <v>613447190</v>
      </c>
      <c r="AY468" s="71">
        <v>3.1099999999999999E-6</v>
      </c>
      <c r="AZ468" s="92">
        <v>5.6318874999999997E-2</v>
      </c>
      <c r="BA468" s="92">
        <v>7.0225699999999997E-4</v>
      </c>
      <c r="BB468" s="57" t="s">
        <v>1792</v>
      </c>
      <c r="BC468" s="57" t="s">
        <v>1793</v>
      </c>
      <c r="BD468" s="72">
        <v>613445758</v>
      </c>
      <c r="BE468" s="72">
        <v>613448274</v>
      </c>
      <c r="BF468" s="52" t="s">
        <v>1846</v>
      </c>
    </row>
    <row r="469" spans="22:58" x14ac:dyDescent="0.35">
      <c r="V469" s="88" t="s">
        <v>19</v>
      </c>
      <c r="W469" s="58">
        <v>2018</v>
      </c>
      <c r="X469" s="58" t="s">
        <v>3</v>
      </c>
      <c r="Y469" s="57" t="s">
        <v>707</v>
      </c>
      <c r="Z469" s="72" t="s">
        <v>695</v>
      </c>
      <c r="AA469" s="58">
        <v>588675894</v>
      </c>
      <c r="AB469" s="63">
        <v>1.8693680317733199E-6</v>
      </c>
      <c r="AC469" s="86">
        <v>0.160297206571925</v>
      </c>
      <c r="AD469" s="86">
        <v>1.06328503051611E-3</v>
      </c>
      <c r="AE469" s="57" t="s">
        <v>1085</v>
      </c>
      <c r="AF469" s="57" t="s">
        <v>1086</v>
      </c>
      <c r="AG469" s="72">
        <v>588676152</v>
      </c>
      <c r="AH469" s="72">
        <v>588677693</v>
      </c>
      <c r="AI469" s="52" t="s">
        <v>1086</v>
      </c>
      <c r="AJ469" s="52" t="s">
        <v>1856</v>
      </c>
      <c r="AK469" s="51">
        <v>293</v>
      </c>
      <c r="AL469" s="51">
        <v>20</v>
      </c>
      <c r="AM469" s="52"/>
      <c r="AN469" s="52">
        <v>86.85</v>
      </c>
      <c r="AO469" s="93"/>
      <c r="AP469" s="93"/>
      <c r="AQ469" s="84"/>
      <c r="AR469" s="83"/>
      <c r="AS469" s="57" t="s">
        <v>20</v>
      </c>
      <c r="AT469" s="72">
        <v>2018</v>
      </c>
      <c r="AU469" s="57" t="s">
        <v>3</v>
      </c>
      <c r="AV469" s="57" t="s">
        <v>712</v>
      </c>
      <c r="AW469" s="57" t="s">
        <v>695</v>
      </c>
      <c r="AX469" s="57">
        <v>614734787</v>
      </c>
      <c r="AY469" s="71">
        <v>1.44E-6</v>
      </c>
      <c r="AZ469" s="92">
        <v>6.0796240000000001E-2</v>
      </c>
      <c r="BA469" s="92">
        <v>5.1837200000000002E-4</v>
      </c>
      <c r="BB469" s="57" t="s">
        <v>1106</v>
      </c>
      <c r="BC469" s="57" t="s">
        <v>1107</v>
      </c>
      <c r="BD469" s="72">
        <v>614734514</v>
      </c>
      <c r="BE469" s="72">
        <v>614735302</v>
      </c>
      <c r="BF469" s="52" t="s">
        <v>1846</v>
      </c>
    </row>
    <row r="470" spans="22:58" x14ac:dyDescent="0.35">
      <c r="V470" s="88" t="s">
        <v>19</v>
      </c>
      <c r="W470" s="58">
        <v>2018</v>
      </c>
      <c r="X470" s="58" t="s">
        <v>3</v>
      </c>
      <c r="Y470" s="57" t="s">
        <v>708</v>
      </c>
      <c r="Z470" s="72" t="s">
        <v>695</v>
      </c>
      <c r="AA470" s="58">
        <v>591027900</v>
      </c>
      <c r="AB470" s="63">
        <v>8.2536463954893603E-7</v>
      </c>
      <c r="AC470" s="86">
        <v>0.16454775672855601</v>
      </c>
      <c r="AD470" s="86">
        <v>7.8195045950866203E-4</v>
      </c>
      <c r="AE470" s="57" t="s">
        <v>1089</v>
      </c>
      <c r="AF470" s="57" t="s">
        <v>1090</v>
      </c>
      <c r="AG470" s="72">
        <v>591027189</v>
      </c>
      <c r="AH470" s="72">
        <v>591031752</v>
      </c>
      <c r="AI470" s="52" t="s">
        <v>1090</v>
      </c>
      <c r="AJ470" s="52" t="s">
        <v>1879</v>
      </c>
      <c r="AK470" s="51">
        <v>342</v>
      </c>
      <c r="AL470" s="51">
        <v>20</v>
      </c>
      <c r="AM470" s="52"/>
      <c r="AN470" s="52">
        <v>95.64</v>
      </c>
      <c r="AO470" s="93"/>
      <c r="AP470" s="93"/>
      <c r="AQ470" s="84"/>
      <c r="AR470" s="83"/>
      <c r="AS470" s="57" t="s">
        <v>20</v>
      </c>
      <c r="AT470" s="72">
        <v>2018</v>
      </c>
      <c r="AU470" s="57" t="s">
        <v>3</v>
      </c>
      <c r="AV470" s="57" t="s">
        <v>822</v>
      </c>
      <c r="AW470" s="57" t="s">
        <v>695</v>
      </c>
      <c r="AX470" s="57">
        <v>615124844</v>
      </c>
      <c r="AY470" s="71">
        <v>1.31E-6</v>
      </c>
      <c r="AZ470" s="92">
        <v>6.1341542999999998E-2</v>
      </c>
      <c r="BA470" s="92">
        <v>5.1837200000000002E-4</v>
      </c>
      <c r="BB470" s="57" t="s">
        <v>1794</v>
      </c>
      <c r="BC470" s="57" t="s">
        <v>1795</v>
      </c>
      <c r="BD470" s="72">
        <v>615149287</v>
      </c>
      <c r="BE470" s="72">
        <v>615150565</v>
      </c>
      <c r="BF470" s="52" t="s">
        <v>2025</v>
      </c>
    </row>
    <row r="471" spans="22:58" x14ac:dyDescent="0.35">
      <c r="V471" s="88" t="s">
        <v>19</v>
      </c>
      <c r="W471" s="58">
        <v>2018</v>
      </c>
      <c r="X471" s="58" t="s">
        <v>3</v>
      </c>
      <c r="Y471" s="57" t="s">
        <v>926</v>
      </c>
      <c r="Z471" s="72" t="s">
        <v>695</v>
      </c>
      <c r="AA471" s="58">
        <v>593509259</v>
      </c>
      <c r="AB471" s="63">
        <v>3.1958195280867202E-6</v>
      </c>
      <c r="AC471" s="86">
        <v>0.15752509110709001</v>
      </c>
      <c r="AD471" s="86">
        <v>1.2655807624742199E-3</v>
      </c>
      <c r="AE471" s="57" t="s">
        <v>1274</v>
      </c>
      <c r="AF471" s="57" t="s">
        <v>1275</v>
      </c>
      <c r="AG471" s="72">
        <v>593503835</v>
      </c>
      <c r="AH471" s="72">
        <v>593509646</v>
      </c>
      <c r="AI471" s="52" t="s">
        <v>1275</v>
      </c>
      <c r="AJ471" s="52" t="s">
        <v>1846</v>
      </c>
      <c r="AK471" s="51">
        <v>336</v>
      </c>
      <c r="AL471" s="51">
        <v>20</v>
      </c>
      <c r="AM471" s="52"/>
      <c r="AN471" s="52">
        <v>91.49</v>
      </c>
      <c r="AO471" s="93"/>
      <c r="AP471" s="93"/>
      <c r="AQ471" s="84"/>
      <c r="AR471" s="83"/>
      <c r="AS471" s="57" t="s">
        <v>20</v>
      </c>
      <c r="AT471" s="72">
        <v>2018</v>
      </c>
      <c r="AU471" s="57" t="s">
        <v>3</v>
      </c>
      <c r="AV471" s="57" t="s">
        <v>843</v>
      </c>
      <c r="AW471" s="57" t="s">
        <v>695</v>
      </c>
      <c r="AX471" s="57">
        <v>616503726</v>
      </c>
      <c r="AY471" s="71">
        <v>5.2499999999999999E-9</v>
      </c>
      <c r="AZ471" s="92">
        <v>9.4173393999999994E-2</v>
      </c>
      <c r="BA471" s="92">
        <v>2.41E-5</v>
      </c>
      <c r="BB471" s="57" t="s">
        <v>1352</v>
      </c>
      <c r="BC471" s="57" t="s">
        <v>1353</v>
      </c>
      <c r="BD471" s="72">
        <v>616502020</v>
      </c>
      <c r="BE471" s="72">
        <v>616505403</v>
      </c>
      <c r="BF471" s="52" t="s">
        <v>1846</v>
      </c>
    </row>
    <row r="472" spans="22:58" x14ac:dyDescent="0.35">
      <c r="V472" s="88" t="s">
        <v>19</v>
      </c>
      <c r="W472" s="58">
        <v>2018</v>
      </c>
      <c r="X472" s="58" t="s">
        <v>3</v>
      </c>
      <c r="Y472" s="57" t="s">
        <v>711</v>
      </c>
      <c r="Z472" s="72" t="s">
        <v>695</v>
      </c>
      <c r="AA472" s="58">
        <v>601212171</v>
      </c>
      <c r="AB472" s="63">
        <v>3.2060310638992199E-6</v>
      </c>
      <c r="AC472" s="86">
        <v>0.157508638002157</v>
      </c>
      <c r="AD472" s="86">
        <v>1.2655807624742199E-3</v>
      </c>
      <c r="AE472" s="57" t="s">
        <v>1099</v>
      </c>
      <c r="AF472" s="57" t="s">
        <v>1100</v>
      </c>
      <c r="AG472" s="72">
        <v>601211912</v>
      </c>
      <c r="AH472" s="72">
        <v>601215051</v>
      </c>
      <c r="AI472" s="52" t="s">
        <v>1100</v>
      </c>
      <c r="AJ472" s="52" t="s">
        <v>1862</v>
      </c>
      <c r="AK472" s="51">
        <v>290</v>
      </c>
      <c r="AL472" s="51">
        <v>20</v>
      </c>
      <c r="AM472" s="52"/>
      <c r="AN472" s="52">
        <v>94.89</v>
      </c>
      <c r="AO472" s="93"/>
      <c r="AP472" s="93"/>
      <c r="AQ472" s="84"/>
      <c r="AR472" s="83"/>
      <c r="AS472" s="57"/>
      <c r="AT472" s="72"/>
      <c r="AU472" s="57"/>
      <c r="AV472" s="57"/>
      <c r="AW472" s="57"/>
      <c r="AX472" s="57"/>
      <c r="AY472" s="71"/>
      <c r="AZ472" s="92"/>
      <c r="BA472" s="92"/>
      <c r="BB472" s="57" t="s">
        <v>1437</v>
      </c>
      <c r="BC472" s="57" t="s">
        <v>1438</v>
      </c>
      <c r="BD472" s="72">
        <v>616503505</v>
      </c>
      <c r="BE472" s="72">
        <v>616511589</v>
      </c>
      <c r="BF472" s="52" t="s">
        <v>1886</v>
      </c>
    </row>
    <row r="473" spans="22:58" x14ac:dyDescent="0.35">
      <c r="V473" s="88" t="s">
        <v>19</v>
      </c>
      <c r="W473" s="58">
        <v>2018</v>
      </c>
      <c r="X473" s="58" t="s">
        <v>3</v>
      </c>
      <c r="Y473" s="57" t="s">
        <v>738</v>
      </c>
      <c r="Z473" s="72" t="s">
        <v>695</v>
      </c>
      <c r="AA473" s="58">
        <v>608756380</v>
      </c>
      <c r="AB473" s="63">
        <v>4.1413308942503203E-7</v>
      </c>
      <c r="AC473" s="86">
        <v>0.16815556447198399</v>
      </c>
      <c r="AD473" s="86">
        <v>6.3910331573006495E-4</v>
      </c>
      <c r="AE473" s="57" t="s">
        <v>1101</v>
      </c>
      <c r="AF473" s="57" t="s">
        <v>1276</v>
      </c>
      <c r="AG473" s="72">
        <v>608755165</v>
      </c>
      <c r="AH473" s="72">
        <v>608767526</v>
      </c>
      <c r="AI473" s="52" t="s">
        <v>1276</v>
      </c>
      <c r="AJ473" s="52" t="s">
        <v>1883</v>
      </c>
      <c r="AK473" s="51">
        <v>1770</v>
      </c>
      <c r="AL473" s="51">
        <v>20</v>
      </c>
      <c r="AM473" s="52"/>
      <c r="AN473" s="52">
        <v>95.49</v>
      </c>
      <c r="AO473" s="93"/>
      <c r="AP473" s="93"/>
      <c r="AQ473" s="84"/>
      <c r="AR473" s="83"/>
      <c r="AS473" s="57" t="s">
        <v>20</v>
      </c>
      <c r="AT473" s="72">
        <v>2018</v>
      </c>
      <c r="AU473" s="57" t="s">
        <v>3</v>
      </c>
      <c r="AV473" s="57" t="s">
        <v>823</v>
      </c>
      <c r="AW473" s="57" t="s">
        <v>695</v>
      </c>
      <c r="AX473" s="57">
        <v>616525428</v>
      </c>
      <c r="AY473" s="71">
        <v>6.37E-7</v>
      </c>
      <c r="AZ473" s="92">
        <v>6.5547842999999995E-2</v>
      </c>
      <c r="BA473" s="92">
        <v>4.0253199999999999E-4</v>
      </c>
      <c r="BB473" s="57" t="s">
        <v>1108</v>
      </c>
      <c r="BC473" s="57" t="s">
        <v>1109</v>
      </c>
      <c r="BD473" s="72">
        <v>616525223</v>
      </c>
      <c r="BE473" s="72">
        <v>616530794</v>
      </c>
      <c r="BF473" s="52" t="s">
        <v>1864</v>
      </c>
    </row>
    <row r="474" spans="22:58" x14ac:dyDescent="0.35">
      <c r="V474" s="88" t="s">
        <v>19</v>
      </c>
      <c r="W474" s="58">
        <v>2018</v>
      </c>
      <c r="X474" s="58" t="s">
        <v>3</v>
      </c>
      <c r="Y474" s="57" t="s">
        <v>734</v>
      </c>
      <c r="Z474" s="72" t="s">
        <v>695</v>
      </c>
      <c r="AA474" s="58">
        <v>610277424</v>
      </c>
      <c r="AB474" s="63">
        <v>4.9209433418589297E-6</v>
      </c>
      <c r="AC474" s="86">
        <v>0.155303074355189</v>
      </c>
      <c r="AD474" s="86">
        <v>1.5540339073590499E-3</v>
      </c>
      <c r="AE474" s="57" t="s">
        <v>1104</v>
      </c>
      <c r="AF474" s="57" t="s">
        <v>1105</v>
      </c>
      <c r="AG474" s="72">
        <v>610276851</v>
      </c>
      <c r="AH474" s="72">
        <v>610282317</v>
      </c>
      <c r="AI474" s="52" t="s">
        <v>1105</v>
      </c>
      <c r="AJ474" s="52" t="s">
        <v>1971</v>
      </c>
      <c r="AK474" s="51">
        <v>406</v>
      </c>
      <c r="AL474" s="51">
        <v>20</v>
      </c>
      <c r="AM474" s="52"/>
      <c r="AN474" s="52">
        <v>93.78</v>
      </c>
      <c r="AO474" s="93"/>
      <c r="AP474" s="93"/>
      <c r="AQ474" s="84"/>
      <c r="AR474" s="83"/>
      <c r="AS474" s="57" t="s">
        <v>20</v>
      </c>
      <c r="AT474" s="72">
        <v>2018</v>
      </c>
      <c r="AU474" s="57" t="s">
        <v>3</v>
      </c>
      <c r="AV474" s="57" t="s">
        <v>824</v>
      </c>
      <c r="AW474" s="57" t="s">
        <v>695</v>
      </c>
      <c r="AX474" s="57">
        <v>617052069</v>
      </c>
      <c r="AY474" s="71">
        <v>4.3499999999999999E-6</v>
      </c>
      <c r="AZ474" s="92">
        <v>5.4389984000000002E-2</v>
      </c>
      <c r="BA474" s="92">
        <v>8.40838E-4</v>
      </c>
      <c r="BB474" s="57" t="s">
        <v>1289</v>
      </c>
      <c r="BC474" s="57" t="s">
        <v>1290</v>
      </c>
      <c r="BD474" s="72">
        <v>617051125</v>
      </c>
      <c r="BE474" s="72">
        <v>617054041</v>
      </c>
      <c r="BF474" s="52" t="s">
        <v>1865</v>
      </c>
    </row>
    <row r="475" spans="22:58" x14ac:dyDescent="0.35">
      <c r="V475" s="88" t="s">
        <v>19</v>
      </c>
      <c r="W475" s="58">
        <v>2018</v>
      </c>
      <c r="X475" s="58" t="s">
        <v>3</v>
      </c>
      <c r="Y475" s="57" t="s">
        <v>792</v>
      </c>
      <c r="Z475" s="72" t="s">
        <v>695</v>
      </c>
      <c r="AA475" s="58">
        <v>611529920</v>
      </c>
      <c r="AB475" s="63">
        <v>4.2592666052224604E-6</v>
      </c>
      <c r="AC475" s="86">
        <v>0.15604546144919201</v>
      </c>
      <c r="AD475" s="86">
        <v>1.41097082932706E-3</v>
      </c>
      <c r="AE475" s="57" t="s">
        <v>1433</v>
      </c>
      <c r="AF475" s="57" t="s">
        <v>1434</v>
      </c>
      <c r="AG475" s="72">
        <v>611527172</v>
      </c>
      <c r="AH475" s="72">
        <v>611530514</v>
      </c>
      <c r="AI475" s="52" t="s">
        <v>1434</v>
      </c>
      <c r="AJ475" s="52" t="s">
        <v>1863</v>
      </c>
      <c r="AK475" s="51">
        <v>378</v>
      </c>
      <c r="AL475" s="51">
        <v>20</v>
      </c>
      <c r="AM475" s="52"/>
      <c r="AN475" s="52">
        <v>70.53</v>
      </c>
      <c r="AO475" s="93"/>
      <c r="AP475" s="93"/>
      <c r="AQ475" s="84"/>
      <c r="AR475" s="83"/>
      <c r="AS475" s="57" t="s">
        <v>20</v>
      </c>
      <c r="AT475" s="72">
        <v>2018</v>
      </c>
      <c r="AU475" s="57" t="s">
        <v>3</v>
      </c>
      <c r="AV475" s="57" t="s">
        <v>844</v>
      </c>
      <c r="AW475" s="57" t="s">
        <v>695</v>
      </c>
      <c r="AX475" s="57">
        <v>641963364</v>
      </c>
      <c r="AY475" s="71">
        <v>1.8900000000000001E-7</v>
      </c>
      <c r="AZ475" s="92">
        <v>7.2701525000000003E-2</v>
      </c>
      <c r="BA475" s="92">
        <v>2.37168E-4</v>
      </c>
      <c r="BB475" s="57" t="s">
        <v>1557</v>
      </c>
      <c r="BC475" s="57" t="s">
        <v>1558</v>
      </c>
      <c r="BD475" s="72">
        <v>641960701</v>
      </c>
      <c r="BE475" s="72">
        <v>641963851</v>
      </c>
      <c r="BF475" s="52" t="s">
        <v>1887</v>
      </c>
    </row>
    <row r="476" spans="22:58" x14ac:dyDescent="0.35">
      <c r="V476" s="88" t="s">
        <v>19</v>
      </c>
      <c r="W476" s="58">
        <v>2018</v>
      </c>
      <c r="X476" s="58" t="s">
        <v>3</v>
      </c>
      <c r="Y476" s="57" t="s">
        <v>712</v>
      </c>
      <c r="Z476" s="72" t="s">
        <v>695</v>
      </c>
      <c r="AA476" s="58">
        <v>614734787</v>
      </c>
      <c r="AB476" s="63">
        <v>7.6659372030132401E-7</v>
      </c>
      <c r="AC476" s="86">
        <v>0.16493323470913701</v>
      </c>
      <c r="AD476" s="86">
        <v>7.8195045950866203E-4</v>
      </c>
      <c r="AE476" s="57" t="s">
        <v>1106</v>
      </c>
      <c r="AF476" s="57" t="s">
        <v>1107</v>
      </c>
      <c r="AG476" s="72">
        <v>614734514</v>
      </c>
      <c r="AH476" s="72">
        <v>614735302</v>
      </c>
      <c r="AI476" s="52" t="s">
        <v>1107</v>
      </c>
      <c r="AJ476" s="52" t="s">
        <v>1846</v>
      </c>
      <c r="AK476" s="51">
        <v>72</v>
      </c>
      <c r="AL476" s="51">
        <v>20</v>
      </c>
      <c r="AM476" s="97">
        <v>1.12169E-44</v>
      </c>
      <c r="AN476" s="52">
        <v>82.31</v>
      </c>
      <c r="AO476" s="93"/>
      <c r="AP476" s="93"/>
      <c r="AQ476" s="84"/>
      <c r="AR476" s="83"/>
      <c r="AS476" s="57" t="s">
        <v>20</v>
      </c>
      <c r="AT476" s="72">
        <v>2018</v>
      </c>
      <c r="AU476" s="57" t="s">
        <v>3</v>
      </c>
      <c r="AV476" s="57" t="s">
        <v>713</v>
      </c>
      <c r="AW476" s="57" t="s">
        <v>695</v>
      </c>
      <c r="AX476" s="57">
        <v>642101057</v>
      </c>
      <c r="AY476" s="71">
        <v>3.6800000000000001E-7</v>
      </c>
      <c r="AZ476" s="92">
        <v>6.8770348999999995E-2</v>
      </c>
      <c r="BA476" s="92">
        <v>2.9058900000000001E-4</v>
      </c>
      <c r="BB476" s="57" t="s">
        <v>1110</v>
      </c>
      <c r="BC476" s="57" t="s">
        <v>1111</v>
      </c>
      <c r="BD476" s="72">
        <v>642100272</v>
      </c>
      <c r="BE476" s="72">
        <v>642101692</v>
      </c>
      <c r="BF476" s="52" t="s">
        <v>1846</v>
      </c>
    </row>
    <row r="477" spans="22:58" x14ac:dyDescent="0.35">
      <c r="V477" s="88" t="s">
        <v>19</v>
      </c>
      <c r="W477" s="58">
        <v>2018</v>
      </c>
      <c r="X477" s="58" t="s">
        <v>3</v>
      </c>
      <c r="Y477" s="57" t="s">
        <v>822</v>
      </c>
      <c r="Z477" s="72" t="s">
        <v>695</v>
      </c>
      <c r="AA477" s="58">
        <v>615124844</v>
      </c>
      <c r="AB477" s="63">
        <v>3.0998827740485601E-6</v>
      </c>
      <c r="AC477" s="86">
        <v>0.157682308478965</v>
      </c>
      <c r="AD477" s="86">
        <v>1.2655807624742199E-3</v>
      </c>
      <c r="AE477" s="57" t="s">
        <v>1435</v>
      </c>
      <c r="AF477" s="57" t="s">
        <v>1436</v>
      </c>
      <c r="AG477" s="72">
        <v>615120079</v>
      </c>
      <c r="AH477" s="72">
        <v>615120787</v>
      </c>
      <c r="AI477" s="52" t="s">
        <v>1436</v>
      </c>
      <c r="AJ477" s="52" t="s">
        <v>1846</v>
      </c>
      <c r="AK477" s="51">
        <v>59</v>
      </c>
      <c r="AL477" s="51">
        <v>20</v>
      </c>
      <c r="AM477" s="97">
        <v>1.07051E-23</v>
      </c>
      <c r="AN477" s="52">
        <v>65.06</v>
      </c>
      <c r="AO477" s="93"/>
      <c r="AP477" s="93"/>
      <c r="AQ477" s="84"/>
      <c r="AR477" s="83"/>
      <c r="AS477" s="57" t="s">
        <v>20</v>
      </c>
      <c r="AT477" s="72">
        <v>2018</v>
      </c>
      <c r="AU477" s="57" t="s">
        <v>3</v>
      </c>
      <c r="AV477" s="57" t="s">
        <v>921</v>
      </c>
      <c r="AW477" s="57" t="s">
        <v>715</v>
      </c>
      <c r="AX477" s="57">
        <v>394531317</v>
      </c>
      <c r="AY477" s="71">
        <v>3.32E-6</v>
      </c>
      <c r="AZ477" s="92">
        <v>5.5948695E-2</v>
      </c>
      <c r="BA477" s="92">
        <v>7.3131100000000001E-4</v>
      </c>
      <c r="BB477" s="57" t="s">
        <v>1279</v>
      </c>
      <c r="BC477" s="57" t="s">
        <v>1280</v>
      </c>
      <c r="BD477" s="72">
        <v>394946033</v>
      </c>
      <c r="BE477" s="72">
        <v>394960588</v>
      </c>
      <c r="BF477" s="52" t="s">
        <v>2007</v>
      </c>
    </row>
    <row r="478" spans="22:58" x14ac:dyDescent="0.35">
      <c r="V478" s="88" t="s">
        <v>19</v>
      </c>
      <c r="W478" s="58">
        <v>2018</v>
      </c>
      <c r="X478" s="58" t="s">
        <v>3</v>
      </c>
      <c r="Y478" s="57" t="s">
        <v>843</v>
      </c>
      <c r="Z478" s="72" t="s">
        <v>695</v>
      </c>
      <c r="AA478" s="58">
        <v>616503726</v>
      </c>
      <c r="AB478" s="63">
        <v>1.0368005240768199E-6</v>
      </c>
      <c r="AC478" s="86">
        <v>0.16335905848679999</v>
      </c>
      <c r="AD478" s="86">
        <v>8.4917034116915998E-4</v>
      </c>
      <c r="AE478" s="57" t="s">
        <v>1352</v>
      </c>
      <c r="AF478" s="57" t="s">
        <v>1353</v>
      </c>
      <c r="AG478" s="72">
        <v>616502020</v>
      </c>
      <c r="AH478" s="72">
        <v>616505403</v>
      </c>
      <c r="AI478" s="52" t="s">
        <v>1353</v>
      </c>
      <c r="AJ478" s="52" t="s">
        <v>1846</v>
      </c>
      <c r="AK478" s="51">
        <v>376</v>
      </c>
      <c r="AL478" s="51">
        <v>20</v>
      </c>
      <c r="AM478" s="52"/>
      <c r="AN478" s="52">
        <v>65.78</v>
      </c>
      <c r="AO478" s="93"/>
      <c r="AP478" s="93"/>
      <c r="AQ478" s="84"/>
      <c r="AR478" s="83"/>
      <c r="AS478" s="57" t="s">
        <v>20</v>
      </c>
      <c r="AT478" s="72">
        <v>2019</v>
      </c>
      <c r="AU478" s="57" t="s">
        <v>3</v>
      </c>
      <c r="AV478" s="57" t="s">
        <v>1012</v>
      </c>
      <c r="AW478" s="57" t="s">
        <v>742</v>
      </c>
      <c r="AX478" s="57">
        <v>458911391</v>
      </c>
      <c r="AY478" s="71">
        <v>4.7848658110578804E-7</v>
      </c>
      <c r="AZ478" s="92">
        <v>9.5798947077925203E-2</v>
      </c>
      <c r="BA478" s="92">
        <v>1.1332954673490599E-3</v>
      </c>
      <c r="BB478" s="57" t="s">
        <v>1743</v>
      </c>
      <c r="BC478" s="57" t="s">
        <v>1744</v>
      </c>
      <c r="BD478" s="72">
        <v>458908772</v>
      </c>
      <c r="BE478" s="72">
        <v>458912635</v>
      </c>
      <c r="BF478" s="52" t="s">
        <v>1846</v>
      </c>
    </row>
    <row r="479" spans="22:58" x14ac:dyDescent="0.35">
      <c r="V479" s="88" t="s">
        <v>19</v>
      </c>
      <c r="W479" s="58">
        <v>2018</v>
      </c>
      <c r="X479" s="58" t="s">
        <v>3</v>
      </c>
      <c r="Y479" s="57" t="s">
        <v>713</v>
      </c>
      <c r="Z479" s="72" t="s">
        <v>695</v>
      </c>
      <c r="AA479" s="58">
        <v>642101057</v>
      </c>
      <c r="AB479" s="63">
        <v>3.0200474001206199E-6</v>
      </c>
      <c r="AC479" s="86">
        <v>0.15781692773778999</v>
      </c>
      <c r="AD479" s="86">
        <v>1.2655807624742199E-3</v>
      </c>
      <c r="AE479" s="57" t="s">
        <v>1437</v>
      </c>
      <c r="AF479" s="57" t="s">
        <v>1438</v>
      </c>
      <c r="AG479" s="72">
        <v>616503505</v>
      </c>
      <c r="AH479" s="72">
        <v>616511589</v>
      </c>
      <c r="AI479" s="52" t="s">
        <v>1438</v>
      </c>
      <c r="AJ479" s="52" t="s">
        <v>1886</v>
      </c>
      <c r="AK479" s="51">
        <v>1095</v>
      </c>
      <c r="AL479" s="51">
        <v>20</v>
      </c>
      <c r="AM479" s="52"/>
      <c r="AN479" s="52">
        <v>93.33</v>
      </c>
      <c r="AO479" s="93"/>
      <c r="AP479" s="93"/>
      <c r="AQ479" s="84"/>
      <c r="AR479" s="83"/>
      <c r="AS479" s="57" t="s">
        <v>20</v>
      </c>
      <c r="AT479" s="72">
        <v>2019</v>
      </c>
      <c r="AU479" s="57" t="s">
        <v>3</v>
      </c>
      <c r="AV479" s="57" t="s">
        <v>1013</v>
      </c>
      <c r="AW479" s="57" t="s">
        <v>742</v>
      </c>
      <c r="AX479" s="57">
        <v>458968189</v>
      </c>
      <c r="AY479" s="71">
        <v>4.2044552074246803E-6</v>
      </c>
      <c r="AZ479" s="92">
        <v>8.3541146895705007E-2</v>
      </c>
      <c r="BA479" s="92">
        <v>4.9791260793926803E-3</v>
      </c>
      <c r="BB479" s="57" t="s">
        <v>1745</v>
      </c>
      <c r="BC479" s="57" t="s">
        <v>1746</v>
      </c>
      <c r="BD479" s="72">
        <v>458968240</v>
      </c>
      <c r="BE479" s="72">
        <v>458972763</v>
      </c>
      <c r="BF479" s="52" t="s">
        <v>2062</v>
      </c>
    </row>
    <row r="480" spans="22:58" x14ac:dyDescent="0.35">
      <c r="V480" s="88" t="s">
        <v>19</v>
      </c>
      <c r="W480" s="58">
        <v>2018</v>
      </c>
      <c r="X480" s="58" t="s">
        <v>3</v>
      </c>
      <c r="Y480" s="57" t="s">
        <v>924</v>
      </c>
      <c r="Z480" s="72" t="s">
        <v>715</v>
      </c>
      <c r="AA480" s="58">
        <v>700456235</v>
      </c>
      <c r="AB480" s="63">
        <v>3.9565572880361103E-6</v>
      </c>
      <c r="AC480" s="86">
        <v>0.156424844677718</v>
      </c>
      <c r="AD480" s="86">
        <v>1.41097082932706E-3</v>
      </c>
      <c r="AE480" s="57" t="s">
        <v>1112</v>
      </c>
      <c r="AF480" s="57" t="s">
        <v>1113</v>
      </c>
      <c r="AG480" s="72">
        <v>700365865</v>
      </c>
      <c r="AH480" s="72">
        <v>700391559</v>
      </c>
      <c r="AI480" s="52" t="s">
        <v>1113</v>
      </c>
      <c r="AJ480" s="52" t="s">
        <v>1972</v>
      </c>
      <c r="AK480" s="51">
        <v>1783</v>
      </c>
      <c r="AL480" s="51">
        <v>20</v>
      </c>
      <c r="AM480" s="52"/>
      <c r="AN480" s="52">
        <v>98.11</v>
      </c>
      <c r="AO480" s="93"/>
      <c r="AP480" s="93"/>
      <c r="AQ480" s="84"/>
      <c r="AR480" s="83"/>
      <c r="AS480" s="57" t="s">
        <v>20</v>
      </c>
      <c r="AT480" s="72">
        <v>2019</v>
      </c>
      <c r="AU480" s="57" t="s">
        <v>3</v>
      </c>
      <c r="AV480" s="57" t="s">
        <v>1014</v>
      </c>
      <c r="AW480" s="57" t="s">
        <v>742</v>
      </c>
      <c r="AX480" s="57">
        <v>461492830</v>
      </c>
      <c r="AY480" s="71">
        <v>4.2879554251366E-7</v>
      </c>
      <c r="AZ480" s="92">
        <v>9.6423224677861394E-2</v>
      </c>
      <c r="BA480" s="92">
        <v>1.1332954673490599E-3</v>
      </c>
      <c r="BB480" s="57" t="s">
        <v>1747</v>
      </c>
      <c r="BC480" s="57" t="s">
        <v>1748</v>
      </c>
      <c r="BD480" s="72">
        <v>461492716</v>
      </c>
      <c r="BE480" s="72">
        <v>461495798</v>
      </c>
      <c r="BF480" s="52" t="s">
        <v>1846</v>
      </c>
    </row>
    <row r="481" spans="22:58" x14ac:dyDescent="0.35">
      <c r="V481" s="88" t="s">
        <v>19</v>
      </c>
      <c r="W481" s="58">
        <v>2018</v>
      </c>
      <c r="X481" s="58" t="s">
        <v>3</v>
      </c>
      <c r="Y481" s="57" t="s">
        <v>920</v>
      </c>
      <c r="Z481" s="72" t="s">
        <v>860</v>
      </c>
      <c r="AA481" s="58">
        <v>347102636</v>
      </c>
      <c r="AB481" s="63">
        <v>2.1120054694471598E-6</v>
      </c>
      <c r="AC481" s="86">
        <v>0.15966520585286101</v>
      </c>
      <c r="AD481" s="86">
        <v>1.06328503051611E-3</v>
      </c>
      <c r="AE481" s="57" t="s">
        <v>1114</v>
      </c>
      <c r="AF481" s="57" t="s">
        <v>1115</v>
      </c>
      <c r="AG481" s="72">
        <v>347397245</v>
      </c>
      <c r="AH481" s="72">
        <v>347397400</v>
      </c>
      <c r="AI481" s="52" t="s">
        <v>1115</v>
      </c>
      <c r="AJ481" s="51"/>
      <c r="AK481" s="51"/>
      <c r="AL481" s="51"/>
      <c r="AM481" s="51"/>
      <c r="AN481" s="99"/>
      <c r="AO481" s="93"/>
      <c r="AP481" s="93"/>
      <c r="AQ481" s="84"/>
      <c r="AR481" s="83"/>
      <c r="AS481" s="57" t="s">
        <v>20</v>
      </c>
      <c r="AT481" s="72">
        <v>2019</v>
      </c>
      <c r="AU481" s="57" t="s">
        <v>3</v>
      </c>
      <c r="AV481" s="57" t="s">
        <v>1015</v>
      </c>
      <c r="AW481" s="57" t="s">
        <v>742</v>
      </c>
      <c r="AX481" s="57">
        <v>461848293</v>
      </c>
      <c r="AY481" s="71">
        <v>7.3570636450046604E-7</v>
      </c>
      <c r="AZ481" s="92">
        <v>9.3354890419451206E-2</v>
      </c>
      <c r="BA481" s="92">
        <v>1.39401641945548E-3</v>
      </c>
      <c r="BB481" s="57" t="s">
        <v>1749</v>
      </c>
      <c r="BC481" s="57" t="s">
        <v>1750</v>
      </c>
      <c r="BD481" s="72">
        <v>461847738</v>
      </c>
      <c r="BE481" s="72">
        <v>461850905</v>
      </c>
      <c r="BF481" s="52" t="s">
        <v>2063</v>
      </c>
    </row>
    <row r="482" spans="22:58" x14ac:dyDescent="0.35">
      <c r="V482" s="88" t="s">
        <v>19</v>
      </c>
      <c r="W482" s="58">
        <v>2018</v>
      </c>
      <c r="X482" s="58" t="s">
        <v>312</v>
      </c>
      <c r="Y482" s="57" t="s">
        <v>954</v>
      </c>
      <c r="Z482" s="72" t="s">
        <v>834</v>
      </c>
      <c r="AA482" s="58">
        <v>62644067</v>
      </c>
      <c r="AB482" s="63">
        <v>2.4813633856435698E-6</v>
      </c>
      <c r="AC482" s="86">
        <v>8.9958470862283105E-2</v>
      </c>
      <c r="AD482" s="86">
        <v>2.3508436715587201E-2</v>
      </c>
      <c r="AE482" s="57" t="s">
        <v>1439</v>
      </c>
      <c r="AF482" s="57" t="s">
        <v>1440</v>
      </c>
      <c r="AG482" s="72">
        <v>62617255</v>
      </c>
      <c r="AH482" s="72">
        <v>62614213</v>
      </c>
      <c r="AI482" s="52" t="s">
        <v>1440</v>
      </c>
      <c r="AJ482" s="52" t="s">
        <v>2032</v>
      </c>
      <c r="AK482" s="51">
        <v>345</v>
      </c>
      <c r="AL482" s="51">
        <v>20</v>
      </c>
      <c r="AM482" s="52"/>
      <c r="AN482" s="52">
        <v>82.2</v>
      </c>
      <c r="AO482" s="93"/>
      <c r="AP482" s="93"/>
      <c r="AQ482" s="84"/>
      <c r="AR482" s="83"/>
      <c r="AS482" s="57" t="s">
        <v>20</v>
      </c>
      <c r="AT482" s="72">
        <v>2018</v>
      </c>
      <c r="AU482" s="57" t="s">
        <v>3</v>
      </c>
      <c r="AV482" s="57" t="s">
        <v>741</v>
      </c>
      <c r="AW482" s="57" t="s">
        <v>742</v>
      </c>
      <c r="AX482" s="57">
        <v>710357894</v>
      </c>
      <c r="AY482" s="71">
        <v>2.2499999999999999E-7</v>
      </c>
      <c r="AZ482" s="92">
        <v>7.1663194999999999E-2</v>
      </c>
      <c r="BA482" s="92">
        <v>2.37168E-4</v>
      </c>
      <c r="BB482" s="57" t="s">
        <v>1154</v>
      </c>
      <c r="BC482" s="57" t="s">
        <v>1155</v>
      </c>
      <c r="BD482" s="72">
        <v>709676514</v>
      </c>
      <c r="BE482" s="72">
        <v>709674687</v>
      </c>
      <c r="BF482" s="52" t="s">
        <v>1981</v>
      </c>
    </row>
    <row r="483" spans="22:58" x14ac:dyDescent="0.35">
      <c r="V483" s="88" t="s">
        <v>19</v>
      </c>
      <c r="W483" s="58">
        <v>2019</v>
      </c>
      <c r="X483" s="58" t="s">
        <v>312</v>
      </c>
      <c r="Y483" s="57" t="s">
        <v>882</v>
      </c>
      <c r="Z483" s="72" t="s">
        <v>724</v>
      </c>
      <c r="AA483" s="58">
        <v>569887767</v>
      </c>
      <c r="AB483" s="63">
        <v>9.8668551504853106E-7</v>
      </c>
      <c r="AC483" s="86">
        <v>0.33611017788909098</v>
      </c>
      <c r="AD483" s="86">
        <v>3.1159528565232598E-3</v>
      </c>
      <c r="AE483" s="57" t="s">
        <v>1441</v>
      </c>
      <c r="AF483" s="57" t="s">
        <v>1442</v>
      </c>
      <c r="AG483" s="72">
        <v>569977599</v>
      </c>
      <c r="AH483" s="72">
        <v>569972545</v>
      </c>
      <c r="AI483" s="52" t="s">
        <v>1442</v>
      </c>
      <c r="AJ483" s="52" t="s">
        <v>1964</v>
      </c>
      <c r="AK483" s="51">
        <v>824</v>
      </c>
      <c r="AL483" s="51">
        <v>20</v>
      </c>
      <c r="AM483" s="52"/>
      <c r="AN483" s="52">
        <v>92.4</v>
      </c>
      <c r="AO483" s="93"/>
      <c r="AP483" s="93"/>
      <c r="AQ483" s="84"/>
      <c r="AR483" s="83"/>
      <c r="AS483" s="57" t="s">
        <v>20</v>
      </c>
      <c r="AT483" s="72">
        <v>2019</v>
      </c>
      <c r="AU483" s="57" t="s">
        <v>3</v>
      </c>
      <c r="AV483" s="57" t="s">
        <v>1016</v>
      </c>
      <c r="AW483" s="57" t="s">
        <v>860</v>
      </c>
      <c r="AX483" s="57">
        <v>353839445</v>
      </c>
      <c r="AY483" s="71">
        <v>1.39539559901713E-6</v>
      </c>
      <c r="AZ483" s="92">
        <v>8.9734198574823898E-2</v>
      </c>
      <c r="BA483" s="92">
        <v>1.88856827215548E-3</v>
      </c>
      <c r="BB483" s="57" t="s">
        <v>1751</v>
      </c>
      <c r="BC483" s="57" t="s">
        <v>1752</v>
      </c>
      <c r="BD483" s="72">
        <v>353919998</v>
      </c>
      <c r="BE483" s="72">
        <v>353921663</v>
      </c>
      <c r="BF483" s="52" t="s">
        <v>2044</v>
      </c>
    </row>
    <row r="484" spans="22:58" x14ac:dyDescent="0.35">
      <c r="V484" s="88" t="s">
        <v>19</v>
      </c>
      <c r="W484" s="58">
        <v>2019</v>
      </c>
      <c r="X484" s="58" t="s">
        <v>312</v>
      </c>
      <c r="Y484" s="57" t="s">
        <v>955</v>
      </c>
      <c r="Z484" s="72" t="s">
        <v>695</v>
      </c>
      <c r="AA484" s="58">
        <v>394797805</v>
      </c>
      <c r="AB484" s="63">
        <v>7.7392927911382103E-7</v>
      </c>
      <c r="AC484" s="86">
        <v>0.33711553807324601</v>
      </c>
      <c r="AD484" s="86">
        <v>3.1159528565232598E-3</v>
      </c>
      <c r="AE484" s="57" t="s">
        <v>1443</v>
      </c>
      <c r="AF484" s="57" t="s">
        <v>1444</v>
      </c>
      <c r="AG484" s="72">
        <v>394798021</v>
      </c>
      <c r="AH484" s="72">
        <v>394791530</v>
      </c>
      <c r="AI484" s="52" t="s">
        <v>1444</v>
      </c>
      <c r="AJ484" s="52" t="s">
        <v>1846</v>
      </c>
      <c r="AK484" s="51">
        <v>334</v>
      </c>
      <c r="AL484" s="51">
        <v>20</v>
      </c>
      <c r="AM484" s="52"/>
      <c r="AN484" s="52">
        <v>97.28</v>
      </c>
      <c r="AO484" s="93"/>
      <c r="AP484" s="93"/>
      <c r="AQ484" s="84"/>
      <c r="AR484" s="83"/>
      <c r="AS484" s="57" t="s">
        <v>20</v>
      </c>
      <c r="AT484" s="72">
        <v>2019</v>
      </c>
      <c r="AU484" s="57" t="s">
        <v>3</v>
      </c>
      <c r="AV484" s="57" t="s">
        <v>1017</v>
      </c>
      <c r="AW484" s="57" t="s">
        <v>860</v>
      </c>
      <c r="AX484" s="57">
        <v>466989083</v>
      </c>
      <c r="AY484" s="71">
        <v>3.2786060351876601E-7</v>
      </c>
      <c r="AZ484" s="92">
        <v>9.7953595943558305E-2</v>
      </c>
      <c r="BA484" s="92">
        <v>1.1332954673490599E-3</v>
      </c>
      <c r="BB484" s="57" t="s">
        <v>1753</v>
      </c>
      <c r="BC484" s="57" t="s">
        <v>1754</v>
      </c>
      <c r="BD484" s="72">
        <v>466973330</v>
      </c>
      <c r="BE484" s="72">
        <v>466975173</v>
      </c>
      <c r="BF484" s="52" t="s">
        <v>2064</v>
      </c>
    </row>
    <row r="485" spans="22:58" x14ac:dyDescent="0.35">
      <c r="V485" s="88" t="s">
        <v>19</v>
      </c>
      <c r="W485" s="58">
        <v>2019</v>
      </c>
      <c r="X485" s="58" t="s">
        <v>312</v>
      </c>
      <c r="Y485" s="57" t="s">
        <v>883</v>
      </c>
      <c r="Z485" s="72" t="s">
        <v>860</v>
      </c>
      <c r="AA485" s="58">
        <v>581095034</v>
      </c>
      <c r="AB485" s="63">
        <v>7.5913160450995295E-7</v>
      </c>
      <c r="AC485" s="86">
        <v>0.33719553793796198</v>
      </c>
      <c r="AD485" s="86">
        <v>3.1159528565232598E-3</v>
      </c>
      <c r="AE485" s="57" t="s">
        <v>1445</v>
      </c>
      <c r="AF485" s="57" t="s">
        <v>1446</v>
      </c>
      <c r="AG485" s="72">
        <v>581140425</v>
      </c>
      <c r="AH485" s="72">
        <v>581135932</v>
      </c>
      <c r="AI485" s="52" t="s">
        <v>1446</v>
      </c>
      <c r="AJ485" s="52" t="s">
        <v>1967</v>
      </c>
      <c r="AK485" s="51">
        <v>498</v>
      </c>
      <c r="AL485" s="51">
        <v>20</v>
      </c>
      <c r="AM485" s="52"/>
      <c r="AN485" s="52">
        <v>69.069999999999993</v>
      </c>
      <c r="AO485" s="93"/>
      <c r="AP485" s="93"/>
      <c r="AQ485" s="84"/>
      <c r="AR485" s="83"/>
      <c r="AS485" s="57" t="s">
        <v>20</v>
      </c>
      <c r="AT485" s="72">
        <v>2019</v>
      </c>
      <c r="AU485" s="57" t="s">
        <v>3</v>
      </c>
      <c r="AV485" s="57" t="s">
        <v>1018</v>
      </c>
      <c r="AW485" s="57" t="s">
        <v>869</v>
      </c>
      <c r="AX485" s="57">
        <v>362998743</v>
      </c>
      <c r="AY485" s="71">
        <v>4.3270486205698298E-8</v>
      </c>
      <c r="AZ485" s="92">
        <v>0.10960321023354901</v>
      </c>
      <c r="BA485" s="92">
        <v>4.09944586312786E-4</v>
      </c>
      <c r="BB485" s="57" t="s">
        <v>1755</v>
      </c>
      <c r="BC485" s="57" t="s">
        <v>1756</v>
      </c>
      <c r="BD485" s="72">
        <v>362992426</v>
      </c>
      <c r="BE485" s="72">
        <v>362999907</v>
      </c>
      <c r="BF485" s="52" t="s">
        <v>2065</v>
      </c>
    </row>
    <row r="486" spans="22:58" x14ac:dyDescent="0.35">
      <c r="V486" s="88" t="s">
        <v>19</v>
      </c>
      <c r="W486" s="58">
        <v>2019</v>
      </c>
      <c r="X486" s="58" t="s">
        <v>5</v>
      </c>
      <c r="Y486" s="57" t="s">
        <v>982</v>
      </c>
      <c r="Z486" s="72" t="s">
        <v>879</v>
      </c>
      <c r="AA486" s="58">
        <v>22947854</v>
      </c>
      <c r="AB486" s="63">
        <v>1.70164429400584E-6</v>
      </c>
      <c r="AC486" s="86">
        <v>8.65195393250697E-2</v>
      </c>
      <c r="AD486" s="86">
        <v>1.5159347509090401E-3</v>
      </c>
      <c r="AE486" s="57" t="s">
        <v>1447</v>
      </c>
      <c r="AF486" s="57" t="s">
        <v>1448</v>
      </c>
      <c r="AG486" s="72">
        <v>22949866</v>
      </c>
      <c r="AH486" s="72">
        <v>22946578</v>
      </c>
      <c r="AI486" s="52" t="s">
        <v>1448</v>
      </c>
      <c r="AJ486" s="52" t="s">
        <v>2017</v>
      </c>
      <c r="AK486" s="51">
        <v>362</v>
      </c>
      <c r="AL486" s="51">
        <v>20</v>
      </c>
      <c r="AM486" s="52"/>
      <c r="AN486" s="52">
        <v>95.56</v>
      </c>
      <c r="AO486" s="93"/>
      <c r="AP486" s="93"/>
      <c r="AQ486" s="84"/>
      <c r="AR486" s="83"/>
      <c r="AS486" s="57" t="s">
        <v>20</v>
      </c>
      <c r="AT486" s="72">
        <v>2019</v>
      </c>
      <c r="AU486" s="57" t="s">
        <v>3</v>
      </c>
      <c r="AV486" s="57" t="s">
        <v>1019</v>
      </c>
      <c r="AW486" s="57" t="s">
        <v>869</v>
      </c>
      <c r="AX486" s="57">
        <v>412687294</v>
      </c>
      <c r="AY486" s="71">
        <v>1.23228169583741E-6</v>
      </c>
      <c r="AZ486" s="92">
        <v>9.0435851287070101E-2</v>
      </c>
      <c r="BA486" s="92">
        <v>1.88856827215548E-3</v>
      </c>
      <c r="BB486" s="57" t="s">
        <v>1757</v>
      </c>
      <c r="BC486" s="57" t="s">
        <v>1758</v>
      </c>
      <c r="BD486" s="72">
        <v>412608546</v>
      </c>
      <c r="BE486" s="72">
        <v>412620116</v>
      </c>
      <c r="BF486" s="52" t="s">
        <v>2066</v>
      </c>
    </row>
    <row r="487" spans="22:58" x14ac:dyDescent="0.35">
      <c r="V487" s="88" t="s">
        <v>19</v>
      </c>
      <c r="W487" s="58">
        <v>2019</v>
      </c>
      <c r="X487" s="58" t="s">
        <v>5</v>
      </c>
      <c r="Y487" s="57" t="s">
        <v>986</v>
      </c>
      <c r="Z487" s="72" t="s">
        <v>721</v>
      </c>
      <c r="AA487" s="58">
        <v>591729223</v>
      </c>
      <c r="AB487" s="63">
        <v>2.9041024852792802E-6</v>
      </c>
      <c r="AC487" s="86">
        <v>8.3507500790304404E-2</v>
      </c>
      <c r="AD487" s="86">
        <v>1.9652476389668502E-3</v>
      </c>
      <c r="AE487" s="57" t="s">
        <v>1449</v>
      </c>
      <c r="AF487" s="57" t="s">
        <v>1450</v>
      </c>
      <c r="AG487" s="72">
        <v>591729898</v>
      </c>
      <c r="AH487" s="72">
        <v>591728138</v>
      </c>
      <c r="AI487" s="52" t="s">
        <v>1450</v>
      </c>
      <c r="AJ487" s="52" t="s">
        <v>2033</v>
      </c>
      <c r="AK487" s="51">
        <v>251</v>
      </c>
      <c r="AL487" s="51">
        <v>15</v>
      </c>
      <c r="AM487" s="97">
        <v>2.3668200000000002E-135</v>
      </c>
      <c r="AN487" s="52">
        <v>77.209999999999994</v>
      </c>
      <c r="AO487" s="93"/>
      <c r="AP487" s="93"/>
      <c r="AQ487" s="84"/>
      <c r="AR487" s="83"/>
      <c r="AS487" s="57" t="s">
        <v>20</v>
      </c>
      <c r="AT487" s="72">
        <v>2018</v>
      </c>
      <c r="AU487" s="57" t="s">
        <v>3</v>
      </c>
      <c r="AV487" s="57" t="s">
        <v>912</v>
      </c>
      <c r="AW487" s="57" t="s">
        <v>721</v>
      </c>
      <c r="AX487" s="57">
        <v>102353013</v>
      </c>
      <c r="AY487" s="71">
        <v>1.53E-6</v>
      </c>
      <c r="AZ487" s="92">
        <v>6.0449581000000002E-2</v>
      </c>
      <c r="BA487" s="92">
        <v>5.1837200000000002E-4</v>
      </c>
      <c r="BB487" s="57" t="s">
        <v>1586</v>
      </c>
      <c r="BC487" s="57" t="s">
        <v>1587</v>
      </c>
      <c r="BD487" s="72">
        <v>102134300</v>
      </c>
      <c r="BE487" s="72">
        <v>102154734</v>
      </c>
      <c r="BF487" s="52" t="s">
        <v>1924</v>
      </c>
    </row>
    <row r="488" spans="22:58" x14ac:dyDescent="0.35">
      <c r="V488" s="88" t="s">
        <v>19</v>
      </c>
      <c r="W488" s="58">
        <v>2019</v>
      </c>
      <c r="X488" s="58" t="s">
        <v>5</v>
      </c>
      <c r="Y488" s="57" t="s">
        <v>987</v>
      </c>
      <c r="Z488" s="72" t="s">
        <v>721</v>
      </c>
      <c r="AA488" s="58">
        <v>591729361</v>
      </c>
      <c r="AB488" s="63">
        <v>5.0796206125900697E-6</v>
      </c>
      <c r="AC488" s="86">
        <v>8.0371945344716797E-2</v>
      </c>
      <c r="AD488" s="86">
        <v>2.6735736490932399E-3</v>
      </c>
      <c r="AE488" s="58"/>
      <c r="AF488" s="58"/>
      <c r="AG488" s="72"/>
      <c r="AH488" s="72"/>
      <c r="AI488" s="43"/>
      <c r="AJ488" s="51"/>
      <c r="AK488" s="51"/>
      <c r="AL488" s="51"/>
      <c r="AM488" s="51"/>
      <c r="AN488" s="99"/>
      <c r="AO488" s="93"/>
      <c r="AP488" s="93"/>
      <c r="AQ488" s="84"/>
      <c r="AR488" s="83"/>
      <c r="AS488" s="57" t="s">
        <v>20</v>
      </c>
      <c r="AT488" s="72">
        <v>2018</v>
      </c>
      <c r="AU488" s="57" t="s">
        <v>3</v>
      </c>
      <c r="AV488" s="57" t="s">
        <v>745</v>
      </c>
      <c r="AW488" s="57" t="s">
        <v>746</v>
      </c>
      <c r="AX488" s="57">
        <v>376797697</v>
      </c>
      <c r="AY488" s="71">
        <v>1.9800000000000001E-6</v>
      </c>
      <c r="AZ488" s="92">
        <v>5.8934238999999999E-2</v>
      </c>
      <c r="BA488" s="92">
        <v>5.8441899999999998E-4</v>
      </c>
      <c r="BB488" s="57" t="s">
        <v>1116</v>
      </c>
      <c r="BC488" s="57" t="s">
        <v>1796</v>
      </c>
      <c r="BD488" s="72">
        <v>376608544</v>
      </c>
      <c r="BE488" s="72">
        <v>376618681</v>
      </c>
      <c r="BF488" s="52" t="s">
        <v>1973</v>
      </c>
    </row>
    <row r="489" spans="22:58" x14ac:dyDescent="0.35">
      <c r="V489" s="88" t="s">
        <v>19</v>
      </c>
      <c r="W489" s="58">
        <v>2019</v>
      </c>
      <c r="X489" s="58" t="s">
        <v>5</v>
      </c>
      <c r="Y489" s="57" t="s">
        <v>984</v>
      </c>
      <c r="Z489" s="72" t="s">
        <v>721</v>
      </c>
      <c r="AA489" s="58">
        <v>591729437</v>
      </c>
      <c r="AB489" s="63">
        <v>2.30039918777945E-6</v>
      </c>
      <c r="AC489" s="86">
        <v>8.4818973762595201E-2</v>
      </c>
      <c r="AD489" s="86">
        <v>1.7888941927796801E-3</v>
      </c>
      <c r="AE489" s="58"/>
      <c r="AF489" s="58"/>
      <c r="AG489" s="72"/>
      <c r="AH489" s="72"/>
      <c r="AI489" s="43"/>
      <c r="AJ489" s="51"/>
      <c r="AK489" s="51"/>
      <c r="AL489" s="51"/>
      <c r="AM489" s="51"/>
      <c r="AN489" s="99"/>
      <c r="AO489" s="93"/>
      <c r="AP489" s="93"/>
      <c r="AQ489" s="84"/>
      <c r="AR489" s="83"/>
      <c r="AS489" s="57"/>
      <c r="AT489" s="72"/>
      <c r="AU489" s="57"/>
      <c r="AV489" s="57"/>
      <c r="AW489" s="57"/>
      <c r="AX489" s="57"/>
      <c r="AY489" s="71"/>
      <c r="AZ489" s="92"/>
      <c r="BA489" s="92"/>
      <c r="BB489" s="57" t="s">
        <v>1156</v>
      </c>
      <c r="BC489" s="57" t="s">
        <v>1157</v>
      </c>
      <c r="BD489" s="72">
        <v>376869867</v>
      </c>
      <c r="BE489" s="72">
        <v>376870968</v>
      </c>
      <c r="BF489" s="52" t="s">
        <v>1867</v>
      </c>
    </row>
    <row r="490" spans="22:58" x14ac:dyDescent="0.35">
      <c r="V490" s="88" t="s">
        <v>19</v>
      </c>
      <c r="W490" s="58">
        <v>2018</v>
      </c>
      <c r="X490" s="58" t="s">
        <v>5</v>
      </c>
      <c r="Y490" s="57" t="s">
        <v>762</v>
      </c>
      <c r="Z490" s="72" t="s">
        <v>721</v>
      </c>
      <c r="AA490" s="58">
        <v>595578832</v>
      </c>
      <c r="AB490" s="63">
        <v>1.2796307645804001E-9</v>
      </c>
      <c r="AC490" s="86">
        <v>0.26067812012393898</v>
      </c>
      <c r="AD490" s="86">
        <v>3.0308054659086801E-6</v>
      </c>
      <c r="AE490" s="57" t="s">
        <v>1245</v>
      </c>
      <c r="AF490" s="57" t="s">
        <v>1246</v>
      </c>
      <c r="AG490" s="72">
        <v>595564219</v>
      </c>
      <c r="AH490" s="72">
        <v>595563589</v>
      </c>
      <c r="AI490" s="52" t="s">
        <v>1246</v>
      </c>
      <c r="AJ490" s="51"/>
      <c r="AK490" s="51"/>
      <c r="AL490" s="51"/>
      <c r="AM490" s="51"/>
      <c r="AN490" s="99"/>
      <c r="AO490" s="93"/>
      <c r="AP490" s="93"/>
      <c r="AQ490" s="84"/>
      <c r="AR490" s="83"/>
      <c r="AS490" s="57" t="s">
        <v>20</v>
      </c>
      <c r="AT490" s="72">
        <v>2018</v>
      </c>
      <c r="AU490" s="57" t="s">
        <v>5</v>
      </c>
      <c r="AV490" s="57" t="s">
        <v>1042</v>
      </c>
      <c r="AW490" s="57" t="s">
        <v>852</v>
      </c>
      <c r="AX490" s="57">
        <v>136414179</v>
      </c>
      <c r="AY490" s="71">
        <v>2.38532726658326E-6</v>
      </c>
      <c r="AZ490" s="92">
        <v>0.134058489682402</v>
      </c>
      <c r="BA490" s="92">
        <v>2.5523964252033098E-3</v>
      </c>
      <c r="BB490" s="57" t="s">
        <v>1797</v>
      </c>
      <c r="BC490" s="57" t="s">
        <v>1798</v>
      </c>
      <c r="BD490" s="72">
        <v>136414720</v>
      </c>
      <c r="BE490" s="72">
        <v>136419826</v>
      </c>
      <c r="BF490" s="52" t="s">
        <v>2080</v>
      </c>
    </row>
    <row r="491" spans="22:58" x14ac:dyDescent="0.35">
      <c r="V491" s="88" t="s">
        <v>19</v>
      </c>
      <c r="W491" s="58">
        <v>2019</v>
      </c>
      <c r="X491" s="58" t="s">
        <v>5</v>
      </c>
      <c r="Y491" s="57" t="s">
        <v>762</v>
      </c>
      <c r="Z491" s="72" t="s">
        <v>721</v>
      </c>
      <c r="AA491" s="58">
        <v>595578832</v>
      </c>
      <c r="AB491" s="63">
        <v>3.7861306650224298E-9</v>
      </c>
      <c r="AC491" s="86">
        <v>0.12185065731274</v>
      </c>
      <c r="AD491" s="86">
        <v>8.9674504801056301E-6</v>
      </c>
      <c r="AE491" s="57" t="s">
        <v>1245</v>
      </c>
      <c r="AF491" s="57" t="s">
        <v>1246</v>
      </c>
      <c r="AG491" s="72">
        <v>595564219</v>
      </c>
      <c r="AH491" s="72">
        <v>595563589</v>
      </c>
      <c r="AI491" s="52" t="s">
        <v>1246</v>
      </c>
      <c r="AJ491" s="52" t="s">
        <v>1846</v>
      </c>
      <c r="AK491" s="51">
        <v>110</v>
      </c>
      <c r="AL491" s="51">
        <v>13</v>
      </c>
      <c r="AM491" s="97">
        <v>3.9262299999999998E-74</v>
      </c>
      <c r="AN491" s="52">
        <v>74.510000000000005</v>
      </c>
      <c r="AO491" s="93"/>
      <c r="AP491" s="93"/>
      <c r="AQ491" s="84"/>
      <c r="AR491" s="83"/>
      <c r="AS491" s="57" t="s">
        <v>20</v>
      </c>
      <c r="AT491" s="72">
        <v>2018</v>
      </c>
      <c r="AU491" s="57" t="s">
        <v>5</v>
      </c>
      <c r="AV491" s="57" t="s">
        <v>1043</v>
      </c>
      <c r="AW491" s="57" t="s">
        <v>860</v>
      </c>
      <c r="AX491" s="57">
        <v>381723341</v>
      </c>
      <c r="AY491" s="71">
        <v>5.1556745749948003E-6</v>
      </c>
      <c r="AZ491" s="92">
        <v>0.129955554395252</v>
      </c>
      <c r="BA491" s="92">
        <v>3.4889186373929099E-3</v>
      </c>
      <c r="BB491" s="57" t="s">
        <v>1799</v>
      </c>
      <c r="BC491" s="57" t="s">
        <v>1800</v>
      </c>
      <c r="BD491" s="72">
        <v>381717109</v>
      </c>
      <c r="BE491" s="72">
        <v>381720627</v>
      </c>
      <c r="BF491" s="52" t="s">
        <v>2081</v>
      </c>
    </row>
    <row r="492" spans="22:58" x14ac:dyDescent="0.35">
      <c r="V492" s="88" t="s">
        <v>19</v>
      </c>
      <c r="W492" s="58">
        <v>2018</v>
      </c>
      <c r="X492" s="58" t="s">
        <v>5</v>
      </c>
      <c r="Y492" s="57" t="s">
        <v>720</v>
      </c>
      <c r="Z492" s="72" t="s">
        <v>721</v>
      </c>
      <c r="AA492" s="58">
        <v>595627899</v>
      </c>
      <c r="AB492" s="63">
        <v>7.6187839884297405E-11</v>
      </c>
      <c r="AC492" s="86">
        <v>0.275110391647512</v>
      </c>
      <c r="AD492" s="86">
        <v>3.6090179753191701E-7</v>
      </c>
      <c r="AE492" s="57" t="s">
        <v>1247</v>
      </c>
      <c r="AF492" s="57" t="s">
        <v>1248</v>
      </c>
      <c r="AG492" s="72">
        <v>595628211</v>
      </c>
      <c r="AH492" s="72">
        <v>595624936</v>
      </c>
      <c r="AI492" s="52" t="s">
        <v>1248</v>
      </c>
      <c r="AJ492" s="52" t="s">
        <v>1846</v>
      </c>
      <c r="AK492" s="51">
        <v>281</v>
      </c>
      <c r="AL492" s="51">
        <v>20</v>
      </c>
      <c r="AM492" s="52"/>
      <c r="AN492" s="52">
        <v>92.43</v>
      </c>
      <c r="AO492" s="93"/>
      <c r="AP492" s="93"/>
      <c r="AQ492" s="84"/>
      <c r="AR492" s="83"/>
      <c r="AS492" s="57" t="s">
        <v>20</v>
      </c>
      <c r="AT492" s="72">
        <v>2018</v>
      </c>
      <c r="AU492" s="57" t="s">
        <v>5</v>
      </c>
      <c r="AV492" s="57" t="s">
        <v>1044</v>
      </c>
      <c r="AW492" s="57" t="s">
        <v>721</v>
      </c>
      <c r="AX492" s="57">
        <v>112585030</v>
      </c>
      <c r="AY492" s="71">
        <v>2.8870830953531001E-6</v>
      </c>
      <c r="AZ492" s="92">
        <v>0.13303963591724499</v>
      </c>
      <c r="BA492" s="92">
        <v>2.73522252453752E-3</v>
      </c>
      <c r="BB492" s="57" t="s">
        <v>1801</v>
      </c>
      <c r="BC492" s="57" t="s">
        <v>1802</v>
      </c>
      <c r="BD492" s="72">
        <v>112586184</v>
      </c>
      <c r="BE492" s="72">
        <v>112586276</v>
      </c>
      <c r="BF492" s="52"/>
    </row>
    <row r="493" spans="22:58" x14ac:dyDescent="0.35">
      <c r="V493" s="88" t="s">
        <v>19</v>
      </c>
      <c r="W493" s="58">
        <v>2019</v>
      </c>
      <c r="X493" s="58" t="s">
        <v>5</v>
      </c>
      <c r="Y493" s="57" t="s">
        <v>720</v>
      </c>
      <c r="Z493" s="72" t="s">
        <v>721</v>
      </c>
      <c r="AA493" s="58">
        <v>595627899</v>
      </c>
      <c r="AB493" s="63">
        <v>1.3932765813141301E-9</v>
      </c>
      <c r="AC493" s="86">
        <v>0.12778324123693499</v>
      </c>
      <c r="AD493" s="86">
        <v>5.2274749590670399E-6</v>
      </c>
      <c r="AE493" s="57" t="s">
        <v>1247</v>
      </c>
      <c r="AF493" s="57" t="s">
        <v>1248</v>
      </c>
      <c r="AG493" s="72">
        <v>595628211</v>
      </c>
      <c r="AH493" s="72">
        <v>595624936</v>
      </c>
      <c r="AI493" s="52" t="s">
        <v>1248</v>
      </c>
      <c r="AJ493" s="51"/>
      <c r="AK493" s="51"/>
      <c r="AL493" s="51"/>
      <c r="AM493" s="51"/>
      <c r="AN493" s="99"/>
      <c r="AO493" s="93"/>
      <c r="AP493" s="93"/>
      <c r="AQ493" s="84"/>
      <c r="AR493" s="83"/>
      <c r="AS493" s="57" t="s">
        <v>20</v>
      </c>
      <c r="AT493" s="72">
        <v>2018</v>
      </c>
      <c r="AU493" s="57" t="s">
        <v>5</v>
      </c>
      <c r="AV493" s="57" t="s">
        <v>1045</v>
      </c>
      <c r="AW493" s="57" t="s">
        <v>721</v>
      </c>
      <c r="AX493" s="57">
        <v>497462177</v>
      </c>
      <c r="AY493" s="71">
        <v>1.08040676533687E-6</v>
      </c>
      <c r="AZ493" s="92">
        <v>0.13830304858529899</v>
      </c>
      <c r="BA493" s="92">
        <v>2.5523964252033098E-3</v>
      </c>
      <c r="BB493" s="57" t="s">
        <v>1803</v>
      </c>
      <c r="BC493" s="57" t="s">
        <v>1804</v>
      </c>
      <c r="BD493" s="72">
        <v>497462063</v>
      </c>
      <c r="BE493" s="72">
        <v>497468045</v>
      </c>
      <c r="BF493" s="52" t="s">
        <v>2082</v>
      </c>
    </row>
    <row r="494" spans="22:58" x14ac:dyDescent="0.35">
      <c r="V494" s="88" t="s">
        <v>19</v>
      </c>
      <c r="W494" s="58">
        <v>2018</v>
      </c>
      <c r="X494" s="58" t="s">
        <v>5</v>
      </c>
      <c r="Y494" s="57" t="s">
        <v>722</v>
      </c>
      <c r="Z494" s="72" t="s">
        <v>721</v>
      </c>
      <c r="AA494" s="58">
        <v>595776559</v>
      </c>
      <c r="AB494" s="63">
        <v>2.4291807515744399E-10</v>
      </c>
      <c r="AC494" s="86">
        <v>0.26914583495564398</v>
      </c>
      <c r="AD494" s="86">
        <v>7.6713528134720802E-7</v>
      </c>
      <c r="AE494" s="57" t="s">
        <v>1249</v>
      </c>
      <c r="AF494" s="57" t="s">
        <v>1250</v>
      </c>
      <c r="AG494" s="72">
        <v>595778154</v>
      </c>
      <c r="AH494" s="72">
        <v>595774917</v>
      </c>
      <c r="AI494" s="52" t="s">
        <v>1250</v>
      </c>
      <c r="AJ494" s="51"/>
      <c r="AK494" s="51"/>
      <c r="AL494" s="51"/>
      <c r="AM494" s="51"/>
      <c r="AN494" s="99"/>
      <c r="AO494" s="93"/>
      <c r="AP494" s="93"/>
      <c r="AQ494" s="84"/>
      <c r="AR494" s="83"/>
      <c r="AS494" s="57" t="s">
        <v>20</v>
      </c>
      <c r="AT494" s="72">
        <v>2018</v>
      </c>
      <c r="AU494" s="57" t="s">
        <v>5</v>
      </c>
      <c r="AV494" s="57" t="s">
        <v>762</v>
      </c>
      <c r="AW494" s="57" t="s">
        <v>721</v>
      </c>
      <c r="AX494" s="57">
        <v>595578832</v>
      </c>
      <c r="AY494" s="71">
        <v>4.6321836330261197E-6</v>
      </c>
      <c r="AZ494" s="92">
        <v>0.13052382987149699</v>
      </c>
      <c r="BA494" s="92">
        <v>3.4889186373929099E-3</v>
      </c>
      <c r="BB494" s="57" t="s">
        <v>1245</v>
      </c>
      <c r="BC494" s="57" t="s">
        <v>1246</v>
      </c>
      <c r="BD494" s="72">
        <v>595563589</v>
      </c>
      <c r="BE494" s="72">
        <v>595564219</v>
      </c>
      <c r="BF494" s="52" t="s">
        <v>1846</v>
      </c>
    </row>
    <row r="495" spans="22:58" x14ac:dyDescent="0.35">
      <c r="V495" s="88" t="s">
        <v>19</v>
      </c>
      <c r="W495" s="58">
        <v>2019</v>
      </c>
      <c r="X495" s="58" t="s">
        <v>5</v>
      </c>
      <c r="Y495" s="57" t="s">
        <v>722</v>
      </c>
      <c r="Z495" s="72" t="s">
        <v>721</v>
      </c>
      <c r="AA495" s="58">
        <v>595776559</v>
      </c>
      <c r="AB495" s="63">
        <v>1.6553118933081199E-9</v>
      </c>
      <c r="AC495" s="86">
        <v>0.126757659382637</v>
      </c>
      <c r="AD495" s="86">
        <v>5.2274749590670399E-6</v>
      </c>
      <c r="AE495" s="57" t="s">
        <v>1249</v>
      </c>
      <c r="AF495" s="57" t="s">
        <v>1250</v>
      </c>
      <c r="AG495" s="72">
        <v>595778154</v>
      </c>
      <c r="AH495" s="72">
        <v>595774917</v>
      </c>
      <c r="AI495" s="52" t="s">
        <v>1250</v>
      </c>
      <c r="AJ495" s="52" t="s">
        <v>1902</v>
      </c>
      <c r="AK495" s="51">
        <v>233</v>
      </c>
      <c r="AL495" s="51">
        <v>20</v>
      </c>
      <c r="AM495" s="97">
        <v>2.1984300000000001E-174</v>
      </c>
      <c r="AN495" s="52">
        <v>89.9</v>
      </c>
      <c r="AO495" s="93"/>
      <c r="AP495" s="93"/>
      <c r="AQ495" s="84"/>
      <c r="AR495" s="83"/>
      <c r="AS495" s="57" t="s">
        <v>20</v>
      </c>
      <c r="AT495" s="72">
        <v>2018</v>
      </c>
      <c r="AU495" s="57" t="s">
        <v>5</v>
      </c>
      <c r="AV495" s="57" t="s">
        <v>720</v>
      </c>
      <c r="AW495" s="57" t="s">
        <v>721</v>
      </c>
      <c r="AX495" s="57">
        <v>595627899</v>
      </c>
      <c r="AY495" s="71">
        <v>1.80052217358544E-6</v>
      </c>
      <c r="AZ495" s="92">
        <v>0.13556258194815601</v>
      </c>
      <c r="BA495" s="92">
        <v>2.5523964252033098E-3</v>
      </c>
      <c r="BB495" s="57" t="s">
        <v>1247</v>
      </c>
      <c r="BC495" s="57" t="s">
        <v>1248</v>
      </c>
      <c r="BD495" s="72">
        <v>595624936</v>
      </c>
      <c r="BE495" s="72">
        <v>595628211</v>
      </c>
      <c r="BF495" s="52" t="s">
        <v>1846</v>
      </c>
    </row>
    <row r="496" spans="22:58" x14ac:dyDescent="0.35">
      <c r="V496" s="88" t="s">
        <v>19</v>
      </c>
      <c r="W496" s="58">
        <v>2018</v>
      </c>
      <c r="X496" s="58" t="s">
        <v>5</v>
      </c>
      <c r="Y496" s="57" t="s">
        <v>965</v>
      </c>
      <c r="Z496" s="72" t="s">
        <v>721</v>
      </c>
      <c r="AA496" s="58">
        <v>596905359</v>
      </c>
      <c r="AB496" s="63">
        <v>1.4470576289614501E-7</v>
      </c>
      <c r="AC496" s="86">
        <v>0.23711033192994499</v>
      </c>
      <c r="AD496" s="86">
        <v>1.98139694970964E-4</v>
      </c>
      <c r="AE496" s="57" t="s">
        <v>1370</v>
      </c>
      <c r="AF496" s="57" t="s">
        <v>1371</v>
      </c>
      <c r="AG496" s="72">
        <v>596912689</v>
      </c>
      <c r="AH496" s="72">
        <v>596905198</v>
      </c>
      <c r="AI496" s="52" t="s">
        <v>1371</v>
      </c>
      <c r="AJ496" s="52" t="s">
        <v>2003</v>
      </c>
      <c r="AK496" s="51">
        <v>954</v>
      </c>
      <c r="AL496" s="51">
        <v>20</v>
      </c>
      <c r="AM496" s="52"/>
      <c r="AN496" s="52">
        <v>91.41</v>
      </c>
      <c r="AO496" s="93"/>
      <c r="AP496" s="93"/>
      <c r="AQ496" s="84"/>
      <c r="AR496" s="83"/>
      <c r="AS496" s="57" t="s">
        <v>20</v>
      </c>
      <c r="AT496" s="72">
        <v>2019</v>
      </c>
      <c r="AU496" s="57" t="s">
        <v>5</v>
      </c>
      <c r="AV496" s="57" t="s">
        <v>720</v>
      </c>
      <c r="AW496" s="57" t="s">
        <v>721</v>
      </c>
      <c r="AX496" s="57">
        <v>595627899</v>
      </c>
      <c r="AY496" s="71">
        <v>1.2956072994273701E-6</v>
      </c>
      <c r="AZ496" s="92">
        <v>0.117427005182932</v>
      </c>
      <c r="BA496" s="92">
        <v>1.22745835547749E-2</v>
      </c>
      <c r="BB496" s="57" t="s">
        <v>1773</v>
      </c>
      <c r="BC496" s="57" t="s">
        <v>1774</v>
      </c>
      <c r="BD496" s="72">
        <v>595648195</v>
      </c>
      <c r="BE496" s="72">
        <v>595648670</v>
      </c>
      <c r="BF496" s="52" t="s">
        <v>2072</v>
      </c>
    </row>
    <row r="497" spans="22:58" x14ac:dyDescent="0.35">
      <c r="V497" s="88" t="s">
        <v>19</v>
      </c>
      <c r="W497" s="58">
        <v>2018</v>
      </c>
      <c r="X497" s="58" t="s">
        <v>5</v>
      </c>
      <c r="Y497" s="57" t="s">
        <v>975</v>
      </c>
      <c r="Z497" s="72" t="s">
        <v>721</v>
      </c>
      <c r="AA497" s="58">
        <v>598180466</v>
      </c>
      <c r="AB497" s="63">
        <v>1.9438865687046299E-6</v>
      </c>
      <c r="AC497" s="86">
        <v>0.22451325643814099</v>
      </c>
      <c r="AD497" s="86">
        <v>1.6742164865370601E-3</v>
      </c>
      <c r="AE497" s="57" t="s">
        <v>1451</v>
      </c>
      <c r="AF497" s="57" t="s">
        <v>1452</v>
      </c>
      <c r="AG497" s="72">
        <v>598180589</v>
      </c>
      <c r="AH497" s="72">
        <v>598179875</v>
      </c>
      <c r="AI497" s="52" t="s">
        <v>1452</v>
      </c>
      <c r="AJ497" s="52" t="s">
        <v>2034</v>
      </c>
      <c r="AK497" s="51">
        <v>150</v>
      </c>
      <c r="AL497" s="51">
        <v>6</v>
      </c>
      <c r="AM497" s="97">
        <v>3.2116699999999999E-22</v>
      </c>
      <c r="AN497" s="52">
        <v>76.2</v>
      </c>
      <c r="AO497" s="93"/>
      <c r="AP497" s="93"/>
      <c r="AQ497" s="84"/>
      <c r="AR497" s="83"/>
      <c r="AS497" s="57" t="s">
        <v>20</v>
      </c>
      <c r="AT497" s="72">
        <v>2018</v>
      </c>
      <c r="AU497" s="57" t="s">
        <v>5</v>
      </c>
      <c r="AV497" s="57" t="s">
        <v>722</v>
      </c>
      <c r="AW497" s="57" t="s">
        <v>721</v>
      </c>
      <c r="AX497" s="57">
        <v>595776559</v>
      </c>
      <c r="AY497" s="71">
        <v>2.5978579663047302E-8</v>
      </c>
      <c r="AZ497" s="92">
        <v>0.158645326603919</v>
      </c>
      <c r="BA497" s="92">
        <v>2.4612106372770998E-4</v>
      </c>
      <c r="BB497" s="57" t="s">
        <v>1249</v>
      </c>
      <c r="BC497" s="57" t="s">
        <v>1250</v>
      </c>
      <c r="BD497" s="72">
        <v>595774917</v>
      </c>
      <c r="BE497" s="72">
        <v>595778154</v>
      </c>
      <c r="BF497" s="52" t="s">
        <v>1902</v>
      </c>
    </row>
    <row r="498" spans="22:58" x14ac:dyDescent="0.35">
      <c r="V498" s="88" t="s">
        <v>19</v>
      </c>
      <c r="W498" s="58">
        <v>2018</v>
      </c>
      <c r="X498" s="58" t="s">
        <v>5</v>
      </c>
      <c r="Y498" s="57" t="s">
        <v>914</v>
      </c>
      <c r="Z498" s="72" t="s">
        <v>721</v>
      </c>
      <c r="AA498" s="58">
        <v>599046599</v>
      </c>
      <c r="AB498" s="63">
        <v>3.52206148310049E-7</v>
      </c>
      <c r="AC498" s="86">
        <v>0.23276739004115701</v>
      </c>
      <c r="AD498" s="86">
        <v>4.17100131136175E-4</v>
      </c>
      <c r="AE498" s="57" t="s">
        <v>1453</v>
      </c>
      <c r="AF498" s="57" t="s">
        <v>1454</v>
      </c>
      <c r="AG498" s="72">
        <v>599046908</v>
      </c>
      <c r="AH498" s="72">
        <v>599042583</v>
      </c>
      <c r="AI498" s="52" t="s">
        <v>1454</v>
      </c>
      <c r="AJ498" s="52" t="s">
        <v>1944</v>
      </c>
      <c r="AK498" s="51">
        <v>473</v>
      </c>
      <c r="AL498" s="51">
        <v>20</v>
      </c>
      <c r="AM498" s="52"/>
      <c r="AN498" s="52">
        <v>91.78</v>
      </c>
      <c r="AO498" s="93"/>
      <c r="AP498" s="93"/>
      <c r="AQ498" s="84"/>
      <c r="AR498" s="83"/>
      <c r="AS498" s="57" t="s">
        <v>20</v>
      </c>
      <c r="AT498" s="72">
        <v>2019</v>
      </c>
      <c r="AU498" s="57" t="s">
        <v>5</v>
      </c>
      <c r="AV498" s="57" t="s">
        <v>722</v>
      </c>
      <c r="AW498" s="57" t="s">
        <v>721</v>
      </c>
      <c r="AX498" s="57">
        <v>595776559</v>
      </c>
      <c r="AY498" s="71">
        <v>4.2646584362778501E-6</v>
      </c>
      <c r="AZ498" s="92">
        <v>0.11093351389842</v>
      </c>
      <c r="BA498" s="92">
        <v>1.3467791341765499E-2</v>
      </c>
      <c r="BB498" s="57" t="s">
        <v>1249</v>
      </c>
      <c r="BC498" s="57" t="s">
        <v>1250</v>
      </c>
      <c r="BD498" s="72">
        <v>595774917</v>
      </c>
      <c r="BE498" s="72">
        <v>595778154</v>
      </c>
      <c r="BF498" s="52"/>
    </row>
    <row r="499" spans="22:58" x14ac:dyDescent="0.35">
      <c r="V499" s="88" t="s">
        <v>19</v>
      </c>
      <c r="W499" s="58">
        <v>2019</v>
      </c>
      <c r="X499" s="58" t="s">
        <v>5</v>
      </c>
      <c r="Y499" s="57" t="s">
        <v>977</v>
      </c>
      <c r="Z499" s="72" t="s">
        <v>721</v>
      </c>
      <c r="AA499" s="58">
        <v>606986840</v>
      </c>
      <c r="AB499" s="63">
        <v>4.07419413809286E-7</v>
      </c>
      <c r="AC499" s="86">
        <v>9.46410790776476E-2</v>
      </c>
      <c r="AD499" s="86">
        <v>7.7197830528583501E-4</v>
      </c>
      <c r="AE499" s="57" t="s">
        <v>1456</v>
      </c>
      <c r="AF499" s="57" t="s">
        <v>1457</v>
      </c>
      <c r="AG499" s="72">
        <v>606990377</v>
      </c>
      <c r="AH499" s="72">
        <v>606984997</v>
      </c>
      <c r="AI499" s="52" t="s">
        <v>1457</v>
      </c>
      <c r="AJ499" s="52" t="s">
        <v>2035</v>
      </c>
      <c r="AK499" s="51">
        <v>379</v>
      </c>
      <c r="AL499" s="51">
        <v>20</v>
      </c>
      <c r="AM499" s="52"/>
      <c r="AN499" s="52">
        <v>96.57</v>
      </c>
      <c r="AO499" s="93"/>
      <c r="AP499" s="93"/>
      <c r="AQ499" s="84"/>
      <c r="AR499" s="83"/>
      <c r="AS499" s="57" t="s">
        <v>20</v>
      </c>
      <c r="AT499" s="72">
        <v>2018</v>
      </c>
      <c r="AU499" s="57" t="s">
        <v>5</v>
      </c>
      <c r="AV499" s="57" t="s">
        <v>975</v>
      </c>
      <c r="AW499" s="57" t="s">
        <v>721</v>
      </c>
      <c r="AX499" s="57">
        <v>598180466</v>
      </c>
      <c r="AY499" s="71">
        <v>4.4686071424009699E-6</v>
      </c>
      <c r="AZ499" s="92">
        <v>0.13071476722363301</v>
      </c>
      <c r="BA499" s="92">
        <v>3.4889186373929099E-3</v>
      </c>
      <c r="BB499" s="57" t="s">
        <v>1451</v>
      </c>
      <c r="BC499" s="57" t="s">
        <v>1452</v>
      </c>
      <c r="BD499" s="72">
        <v>598179875</v>
      </c>
      <c r="BE499" s="72">
        <v>598180589</v>
      </c>
      <c r="BF499" s="52" t="s">
        <v>2034</v>
      </c>
    </row>
    <row r="500" spans="22:58" x14ac:dyDescent="0.35">
      <c r="V500" s="88" t="s">
        <v>19</v>
      </c>
      <c r="W500" s="58">
        <v>2019</v>
      </c>
      <c r="X500" s="58" t="s">
        <v>5</v>
      </c>
      <c r="Y500" s="57" t="s">
        <v>983</v>
      </c>
      <c r="Z500" s="72" t="s">
        <v>721</v>
      </c>
      <c r="AA500" s="58">
        <v>607682478</v>
      </c>
      <c r="AB500" s="63">
        <v>1.7601100126661899E-6</v>
      </c>
      <c r="AC500" s="86">
        <v>8.6328775764776003E-2</v>
      </c>
      <c r="AD500" s="86">
        <v>1.5159347509090401E-3</v>
      </c>
      <c r="AE500" s="57" t="s">
        <v>1458</v>
      </c>
      <c r="AF500" s="57" t="s">
        <v>1459</v>
      </c>
      <c r="AG500" s="72">
        <v>606998426</v>
      </c>
      <c r="AH500" s="72">
        <v>606997884</v>
      </c>
      <c r="AI500" s="52" t="s">
        <v>1459</v>
      </c>
      <c r="AJ500" s="52" t="s">
        <v>2036</v>
      </c>
      <c r="AK500" s="51">
        <v>180</v>
      </c>
      <c r="AL500" s="51">
        <v>20</v>
      </c>
      <c r="AM500" s="97">
        <v>2.1260799999999999E-110</v>
      </c>
      <c r="AN500" s="52">
        <v>61.39</v>
      </c>
      <c r="AO500" s="93"/>
      <c r="AP500" s="93"/>
      <c r="AQ500" s="84"/>
      <c r="AR500" s="83"/>
      <c r="AS500" s="57" t="s">
        <v>20</v>
      </c>
      <c r="AT500" s="72">
        <v>2018</v>
      </c>
      <c r="AU500" s="57" t="s">
        <v>5</v>
      </c>
      <c r="AV500" s="57" t="s">
        <v>914</v>
      </c>
      <c r="AW500" s="57" t="s">
        <v>721</v>
      </c>
      <c r="AX500" s="57">
        <v>599046599</v>
      </c>
      <c r="AY500" s="71">
        <v>5.10440841261364E-6</v>
      </c>
      <c r="AZ500" s="92">
        <v>0.13000857150262099</v>
      </c>
      <c r="BA500" s="92">
        <v>3.4889186373929099E-3</v>
      </c>
      <c r="BB500" s="57" t="s">
        <v>1453</v>
      </c>
      <c r="BC500" s="57" t="s">
        <v>1454</v>
      </c>
      <c r="BD500" s="72">
        <v>599042583</v>
      </c>
      <c r="BE500" s="72">
        <v>599046908</v>
      </c>
      <c r="BF500" s="52" t="s">
        <v>1944</v>
      </c>
    </row>
    <row r="501" spans="22:58" x14ac:dyDescent="0.35">
      <c r="V501" s="88" t="s">
        <v>19</v>
      </c>
      <c r="W501" s="58">
        <v>2018</v>
      </c>
      <c r="X501" s="58" t="s">
        <v>5</v>
      </c>
      <c r="Y501" s="57" t="s">
        <v>763</v>
      </c>
      <c r="Z501" s="72" t="s">
        <v>721</v>
      </c>
      <c r="AA501" s="58">
        <v>608073337</v>
      </c>
      <c r="AB501" s="63">
        <v>1.3859634384374901E-6</v>
      </c>
      <c r="AC501" s="86">
        <v>0.22613865099324101</v>
      </c>
      <c r="AD501" s="86">
        <v>1.31306176157568E-3</v>
      </c>
      <c r="AE501" s="57" t="s">
        <v>1251</v>
      </c>
      <c r="AF501" s="57" t="s">
        <v>1252</v>
      </c>
      <c r="AG501" s="72">
        <v>608074756</v>
      </c>
      <c r="AH501" s="72">
        <v>608073100</v>
      </c>
      <c r="AI501" s="52" t="s">
        <v>1252</v>
      </c>
      <c r="AJ501" s="52" t="s">
        <v>2002</v>
      </c>
      <c r="AK501" s="51">
        <v>167</v>
      </c>
      <c r="AL501" s="51">
        <v>20</v>
      </c>
      <c r="AM501" s="97">
        <v>1.02035E-122</v>
      </c>
      <c r="AN501" s="52">
        <v>87.37</v>
      </c>
      <c r="AO501" s="93"/>
      <c r="AP501" s="93"/>
      <c r="AQ501" s="84"/>
      <c r="AR501" s="83"/>
      <c r="AS501" s="57" t="s">
        <v>20</v>
      </c>
      <c r="AT501" s="72">
        <v>2018</v>
      </c>
      <c r="AU501" s="57" t="s">
        <v>5</v>
      </c>
      <c r="AV501" s="57" t="s">
        <v>1039</v>
      </c>
      <c r="AW501" s="57" t="s">
        <v>721</v>
      </c>
      <c r="AX501" s="57">
        <v>599237214</v>
      </c>
      <c r="AY501" s="71">
        <v>2.0267881822777501E-6</v>
      </c>
      <c r="AZ501" s="92">
        <v>0.13492910243966399</v>
      </c>
      <c r="BA501" s="92">
        <v>2.5523964252033098E-3</v>
      </c>
      <c r="BB501" s="57" t="s">
        <v>1735</v>
      </c>
      <c r="BC501" s="57" t="s">
        <v>1736</v>
      </c>
      <c r="BD501" s="72">
        <v>599217045</v>
      </c>
      <c r="BE501" s="72">
        <v>599240605</v>
      </c>
      <c r="BF501" s="52" t="s">
        <v>2059</v>
      </c>
    </row>
    <row r="502" spans="22:58" x14ac:dyDescent="0.35">
      <c r="V502" s="88" t="s">
        <v>19</v>
      </c>
      <c r="W502" s="58">
        <v>2019</v>
      </c>
      <c r="X502" s="58" t="s">
        <v>5</v>
      </c>
      <c r="Y502" s="57" t="s">
        <v>763</v>
      </c>
      <c r="Z502" s="72" t="s">
        <v>721</v>
      </c>
      <c r="AA502" s="58">
        <v>608073337</v>
      </c>
      <c r="AB502" s="63">
        <v>3.3101045540744801E-6</v>
      </c>
      <c r="AC502" s="86">
        <v>8.2772260678581497E-2</v>
      </c>
      <c r="AD502" s="86">
        <v>2.0906620363534399E-3</v>
      </c>
      <c r="AE502" s="57" t="s">
        <v>1251</v>
      </c>
      <c r="AF502" s="57" t="s">
        <v>1252</v>
      </c>
      <c r="AG502" s="72">
        <v>608074756</v>
      </c>
      <c r="AH502" s="72">
        <v>608073100</v>
      </c>
      <c r="AI502" s="52" t="s">
        <v>1252</v>
      </c>
      <c r="AJ502" s="51"/>
      <c r="AK502" s="51"/>
      <c r="AL502" s="51"/>
      <c r="AM502" s="51"/>
      <c r="AN502" s="99"/>
      <c r="AO502" s="93"/>
      <c r="AP502" s="93"/>
      <c r="AQ502" s="84"/>
      <c r="AR502" s="83"/>
      <c r="AS502" s="57" t="s">
        <v>20</v>
      </c>
      <c r="AT502" s="72">
        <v>2018</v>
      </c>
      <c r="AU502" s="57" t="s">
        <v>5</v>
      </c>
      <c r="AV502" s="57" t="s">
        <v>764</v>
      </c>
      <c r="AW502" s="57" t="s">
        <v>726</v>
      </c>
      <c r="AX502" s="57">
        <v>451183022</v>
      </c>
      <c r="AY502" s="71">
        <v>1.59575405566894E-6</v>
      </c>
      <c r="AZ502" s="92">
        <v>0.13620932013044901</v>
      </c>
      <c r="BA502" s="92">
        <v>2.5523964252033098E-3</v>
      </c>
      <c r="BB502" s="57" t="s">
        <v>1253</v>
      </c>
      <c r="BC502" s="57" t="s">
        <v>1254</v>
      </c>
      <c r="BD502" s="72">
        <v>451177969</v>
      </c>
      <c r="BE502" s="72">
        <v>451183882</v>
      </c>
      <c r="BF502" s="52" t="s">
        <v>2003</v>
      </c>
    </row>
    <row r="503" spans="22:58" x14ac:dyDescent="0.35">
      <c r="V503" s="88" t="s">
        <v>19</v>
      </c>
      <c r="W503" s="58">
        <v>2019</v>
      </c>
      <c r="X503" s="58" t="s">
        <v>5</v>
      </c>
      <c r="Y503" s="57" t="s">
        <v>978</v>
      </c>
      <c r="Z503" s="72" t="s">
        <v>721</v>
      </c>
      <c r="AA503" s="58">
        <v>608502817</v>
      </c>
      <c r="AB503" s="63">
        <v>6.3176821609741804E-7</v>
      </c>
      <c r="AC503" s="86">
        <v>9.2138720779269795E-2</v>
      </c>
      <c r="AD503" s="86">
        <v>9.9756201321782399E-4</v>
      </c>
      <c r="AE503" s="58"/>
      <c r="AF503" s="58"/>
      <c r="AG503" s="72"/>
      <c r="AH503" s="72"/>
      <c r="AI503" s="43"/>
      <c r="AJ503" s="51"/>
      <c r="AK503" s="51"/>
      <c r="AL503" s="51"/>
      <c r="AM503" s="51"/>
      <c r="AN503" s="99"/>
      <c r="AO503" s="93"/>
      <c r="AP503" s="93"/>
      <c r="AQ503" s="84"/>
      <c r="AR503" s="83"/>
      <c r="AS503" s="57" t="s">
        <v>20</v>
      </c>
      <c r="AT503" s="72">
        <v>2018</v>
      </c>
      <c r="AU503" s="57" t="s">
        <v>5</v>
      </c>
      <c r="AV503" s="57" t="s">
        <v>765</v>
      </c>
      <c r="AW503" s="57" t="s">
        <v>726</v>
      </c>
      <c r="AX503" s="57">
        <v>453006645</v>
      </c>
      <c r="AY503" s="71">
        <v>2.42469578075046E-6</v>
      </c>
      <c r="AZ503" s="92">
        <v>0.13397106124430899</v>
      </c>
      <c r="BA503" s="92">
        <v>2.5523964252033098E-3</v>
      </c>
      <c r="BB503" s="57" t="s">
        <v>1464</v>
      </c>
      <c r="BC503" s="57" t="s">
        <v>1465</v>
      </c>
      <c r="BD503" s="72">
        <v>453005474</v>
      </c>
      <c r="BE503" s="72">
        <v>453009697</v>
      </c>
      <c r="BF503" s="52" t="s">
        <v>1944</v>
      </c>
    </row>
    <row r="504" spans="22:58" x14ac:dyDescent="0.35">
      <c r="V504" s="88" t="s">
        <v>19</v>
      </c>
      <c r="W504" s="58">
        <v>2018</v>
      </c>
      <c r="X504" s="58" t="s">
        <v>5</v>
      </c>
      <c r="Y504" s="57" t="s">
        <v>969</v>
      </c>
      <c r="Z504" s="72" t="s">
        <v>786</v>
      </c>
      <c r="AA504" s="58">
        <v>699194108</v>
      </c>
      <c r="AB504" s="63">
        <v>5.98355566250434E-7</v>
      </c>
      <c r="AC504" s="86">
        <v>0.23019427827712099</v>
      </c>
      <c r="AD504" s="86">
        <v>6.2986895940629097E-4</v>
      </c>
      <c r="AE504" s="57" t="s">
        <v>1372</v>
      </c>
      <c r="AF504" s="57" t="s">
        <v>1373</v>
      </c>
      <c r="AG504" s="72">
        <v>699199314</v>
      </c>
      <c r="AH504" s="72">
        <v>699185727</v>
      </c>
      <c r="AI504" s="52" t="s">
        <v>1373</v>
      </c>
      <c r="AJ504" s="52" t="s">
        <v>2015</v>
      </c>
      <c r="AK504" s="51">
        <v>1510</v>
      </c>
      <c r="AL504" s="51">
        <v>20</v>
      </c>
      <c r="AM504" s="52"/>
      <c r="AN504" s="52">
        <v>97.88</v>
      </c>
      <c r="AO504" s="93"/>
      <c r="AP504" s="93"/>
      <c r="AQ504" s="84"/>
      <c r="AR504" s="83"/>
      <c r="AS504" s="57" t="s">
        <v>20</v>
      </c>
      <c r="AT504" s="72">
        <v>2018</v>
      </c>
      <c r="AU504" s="57" t="s">
        <v>5</v>
      </c>
      <c r="AV504" s="57" t="s">
        <v>725</v>
      </c>
      <c r="AW504" s="57" t="s">
        <v>726</v>
      </c>
      <c r="AX504" s="57">
        <v>683646420</v>
      </c>
      <c r="AY504" s="71">
        <v>7.1149435579947604E-8</v>
      </c>
      <c r="AZ504" s="92">
        <v>0.15309040861315501</v>
      </c>
      <c r="BA504" s="92">
        <v>3.3703487634221201E-4</v>
      </c>
      <c r="BB504" s="57"/>
      <c r="BC504" s="57"/>
      <c r="BD504" s="72"/>
      <c r="BE504" s="72"/>
      <c r="BF504" s="52"/>
    </row>
    <row r="505" spans="22:58" x14ac:dyDescent="0.35">
      <c r="V505" s="88" t="s">
        <v>19</v>
      </c>
      <c r="W505" s="58">
        <v>2018</v>
      </c>
      <c r="X505" s="58" t="s">
        <v>5</v>
      </c>
      <c r="Y505" s="57" t="s">
        <v>976</v>
      </c>
      <c r="Z505" s="72" t="s">
        <v>786</v>
      </c>
      <c r="AA505" s="58">
        <v>701977693</v>
      </c>
      <c r="AB505" s="63">
        <v>3.6665230562663099E-6</v>
      </c>
      <c r="AC505" s="86">
        <v>0.22147713934445201</v>
      </c>
      <c r="AD505" s="86">
        <v>2.8947199529222498E-3</v>
      </c>
      <c r="AE505" s="57" t="s">
        <v>1460</v>
      </c>
      <c r="AF505" s="57" t="s">
        <v>1461</v>
      </c>
      <c r="AG505" s="72">
        <v>701982111</v>
      </c>
      <c r="AH505" s="72">
        <v>701977552</v>
      </c>
      <c r="AI505" s="52" t="s">
        <v>1461</v>
      </c>
      <c r="AJ505" s="52" t="s">
        <v>2035</v>
      </c>
      <c r="AK505" s="51">
        <v>328</v>
      </c>
      <c r="AL505" s="51">
        <v>20</v>
      </c>
      <c r="AM505" s="52"/>
      <c r="AN505" s="52">
        <v>96.88</v>
      </c>
      <c r="AO505" s="93"/>
      <c r="AP505" s="93"/>
      <c r="AQ505" s="84"/>
      <c r="AR505" s="83"/>
      <c r="AS505" s="57" t="s">
        <v>20</v>
      </c>
      <c r="AT505" s="72">
        <v>2019</v>
      </c>
      <c r="AU505" s="57" t="s">
        <v>5</v>
      </c>
      <c r="AV505" s="57" t="s">
        <v>725</v>
      </c>
      <c r="AW505" s="57" t="s">
        <v>726</v>
      </c>
      <c r="AX505" s="57">
        <v>683646420</v>
      </c>
      <c r="AY505" s="71">
        <v>3.7905471475175299E-6</v>
      </c>
      <c r="AZ505" s="92">
        <v>0.11157285479923</v>
      </c>
      <c r="BA505" s="92">
        <v>1.3467791341765499E-2</v>
      </c>
      <c r="BB505" s="57"/>
      <c r="BC505" s="57"/>
      <c r="BD505" s="72"/>
      <c r="BE505" s="72"/>
      <c r="BF505" s="52"/>
    </row>
    <row r="506" spans="22:58" x14ac:dyDescent="0.35">
      <c r="V506" s="88" t="s">
        <v>19</v>
      </c>
      <c r="W506" s="58">
        <v>2019</v>
      </c>
      <c r="X506" s="58" t="s">
        <v>5</v>
      </c>
      <c r="Y506" s="57" t="s">
        <v>981</v>
      </c>
      <c r="Z506" s="72" t="s">
        <v>786</v>
      </c>
      <c r="AA506" s="58">
        <v>702811704</v>
      </c>
      <c r="AB506" s="63">
        <v>1.64360934133772E-6</v>
      </c>
      <c r="AC506" s="86">
        <v>8.6715549757166305E-2</v>
      </c>
      <c r="AD506" s="86">
        <v>1.5159347509090401E-3</v>
      </c>
      <c r="AE506" s="57" t="s">
        <v>1462</v>
      </c>
      <c r="AF506" s="57" t="s">
        <v>1463</v>
      </c>
      <c r="AG506" s="72">
        <v>702815079</v>
      </c>
      <c r="AH506" s="72">
        <v>702812038</v>
      </c>
      <c r="AI506" s="52" t="s">
        <v>1463</v>
      </c>
      <c r="AJ506" s="52" t="s">
        <v>2037</v>
      </c>
      <c r="AK506" s="51">
        <v>873</v>
      </c>
      <c r="AL506" s="51">
        <v>20</v>
      </c>
      <c r="AM506" s="52"/>
      <c r="AN506" s="52">
        <v>78.16</v>
      </c>
      <c r="AO506" s="93"/>
      <c r="AP506" s="93"/>
      <c r="AQ506" s="84"/>
      <c r="AR506" s="83"/>
      <c r="AS506" s="57" t="s">
        <v>20</v>
      </c>
      <c r="AT506" s="72">
        <v>2018</v>
      </c>
      <c r="AU506" s="57" t="s">
        <v>5</v>
      </c>
      <c r="AV506" s="57" t="s">
        <v>1046</v>
      </c>
      <c r="AW506" s="57" t="s">
        <v>832</v>
      </c>
      <c r="AX506" s="57">
        <v>220925624</v>
      </c>
      <c r="AY506" s="71">
        <v>4.63206978627123E-7</v>
      </c>
      <c r="AZ506" s="92">
        <v>0.142872883851791</v>
      </c>
      <c r="BA506" s="92">
        <v>1.46280763850446E-3</v>
      </c>
      <c r="BB506" s="57" t="s">
        <v>1805</v>
      </c>
      <c r="BC506" s="57" t="s">
        <v>1806</v>
      </c>
      <c r="BD506" s="72">
        <v>220970419</v>
      </c>
      <c r="BE506" s="72">
        <v>220978648</v>
      </c>
      <c r="BF506" s="52" t="s">
        <v>2083</v>
      </c>
    </row>
    <row r="507" spans="22:58" x14ac:dyDescent="0.35">
      <c r="V507" s="88" t="s">
        <v>19</v>
      </c>
      <c r="W507" s="58">
        <v>2018</v>
      </c>
      <c r="X507" s="58" t="s">
        <v>5</v>
      </c>
      <c r="Y507" s="57" t="s">
        <v>764</v>
      </c>
      <c r="Z507" s="72" t="s">
        <v>726</v>
      </c>
      <c r="AA507" s="58">
        <v>451183022</v>
      </c>
      <c r="AB507" s="63">
        <v>6.3723283196397402E-8</v>
      </c>
      <c r="AC507" s="86">
        <v>0.241140871989732</v>
      </c>
      <c r="AD507" s="86">
        <v>1.2074287700053401E-4</v>
      </c>
      <c r="AE507" s="57" t="s">
        <v>1253</v>
      </c>
      <c r="AF507" s="57" t="s">
        <v>1254</v>
      </c>
      <c r="AG507" s="72">
        <v>451183882</v>
      </c>
      <c r="AH507" s="72">
        <v>451177969</v>
      </c>
      <c r="AI507" s="52" t="s">
        <v>1254</v>
      </c>
      <c r="AJ507" s="51"/>
      <c r="AK507" s="51"/>
      <c r="AL507" s="51"/>
      <c r="AM507" s="51"/>
      <c r="AN507" s="99"/>
      <c r="AO507" s="93"/>
      <c r="AP507" s="93"/>
      <c r="AQ507" s="84"/>
      <c r="AR507" s="83"/>
      <c r="AS507" s="57" t="s">
        <v>20</v>
      </c>
      <c r="AT507" s="72">
        <v>2018</v>
      </c>
      <c r="AU507" s="57" t="s">
        <v>316</v>
      </c>
      <c r="AV507" s="57" t="s">
        <v>762</v>
      </c>
      <c r="AW507" s="57" t="s">
        <v>721</v>
      </c>
      <c r="AX507" s="57">
        <v>595578832</v>
      </c>
      <c r="AY507" s="71">
        <v>3.3988502333188802E-8</v>
      </c>
      <c r="AZ507" s="92">
        <v>0.16182620940189699</v>
      </c>
      <c r="BA507" s="92">
        <v>8.0501767776157694E-5</v>
      </c>
      <c r="BB507" s="57" t="s">
        <v>1245</v>
      </c>
      <c r="BC507" s="57" t="s">
        <v>1246</v>
      </c>
      <c r="BD507" s="72">
        <v>595563589</v>
      </c>
      <c r="BE507" s="72">
        <v>595564219</v>
      </c>
      <c r="BF507" s="52" t="s">
        <v>1846</v>
      </c>
    </row>
    <row r="508" spans="22:58" x14ac:dyDescent="0.35">
      <c r="V508" s="88" t="s">
        <v>19</v>
      </c>
      <c r="W508" s="58">
        <v>2019</v>
      </c>
      <c r="X508" s="58" t="s">
        <v>5</v>
      </c>
      <c r="Y508" s="57" t="s">
        <v>764</v>
      </c>
      <c r="Z508" s="72" t="s">
        <v>726</v>
      </c>
      <c r="AA508" s="58">
        <v>451183022</v>
      </c>
      <c r="AB508" s="63">
        <v>4.9995746192067996E-6</v>
      </c>
      <c r="AC508" s="86">
        <v>8.04608072953302E-2</v>
      </c>
      <c r="AD508" s="86">
        <v>2.6735736490932399E-3</v>
      </c>
      <c r="AE508" s="57" t="s">
        <v>1253</v>
      </c>
      <c r="AF508" s="57" t="s">
        <v>1254</v>
      </c>
      <c r="AG508" s="72">
        <v>451183882</v>
      </c>
      <c r="AH508" s="72">
        <v>451177969</v>
      </c>
      <c r="AI508" s="52" t="s">
        <v>1254</v>
      </c>
      <c r="AJ508" s="52" t="s">
        <v>2003</v>
      </c>
      <c r="AK508" s="51">
        <v>944</v>
      </c>
      <c r="AL508" s="51">
        <v>20</v>
      </c>
      <c r="AM508" s="52"/>
      <c r="AN508" s="52">
        <v>90.5</v>
      </c>
      <c r="AO508" s="93"/>
      <c r="AP508" s="93"/>
      <c r="AQ508" s="84"/>
      <c r="AR508" s="83"/>
      <c r="AS508" s="57" t="s">
        <v>20</v>
      </c>
      <c r="AT508" s="72">
        <v>2018</v>
      </c>
      <c r="AU508" s="57" t="s">
        <v>316</v>
      </c>
      <c r="AV508" s="57" t="s">
        <v>720</v>
      </c>
      <c r="AW508" s="57" t="s">
        <v>721</v>
      </c>
      <c r="AX508" s="57">
        <v>595627899</v>
      </c>
      <c r="AY508" s="71">
        <v>3.3429410231453998E-9</v>
      </c>
      <c r="AZ508" s="92">
        <v>0.17467044842896601</v>
      </c>
      <c r="BA508" s="92">
        <v>1.05570077510932E-5</v>
      </c>
      <c r="BB508" s="57" t="s">
        <v>1247</v>
      </c>
      <c r="BC508" s="57" t="s">
        <v>1248</v>
      </c>
      <c r="BD508" s="72">
        <v>595624936</v>
      </c>
      <c r="BE508" s="72">
        <v>595628211</v>
      </c>
      <c r="BF508" s="52" t="s">
        <v>1846</v>
      </c>
    </row>
    <row r="509" spans="22:58" x14ac:dyDescent="0.35">
      <c r="V509" s="88" t="s">
        <v>19</v>
      </c>
      <c r="W509" s="58">
        <v>2018</v>
      </c>
      <c r="X509" s="58" t="s">
        <v>5</v>
      </c>
      <c r="Y509" s="57" t="s">
        <v>765</v>
      </c>
      <c r="Z509" s="72" t="s">
        <v>726</v>
      </c>
      <c r="AA509" s="58">
        <v>453006645</v>
      </c>
      <c r="AB509" s="63">
        <v>1.4639833911724201E-7</v>
      </c>
      <c r="AC509" s="86">
        <v>0.23705336323175799</v>
      </c>
      <c r="AD509" s="86">
        <v>1.98139694970964E-4</v>
      </c>
      <c r="AE509" s="57" t="s">
        <v>1464</v>
      </c>
      <c r="AF509" s="57" t="s">
        <v>1465</v>
      </c>
      <c r="AG509" s="72">
        <v>453009697</v>
      </c>
      <c r="AH509" s="72">
        <v>453005474</v>
      </c>
      <c r="AI509" s="52" t="s">
        <v>1465</v>
      </c>
      <c r="AJ509" s="52" t="s">
        <v>1944</v>
      </c>
      <c r="AK509" s="51">
        <v>473</v>
      </c>
      <c r="AL509" s="51">
        <v>20</v>
      </c>
      <c r="AM509" s="52"/>
      <c r="AN509" s="52">
        <v>91.91</v>
      </c>
      <c r="AO509" s="93"/>
      <c r="AP509" s="93"/>
      <c r="AQ509" s="84"/>
      <c r="AR509" s="83"/>
      <c r="AS509" s="57" t="s">
        <v>20</v>
      </c>
      <c r="AT509" s="72">
        <v>2018</v>
      </c>
      <c r="AU509" s="57" t="s">
        <v>316</v>
      </c>
      <c r="AV509" s="57" t="s">
        <v>722</v>
      </c>
      <c r="AW509" s="57" t="s">
        <v>721</v>
      </c>
      <c r="AX509" s="57">
        <v>595776559</v>
      </c>
      <c r="AY509" s="71">
        <v>1.1197600329149001E-10</v>
      </c>
      <c r="AZ509" s="92">
        <v>0.19385366826138101</v>
      </c>
      <c r="BA509" s="92">
        <v>5.3043032759178797E-7</v>
      </c>
      <c r="BB509" s="57" t="s">
        <v>1249</v>
      </c>
      <c r="BC509" s="57" t="s">
        <v>1250</v>
      </c>
      <c r="BD509" s="72">
        <v>595774917</v>
      </c>
      <c r="BE509" s="72">
        <v>595778154</v>
      </c>
      <c r="BF509" s="52" t="s">
        <v>1902</v>
      </c>
    </row>
    <row r="510" spans="22:58" x14ac:dyDescent="0.35">
      <c r="V510" s="88" t="s">
        <v>19</v>
      </c>
      <c r="W510" s="58">
        <v>2019</v>
      </c>
      <c r="X510" s="58" t="s">
        <v>5</v>
      </c>
      <c r="Y510" s="57" t="s">
        <v>765</v>
      </c>
      <c r="Z510" s="72" t="s">
        <v>726</v>
      </c>
      <c r="AA510" s="58">
        <v>453006645</v>
      </c>
      <c r="AB510" s="63">
        <v>4.6390091922663896E-6</v>
      </c>
      <c r="AC510" s="86">
        <v>8.0879739725378402E-2</v>
      </c>
      <c r="AD510" s="86">
        <v>2.6735736490932399E-3</v>
      </c>
      <c r="AE510" s="57" t="s">
        <v>1464</v>
      </c>
      <c r="AF510" s="57" t="s">
        <v>1465</v>
      </c>
      <c r="AG510" s="72">
        <v>453009697</v>
      </c>
      <c r="AH510" s="72">
        <v>453005474</v>
      </c>
      <c r="AI510" s="52" t="s">
        <v>1465</v>
      </c>
      <c r="AJ510" s="51"/>
      <c r="AK510" s="51"/>
      <c r="AL510" s="51"/>
      <c r="AM510" s="51"/>
      <c r="AN510" s="99"/>
      <c r="AO510" s="93"/>
      <c r="AP510" s="93"/>
      <c r="AQ510" s="84"/>
      <c r="AR510" s="83"/>
      <c r="AS510" s="57" t="s">
        <v>20</v>
      </c>
      <c r="AT510" s="72">
        <v>2018</v>
      </c>
      <c r="AU510" s="57" t="s">
        <v>316</v>
      </c>
      <c r="AV510" s="57" t="s">
        <v>965</v>
      </c>
      <c r="AW510" s="57" t="s">
        <v>721</v>
      </c>
      <c r="AX510" s="57">
        <v>596905359</v>
      </c>
      <c r="AY510" s="71">
        <v>1.9408385977917999E-6</v>
      </c>
      <c r="AZ510" s="92">
        <v>0.139949373474994</v>
      </c>
      <c r="BA510" s="92">
        <v>3.0645841459132502E-3</v>
      </c>
      <c r="BB510" s="57" t="s">
        <v>1370</v>
      </c>
      <c r="BC510" s="57" t="s">
        <v>1371</v>
      </c>
      <c r="BD510" s="72">
        <v>596905198</v>
      </c>
      <c r="BE510" s="72">
        <v>596912689</v>
      </c>
      <c r="BF510" s="52" t="s">
        <v>2003</v>
      </c>
    </row>
    <row r="511" spans="22:58" x14ac:dyDescent="0.35">
      <c r="V511" s="88" t="s">
        <v>19</v>
      </c>
      <c r="W511" s="58">
        <v>2019</v>
      </c>
      <c r="X511" s="58" t="s">
        <v>5</v>
      </c>
      <c r="Y511" s="57" t="s">
        <v>979</v>
      </c>
      <c r="Z511" s="72" t="s">
        <v>726</v>
      </c>
      <c r="AA511" s="58">
        <v>459544308</v>
      </c>
      <c r="AB511" s="63">
        <v>1.1956465444083801E-6</v>
      </c>
      <c r="AC511" s="86">
        <v>8.8515665522332504E-2</v>
      </c>
      <c r="AD511" s="86">
        <v>1.5159347509090401E-3</v>
      </c>
      <c r="AE511" s="57" t="s">
        <v>1466</v>
      </c>
      <c r="AF511" s="57" t="s">
        <v>1467</v>
      </c>
      <c r="AG511" s="72">
        <v>459550650</v>
      </c>
      <c r="AH511" s="72">
        <v>459548199</v>
      </c>
      <c r="AI511" s="52" t="s">
        <v>1467</v>
      </c>
      <c r="AJ511" s="52" t="s">
        <v>1846</v>
      </c>
      <c r="AK511" s="51">
        <v>405</v>
      </c>
      <c r="AL511" s="51">
        <v>20</v>
      </c>
      <c r="AM511" s="52"/>
      <c r="AN511" s="52">
        <v>88.77</v>
      </c>
      <c r="AO511" s="93"/>
      <c r="AP511" s="93"/>
      <c r="AQ511" s="84"/>
      <c r="AR511" s="83"/>
      <c r="AS511" s="57" t="s">
        <v>20</v>
      </c>
      <c r="AT511" s="72">
        <v>2018</v>
      </c>
      <c r="AU511" s="57" t="s">
        <v>316</v>
      </c>
      <c r="AV511" s="57" t="s">
        <v>1039</v>
      </c>
      <c r="AW511" s="57" t="s">
        <v>721</v>
      </c>
      <c r="AX511" s="57">
        <v>599237214</v>
      </c>
      <c r="AY511" s="71">
        <v>2.3350305196966202E-6</v>
      </c>
      <c r="AZ511" s="92">
        <v>0.13896625871200699</v>
      </c>
      <c r="BA511" s="92">
        <v>3.1602970205151099E-3</v>
      </c>
      <c r="BB511" s="57" t="s">
        <v>1735</v>
      </c>
      <c r="BC511" s="57" t="s">
        <v>1736</v>
      </c>
      <c r="BD511" s="72">
        <v>599217045</v>
      </c>
      <c r="BE511" s="72">
        <v>599240605</v>
      </c>
      <c r="BF511" s="52" t="s">
        <v>2059</v>
      </c>
    </row>
    <row r="512" spans="22:58" x14ac:dyDescent="0.35">
      <c r="V512" s="88" t="s">
        <v>19</v>
      </c>
      <c r="W512" s="58">
        <v>2019</v>
      </c>
      <c r="X512" s="58" t="s">
        <v>5</v>
      </c>
      <c r="Y512" s="57" t="s">
        <v>985</v>
      </c>
      <c r="Z512" s="72" t="s">
        <v>726</v>
      </c>
      <c r="AA512" s="58">
        <v>461330345</v>
      </c>
      <c r="AB512" s="63">
        <v>2.4546785419185E-6</v>
      </c>
      <c r="AC512" s="86">
        <v>8.4453400579576496E-2</v>
      </c>
      <c r="AD512" s="86">
        <v>1.7888941927796801E-3</v>
      </c>
      <c r="AE512" s="57" t="s">
        <v>1468</v>
      </c>
      <c r="AF512" s="57" t="s">
        <v>1469</v>
      </c>
      <c r="AG512" s="72">
        <v>461333024</v>
      </c>
      <c r="AH512" s="72">
        <v>461329295</v>
      </c>
      <c r="AI512" s="52" t="s">
        <v>1469</v>
      </c>
      <c r="AJ512" s="52" t="s">
        <v>2037</v>
      </c>
      <c r="AK512" s="51">
        <v>873</v>
      </c>
      <c r="AL512" s="51">
        <v>20</v>
      </c>
      <c r="AM512" s="52"/>
      <c r="AN512" s="52">
        <v>77.92</v>
      </c>
      <c r="AO512" s="93"/>
      <c r="AP512" s="93"/>
      <c r="AQ512" s="84"/>
      <c r="AR512" s="83"/>
      <c r="AS512" s="57" t="s">
        <v>20</v>
      </c>
      <c r="AT512" s="72">
        <v>2018</v>
      </c>
      <c r="AU512" s="57" t="s">
        <v>316</v>
      </c>
      <c r="AV512" s="57" t="s">
        <v>764</v>
      </c>
      <c r="AW512" s="57" t="s">
        <v>726</v>
      </c>
      <c r="AX512" s="57">
        <v>451183022</v>
      </c>
      <c r="AY512" s="71">
        <v>1.61458422178617E-6</v>
      </c>
      <c r="AZ512" s="92">
        <v>0.140929448142705</v>
      </c>
      <c r="BA512" s="92">
        <v>3.05931418344044E-3</v>
      </c>
      <c r="BB512" s="57" t="s">
        <v>1253</v>
      </c>
      <c r="BC512" s="57" t="s">
        <v>1254</v>
      </c>
      <c r="BD512" s="72">
        <v>451177969</v>
      </c>
      <c r="BE512" s="72">
        <v>451183882</v>
      </c>
      <c r="BF512" s="52" t="s">
        <v>2003</v>
      </c>
    </row>
    <row r="513" spans="22:58" x14ac:dyDescent="0.35">
      <c r="V513" s="88" t="s">
        <v>19</v>
      </c>
      <c r="W513" s="58">
        <v>2019</v>
      </c>
      <c r="X513" s="58" t="s">
        <v>5</v>
      </c>
      <c r="Y513" s="57" t="s">
        <v>980</v>
      </c>
      <c r="Z513" s="72" t="s">
        <v>726</v>
      </c>
      <c r="AA513" s="58">
        <v>591732181</v>
      </c>
      <c r="AB513" s="63">
        <v>1.59283204641142E-6</v>
      </c>
      <c r="AC513" s="86">
        <v>8.6892859994072702E-2</v>
      </c>
      <c r="AD513" s="86">
        <v>1.5159347509090401E-3</v>
      </c>
      <c r="AE513" s="58"/>
      <c r="AF513" s="58"/>
      <c r="AG513" s="72"/>
      <c r="AH513" s="72"/>
      <c r="AI513" s="43"/>
      <c r="AJ513" s="51"/>
      <c r="AK513" s="51"/>
      <c r="AL513" s="51"/>
      <c r="AM513" s="51"/>
      <c r="AN513" s="99"/>
      <c r="AO513" s="93"/>
      <c r="AP513" s="93"/>
      <c r="AQ513" s="84"/>
      <c r="AR513" s="83"/>
      <c r="AS513" s="57" t="s">
        <v>20</v>
      </c>
      <c r="AT513" s="72">
        <v>2018</v>
      </c>
      <c r="AU513" s="57" t="s">
        <v>316</v>
      </c>
      <c r="AV513" s="57" t="s">
        <v>765</v>
      </c>
      <c r="AW513" s="57" t="s">
        <v>726</v>
      </c>
      <c r="AX513" s="57">
        <v>453006645</v>
      </c>
      <c r="AY513" s="71">
        <v>2.8755169739786101E-6</v>
      </c>
      <c r="AZ513" s="92">
        <v>0.137861124040601</v>
      </c>
      <c r="BA513" s="92">
        <v>3.4053309764341699E-3</v>
      </c>
      <c r="BB513" s="57" t="s">
        <v>1464</v>
      </c>
      <c r="BC513" s="57" t="s">
        <v>1465</v>
      </c>
      <c r="BD513" s="72">
        <v>453005474</v>
      </c>
      <c r="BE513" s="72">
        <v>453009697</v>
      </c>
      <c r="BF513" s="52" t="s">
        <v>1944</v>
      </c>
    </row>
    <row r="514" spans="22:58" x14ac:dyDescent="0.35">
      <c r="V514" s="88" t="s">
        <v>19</v>
      </c>
      <c r="W514" s="58">
        <v>2018</v>
      </c>
      <c r="X514" s="58" t="s">
        <v>5</v>
      </c>
      <c r="Y514" s="57" t="s">
        <v>725</v>
      </c>
      <c r="Z514" s="72" t="s">
        <v>726</v>
      </c>
      <c r="AA514" s="58">
        <v>683646420</v>
      </c>
      <c r="AB514" s="63">
        <v>3.0984894930153202E-12</v>
      </c>
      <c r="AC514" s="86">
        <v>0.29181697041937799</v>
      </c>
      <c r="AD514" s="86">
        <v>2.9355089456827099E-8</v>
      </c>
      <c r="AE514" s="58"/>
      <c r="AF514" s="58"/>
      <c r="AG514" s="72"/>
      <c r="AH514" s="72"/>
      <c r="AI514" s="43"/>
      <c r="AJ514" s="51"/>
      <c r="AK514" s="51"/>
      <c r="AL514" s="51"/>
      <c r="AM514" s="51"/>
      <c r="AN514" s="99"/>
      <c r="AO514" s="93"/>
      <c r="AP514" s="93"/>
      <c r="AQ514" s="84"/>
      <c r="AR514" s="83"/>
      <c r="AS514" s="57" t="s">
        <v>20</v>
      </c>
      <c r="AT514" s="72">
        <v>2018</v>
      </c>
      <c r="AU514" s="57" t="s">
        <v>316</v>
      </c>
      <c r="AV514" s="57" t="s">
        <v>725</v>
      </c>
      <c r="AW514" s="57" t="s">
        <v>726</v>
      </c>
      <c r="AX514" s="57">
        <v>683646420</v>
      </c>
      <c r="AY514" s="71">
        <v>1.3635185232168999E-11</v>
      </c>
      <c r="AZ514" s="92">
        <v>0.20596410505985099</v>
      </c>
      <c r="BA514" s="92">
        <v>1.29179744889569E-7</v>
      </c>
      <c r="BB514" s="57"/>
      <c r="BC514" s="57"/>
      <c r="BD514" s="72"/>
      <c r="BE514" s="72"/>
      <c r="BF514" s="52"/>
    </row>
    <row r="515" spans="22:58" x14ac:dyDescent="0.35">
      <c r="V515" s="88" t="s">
        <v>19</v>
      </c>
      <c r="W515" s="58">
        <v>2019</v>
      </c>
      <c r="X515" s="58" t="s">
        <v>5</v>
      </c>
      <c r="Y515" s="57" t="s">
        <v>725</v>
      </c>
      <c r="Z515" s="72" t="s">
        <v>726</v>
      </c>
      <c r="AA515" s="58">
        <v>683646420</v>
      </c>
      <c r="AB515" s="63">
        <v>2.1479466468689899E-10</v>
      </c>
      <c r="AC515" s="86">
        <v>0.13898708431284101</v>
      </c>
      <c r="AD515" s="86">
        <v>2.0349646532436799E-6</v>
      </c>
      <c r="AE515" s="58"/>
      <c r="AF515" s="58"/>
      <c r="AG515" s="72"/>
      <c r="AH515" s="72"/>
      <c r="AI515" s="43"/>
      <c r="AJ515" s="51"/>
      <c r="AK515" s="51"/>
      <c r="AL515" s="51"/>
      <c r="AM515" s="51"/>
      <c r="AN515" s="99"/>
      <c r="AO515" s="93"/>
      <c r="AP515" s="93"/>
      <c r="AQ515" s="84"/>
      <c r="AR515" s="83"/>
    </row>
    <row r="516" spans="22:58" x14ac:dyDescent="0.35">
      <c r="V516" s="88" t="s">
        <v>19</v>
      </c>
      <c r="W516" s="58">
        <v>2018</v>
      </c>
      <c r="X516" s="58" t="s">
        <v>316</v>
      </c>
      <c r="Y516" s="57" t="s">
        <v>988</v>
      </c>
      <c r="Z516" s="72" t="s">
        <v>834</v>
      </c>
      <c r="AA516" s="58">
        <v>420113776</v>
      </c>
      <c r="AB516" s="63">
        <v>7.6260649178917801E-9</v>
      </c>
      <c r="AC516" s="86">
        <v>0.16555137136232301</v>
      </c>
      <c r="AD516" s="86">
        <v>7.2249339032106702E-5</v>
      </c>
      <c r="AE516" s="57" t="s">
        <v>1470</v>
      </c>
      <c r="AF516" s="57" t="s">
        <v>1471</v>
      </c>
      <c r="AG516" s="72">
        <v>420068159</v>
      </c>
      <c r="AH516" s="72">
        <v>420064778</v>
      </c>
      <c r="AI516" s="52" t="s">
        <v>1471</v>
      </c>
      <c r="AJ516" s="52" t="s">
        <v>2038</v>
      </c>
      <c r="AK516" s="51">
        <v>256</v>
      </c>
      <c r="AL516" s="51">
        <v>20</v>
      </c>
      <c r="AM516" s="52"/>
      <c r="AN516" s="52">
        <v>94.04</v>
      </c>
      <c r="AO516" s="93"/>
      <c r="AP516" s="93"/>
      <c r="AQ516" s="84"/>
      <c r="AR516" s="83"/>
    </row>
    <row r="517" spans="22:58" x14ac:dyDescent="0.35">
      <c r="V517" s="88" t="s">
        <v>19</v>
      </c>
      <c r="W517" s="58">
        <v>2018</v>
      </c>
      <c r="X517" s="58" t="s">
        <v>316</v>
      </c>
      <c r="Y517" s="57" t="s">
        <v>990</v>
      </c>
      <c r="Z517" s="72" t="s">
        <v>701</v>
      </c>
      <c r="AA517" s="58">
        <v>712580484</v>
      </c>
      <c r="AB517" s="63">
        <v>2.6155971997138999E-7</v>
      </c>
      <c r="AC517" s="86">
        <v>0.146069740007571</v>
      </c>
      <c r="AD517" s="86">
        <v>8.2600559566964901E-4</v>
      </c>
      <c r="AE517" s="57" t="s">
        <v>1472</v>
      </c>
      <c r="AF517" s="57" t="s">
        <v>1473</v>
      </c>
      <c r="AG517" s="72">
        <v>712581384</v>
      </c>
      <c r="AH517" s="72">
        <v>712573140</v>
      </c>
      <c r="AI517" s="52" t="s">
        <v>1473</v>
      </c>
      <c r="AJ517" s="52" t="s">
        <v>2039</v>
      </c>
      <c r="AK517" s="51">
        <v>1307</v>
      </c>
      <c r="AL517" s="51">
        <v>20</v>
      </c>
      <c r="AM517" s="52"/>
      <c r="AN517" s="52">
        <v>96.07</v>
      </c>
      <c r="AO517" s="93"/>
      <c r="AP517" s="93"/>
      <c r="AQ517" s="84"/>
      <c r="AR517" s="83"/>
    </row>
    <row r="518" spans="22:58" x14ac:dyDescent="0.35">
      <c r="V518" s="88" t="s">
        <v>19</v>
      </c>
      <c r="W518" s="58">
        <v>2019</v>
      </c>
      <c r="X518" s="58" t="s">
        <v>316</v>
      </c>
      <c r="Y518" s="57" t="s">
        <v>974</v>
      </c>
      <c r="Z518" s="72" t="s">
        <v>755</v>
      </c>
      <c r="AA518" s="58">
        <v>34789548</v>
      </c>
      <c r="AB518" s="63">
        <v>1.6029600647665101E-6</v>
      </c>
      <c r="AC518" s="86">
        <v>0.27876721437663299</v>
      </c>
      <c r="AD518" s="86">
        <v>3.0372887307195898E-3</v>
      </c>
      <c r="AE518" s="57" t="s">
        <v>1376</v>
      </c>
      <c r="AF518" s="57" t="s">
        <v>1377</v>
      </c>
      <c r="AG518" s="72">
        <v>34725256</v>
      </c>
      <c r="AH518" s="72">
        <v>34722272</v>
      </c>
      <c r="AI518" s="52" t="s">
        <v>1377</v>
      </c>
      <c r="AJ518" s="52" t="s">
        <v>2017</v>
      </c>
      <c r="AK518" s="51">
        <v>362</v>
      </c>
      <c r="AL518" s="51">
        <v>20</v>
      </c>
      <c r="AM518" s="52"/>
      <c r="AN518" s="52">
        <v>95.53</v>
      </c>
      <c r="AO518" s="93"/>
      <c r="AP518" s="93"/>
      <c r="AQ518" s="84"/>
      <c r="AR518" s="83"/>
    </row>
    <row r="519" spans="22:58" x14ac:dyDescent="0.35">
      <c r="V519" s="88" t="s">
        <v>19</v>
      </c>
      <c r="W519" s="58">
        <v>2018</v>
      </c>
      <c r="X519" s="58" t="s">
        <v>316</v>
      </c>
      <c r="Y519" s="57" t="s">
        <v>992</v>
      </c>
      <c r="Z519" s="72" t="s">
        <v>755</v>
      </c>
      <c r="AA519" s="58">
        <v>606908052</v>
      </c>
      <c r="AB519" s="63">
        <v>3.24683673850537E-6</v>
      </c>
      <c r="AC519" s="86">
        <v>0.132510764727093</v>
      </c>
      <c r="AD519" s="86">
        <v>5.2730599710520496E-3</v>
      </c>
      <c r="AE519" s="57" t="s">
        <v>1474</v>
      </c>
      <c r="AF519" s="57" t="s">
        <v>1475</v>
      </c>
      <c r="AG519" s="72">
        <v>606909200</v>
      </c>
      <c r="AH519" s="72">
        <v>606907389</v>
      </c>
      <c r="AI519" s="52" t="s">
        <v>1475</v>
      </c>
      <c r="AJ519" s="52" t="s">
        <v>2040</v>
      </c>
      <c r="AK519" s="51">
        <v>525</v>
      </c>
      <c r="AL519" s="51">
        <v>20</v>
      </c>
      <c r="AM519" s="52"/>
      <c r="AN519" s="52">
        <v>99.68</v>
      </c>
      <c r="AO519" s="93"/>
      <c r="AP519" s="93"/>
      <c r="AQ519" s="84"/>
      <c r="AR519" s="83"/>
    </row>
    <row r="520" spans="22:58" x14ac:dyDescent="0.35">
      <c r="V520" s="88" t="s">
        <v>19</v>
      </c>
      <c r="W520" s="58">
        <v>2019</v>
      </c>
      <c r="X520" s="58" t="s">
        <v>316</v>
      </c>
      <c r="Y520" s="57" t="s">
        <v>994</v>
      </c>
      <c r="Z520" s="72" t="s">
        <v>879</v>
      </c>
      <c r="AA520" s="58">
        <v>21886662</v>
      </c>
      <c r="AB520" s="63">
        <v>3.08017390655784E-6</v>
      </c>
      <c r="AC520" s="86">
        <v>0.275860926171279</v>
      </c>
      <c r="AD520" s="86">
        <v>4.1687953701041404E-3</v>
      </c>
      <c r="AE520" s="57" t="s">
        <v>1476</v>
      </c>
      <c r="AF520" s="57" t="s">
        <v>1477</v>
      </c>
      <c r="AG520" s="72">
        <v>21888840</v>
      </c>
      <c r="AH520" s="72">
        <v>21886194</v>
      </c>
      <c r="AI520" s="52" t="s">
        <v>1477</v>
      </c>
      <c r="AJ520" s="52" t="s">
        <v>2041</v>
      </c>
      <c r="AK520" s="51">
        <v>220</v>
      </c>
      <c r="AL520" s="51">
        <v>20</v>
      </c>
      <c r="AM520" s="97">
        <v>3.51668E-159</v>
      </c>
      <c r="AN520" s="52">
        <v>82.83</v>
      </c>
      <c r="AO520" s="93"/>
      <c r="AP520" s="93"/>
      <c r="AQ520" s="84"/>
      <c r="AR520" s="83"/>
    </row>
    <row r="521" spans="22:58" x14ac:dyDescent="0.35">
      <c r="V521" s="88" t="s">
        <v>19</v>
      </c>
      <c r="W521" s="58">
        <v>2019</v>
      </c>
      <c r="X521" s="58" t="s">
        <v>316</v>
      </c>
      <c r="Y521" s="57" t="s">
        <v>982</v>
      </c>
      <c r="Z521" s="72" t="s">
        <v>879</v>
      </c>
      <c r="AA521" s="58">
        <v>22947854</v>
      </c>
      <c r="AB521" s="63">
        <v>4.8158123599282201E-9</v>
      </c>
      <c r="AC521" s="86">
        <v>0.305278162949985</v>
      </c>
      <c r="AD521" s="86">
        <v>4.5625006297960001E-5</v>
      </c>
      <c r="AE521" s="57" t="s">
        <v>1447</v>
      </c>
      <c r="AF521" s="57" t="s">
        <v>1448</v>
      </c>
      <c r="AG521" s="72">
        <v>22949866</v>
      </c>
      <c r="AH521" s="72">
        <v>22946578</v>
      </c>
      <c r="AI521" s="52" t="s">
        <v>1448</v>
      </c>
      <c r="AJ521" s="52" t="s">
        <v>2017</v>
      </c>
      <c r="AK521" s="51">
        <v>362</v>
      </c>
      <c r="AL521" s="51">
        <v>20</v>
      </c>
      <c r="AM521" s="52"/>
      <c r="AN521" s="52">
        <v>95.56</v>
      </c>
      <c r="AO521" s="93"/>
      <c r="AP521" s="93"/>
      <c r="AQ521" s="84"/>
      <c r="AR521" s="83"/>
    </row>
    <row r="522" spans="22:58" x14ac:dyDescent="0.35">
      <c r="V522" s="88" t="s">
        <v>19</v>
      </c>
      <c r="W522" s="58">
        <v>2018</v>
      </c>
      <c r="X522" s="58" t="s">
        <v>316</v>
      </c>
      <c r="Y522" s="57" t="s">
        <v>991</v>
      </c>
      <c r="Z522" s="72" t="s">
        <v>742</v>
      </c>
      <c r="AA522" s="58">
        <v>492828073</v>
      </c>
      <c r="AB522" s="63">
        <v>1.2177641400477599E-6</v>
      </c>
      <c r="AC522" s="86">
        <v>0.13775626275226099</v>
      </c>
      <c r="AD522" s="86">
        <v>2.8842743657031301E-3</v>
      </c>
      <c r="AE522" s="57" t="s">
        <v>1478</v>
      </c>
      <c r="AF522" s="57" t="s">
        <v>1479</v>
      </c>
      <c r="AG522" s="72">
        <v>492829256</v>
      </c>
      <c r="AH522" s="72">
        <v>492826114</v>
      </c>
      <c r="AI522" s="52" t="s">
        <v>1479</v>
      </c>
      <c r="AJ522" s="52" t="s">
        <v>2042</v>
      </c>
      <c r="AK522" s="51">
        <v>411</v>
      </c>
      <c r="AL522" s="51">
        <v>20</v>
      </c>
      <c r="AM522" s="52"/>
      <c r="AN522" s="52">
        <v>78.52</v>
      </c>
      <c r="AO522" s="93"/>
      <c r="AP522" s="93"/>
      <c r="AQ522" s="84"/>
      <c r="AR522" s="83"/>
    </row>
    <row r="523" spans="22:58" x14ac:dyDescent="0.35">
      <c r="V523" s="88" t="s">
        <v>19</v>
      </c>
      <c r="W523" s="58">
        <v>2018</v>
      </c>
      <c r="X523" s="58" t="s">
        <v>316</v>
      </c>
      <c r="Y523" s="57" t="s">
        <v>989</v>
      </c>
      <c r="Z523" s="72" t="s">
        <v>721</v>
      </c>
      <c r="AA523" s="58">
        <v>297718722</v>
      </c>
      <c r="AB523" s="63">
        <v>1.9597126410856099E-7</v>
      </c>
      <c r="AC523" s="86">
        <v>0.14764147633146099</v>
      </c>
      <c r="AD523" s="86">
        <v>8.2600559566964901E-4</v>
      </c>
      <c r="AE523" s="57" t="s">
        <v>1480</v>
      </c>
      <c r="AF523" s="57" t="s">
        <v>1481</v>
      </c>
      <c r="AG523" s="72">
        <v>297719132</v>
      </c>
      <c r="AH523" s="72">
        <v>297625198</v>
      </c>
      <c r="AI523" s="52" t="s">
        <v>1481</v>
      </c>
      <c r="AJ523" s="52" t="s">
        <v>2043</v>
      </c>
      <c r="AK523" s="51">
        <v>4218</v>
      </c>
      <c r="AL523" s="51">
        <v>20</v>
      </c>
      <c r="AM523" s="52"/>
      <c r="AN523" s="52">
        <v>89.66</v>
      </c>
      <c r="AO523" s="93"/>
      <c r="AP523" s="93"/>
      <c r="AQ523" s="84"/>
      <c r="AR523" s="83"/>
    </row>
    <row r="524" spans="22:58" x14ac:dyDescent="0.35">
      <c r="V524" s="88" t="s">
        <v>19</v>
      </c>
      <c r="W524" s="58">
        <v>2019</v>
      </c>
      <c r="X524" s="58" t="s">
        <v>316</v>
      </c>
      <c r="Y524" s="57" t="s">
        <v>762</v>
      </c>
      <c r="Z524" s="72" t="s">
        <v>721</v>
      </c>
      <c r="AA524" s="58">
        <v>595578832</v>
      </c>
      <c r="AB524" s="63">
        <v>4.7197586336832399E-6</v>
      </c>
      <c r="AC524" s="86">
        <v>0.27397081639654902</v>
      </c>
      <c r="AD524" s="86">
        <v>4.9683325883905496E-3</v>
      </c>
      <c r="AE524" s="57" t="s">
        <v>1245</v>
      </c>
      <c r="AF524" s="57" t="s">
        <v>1246</v>
      </c>
      <c r="AG524" s="72">
        <v>595564219</v>
      </c>
      <c r="AH524" s="72">
        <v>595563589</v>
      </c>
      <c r="AI524" s="52" t="s">
        <v>1246</v>
      </c>
      <c r="AJ524" s="52" t="s">
        <v>1846</v>
      </c>
      <c r="AK524" s="51">
        <v>110</v>
      </c>
      <c r="AL524" s="51">
        <v>13</v>
      </c>
      <c r="AM524" s="97">
        <v>3.9262299999999998E-74</v>
      </c>
      <c r="AN524" s="52">
        <v>74.510000000000005</v>
      </c>
      <c r="AO524" s="93"/>
      <c r="AP524" s="93"/>
      <c r="AQ524" s="84"/>
      <c r="AR524" s="83"/>
    </row>
    <row r="525" spans="22:58" x14ac:dyDescent="0.35">
      <c r="V525" s="88" t="s">
        <v>19</v>
      </c>
      <c r="W525" s="58">
        <v>2019</v>
      </c>
      <c r="X525" s="58" t="s">
        <v>316</v>
      </c>
      <c r="Y525" s="57" t="s">
        <v>720</v>
      </c>
      <c r="Z525" s="72" t="s">
        <v>721</v>
      </c>
      <c r="AA525" s="58">
        <v>595627899</v>
      </c>
      <c r="AB525" s="63">
        <v>8.5389409810086296E-7</v>
      </c>
      <c r="AC525" s="86">
        <v>0.28158490434102401</v>
      </c>
      <c r="AD525" s="86">
        <v>2.6965975618025301E-3</v>
      </c>
      <c r="AE525" s="57" t="s">
        <v>1247</v>
      </c>
      <c r="AF525" s="57" t="s">
        <v>1248</v>
      </c>
      <c r="AG525" s="72">
        <v>595628211</v>
      </c>
      <c r="AH525" s="72">
        <v>595624936</v>
      </c>
      <c r="AI525" s="52" t="s">
        <v>1248</v>
      </c>
      <c r="AJ525" s="52" t="s">
        <v>1846</v>
      </c>
      <c r="AK525" s="51">
        <v>281</v>
      </c>
      <c r="AL525" s="51">
        <v>20</v>
      </c>
      <c r="AM525" s="52"/>
      <c r="AN525" s="52">
        <v>92.43</v>
      </c>
      <c r="AO525" s="93"/>
      <c r="AP525" s="93"/>
      <c r="AQ525" s="84"/>
      <c r="AR525" s="83"/>
    </row>
    <row r="526" spans="22:58" x14ac:dyDescent="0.35">
      <c r="V526" s="88" t="s">
        <v>19</v>
      </c>
      <c r="W526" s="58">
        <v>2019</v>
      </c>
      <c r="X526" s="58" t="s">
        <v>316</v>
      </c>
      <c r="Y526" s="57" t="s">
        <v>722</v>
      </c>
      <c r="Z526" s="72" t="s">
        <v>721</v>
      </c>
      <c r="AA526" s="58">
        <v>595776559</v>
      </c>
      <c r="AB526" s="63">
        <v>1.5219545337798E-6</v>
      </c>
      <c r="AC526" s="86">
        <v>0.27899865854596601</v>
      </c>
      <c r="AD526" s="86">
        <v>3.0372887307195898E-3</v>
      </c>
      <c r="AE526" s="57" t="s">
        <v>1249</v>
      </c>
      <c r="AF526" s="57" t="s">
        <v>1250</v>
      </c>
      <c r="AG526" s="72">
        <v>595778154</v>
      </c>
      <c r="AH526" s="72">
        <v>595774917</v>
      </c>
      <c r="AI526" s="52" t="s">
        <v>1250</v>
      </c>
      <c r="AJ526" s="52" t="s">
        <v>1902</v>
      </c>
      <c r="AK526" s="51">
        <v>233</v>
      </c>
      <c r="AL526" s="51">
        <v>20</v>
      </c>
      <c r="AM526" s="97">
        <v>2.1984300000000001E-174</v>
      </c>
      <c r="AN526" s="52">
        <v>89.9</v>
      </c>
      <c r="AO526" s="93"/>
      <c r="AP526" s="93"/>
    </row>
    <row r="527" spans="22:58" x14ac:dyDescent="0.35">
      <c r="V527" s="88" t="s">
        <v>19</v>
      </c>
      <c r="W527" s="58">
        <v>2019</v>
      </c>
      <c r="X527" s="58" t="s">
        <v>316</v>
      </c>
      <c r="Y527" s="57" t="s">
        <v>995</v>
      </c>
      <c r="Z527" s="72" t="s">
        <v>726</v>
      </c>
      <c r="AA527" s="58">
        <v>318995987</v>
      </c>
      <c r="AB527" s="63">
        <v>4.65698727617984E-6</v>
      </c>
      <c r="AC527" s="86">
        <v>0.27403000497896801</v>
      </c>
      <c r="AD527" s="86">
        <v>4.9683325883905496E-3</v>
      </c>
      <c r="AE527" s="58"/>
      <c r="AF527" s="58"/>
      <c r="AG527" s="72"/>
      <c r="AH527" s="72"/>
      <c r="AI527" s="43"/>
      <c r="AJ527" s="51"/>
      <c r="AK527" s="51"/>
      <c r="AL527" s="51"/>
      <c r="AM527" s="51"/>
      <c r="AN527" s="43"/>
      <c r="AO527" s="93"/>
      <c r="AP527" s="93"/>
    </row>
    <row r="528" spans="22:58" x14ac:dyDescent="0.35">
      <c r="V528" s="88" t="s">
        <v>19</v>
      </c>
      <c r="W528" s="58">
        <v>2018</v>
      </c>
      <c r="X528" s="58" t="s">
        <v>316</v>
      </c>
      <c r="Y528" s="57" t="s">
        <v>725</v>
      </c>
      <c r="Z528" s="72" t="s">
        <v>726</v>
      </c>
      <c r="AA528" s="58">
        <v>683646420</v>
      </c>
      <c r="AB528" s="63">
        <v>3.3394933318885702E-6</v>
      </c>
      <c r="AC528" s="86">
        <v>0.13236091238554801</v>
      </c>
      <c r="AD528" s="86">
        <v>5.2730599710520496E-3</v>
      </c>
      <c r="AE528" s="58"/>
      <c r="AF528" s="58"/>
      <c r="AG528" s="72"/>
      <c r="AH528" s="72"/>
      <c r="AI528" s="43"/>
      <c r="AJ528" s="51"/>
      <c r="AK528" s="51"/>
      <c r="AL528" s="51"/>
      <c r="AM528" s="51"/>
      <c r="AN528" s="43"/>
      <c r="AO528" s="93"/>
      <c r="AP528" s="93"/>
    </row>
    <row r="529" spans="22:42" x14ac:dyDescent="0.35">
      <c r="V529" s="88" t="s">
        <v>19</v>
      </c>
      <c r="W529" s="58">
        <v>2019</v>
      </c>
      <c r="X529" s="58" t="s">
        <v>316</v>
      </c>
      <c r="Y529" s="57" t="s">
        <v>725</v>
      </c>
      <c r="Z529" s="72" t="s">
        <v>726</v>
      </c>
      <c r="AA529" s="58">
        <v>683646420</v>
      </c>
      <c r="AB529" s="63">
        <v>7.4637431589666904E-7</v>
      </c>
      <c r="AC529" s="86">
        <v>0.28218890846219502</v>
      </c>
      <c r="AD529" s="86">
        <v>2.6965975618025301E-3</v>
      </c>
      <c r="AE529" s="58"/>
      <c r="AF529" s="58"/>
      <c r="AG529" s="72"/>
      <c r="AH529" s="72"/>
      <c r="AI529" s="43"/>
      <c r="AJ529" s="51"/>
      <c r="AK529" s="51"/>
      <c r="AL529" s="51"/>
      <c r="AM529" s="51"/>
      <c r="AN529" s="43"/>
      <c r="AO529" s="93"/>
      <c r="AP529" s="93"/>
    </row>
    <row r="530" spans="22:42" x14ac:dyDescent="0.35">
      <c r="V530" s="88" t="s">
        <v>19</v>
      </c>
      <c r="W530" s="58">
        <v>2019</v>
      </c>
      <c r="X530" s="58" t="s">
        <v>316</v>
      </c>
      <c r="Y530" s="57" t="s">
        <v>993</v>
      </c>
      <c r="Z530" s="72" t="s">
        <v>906</v>
      </c>
      <c r="AA530" s="58">
        <v>112311666</v>
      </c>
      <c r="AB530" s="63">
        <v>2.3019369790224302E-6</v>
      </c>
      <c r="AC530" s="86">
        <v>0.277154835421836</v>
      </c>
      <c r="AD530" s="86">
        <v>3.6347584898764099E-3</v>
      </c>
      <c r="AE530" s="57" t="s">
        <v>1482</v>
      </c>
      <c r="AF530" s="57" t="s">
        <v>1483</v>
      </c>
      <c r="AG530" s="72">
        <v>112339535</v>
      </c>
      <c r="AH530" s="72">
        <v>112337442</v>
      </c>
      <c r="AI530" s="52" t="s">
        <v>1483</v>
      </c>
      <c r="AJ530" s="52" t="s">
        <v>2044</v>
      </c>
      <c r="AK530" s="51">
        <v>449</v>
      </c>
      <c r="AL530" s="51">
        <v>20</v>
      </c>
      <c r="AM530" s="52"/>
      <c r="AN530" s="52">
        <v>85.43</v>
      </c>
      <c r="AO530" s="93"/>
      <c r="AP530" s="93"/>
    </row>
    <row r="567" spans="43:43" x14ac:dyDescent="0.35">
      <c r="AQ567" s="55"/>
    </row>
    <row r="568" spans="43:43" x14ac:dyDescent="0.35">
      <c r="AQ568" s="55"/>
    </row>
    <row r="569" spans="43:43" x14ac:dyDescent="0.35">
      <c r="AQ569" s="55"/>
    </row>
    <row r="570" spans="43:43" x14ac:dyDescent="0.35">
      <c r="AQ570" s="55"/>
    </row>
    <row r="571" spans="43:43" x14ac:dyDescent="0.35">
      <c r="AQ571" s="55"/>
    </row>
    <row r="572" spans="43:43" x14ac:dyDescent="0.35">
      <c r="AQ572" s="55"/>
    </row>
    <row r="573" spans="43:43" x14ac:dyDescent="0.35">
      <c r="AQ573" s="55"/>
    </row>
    <row r="574" spans="43:43" x14ac:dyDescent="0.35">
      <c r="AQ574" s="55"/>
    </row>
  </sheetData>
  <phoneticPr fontId="4" type="noConversion"/>
  <conditionalFormatting sqref="AX54">
    <cfRule type="duplicateValues" dxfId="2" priority="1"/>
  </conditionalFormatting>
  <conditionalFormatting sqref="D109:D126">
    <cfRule type="duplicateValues" dxfId="1" priority="68"/>
  </conditionalFormatting>
  <conditionalFormatting sqref="D127:D163">
    <cfRule type="duplicateValues" dxfId="0" priority="76"/>
  </conditionalFormatting>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D303F-4D5F-4CD8-B6B5-BC5961356FCC}">
  <dimension ref="A1:E14"/>
  <sheetViews>
    <sheetView topLeftCell="A12" workbookViewId="0">
      <selection activeCell="C22" sqref="C22"/>
    </sheetView>
  </sheetViews>
  <sheetFormatPr defaultRowHeight="14.5" x14ac:dyDescent="0.35"/>
  <cols>
    <col min="1" max="1" width="20.08984375" customWidth="1"/>
    <col min="2" max="2" width="13.26953125" customWidth="1"/>
    <col min="3" max="3" width="64.08984375" customWidth="1"/>
    <col min="4" max="4" width="45.08984375" customWidth="1"/>
    <col min="5" max="5" width="77.08984375" customWidth="1"/>
  </cols>
  <sheetData>
    <row r="1" spans="1:5" s="154" customFormat="1" ht="15.5" thickBot="1" x14ac:dyDescent="0.4">
      <c r="A1" s="154" t="s">
        <v>2550</v>
      </c>
    </row>
    <row r="2" spans="1:5" s="17" customFormat="1" ht="15" thickBot="1" x14ac:dyDescent="0.4">
      <c r="A2" s="156" t="s">
        <v>22</v>
      </c>
      <c r="B2" s="157" t="s">
        <v>2450</v>
      </c>
      <c r="C2" s="158" t="s">
        <v>2507</v>
      </c>
      <c r="D2" s="158" t="s">
        <v>2508</v>
      </c>
      <c r="E2" s="158" t="s">
        <v>2509</v>
      </c>
    </row>
    <row r="3" spans="1:5" s="17" customFormat="1" ht="42.5" thickBot="1" x14ac:dyDescent="0.4">
      <c r="A3" s="159" t="s">
        <v>2510</v>
      </c>
      <c r="B3" s="160" t="s">
        <v>10</v>
      </c>
      <c r="C3" s="161" t="s">
        <v>2511</v>
      </c>
      <c r="D3" s="161" t="s">
        <v>2512</v>
      </c>
      <c r="E3" s="161" t="s">
        <v>2513</v>
      </c>
    </row>
    <row r="4" spans="1:5" s="17" customFormat="1" ht="42.5" thickBot="1" x14ac:dyDescent="0.4">
      <c r="A4" s="159"/>
      <c r="B4" s="160" t="s">
        <v>19</v>
      </c>
      <c r="C4" s="161" t="s">
        <v>2514</v>
      </c>
      <c r="D4" s="161" t="s">
        <v>2515</v>
      </c>
      <c r="E4" s="161" t="s">
        <v>2516</v>
      </c>
    </row>
    <row r="5" spans="1:5" s="17" customFormat="1" ht="70.5" thickBot="1" x14ac:dyDescent="0.4">
      <c r="A5" s="159"/>
      <c r="B5" s="160" t="s">
        <v>20</v>
      </c>
      <c r="C5" s="161" t="s">
        <v>2517</v>
      </c>
      <c r="D5" s="161" t="s">
        <v>2518</v>
      </c>
      <c r="E5" s="161" t="s">
        <v>2519</v>
      </c>
    </row>
    <row r="6" spans="1:5" s="17" customFormat="1" ht="28.5" thickBot="1" x14ac:dyDescent="0.4">
      <c r="A6" s="159" t="s">
        <v>2520</v>
      </c>
      <c r="B6" s="160" t="s">
        <v>10</v>
      </c>
      <c r="C6" s="161" t="s">
        <v>2521</v>
      </c>
      <c r="D6" s="161" t="s">
        <v>2522</v>
      </c>
      <c r="E6" s="161" t="s">
        <v>2523</v>
      </c>
    </row>
    <row r="7" spans="1:5" s="17" customFormat="1" ht="70.5" thickBot="1" x14ac:dyDescent="0.4">
      <c r="A7" s="159"/>
      <c r="B7" s="160" t="s">
        <v>19</v>
      </c>
      <c r="C7" s="161" t="s">
        <v>2524</v>
      </c>
      <c r="D7" s="161" t="s">
        <v>2525</v>
      </c>
      <c r="E7" s="161" t="s">
        <v>2526</v>
      </c>
    </row>
    <row r="8" spans="1:5" s="17" customFormat="1" ht="70.5" thickBot="1" x14ac:dyDescent="0.4">
      <c r="A8" s="159"/>
      <c r="B8" s="160" t="s">
        <v>20</v>
      </c>
      <c r="C8" s="161" t="s">
        <v>2527</v>
      </c>
      <c r="D8" s="161" t="s">
        <v>2528</v>
      </c>
      <c r="E8" s="161" t="s">
        <v>2529</v>
      </c>
    </row>
    <row r="9" spans="1:5" s="17" customFormat="1" ht="112.5" thickBot="1" x14ac:dyDescent="0.4">
      <c r="A9" s="159" t="s">
        <v>2530</v>
      </c>
      <c r="B9" s="160" t="s">
        <v>10</v>
      </c>
      <c r="C9" s="161" t="s">
        <v>2531</v>
      </c>
      <c r="D9" s="161" t="s">
        <v>2532</v>
      </c>
      <c r="E9" s="161" t="s">
        <v>2533</v>
      </c>
    </row>
    <row r="10" spans="1:5" s="17" customFormat="1" ht="126.5" thickBot="1" x14ac:dyDescent="0.4">
      <c r="A10" s="159"/>
      <c r="B10" s="160" t="s">
        <v>19</v>
      </c>
      <c r="C10" s="161" t="s">
        <v>2534</v>
      </c>
      <c r="D10" s="161" t="s">
        <v>2535</v>
      </c>
      <c r="E10" s="161" t="s">
        <v>2536</v>
      </c>
    </row>
    <row r="11" spans="1:5" s="17" customFormat="1" ht="126.5" thickBot="1" x14ac:dyDescent="0.4">
      <c r="A11" s="159"/>
      <c r="B11" s="160" t="s">
        <v>20</v>
      </c>
      <c r="C11" s="161" t="s">
        <v>2537</v>
      </c>
      <c r="D11" s="161" t="s">
        <v>2538</v>
      </c>
      <c r="E11" s="161" t="s">
        <v>2539</v>
      </c>
    </row>
    <row r="12" spans="1:5" s="17" customFormat="1" ht="84.5" thickBot="1" x14ac:dyDescent="0.4">
      <c r="A12" s="159" t="s">
        <v>2540</v>
      </c>
      <c r="B12" s="160" t="s">
        <v>10</v>
      </c>
      <c r="C12" s="161" t="s">
        <v>2541</v>
      </c>
      <c r="D12" s="161" t="s">
        <v>2542</v>
      </c>
      <c r="E12" s="161" t="s">
        <v>2543</v>
      </c>
    </row>
    <row r="13" spans="1:5" s="17" customFormat="1" ht="126.5" thickBot="1" x14ac:dyDescent="0.4">
      <c r="A13" s="159"/>
      <c r="B13" s="160" t="s">
        <v>19</v>
      </c>
      <c r="C13" s="161" t="s">
        <v>2544</v>
      </c>
      <c r="D13" s="161" t="s">
        <v>2545</v>
      </c>
      <c r="E13" s="161" t="s">
        <v>2546</v>
      </c>
    </row>
    <row r="14" spans="1:5" s="17" customFormat="1" ht="112.5" thickBot="1" x14ac:dyDescent="0.4">
      <c r="A14" s="159"/>
      <c r="B14" s="160" t="s">
        <v>20</v>
      </c>
      <c r="C14" s="161" t="s">
        <v>2547</v>
      </c>
      <c r="D14" s="161" t="s">
        <v>2548</v>
      </c>
      <c r="E14" s="161" t="s">
        <v>2549</v>
      </c>
    </row>
  </sheetData>
  <mergeCells count="1">
    <mergeCell ref="A1:XFD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357"/>
  <sheetViews>
    <sheetView workbookViewId="0">
      <selection activeCell="H25" sqref="H25"/>
    </sheetView>
  </sheetViews>
  <sheetFormatPr defaultRowHeight="14.5" x14ac:dyDescent="0.35"/>
  <cols>
    <col min="1" max="1" width="5.81640625" style="128" bestFit="1" customWidth="1"/>
    <col min="2" max="2" width="8.90625" style="130" bestFit="1" customWidth="1"/>
    <col min="3" max="3" width="10.6328125" style="125" bestFit="1" customWidth="1"/>
    <col min="4" max="4" width="8.7265625" style="128"/>
    <col min="5" max="5" width="8.36328125" style="130" bestFit="1" customWidth="1"/>
    <col min="6" max="7" width="8.08984375" style="130" bestFit="1" customWidth="1"/>
    <col min="8" max="9" width="9.08984375" style="130" bestFit="1" customWidth="1"/>
    <col min="10" max="11" width="10.08984375" style="130" bestFit="1" customWidth="1"/>
    <col min="12" max="12" width="8.81640625" style="130"/>
    <col min="13" max="16384" width="8.7265625" style="128"/>
  </cols>
  <sheetData>
    <row r="1" spans="1:13" s="125" customFormat="1" x14ac:dyDescent="0.35">
      <c r="A1" s="68" t="s">
        <v>2047</v>
      </c>
      <c r="B1" s="140" t="s">
        <v>23</v>
      </c>
      <c r="C1" s="68" t="s">
        <v>327</v>
      </c>
      <c r="D1" s="68" t="s">
        <v>2084</v>
      </c>
      <c r="E1" s="140" t="s">
        <v>2085</v>
      </c>
      <c r="F1" s="140" t="s">
        <v>2086</v>
      </c>
      <c r="G1" s="140" t="s">
        <v>2087</v>
      </c>
      <c r="H1" s="140" t="s">
        <v>2088</v>
      </c>
      <c r="I1" s="140" t="s">
        <v>2089</v>
      </c>
      <c r="J1" s="140" t="s">
        <v>2090</v>
      </c>
      <c r="K1" s="140" t="s">
        <v>2091</v>
      </c>
      <c r="L1" s="140" t="s">
        <v>2112</v>
      </c>
    </row>
    <row r="2" spans="1:13" s="125" customFormat="1" x14ac:dyDescent="0.35">
      <c r="A2" s="124" t="s">
        <v>2092</v>
      </c>
      <c r="B2" s="122">
        <v>185</v>
      </c>
      <c r="C2" s="124" t="s">
        <v>350</v>
      </c>
      <c r="D2" s="124" t="s">
        <v>324</v>
      </c>
      <c r="E2" s="139">
        <v>3289</v>
      </c>
      <c r="F2" s="139">
        <v>2865</v>
      </c>
      <c r="G2" s="139">
        <v>2869</v>
      </c>
      <c r="H2" s="139">
        <v>4093</v>
      </c>
      <c r="I2" s="139">
        <v>3843</v>
      </c>
      <c r="J2" s="139">
        <v>3190</v>
      </c>
      <c r="K2" s="139">
        <v>2873</v>
      </c>
      <c r="L2" s="123">
        <v>1</v>
      </c>
      <c r="M2" s="126"/>
    </row>
    <row r="3" spans="1:13" s="125" customFormat="1" x14ac:dyDescent="0.35">
      <c r="A3" s="124" t="s">
        <v>2103</v>
      </c>
      <c r="B3" s="122">
        <v>230</v>
      </c>
      <c r="C3" s="124" t="s">
        <v>329</v>
      </c>
      <c r="D3" s="124" t="s">
        <v>324</v>
      </c>
      <c r="E3" s="139">
        <v>3237</v>
      </c>
      <c r="F3" s="139">
        <v>3145</v>
      </c>
      <c r="G3" s="139">
        <v>3568</v>
      </c>
      <c r="H3" s="139">
        <v>3435</v>
      </c>
      <c r="I3" s="139">
        <v>3458</v>
      </c>
      <c r="J3" s="139">
        <v>2902</v>
      </c>
      <c r="K3" s="139">
        <v>2915</v>
      </c>
      <c r="L3" s="123">
        <v>2</v>
      </c>
      <c r="M3" s="126"/>
    </row>
    <row r="4" spans="1:13" s="125" customFormat="1" x14ac:dyDescent="0.35">
      <c r="A4" s="124" t="s">
        <v>2102</v>
      </c>
      <c r="B4" s="122">
        <v>218</v>
      </c>
      <c r="C4" s="124" t="s">
        <v>330</v>
      </c>
      <c r="D4" s="124" t="s">
        <v>324</v>
      </c>
      <c r="E4" s="139">
        <v>3199</v>
      </c>
      <c r="F4" s="139">
        <v>2160</v>
      </c>
      <c r="G4" s="139">
        <v>2480</v>
      </c>
      <c r="H4" s="139">
        <v>3950</v>
      </c>
      <c r="I4" s="139">
        <v>3853</v>
      </c>
      <c r="J4" s="139">
        <v>3093</v>
      </c>
      <c r="K4" s="139">
        <v>3658</v>
      </c>
      <c r="L4" s="123">
        <v>3</v>
      </c>
      <c r="M4" s="126"/>
    </row>
    <row r="5" spans="1:13" s="125" customFormat="1" x14ac:dyDescent="0.35">
      <c r="A5" s="124" t="s">
        <v>2093</v>
      </c>
      <c r="B5" s="122">
        <v>237</v>
      </c>
      <c r="C5" s="124" t="s">
        <v>371</v>
      </c>
      <c r="D5" s="124" t="s">
        <v>324</v>
      </c>
      <c r="E5" s="139">
        <v>3195</v>
      </c>
      <c r="F5" s="139">
        <v>3102</v>
      </c>
      <c r="G5" s="139">
        <v>3349</v>
      </c>
      <c r="H5" s="139">
        <v>3158</v>
      </c>
      <c r="I5" s="139">
        <v>3338</v>
      </c>
      <c r="J5" s="139">
        <v>2892</v>
      </c>
      <c r="K5" s="139">
        <v>3328</v>
      </c>
      <c r="L5" s="123">
        <v>4</v>
      </c>
      <c r="M5" s="126"/>
    </row>
    <row r="6" spans="1:13" s="125" customFormat="1" x14ac:dyDescent="0.35">
      <c r="A6" s="124" t="s">
        <v>2104</v>
      </c>
      <c r="B6" s="122">
        <v>241</v>
      </c>
      <c r="C6" s="124" t="s">
        <v>343</v>
      </c>
      <c r="D6" s="124" t="s">
        <v>324</v>
      </c>
      <c r="E6" s="139">
        <v>3172</v>
      </c>
      <c r="F6" s="139">
        <v>2982</v>
      </c>
      <c r="G6" s="139">
        <v>2502</v>
      </c>
      <c r="H6" s="139">
        <v>3978</v>
      </c>
      <c r="I6" s="139">
        <v>3522</v>
      </c>
      <c r="J6" s="139">
        <v>2845</v>
      </c>
      <c r="K6" s="139">
        <v>3203</v>
      </c>
      <c r="L6" s="123">
        <v>5</v>
      </c>
      <c r="M6" s="126"/>
    </row>
    <row r="7" spans="1:13" s="125" customFormat="1" x14ac:dyDescent="0.35">
      <c r="A7" s="124" t="s">
        <v>2094</v>
      </c>
      <c r="B7" s="122">
        <v>203</v>
      </c>
      <c r="C7" s="124" t="s">
        <v>334</v>
      </c>
      <c r="D7" s="124" t="s">
        <v>324</v>
      </c>
      <c r="E7" s="123">
        <v>3078.3333333333298</v>
      </c>
      <c r="F7" s="122">
        <v>2757</v>
      </c>
      <c r="G7" s="122">
        <v>3408</v>
      </c>
      <c r="H7" s="122">
        <v>2482</v>
      </c>
      <c r="I7" s="122">
        <v>2960</v>
      </c>
      <c r="J7" s="122">
        <v>3552</v>
      </c>
      <c r="K7" s="122">
        <v>3311</v>
      </c>
      <c r="L7" s="123">
        <v>6</v>
      </c>
      <c r="M7" s="126"/>
    </row>
    <row r="8" spans="1:13" s="125" customFormat="1" x14ac:dyDescent="0.35">
      <c r="A8" s="124" t="s">
        <v>2303</v>
      </c>
      <c r="B8" s="122">
        <v>198</v>
      </c>
      <c r="C8" s="124" t="s">
        <v>369</v>
      </c>
      <c r="D8" s="124" t="s">
        <v>324</v>
      </c>
      <c r="E8" s="123">
        <v>3057.1666666666702</v>
      </c>
      <c r="F8" s="122">
        <v>1505</v>
      </c>
      <c r="G8" s="122">
        <v>1623</v>
      </c>
      <c r="H8" s="122">
        <v>3847</v>
      </c>
      <c r="I8" s="122">
        <v>4262</v>
      </c>
      <c r="J8" s="122">
        <v>3903</v>
      </c>
      <c r="K8" s="122">
        <v>3203</v>
      </c>
      <c r="L8" s="123">
        <v>7</v>
      </c>
      <c r="M8" s="126"/>
    </row>
    <row r="9" spans="1:13" s="125" customFormat="1" x14ac:dyDescent="0.35">
      <c r="A9" s="124" t="s">
        <v>2105</v>
      </c>
      <c r="B9" s="122">
        <v>204</v>
      </c>
      <c r="C9" s="124" t="s">
        <v>382</v>
      </c>
      <c r="D9" s="124" t="s">
        <v>324</v>
      </c>
      <c r="E9" s="123">
        <v>3042.1666666666702</v>
      </c>
      <c r="F9" s="122">
        <v>2299</v>
      </c>
      <c r="G9" s="122">
        <v>1887</v>
      </c>
      <c r="H9" s="122">
        <v>3175</v>
      </c>
      <c r="I9" s="122">
        <v>2353</v>
      </c>
      <c r="J9" s="122">
        <v>4080</v>
      </c>
      <c r="K9" s="122">
        <v>4459</v>
      </c>
      <c r="L9" s="123">
        <v>8</v>
      </c>
      <c r="M9" s="126"/>
    </row>
    <row r="10" spans="1:13" s="125" customFormat="1" x14ac:dyDescent="0.35">
      <c r="A10" s="124" t="s">
        <v>2106</v>
      </c>
      <c r="B10" s="122">
        <v>190</v>
      </c>
      <c r="C10" s="124" t="s">
        <v>354</v>
      </c>
      <c r="D10" s="124" t="s">
        <v>324</v>
      </c>
      <c r="E10" s="123">
        <v>3039.1666666666702</v>
      </c>
      <c r="F10" s="122">
        <v>1826</v>
      </c>
      <c r="G10" s="122">
        <v>2138</v>
      </c>
      <c r="H10" s="122">
        <v>2858</v>
      </c>
      <c r="I10" s="122">
        <v>3647</v>
      </c>
      <c r="J10" s="122">
        <v>3513</v>
      </c>
      <c r="K10" s="122">
        <v>4253</v>
      </c>
      <c r="L10" s="123">
        <v>9</v>
      </c>
      <c r="M10" s="126"/>
    </row>
    <row r="11" spans="1:13" s="125" customFormat="1" x14ac:dyDescent="0.35">
      <c r="A11" s="124" t="s">
        <v>2107</v>
      </c>
      <c r="B11" s="122">
        <v>269</v>
      </c>
      <c r="C11" s="124" t="s">
        <v>429</v>
      </c>
      <c r="D11" s="124" t="s">
        <v>325</v>
      </c>
      <c r="E11" s="123">
        <v>3007</v>
      </c>
      <c r="F11" s="122">
        <v>1933</v>
      </c>
      <c r="G11" s="122">
        <v>2307</v>
      </c>
      <c r="H11" s="122">
        <v>3062</v>
      </c>
      <c r="I11" s="122">
        <v>3255</v>
      </c>
      <c r="J11" s="122">
        <v>3838</v>
      </c>
      <c r="K11" s="122">
        <v>3647</v>
      </c>
      <c r="L11" s="123">
        <v>10</v>
      </c>
      <c r="M11" s="126"/>
    </row>
    <row r="12" spans="1:13" s="125" customFormat="1" x14ac:dyDescent="0.35">
      <c r="A12" s="124" t="s">
        <v>2095</v>
      </c>
      <c r="B12" s="122">
        <v>238</v>
      </c>
      <c r="C12" s="124" t="s">
        <v>367</v>
      </c>
      <c r="D12" s="124" t="s">
        <v>324</v>
      </c>
      <c r="E12" s="123">
        <v>2969.8333333333298</v>
      </c>
      <c r="F12" s="122">
        <v>2802</v>
      </c>
      <c r="G12" s="122">
        <v>2791</v>
      </c>
      <c r="H12" s="122">
        <v>3207</v>
      </c>
      <c r="I12" s="122">
        <v>2930</v>
      </c>
      <c r="J12" s="122">
        <v>3222</v>
      </c>
      <c r="K12" s="122">
        <v>2867</v>
      </c>
      <c r="L12" s="123">
        <v>11</v>
      </c>
      <c r="M12" s="126"/>
    </row>
    <row r="13" spans="1:13" s="125" customFormat="1" x14ac:dyDescent="0.35">
      <c r="A13" s="124" t="s">
        <v>2108</v>
      </c>
      <c r="B13" s="122">
        <v>155</v>
      </c>
      <c r="C13" s="124" t="s">
        <v>662</v>
      </c>
      <c r="D13" s="124" t="s">
        <v>676</v>
      </c>
      <c r="E13" s="123">
        <v>2933.1666666666702</v>
      </c>
      <c r="F13" s="122">
        <v>2332</v>
      </c>
      <c r="G13" s="122">
        <v>2526</v>
      </c>
      <c r="H13" s="122">
        <v>2909</v>
      </c>
      <c r="I13" s="122">
        <v>2616</v>
      </c>
      <c r="J13" s="122">
        <v>3693</v>
      </c>
      <c r="K13" s="122">
        <v>3523</v>
      </c>
      <c r="L13" s="123">
        <v>12</v>
      </c>
      <c r="M13" s="126"/>
    </row>
    <row r="14" spans="1:13" s="125" customFormat="1" x14ac:dyDescent="0.35">
      <c r="A14" s="124" t="s">
        <v>2353</v>
      </c>
      <c r="B14" s="122">
        <v>257</v>
      </c>
      <c r="C14" s="124" t="s">
        <v>447</v>
      </c>
      <c r="D14" s="124" t="s">
        <v>325</v>
      </c>
      <c r="E14" s="123">
        <v>2927.8333333333298</v>
      </c>
      <c r="F14" s="122">
        <v>2065</v>
      </c>
      <c r="G14" s="122">
        <v>1588</v>
      </c>
      <c r="H14" s="122">
        <v>4538</v>
      </c>
      <c r="I14" s="122">
        <v>4485</v>
      </c>
      <c r="J14" s="122">
        <v>2110</v>
      </c>
      <c r="K14" s="122">
        <v>2781</v>
      </c>
      <c r="L14" s="123">
        <v>13</v>
      </c>
      <c r="M14" s="126"/>
    </row>
    <row r="15" spans="1:13" s="125" customFormat="1" x14ac:dyDescent="0.35">
      <c r="A15" s="124" t="s">
        <v>2343</v>
      </c>
      <c r="B15" s="122">
        <v>247</v>
      </c>
      <c r="C15" s="124" t="s">
        <v>457</v>
      </c>
      <c r="D15" s="124" t="s">
        <v>325</v>
      </c>
      <c r="E15" s="123">
        <v>2924</v>
      </c>
      <c r="F15" s="122">
        <v>1678</v>
      </c>
      <c r="G15" s="122">
        <v>1824</v>
      </c>
      <c r="H15" s="122">
        <v>3050</v>
      </c>
      <c r="I15" s="122">
        <v>2415</v>
      </c>
      <c r="J15" s="122">
        <v>4457</v>
      </c>
      <c r="K15" s="122">
        <v>4120</v>
      </c>
      <c r="L15" s="123">
        <v>14</v>
      </c>
      <c r="M15" s="126"/>
    </row>
    <row r="16" spans="1:13" s="125" customFormat="1" x14ac:dyDescent="0.35">
      <c r="A16" s="124" t="s">
        <v>2109</v>
      </c>
      <c r="B16" s="122">
        <v>116</v>
      </c>
      <c r="C16" s="124" t="s">
        <v>602</v>
      </c>
      <c r="D16" s="124" t="s">
        <v>676</v>
      </c>
      <c r="E16" s="123">
        <v>2911.3333333333298</v>
      </c>
      <c r="F16" s="122">
        <v>2122</v>
      </c>
      <c r="G16" s="122">
        <v>2433</v>
      </c>
      <c r="H16" s="122">
        <v>2632</v>
      </c>
      <c r="I16" s="122">
        <v>2745</v>
      </c>
      <c r="J16" s="122">
        <v>3665</v>
      </c>
      <c r="K16" s="122">
        <v>3871</v>
      </c>
      <c r="L16" s="123">
        <v>15</v>
      </c>
      <c r="M16" s="126"/>
    </row>
    <row r="17" spans="1:13" s="125" customFormat="1" x14ac:dyDescent="0.35">
      <c r="A17" s="124" t="s">
        <v>2338</v>
      </c>
      <c r="B17" s="122">
        <v>242</v>
      </c>
      <c r="C17" s="124" t="s">
        <v>356</v>
      </c>
      <c r="D17" s="124" t="s">
        <v>324</v>
      </c>
      <c r="E17" s="123">
        <v>2910.6666666666702</v>
      </c>
      <c r="F17" s="122">
        <v>2377</v>
      </c>
      <c r="G17" s="122">
        <v>1833</v>
      </c>
      <c r="H17" s="122">
        <v>3370</v>
      </c>
      <c r="I17" s="122">
        <v>3012</v>
      </c>
      <c r="J17" s="122">
        <v>3610</v>
      </c>
      <c r="K17" s="122">
        <v>3266</v>
      </c>
      <c r="L17" s="123">
        <v>16</v>
      </c>
      <c r="M17" s="126"/>
    </row>
    <row r="18" spans="1:13" s="125" customFormat="1" x14ac:dyDescent="0.35">
      <c r="A18" s="124" t="s">
        <v>2110</v>
      </c>
      <c r="B18" s="122">
        <v>262</v>
      </c>
      <c r="C18" s="124" t="s">
        <v>438</v>
      </c>
      <c r="D18" s="124" t="s">
        <v>325</v>
      </c>
      <c r="E18" s="123">
        <v>2910.1666666666702</v>
      </c>
      <c r="F18" s="122">
        <v>2045</v>
      </c>
      <c r="G18" s="122">
        <v>1774</v>
      </c>
      <c r="H18" s="122">
        <v>3157</v>
      </c>
      <c r="I18" s="122">
        <v>2498</v>
      </c>
      <c r="J18" s="122">
        <v>4718</v>
      </c>
      <c r="K18" s="122">
        <v>3269</v>
      </c>
      <c r="L18" s="123">
        <v>17</v>
      </c>
      <c r="M18" s="126"/>
    </row>
    <row r="19" spans="1:13" s="125" customFormat="1" x14ac:dyDescent="0.35">
      <c r="A19" s="124" t="s">
        <v>2096</v>
      </c>
      <c r="B19" s="122">
        <v>205</v>
      </c>
      <c r="C19" s="124" t="s">
        <v>383</v>
      </c>
      <c r="D19" s="124" t="s">
        <v>324</v>
      </c>
      <c r="E19" s="123">
        <v>2910.1666666666702</v>
      </c>
      <c r="F19" s="122">
        <v>2035</v>
      </c>
      <c r="G19" s="122">
        <v>3188</v>
      </c>
      <c r="H19" s="122">
        <v>3020</v>
      </c>
      <c r="I19" s="122">
        <v>2798</v>
      </c>
      <c r="J19" s="122">
        <v>3490</v>
      </c>
      <c r="K19" s="122">
        <v>2930</v>
      </c>
      <c r="L19" s="123">
        <v>18</v>
      </c>
      <c r="M19" s="126"/>
    </row>
    <row r="20" spans="1:13" s="125" customFormat="1" x14ac:dyDescent="0.35">
      <c r="A20" s="124" t="s">
        <v>2111</v>
      </c>
      <c r="B20" s="122">
        <v>149</v>
      </c>
      <c r="C20" s="124" t="s">
        <v>663</v>
      </c>
      <c r="D20" s="124" t="s">
        <v>676</v>
      </c>
      <c r="E20" s="123">
        <v>2899.6666666666702</v>
      </c>
      <c r="F20" s="122">
        <v>2641</v>
      </c>
      <c r="G20" s="122">
        <v>2148</v>
      </c>
      <c r="H20" s="122">
        <v>2851</v>
      </c>
      <c r="I20" s="122">
        <v>2368</v>
      </c>
      <c r="J20" s="122">
        <v>3553</v>
      </c>
      <c r="K20" s="122">
        <v>3837</v>
      </c>
      <c r="L20" s="123">
        <v>19</v>
      </c>
      <c r="M20" s="126"/>
    </row>
    <row r="21" spans="1:13" s="125" customFormat="1" x14ac:dyDescent="0.35">
      <c r="A21" s="124" t="s">
        <v>2097</v>
      </c>
      <c r="B21" s="122">
        <v>277</v>
      </c>
      <c r="C21" s="124" t="s">
        <v>469</v>
      </c>
      <c r="D21" s="124" t="s">
        <v>325</v>
      </c>
      <c r="E21" s="123">
        <v>2896.6666666666702</v>
      </c>
      <c r="F21" s="122">
        <v>2440</v>
      </c>
      <c r="G21" s="122">
        <v>2897</v>
      </c>
      <c r="H21" s="122">
        <v>3528</v>
      </c>
      <c r="I21" s="122">
        <v>2872</v>
      </c>
      <c r="J21" s="122">
        <v>2747</v>
      </c>
      <c r="K21" s="122">
        <v>2896</v>
      </c>
      <c r="L21" s="123">
        <v>20</v>
      </c>
      <c r="M21" s="126"/>
    </row>
    <row r="22" spans="1:13" s="125" customFormat="1" x14ac:dyDescent="0.35">
      <c r="A22" s="124" t="s">
        <v>2416</v>
      </c>
      <c r="B22" s="122">
        <v>324</v>
      </c>
      <c r="C22" s="124" t="s">
        <v>493</v>
      </c>
      <c r="D22" s="124" t="s">
        <v>325</v>
      </c>
      <c r="E22" s="123">
        <v>2891.5</v>
      </c>
      <c r="F22" s="122">
        <v>2558</v>
      </c>
      <c r="G22" s="122">
        <v>1992</v>
      </c>
      <c r="H22" s="122">
        <v>3652</v>
      </c>
      <c r="I22" s="122">
        <v>3769</v>
      </c>
      <c r="J22" s="122">
        <v>2960</v>
      </c>
      <c r="K22" s="122">
        <v>2418</v>
      </c>
      <c r="L22" s="123">
        <v>21</v>
      </c>
      <c r="M22" s="126"/>
    </row>
    <row r="23" spans="1:13" s="125" customFormat="1" x14ac:dyDescent="0.35">
      <c r="A23" s="124" t="s">
        <v>2098</v>
      </c>
      <c r="B23" s="122">
        <v>270</v>
      </c>
      <c r="C23" s="124" t="s">
        <v>422</v>
      </c>
      <c r="D23" s="124" t="s">
        <v>325</v>
      </c>
      <c r="E23" s="123">
        <v>2872.6666666666702</v>
      </c>
      <c r="F23" s="122">
        <v>3000</v>
      </c>
      <c r="G23" s="122">
        <v>2510</v>
      </c>
      <c r="H23" s="122">
        <v>3713</v>
      </c>
      <c r="I23" s="122">
        <v>2440</v>
      </c>
      <c r="J23" s="122">
        <v>2499</v>
      </c>
      <c r="K23" s="122">
        <v>3074</v>
      </c>
      <c r="L23" s="123">
        <v>22</v>
      </c>
      <c r="M23" s="126"/>
    </row>
    <row r="24" spans="1:13" s="125" customFormat="1" x14ac:dyDescent="0.35">
      <c r="A24" s="124" t="s">
        <v>2302</v>
      </c>
      <c r="B24" s="122">
        <v>197</v>
      </c>
      <c r="C24" s="124" t="s">
        <v>387</v>
      </c>
      <c r="D24" s="124" t="s">
        <v>324</v>
      </c>
      <c r="E24" s="123">
        <v>2828</v>
      </c>
      <c r="F24" s="122">
        <v>2185</v>
      </c>
      <c r="G24" s="122">
        <v>2685</v>
      </c>
      <c r="H24" s="122">
        <v>2603</v>
      </c>
      <c r="I24" s="122">
        <v>3209</v>
      </c>
      <c r="J24" s="122">
        <v>3372</v>
      </c>
      <c r="K24" s="122">
        <v>2914</v>
      </c>
      <c r="L24" s="123">
        <v>23</v>
      </c>
      <c r="M24" s="126"/>
    </row>
    <row r="25" spans="1:13" s="125" customFormat="1" x14ac:dyDescent="0.35">
      <c r="A25" s="124" t="s">
        <v>2418</v>
      </c>
      <c r="B25" s="122">
        <v>326</v>
      </c>
      <c r="C25" s="124" t="s">
        <v>406</v>
      </c>
      <c r="D25" s="124" t="s">
        <v>325</v>
      </c>
      <c r="E25" s="123">
        <v>2822</v>
      </c>
      <c r="F25" s="122">
        <v>1393</v>
      </c>
      <c r="G25" s="122">
        <v>1622</v>
      </c>
      <c r="H25" s="122">
        <v>4910</v>
      </c>
      <c r="I25" s="122">
        <v>4371</v>
      </c>
      <c r="J25" s="122">
        <v>2071</v>
      </c>
      <c r="K25" s="122">
        <v>2565</v>
      </c>
      <c r="L25" s="123">
        <v>24</v>
      </c>
      <c r="M25" s="126"/>
    </row>
    <row r="26" spans="1:13" s="125" customFormat="1" x14ac:dyDescent="0.35">
      <c r="A26" s="124" t="s">
        <v>2275</v>
      </c>
      <c r="B26" s="122">
        <v>167</v>
      </c>
      <c r="C26" s="124" t="s">
        <v>660</v>
      </c>
      <c r="D26" s="124" t="s">
        <v>676</v>
      </c>
      <c r="E26" s="123">
        <v>2807.8333333333298</v>
      </c>
      <c r="F26" s="122">
        <v>2375</v>
      </c>
      <c r="G26" s="122">
        <v>2350</v>
      </c>
      <c r="H26" s="122">
        <v>2744</v>
      </c>
      <c r="I26" s="122">
        <v>2868</v>
      </c>
      <c r="J26" s="122">
        <v>3593</v>
      </c>
      <c r="K26" s="122">
        <v>2917</v>
      </c>
      <c r="L26" s="123">
        <v>25</v>
      </c>
    </row>
    <row r="27" spans="1:13" s="125" customFormat="1" x14ac:dyDescent="0.35">
      <c r="A27" s="124" t="s">
        <v>2099</v>
      </c>
      <c r="B27" s="122">
        <v>162</v>
      </c>
      <c r="C27" s="124" t="s">
        <v>607</v>
      </c>
      <c r="D27" s="124" t="s">
        <v>676</v>
      </c>
      <c r="E27" s="123">
        <v>2805.5</v>
      </c>
      <c r="F27" s="122">
        <v>2222</v>
      </c>
      <c r="G27" s="122">
        <v>2523</v>
      </c>
      <c r="H27" s="122">
        <v>2901</v>
      </c>
      <c r="I27" s="122">
        <v>2817</v>
      </c>
      <c r="J27" s="122">
        <v>3551</v>
      </c>
      <c r="K27" s="122">
        <v>2819</v>
      </c>
      <c r="L27" s="123">
        <v>26</v>
      </c>
    </row>
    <row r="28" spans="1:13" s="125" customFormat="1" x14ac:dyDescent="0.35">
      <c r="A28" s="124" t="s">
        <v>2432</v>
      </c>
      <c r="B28" s="122">
        <v>340</v>
      </c>
      <c r="C28" s="124" t="s">
        <v>472</v>
      </c>
      <c r="D28" s="124" t="s">
        <v>325</v>
      </c>
      <c r="E28" s="123">
        <v>2804.1666666666702</v>
      </c>
      <c r="F28" s="122">
        <v>2074</v>
      </c>
      <c r="G28" s="122">
        <v>2415</v>
      </c>
      <c r="H28" s="122">
        <v>4112</v>
      </c>
      <c r="I28" s="122">
        <v>3493</v>
      </c>
      <c r="J28" s="122">
        <v>2545</v>
      </c>
      <c r="K28" s="122">
        <v>2186</v>
      </c>
      <c r="L28" s="123">
        <v>27</v>
      </c>
      <c r="M28" s="126"/>
    </row>
    <row r="29" spans="1:13" s="125" customFormat="1" x14ac:dyDescent="0.35">
      <c r="A29" s="124" t="s">
        <v>2100</v>
      </c>
      <c r="B29" s="122">
        <v>170</v>
      </c>
      <c r="C29" s="124" t="s">
        <v>2505</v>
      </c>
      <c r="D29" s="124" t="s">
        <v>324</v>
      </c>
      <c r="E29" s="123">
        <v>2789</v>
      </c>
      <c r="F29" s="122">
        <v>2264</v>
      </c>
      <c r="G29" s="122">
        <v>2763</v>
      </c>
      <c r="H29" s="122">
        <v>2670</v>
      </c>
      <c r="I29" s="122">
        <v>2855</v>
      </c>
      <c r="J29" s="122">
        <v>3289</v>
      </c>
      <c r="K29" s="122">
        <v>2893</v>
      </c>
      <c r="L29" s="123">
        <v>28</v>
      </c>
      <c r="M29" s="126"/>
    </row>
    <row r="30" spans="1:13" s="125" customFormat="1" x14ac:dyDescent="0.35">
      <c r="A30" s="124" t="s">
        <v>2245</v>
      </c>
      <c r="B30" s="122">
        <v>134</v>
      </c>
      <c r="C30" s="124" t="s">
        <v>639</v>
      </c>
      <c r="D30" s="124" t="s">
        <v>676</v>
      </c>
      <c r="E30" s="123">
        <v>2776.1666666666702</v>
      </c>
      <c r="F30" s="122">
        <v>2452</v>
      </c>
      <c r="G30" s="122">
        <v>2087</v>
      </c>
      <c r="H30" s="122">
        <v>2563</v>
      </c>
      <c r="I30" s="122">
        <v>2926</v>
      </c>
      <c r="J30" s="122">
        <v>3461</v>
      </c>
      <c r="K30" s="122">
        <v>3168</v>
      </c>
      <c r="L30" s="123">
        <v>29</v>
      </c>
    </row>
    <row r="31" spans="1:13" s="125" customFormat="1" x14ac:dyDescent="0.35">
      <c r="A31" s="124" t="s">
        <v>2399</v>
      </c>
      <c r="B31" s="122">
        <v>307</v>
      </c>
      <c r="C31" s="124" t="s">
        <v>411</v>
      </c>
      <c r="D31" s="124" t="s">
        <v>325</v>
      </c>
      <c r="E31" s="123">
        <v>2773.3333333333298</v>
      </c>
      <c r="F31" s="122">
        <v>2142</v>
      </c>
      <c r="G31" s="122">
        <v>2513</v>
      </c>
      <c r="H31" s="122">
        <v>2933</v>
      </c>
      <c r="I31" s="122">
        <v>2908</v>
      </c>
      <c r="J31" s="122">
        <v>2704</v>
      </c>
      <c r="K31" s="122">
        <v>3440</v>
      </c>
      <c r="L31" s="123">
        <v>30</v>
      </c>
    </row>
    <row r="32" spans="1:13" s="125" customFormat="1" x14ac:dyDescent="0.35">
      <c r="A32" s="124" t="s">
        <v>2395</v>
      </c>
      <c r="B32" s="122">
        <v>303</v>
      </c>
      <c r="C32" s="124" t="s">
        <v>483</v>
      </c>
      <c r="D32" s="124" t="s">
        <v>325</v>
      </c>
      <c r="E32" s="123">
        <v>2764</v>
      </c>
      <c r="F32" s="122">
        <v>2157</v>
      </c>
      <c r="G32" s="122">
        <v>2487</v>
      </c>
      <c r="H32" s="122">
        <v>3652</v>
      </c>
      <c r="I32" s="122">
        <v>2809</v>
      </c>
      <c r="J32" s="122">
        <v>2727</v>
      </c>
      <c r="K32" s="122">
        <v>2752</v>
      </c>
      <c r="L32" s="123">
        <v>31</v>
      </c>
    </row>
    <row r="33" spans="1:13" s="125" customFormat="1" x14ac:dyDescent="0.35">
      <c r="A33" s="124" t="s">
        <v>2324</v>
      </c>
      <c r="B33" s="122">
        <v>224</v>
      </c>
      <c r="C33" s="124" t="s">
        <v>396</v>
      </c>
      <c r="D33" s="124" t="s">
        <v>324</v>
      </c>
      <c r="E33" s="123">
        <v>2763</v>
      </c>
      <c r="F33" s="122">
        <v>2155</v>
      </c>
      <c r="G33" s="122">
        <v>2276</v>
      </c>
      <c r="H33" s="122">
        <v>3565</v>
      </c>
      <c r="I33" s="122">
        <v>3146</v>
      </c>
      <c r="J33" s="122">
        <v>2547</v>
      </c>
      <c r="K33" s="122">
        <v>2889</v>
      </c>
      <c r="L33" s="123">
        <v>32</v>
      </c>
    </row>
    <row r="34" spans="1:13" s="125" customFormat="1" x14ac:dyDescent="0.35">
      <c r="A34" s="124" t="s">
        <v>2101</v>
      </c>
      <c r="B34" s="122">
        <v>212</v>
      </c>
      <c r="C34" s="124" t="s">
        <v>402</v>
      </c>
      <c r="D34" s="124" t="s">
        <v>324</v>
      </c>
      <c r="E34" s="123">
        <v>2749.6666666666702</v>
      </c>
      <c r="F34" s="122">
        <v>2204</v>
      </c>
      <c r="G34" s="122">
        <v>2303</v>
      </c>
      <c r="H34" s="122">
        <v>2776</v>
      </c>
      <c r="I34" s="122">
        <v>2854</v>
      </c>
      <c r="J34" s="122">
        <v>3218</v>
      </c>
      <c r="K34" s="122">
        <v>3143</v>
      </c>
      <c r="L34" s="123">
        <v>33</v>
      </c>
    </row>
    <row r="35" spans="1:13" s="125" customFormat="1" x14ac:dyDescent="0.35">
      <c r="A35" s="124" t="s">
        <v>2335</v>
      </c>
      <c r="B35" s="122">
        <v>236</v>
      </c>
      <c r="C35" s="124" t="s">
        <v>333</v>
      </c>
      <c r="D35" s="124" t="s">
        <v>324</v>
      </c>
      <c r="E35" s="123">
        <v>2744.8333333333298</v>
      </c>
      <c r="F35" s="122">
        <v>1913</v>
      </c>
      <c r="G35" s="122">
        <v>2203</v>
      </c>
      <c r="H35" s="122">
        <v>3095</v>
      </c>
      <c r="I35" s="122">
        <v>2869</v>
      </c>
      <c r="J35" s="122">
        <v>3440</v>
      </c>
      <c r="K35" s="122">
        <v>2949</v>
      </c>
      <c r="L35" s="123">
        <v>34</v>
      </c>
      <c r="M35" s="126"/>
    </row>
    <row r="36" spans="1:13" s="125" customFormat="1" x14ac:dyDescent="0.35">
      <c r="A36" s="124" t="s">
        <v>2136</v>
      </c>
      <c r="B36" s="122">
        <v>24</v>
      </c>
      <c r="C36" s="124" t="s">
        <v>535</v>
      </c>
      <c r="D36" s="124" t="s">
        <v>675</v>
      </c>
      <c r="E36" s="123">
        <v>2735.5</v>
      </c>
      <c r="F36" s="122">
        <v>2219</v>
      </c>
      <c r="G36" s="122">
        <v>1841</v>
      </c>
      <c r="H36" s="122">
        <v>3763</v>
      </c>
      <c r="I36" s="122">
        <v>3133</v>
      </c>
      <c r="J36" s="122">
        <v>2379</v>
      </c>
      <c r="K36" s="122">
        <v>3078</v>
      </c>
      <c r="L36" s="123">
        <v>35</v>
      </c>
    </row>
    <row r="37" spans="1:13" s="125" customFormat="1" x14ac:dyDescent="0.35">
      <c r="A37" s="124" t="s">
        <v>2306</v>
      </c>
      <c r="B37" s="122">
        <v>201</v>
      </c>
      <c r="C37" s="124" t="s">
        <v>370</v>
      </c>
      <c r="D37" s="124" t="s">
        <v>324</v>
      </c>
      <c r="E37" s="123">
        <v>2729.6666666666702</v>
      </c>
      <c r="F37" s="122">
        <v>2071</v>
      </c>
      <c r="G37" s="122">
        <v>1443</v>
      </c>
      <c r="H37" s="122">
        <v>3260</v>
      </c>
      <c r="I37" s="122">
        <v>2879</v>
      </c>
      <c r="J37" s="122">
        <v>3028</v>
      </c>
      <c r="K37" s="122">
        <v>3697</v>
      </c>
      <c r="L37" s="123">
        <v>36</v>
      </c>
      <c r="M37" s="126"/>
    </row>
    <row r="38" spans="1:13" s="125" customFormat="1" x14ac:dyDescent="0.35">
      <c r="A38" s="124" t="s">
        <v>2350</v>
      </c>
      <c r="B38" s="122">
        <v>254</v>
      </c>
      <c r="C38" s="124" t="s">
        <v>443</v>
      </c>
      <c r="D38" s="124" t="s">
        <v>325</v>
      </c>
      <c r="E38" s="123">
        <v>2717.8333333333298</v>
      </c>
      <c r="F38" s="122">
        <v>2586</v>
      </c>
      <c r="G38" s="122">
        <v>1860</v>
      </c>
      <c r="H38" s="122">
        <v>2552</v>
      </c>
      <c r="I38" s="122">
        <v>2820</v>
      </c>
      <c r="J38" s="122">
        <v>3192</v>
      </c>
      <c r="K38" s="122">
        <v>3297</v>
      </c>
      <c r="L38" s="123">
        <v>37</v>
      </c>
    </row>
    <row r="39" spans="1:13" s="125" customFormat="1" x14ac:dyDescent="0.35">
      <c r="A39" s="124" t="s">
        <v>2208</v>
      </c>
      <c r="B39" s="122">
        <v>96</v>
      </c>
      <c r="C39" s="124" t="s">
        <v>599</v>
      </c>
      <c r="D39" s="124" t="s">
        <v>676</v>
      </c>
      <c r="E39" s="123">
        <v>2699.1666666666702</v>
      </c>
      <c r="F39" s="122">
        <v>2879</v>
      </c>
      <c r="G39" s="122">
        <v>1910</v>
      </c>
      <c r="H39" s="122">
        <v>2878</v>
      </c>
      <c r="I39" s="122">
        <v>2818</v>
      </c>
      <c r="J39" s="122">
        <v>3026</v>
      </c>
      <c r="K39" s="122">
        <v>2684</v>
      </c>
      <c r="L39" s="123">
        <v>38</v>
      </c>
    </row>
    <row r="40" spans="1:13" s="125" customFormat="1" x14ac:dyDescent="0.35">
      <c r="A40" s="124" t="s">
        <v>2243</v>
      </c>
      <c r="B40" s="122">
        <v>132</v>
      </c>
      <c r="C40" s="124" t="s">
        <v>645</v>
      </c>
      <c r="D40" s="124" t="s">
        <v>676</v>
      </c>
      <c r="E40" s="123">
        <v>2698.5</v>
      </c>
      <c r="F40" s="122">
        <v>1452</v>
      </c>
      <c r="G40" s="122">
        <v>1531</v>
      </c>
      <c r="H40" s="122">
        <v>2677</v>
      </c>
      <c r="I40" s="122">
        <v>2573</v>
      </c>
      <c r="J40" s="122">
        <v>3891</v>
      </c>
      <c r="K40" s="122">
        <v>4067</v>
      </c>
      <c r="L40" s="123">
        <v>39</v>
      </c>
      <c r="M40" s="126"/>
    </row>
    <row r="41" spans="1:13" s="125" customFormat="1" x14ac:dyDescent="0.35">
      <c r="A41" s="124" t="s">
        <v>2370</v>
      </c>
      <c r="B41" s="122">
        <v>278</v>
      </c>
      <c r="C41" s="124" t="s">
        <v>417</v>
      </c>
      <c r="D41" s="124" t="s">
        <v>325</v>
      </c>
      <c r="E41" s="123">
        <v>2675</v>
      </c>
      <c r="F41" s="122">
        <v>1693</v>
      </c>
      <c r="G41" s="122">
        <v>2268</v>
      </c>
      <c r="H41" s="122">
        <v>3292</v>
      </c>
      <c r="I41" s="122">
        <v>3446</v>
      </c>
      <c r="J41" s="122">
        <v>2835</v>
      </c>
      <c r="K41" s="122">
        <v>2516</v>
      </c>
      <c r="L41" s="123">
        <v>40</v>
      </c>
      <c r="M41" s="126"/>
    </row>
    <row r="42" spans="1:13" s="125" customFormat="1" x14ac:dyDescent="0.35">
      <c r="A42" s="124" t="s">
        <v>2329</v>
      </c>
      <c r="B42" s="122">
        <v>229</v>
      </c>
      <c r="C42" s="124" t="s">
        <v>394</v>
      </c>
      <c r="D42" s="124" t="s">
        <v>324</v>
      </c>
      <c r="E42" s="123">
        <v>2671.5</v>
      </c>
      <c r="F42" s="122">
        <v>2272</v>
      </c>
      <c r="G42" s="122">
        <v>2178</v>
      </c>
      <c r="H42" s="122">
        <v>2485</v>
      </c>
      <c r="I42" s="122">
        <v>2615</v>
      </c>
      <c r="J42" s="122">
        <v>3357</v>
      </c>
      <c r="K42" s="122">
        <v>3122</v>
      </c>
      <c r="L42" s="123">
        <v>41</v>
      </c>
    </row>
    <row r="43" spans="1:13" s="125" customFormat="1" x14ac:dyDescent="0.35">
      <c r="A43" s="124" t="s">
        <v>2317</v>
      </c>
      <c r="B43" s="122">
        <v>216</v>
      </c>
      <c r="C43" s="124" t="s">
        <v>362</v>
      </c>
      <c r="D43" s="124" t="s">
        <v>324</v>
      </c>
      <c r="E43" s="123">
        <v>2658.3333333333298</v>
      </c>
      <c r="F43" s="122">
        <v>1730</v>
      </c>
      <c r="G43" s="122">
        <v>2308</v>
      </c>
      <c r="H43" s="122">
        <v>2579</v>
      </c>
      <c r="I43" s="122">
        <v>2817</v>
      </c>
      <c r="J43" s="122">
        <v>3196</v>
      </c>
      <c r="K43" s="122">
        <v>3320</v>
      </c>
      <c r="L43" s="123">
        <v>42</v>
      </c>
    </row>
    <row r="44" spans="1:13" s="125" customFormat="1" x14ac:dyDescent="0.35">
      <c r="A44" s="124" t="s">
        <v>2168</v>
      </c>
      <c r="B44" s="122">
        <v>56</v>
      </c>
      <c r="C44" s="124" t="s">
        <v>580</v>
      </c>
      <c r="D44" s="124" t="s">
        <v>675</v>
      </c>
      <c r="E44" s="123">
        <v>2657.6666666666702</v>
      </c>
      <c r="F44" s="122">
        <v>2233</v>
      </c>
      <c r="G44" s="122">
        <v>1822</v>
      </c>
      <c r="H44" s="122">
        <v>2410</v>
      </c>
      <c r="I44" s="122">
        <v>3074</v>
      </c>
      <c r="J44" s="122">
        <v>2902</v>
      </c>
      <c r="K44" s="122">
        <v>3505</v>
      </c>
      <c r="L44" s="123">
        <v>43</v>
      </c>
    </row>
    <row r="45" spans="1:13" s="125" customFormat="1" x14ac:dyDescent="0.35">
      <c r="A45" s="124" t="s">
        <v>2434</v>
      </c>
      <c r="B45" s="122">
        <v>342</v>
      </c>
      <c r="C45" s="124" t="s">
        <v>428</v>
      </c>
      <c r="D45" s="124" t="s">
        <v>325</v>
      </c>
      <c r="E45" s="123">
        <v>2648.8333333333298</v>
      </c>
      <c r="F45" s="122">
        <v>2867</v>
      </c>
      <c r="G45" s="122">
        <v>2022</v>
      </c>
      <c r="H45" s="122">
        <v>2368</v>
      </c>
      <c r="I45" s="122">
        <v>2910</v>
      </c>
      <c r="J45" s="122">
        <v>2856</v>
      </c>
      <c r="K45" s="122">
        <v>2870</v>
      </c>
      <c r="L45" s="123">
        <v>44</v>
      </c>
      <c r="M45" s="126"/>
    </row>
    <row r="46" spans="1:13" s="125" customFormat="1" x14ac:dyDescent="0.35">
      <c r="A46" s="124" t="s">
        <v>2327</v>
      </c>
      <c r="B46" s="122">
        <v>227</v>
      </c>
      <c r="C46" s="124" t="s">
        <v>336</v>
      </c>
      <c r="D46" s="124" t="s">
        <v>324</v>
      </c>
      <c r="E46" s="123">
        <v>2648.3333333333298</v>
      </c>
      <c r="F46" s="122">
        <v>1264</v>
      </c>
      <c r="G46" s="122">
        <v>1651</v>
      </c>
      <c r="H46" s="122">
        <v>3348</v>
      </c>
      <c r="I46" s="122">
        <v>3788</v>
      </c>
      <c r="J46" s="122">
        <v>2953</v>
      </c>
      <c r="K46" s="122">
        <v>2886</v>
      </c>
      <c r="L46" s="123">
        <v>45</v>
      </c>
      <c r="M46" s="126"/>
    </row>
    <row r="47" spans="1:13" s="125" customFormat="1" x14ac:dyDescent="0.35">
      <c r="A47" s="124" t="s">
        <v>2198</v>
      </c>
      <c r="B47" s="122">
        <v>86</v>
      </c>
      <c r="C47" s="124" t="s">
        <v>595</v>
      </c>
      <c r="D47" s="124" t="s">
        <v>675</v>
      </c>
      <c r="E47" s="123">
        <v>2647.8333333333298</v>
      </c>
      <c r="F47" s="122">
        <v>2890</v>
      </c>
      <c r="G47" s="122">
        <v>1985</v>
      </c>
      <c r="H47" s="122">
        <v>2108</v>
      </c>
      <c r="I47" s="122">
        <v>1529</v>
      </c>
      <c r="J47" s="122">
        <v>4167</v>
      </c>
      <c r="K47" s="122">
        <v>3208</v>
      </c>
      <c r="L47" s="123">
        <v>46</v>
      </c>
      <c r="M47" s="126"/>
    </row>
    <row r="48" spans="1:13" s="125" customFormat="1" x14ac:dyDescent="0.35">
      <c r="A48" s="124" t="s">
        <v>2161</v>
      </c>
      <c r="B48" s="122">
        <v>49</v>
      </c>
      <c r="C48" s="124" t="s">
        <v>560</v>
      </c>
      <c r="D48" s="124" t="s">
        <v>675</v>
      </c>
      <c r="E48" s="123">
        <v>2638.8333333333298</v>
      </c>
      <c r="F48" s="122">
        <v>1884</v>
      </c>
      <c r="G48" s="122">
        <v>2242</v>
      </c>
      <c r="H48" s="122">
        <v>2686</v>
      </c>
      <c r="I48" s="122">
        <v>2804</v>
      </c>
      <c r="J48" s="122">
        <v>2748</v>
      </c>
      <c r="K48" s="122">
        <v>3469</v>
      </c>
      <c r="L48" s="123">
        <v>47</v>
      </c>
    </row>
    <row r="49" spans="1:13" s="125" customFormat="1" x14ac:dyDescent="0.35">
      <c r="A49" s="124" t="s">
        <v>2330</v>
      </c>
      <c r="B49" s="122">
        <v>231</v>
      </c>
      <c r="C49" s="124" t="s">
        <v>348</v>
      </c>
      <c r="D49" s="124" t="s">
        <v>324</v>
      </c>
      <c r="E49" s="123">
        <v>2634.8333333333298</v>
      </c>
      <c r="F49" s="122">
        <v>2182</v>
      </c>
      <c r="G49" s="122">
        <v>2535</v>
      </c>
      <c r="H49" s="122">
        <v>2432</v>
      </c>
      <c r="I49" s="122">
        <v>2777</v>
      </c>
      <c r="J49" s="122">
        <v>3073</v>
      </c>
      <c r="K49" s="122">
        <v>2810</v>
      </c>
      <c r="L49" s="123">
        <v>48</v>
      </c>
    </row>
    <row r="50" spans="1:13" s="125" customFormat="1" x14ac:dyDescent="0.35">
      <c r="A50" s="124" t="s">
        <v>2308</v>
      </c>
      <c r="B50" s="122">
        <v>206</v>
      </c>
      <c r="C50" s="124" t="s">
        <v>364</v>
      </c>
      <c r="D50" s="124" t="s">
        <v>324</v>
      </c>
      <c r="E50" s="123">
        <v>2611.1666666666702</v>
      </c>
      <c r="F50" s="122">
        <v>1469</v>
      </c>
      <c r="G50" s="122">
        <v>1856</v>
      </c>
      <c r="H50" s="122">
        <v>3322</v>
      </c>
      <c r="I50" s="122">
        <v>3404</v>
      </c>
      <c r="J50" s="122">
        <v>3003</v>
      </c>
      <c r="K50" s="122">
        <v>2613</v>
      </c>
      <c r="L50" s="123">
        <v>49</v>
      </c>
      <c r="M50" s="126"/>
    </row>
    <row r="51" spans="1:13" s="125" customFormat="1" x14ac:dyDescent="0.35">
      <c r="A51" s="124" t="s">
        <v>2427</v>
      </c>
      <c r="B51" s="122">
        <v>335</v>
      </c>
      <c r="C51" s="124" t="s">
        <v>476</v>
      </c>
      <c r="D51" s="124" t="s">
        <v>325</v>
      </c>
      <c r="E51" s="123">
        <v>2610.6666666666702</v>
      </c>
      <c r="F51" s="122">
        <v>1390</v>
      </c>
      <c r="G51" s="122">
        <v>1340</v>
      </c>
      <c r="H51" s="122">
        <v>3602</v>
      </c>
      <c r="I51" s="122">
        <v>3382</v>
      </c>
      <c r="J51" s="122">
        <v>2859</v>
      </c>
      <c r="K51" s="122">
        <v>3091</v>
      </c>
      <c r="L51" s="123">
        <v>50</v>
      </c>
      <c r="M51" s="126"/>
    </row>
    <row r="52" spans="1:13" s="125" customFormat="1" x14ac:dyDescent="0.35">
      <c r="A52" s="124" t="s">
        <v>2219</v>
      </c>
      <c r="B52" s="122">
        <v>107</v>
      </c>
      <c r="C52" s="124" t="s">
        <v>609</v>
      </c>
      <c r="D52" s="124" t="s">
        <v>676</v>
      </c>
      <c r="E52" s="123">
        <v>2598.6666666666702</v>
      </c>
      <c r="F52" s="122">
        <v>1978</v>
      </c>
      <c r="G52" s="122">
        <v>2711</v>
      </c>
      <c r="H52" s="122">
        <v>3312</v>
      </c>
      <c r="I52" s="122">
        <v>2839</v>
      </c>
      <c r="J52" s="122">
        <v>2433</v>
      </c>
      <c r="K52" s="122">
        <v>2319</v>
      </c>
      <c r="L52" s="123">
        <v>51</v>
      </c>
      <c r="M52" s="126"/>
    </row>
    <row r="53" spans="1:13" s="125" customFormat="1" x14ac:dyDescent="0.35">
      <c r="A53" s="124" t="s">
        <v>2251</v>
      </c>
      <c r="B53" s="122">
        <v>140</v>
      </c>
      <c r="C53" s="124" t="s">
        <v>603</v>
      </c>
      <c r="D53" s="124" t="s">
        <v>676</v>
      </c>
      <c r="E53" s="123">
        <v>2597.1666666666702</v>
      </c>
      <c r="F53" s="122">
        <v>1822</v>
      </c>
      <c r="G53" s="122">
        <v>2558</v>
      </c>
      <c r="H53" s="122">
        <v>2100</v>
      </c>
      <c r="I53" s="122">
        <v>2239</v>
      </c>
      <c r="J53" s="122">
        <v>3518</v>
      </c>
      <c r="K53" s="122">
        <v>3346</v>
      </c>
      <c r="L53" s="123">
        <v>52</v>
      </c>
      <c r="M53" s="126"/>
    </row>
    <row r="54" spans="1:13" s="125" customFormat="1" x14ac:dyDescent="0.35">
      <c r="A54" s="124" t="s">
        <v>2423</v>
      </c>
      <c r="B54" s="122">
        <v>331</v>
      </c>
      <c r="C54" s="124" t="s">
        <v>463</v>
      </c>
      <c r="D54" s="124" t="s">
        <v>325</v>
      </c>
      <c r="E54" s="123">
        <v>2595.5</v>
      </c>
      <c r="F54" s="122">
        <v>2517</v>
      </c>
      <c r="G54" s="122">
        <v>1849</v>
      </c>
      <c r="H54" s="122">
        <v>2578</v>
      </c>
      <c r="I54" s="122">
        <v>2930</v>
      </c>
      <c r="J54" s="122">
        <v>3022</v>
      </c>
      <c r="K54" s="122">
        <v>2677</v>
      </c>
      <c r="L54" s="123">
        <v>53</v>
      </c>
      <c r="M54" s="126"/>
    </row>
    <row r="55" spans="1:13" s="125" customFormat="1" x14ac:dyDescent="0.35">
      <c r="A55" s="124" t="s">
        <v>2367</v>
      </c>
      <c r="B55" s="122">
        <v>274</v>
      </c>
      <c r="C55" s="124" t="s">
        <v>434</v>
      </c>
      <c r="D55" s="124" t="s">
        <v>325</v>
      </c>
      <c r="E55" s="123">
        <v>2593.3333333333298</v>
      </c>
      <c r="F55" s="122">
        <v>1196</v>
      </c>
      <c r="G55" s="122">
        <v>1732</v>
      </c>
      <c r="H55" s="122">
        <v>3835</v>
      </c>
      <c r="I55" s="122">
        <v>3066</v>
      </c>
      <c r="J55" s="122">
        <v>2685</v>
      </c>
      <c r="K55" s="122">
        <v>3046</v>
      </c>
      <c r="L55" s="123">
        <v>54</v>
      </c>
      <c r="M55" s="126"/>
    </row>
    <row r="56" spans="1:13" s="125" customFormat="1" x14ac:dyDescent="0.35">
      <c r="A56" s="124" t="s">
        <v>2241</v>
      </c>
      <c r="B56" s="122">
        <v>130</v>
      </c>
      <c r="C56" s="124" t="s">
        <v>652</v>
      </c>
      <c r="D56" s="124" t="s">
        <v>676</v>
      </c>
      <c r="E56" s="123">
        <v>2588.8333333333298</v>
      </c>
      <c r="F56" s="122">
        <v>2369</v>
      </c>
      <c r="G56" s="122">
        <v>2359</v>
      </c>
      <c r="H56" s="122">
        <v>2259</v>
      </c>
      <c r="I56" s="122">
        <v>2599</v>
      </c>
      <c r="J56" s="122">
        <v>3003</v>
      </c>
      <c r="K56" s="122">
        <v>2944</v>
      </c>
      <c r="L56" s="123">
        <v>55</v>
      </c>
    </row>
    <row r="57" spans="1:13" s="125" customFormat="1" x14ac:dyDescent="0.35">
      <c r="A57" s="124" t="s">
        <v>2426</v>
      </c>
      <c r="B57" s="122">
        <v>334</v>
      </c>
      <c r="C57" s="124" t="s">
        <v>481</v>
      </c>
      <c r="D57" s="124" t="s">
        <v>325</v>
      </c>
      <c r="E57" s="123">
        <v>2587.6666666666702</v>
      </c>
      <c r="F57" s="122">
        <v>2013</v>
      </c>
      <c r="G57" s="122">
        <v>2148</v>
      </c>
      <c r="H57" s="122">
        <v>2599</v>
      </c>
      <c r="I57" s="122">
        <v>2880</v>
      </c>
      <c r="J57" s="122">
        <v>2967</v>
      </c>
      <c r="K57" s="122">
        <v>2919</v>
      </c>
      <c r="L57" s="123">
        <v>56</v>
      </c>
    </row>
    <row r="58" spans="1:13" s="125" customFormat="1" x14ac:dyDescent="0.35">
      <c r="A58" s="124" t="s">
        <v>2298</v>
      </c>
      <c r="B58" s="122">
        <v>193</v>
      </c>
      <c r="C58" s="124" t="s">
        <v>344</v>
      </c>
      <c r="D58" s="124" t="s">
        <v>324</v>
      </c>
      <c r="E58" s="123">
        <v>2580.8333333333298</v>
      </c>
      <c r="F58" s="122">
        <v>1940</v>
      </c>
      <c r="G58" s="122">
        <v>2367</v>
      </c>
      <c r="H58" s="122">
        <v>2525</v>
      </c>
      <c r="I58" s="122">
        <v>2570</v>
      </c>
      <c r="J58" s="122">
        <v>3015</v>
      </c>
      <c r="K58" s="122">
        <v>3068</v>
      </c>
      <c r="L58" s="123">
        <v>57</v>
      </c>
    </row>
    <row r="59" spans="1:13" s="125" customFormat="1" x14ac:dyDescent="0.35">
      <c r="A59" s="124" t="s">
        <v>2246</v>
      </c>
      <c r="B59" s="122">
        <v>135</v>
      </c>
      <c r="C59" s="124" t="s">
        <v>640</v>
      </c>
      <c r="D59" s="124" t="s">
        <v>676</v>
      </c>
      <c r="E59" s="123">
        <v>2576.5</v>
      </c>
      <c r="F59" s="122">
        <v>2330</v>
      </c>
      <c r="G59" s="122">
        <v>2273</v>
      </c>
      <c r="H59" s="122">
        <v>2656</v>
      </c>
      <c r="I59" s="122">
        <v>2279</v>
      </c>
      <c r="J59" s="122">
        <v>2708</v>
      </c>
      <c r="K59" s="122">
        <v>3213</v>
      </c>
      <c r="L59" s="123">
        <v>58</v>
      </c>
      <c r="M59" s="126"/>
    </row>
    <row r="60" spans="1:13" s="125" customFormat="1" x14ac:dyDescent="0.35">
      <c r="A60" s="124" t="s">
        <v>2213</v>
      </c>
      <c r="B60" s="122">
        <v>101</v>
      </c>
      <c r="C60" s="124" t="s">
        <v>601</v>
      </c>
      <c r="D60" s="124" t="s">
        <v>676</v>
      </c>
      <c r="E60" s="123">
        <v>2571.8333333333298</v>
      </c>
      <c r="F60" s="122">
        <v>1543</v>
      </c>
      <c r="G60" s="122">
        <v>2191</v>
      </c>
      <c r="H60" s="122">
        <v>2665</v>
      </c>
      <c r="I60" s="122">
        <v>2326</v>
      </c>
      <c r="J60" s="122">
        <v>2941</v>
      </c>
      <c r="K60" s="122">
        <v>3765</v>
      </c>
      <c r="L60" s="123">
        <v>59</v>
      </c>
    </row>
    <row r="61" spans="1:13" s="125" customFormat="1" x14ac:dyDescent="0.35">
      <c r="A61" s="124" t="s">
        <v>2339</v>
      </c>
      <c r="B61" s="122">
        <v>243</v>
      </c>
      <c r="C61" s="124" t="s">
        <v>377</v>
      </c>
      <c r="D61" s="124" t="s">
        <v>324</v>
      </c>
      <c r="E61" s="123">
        <v>2563.8333333333298</v>
      </c>
      <c r="F61" s="122">
        <v>2171</v>
      </c>
      <c r="G61" s="122">
        <v>2472</v>
      </c>
      <c r="H61" s="122">
        <v>2283</v>
      </c>
      <c r="I61" s="122">
        <v>2477</v>
      </c>
      <c r="J61" s="122">
        <v>3153</v>
      </c>
      <c r="K61" s="122">
        <v>2827</v>
      </c>
      <c r="L61" s="123">
        <v>60</v>
      </c>
      <c r="M61" s="126"/>
    </row>
    <row r="62" spans="1:13" s="125" customFormat="1" x14ac:dyDescent="0.35">
      <c r="A62" s="124" t="s">
        <v>2297</v>
      </c>
      <c r="B62" s="122">
        <v>192</v>
      </c>
      <c r="C62" s="124" t="s">
        <v>328</v>
      </c>
      <c r="D62" s="124" t="s">
        <v>324</v>
      </c>
      <c r="E62" s="123">
        <v>2562.3333333333298</v>
      </c>
      <c r="F62" s="122">
        <v>1802</v>
      </c>
      <c r="G62" s="122">
        <v>2403</v>
      </c>
      <c r="H62" s="122">
        <v>2663</v>
      </c>
      <c r="I62" s="122">
        <v>2583</v>
      </c>
      <c r="J62" s="122">
        <v>3057</v>
      </c>
      <c r="K62" s="122">
        <v>2866</v>
      </c>
      <c r="L62" s="123">
        <v>61</v>
      </c>
    </row>
    <row r="63" spans="1:13" s="125" customFormat="1" x14ac:dyDescent="0.35">
      <c r="A63" s="124" t="s">
        <v>2264</v>
      </c>
      <c r="B63" s="122">
        <v>154</v>
      </c>
      <c r="C63" s="124" t="s">
        <v>654</v>
      </c>
      <c r="D63" s="124" t="s">
        <v>676</v>
      </c>
      <c r="E63" s="123">
        <v>2554.5</v>
      </c>
      <c r="F63" s="122">
        <v>2015</v>
      </c>
      <c r="G63" s="122">
        <v>2228</v>
      </c>
      <c r="H63" s="122">
        <v>2454</v>
      </c>
      <c r="I63" s="122">
        <v>2698</v>
      </c>
      <c r="J63" s="122">
        <v>2734</v>
      </c>
      <c r="K63" s="122">
        <v>3198</v>
      </c>
      <c r="L63" s="123">
        <v>62</v>
      </c>
    </row>
    <row r="64" spans="1:13" s="125" customFormat="1" x14ac:dyDescent="0.35">
      <c r="A64" s="124" t="s">
        <v>2260</v>
      </c>
      <c r="B64" s="122">
        <v>150</v>
      </c>
      <c r="C64" s="124" t="s">
        <v>657</v>
      </c>
      <c r="D64" s="124" t="s">
        <v>676</v>
      </c>
      <c r="E64" s="123">
        <v>2551</v>
      </c>
      <c r="F64" s="122">
        <v>1820</v>
      </c>
      <c r="G64" s="122">
        <v>1937</v>
      </c>
      <c r="H64" s="122">
        <v>2395</v>
      </c>
      <c r="I64" s="122">
        <v>2701</v>
      </c>
      <c r="J64" s="122">
        <v>2965</v>
      </c>
      <c r="K64" s="122">
        <v>3488</v>
      </c>
      <c r="L64" s="123">
        <v>63</v>
      </c>
      <c r="M64" s="126"/>
    </row>
    <row r="65" spans="1:13" s="125" customFormat="1" x14ac:dyDescent="0.35">
      <c r="A65" s="124" t="s">
        <v>2227</v>
      </c>
      <c r="B65" s="122">
        <v>115</v>
      </c>
      <c r="C65" s="124" t="s">
        <v>625</v>
      </c>
      <c r="D65" s="124" t="s">
        <v>676</v>
      </c>
      <c r="E65" s="123">
        <v>2550.8333333333298</v>
      </c>
      <c r="F65" s="122">
        <v>1670</v>
      </c>
      <c r="G65" s="122">
        <v>2068</v>
      </c>
      <c r="H65" s="122">
        <v>2465</v>
      </c>
      <c r="I65" s="122">
        <v>2561</v>
      </c>
      <c r="J65" s="122">
        <v>3591</v>
      </c>
      <c r="K65" s="122">
        <v>2950</v>
      </c>
      <c r="L65" s="123">
        <v>64</v>
      </c>
    </row>
    <row r="66" spans="1:13" s="125" customFormat="1" x14ac:dyDescent="0.35">
      <c r="A66" s="124" t="s">
        <v>2117</v>
      </c>
      <c r="B66" s="122">
        <v>5</v>
      </c>
      <c r="C66" s="124" t="s">
        <v>515</v>
      </c>
      <c r="D66" s="124" t="s">
        <v>675</v>
      </c>
      <c r="E66" s="123">
        <v>2542.1666666666702</v>
      </c>
      <c r="F66" s="122">
        <v>2213</v>
      </c>
      <c r="G66" s="122">
        <v>1419</v>
      </c>
      <c r="H66" s="122">
        <v>2448</v>
      </c>
      <c r="I66" s="122">
        <v>2983</v>
      </c>
      <c r="J66" s="122">
        <v>2430</v>
      </c>
      <c r="K66" s="122">
        <v>3760</v>
      </c>
      <c r="L66" s="123">
        <v>65</v>
      </c>
      <c r="M66" s="126"/>
    </row>
    <row r="67" spans="1:13" s="125" customFormat="1" x14ac:dyDescent="0.35">
      <c r="A67" s="124" t="s">
        <v>2209</v>
      </c>
      <c r="B67" s="122">
        <v>97</v>
      </c>
      <c r="C67" s="124" t="s">
        <v>616</v>
      </c>
      <c r="D67" s="124" t="s">
        <v>676</v>
      </c>
      <c r="E67" s="123">
        <v>2542</v>
      </c>
      <c r="F67" s="122">
        <v>2873</v>
      </c>
      <c r="G67" s="122">
        <v>2246</v>
      </c>
      <c r="H67" s="122">
        <v>2126</v>
      </c>
      <c r="I67" s="122">
        <v>2149</v>
      </c>
      <c r="J67" s="122">
        <v>2766</v>
      </c>
      <c r="K67" s="122">
        <v>3092</v>
      </c>
      <c r="L67" s="123">
        <v>66</v>
      </c>
    </row>
    <row r="68" spans="1:13" s="125" customFormat="1" x14ac:dyDescent="0.35">
      <c r="A68" s="124" t="s">
        <v>2249</v>
      </c>
      <c r="B68" s="122">
        <v>138</v>
      </c>
      <c r="C68" s="124" t="s">
        <v>643</v>
      </c>
      <c r="D68" s="124" t="s">
        <v>676</v>
      </c>
      <c r="E68" s="123">
        <v>2541</v>
      </c>
      <c r="F68" s="122">
        <v>1919</v>
      </c>
      <c r="G68" s="122">
        <v>2014</v>
      </c>
      <c r="H68" s="122">
        <v>2234</v>
      </c>
      <c r="I68" s="122">
        <v>2434</v>
      </c>
      <c r="J68" s="122">
        <v>3698</v>
      </c>
      <c r="K68" s="122">
        <v>2947</v>
      </c>
      <c r="L68" s="123">
        <v>67</v>
      </c>
    </row>
    <row r="69" spans="1:13" s="125" customFormat="1" x14ac:dyDescent="0.35">
      <c r="A69" s="124" t="s">
        <v>2363</v>
      </c>
      <c r="B69" s="122">
        <v>268</v>
      </c>
      <c r="C69" s="124" t="s">
        <v>446</v>
      </c>
      <c r="D69" s="124" t="s">
        <v>325</v>
      </c>
      <c r="E69" s="123">
        <v>2539</v>
      </c>
      <c r="F69" s="122">
        <v>1705</v>
      </c>
      <c r="G69" s="122">
        <v>2450</v>
      </c>
      <c r="H69" s="122">
        <v>2840</v>
      </c>
      <c r="I69" s="122">
        <v>2585</v>
      </c>
      <c r="J69" s="122">
        <v>2535</v>
      </c>
      <c r="K69" s="122">
        <v>3119</v>
      </c>
      <c r="L69" s="123">
        <v>68</v>
      </c>
    </row>
    <row r="70" spans="1:13" s="125" customFormat="1" x14ac:dyDescent="0.35">
      <c r="A70" s="124" t="s">
        <v>2352</v>
      </c>
      <c r="B70" s="122">
        <v>256</v>
      </c>
      <c r="C70" s="124" t="s">
        <v>427</v>
      </c>
      <c r="D70" s="124" t="s">
        <v>325</v>
      </c>
      <c r="E70" s="123">
        <v>2536.5</v>
      </c>
      <c r="F70" s="122">
        <v>1943</v>
      </c>
      <c r="G70" s="122">
        <v>2127</v>
      </c>
      <c r="H70" s="122">
        <v>2998</v>
      </c>
      <c r="I70" s="122">
        <v>3033</v>
      </c>
      <c r="J70" s="122">
        <v>2860</v>
      </c>
      <c r="K70" s="122">
        <v>2258</v>
      </c>
      <c r="L70" s="123">
        <v>69</v>
      </c>
      <c r="M70" s="126"/>
    </row>
    <row r="71" spans="1:13" s="125" customFormat="1" x14ac:dyDescent="0.35">
      <c r="A71" s="124" t="s">
        <v>2133</v>
      </c>
      <c r="B71" s="122">
        <v>21</v>
      </c>
      <c r="C71" s="124" t="s">
        <v>519</v>
      </c>
      <c r="D71" s="124" t="s">
        <v>675</v>
      </c>
      <c r="E71" s="123">
        <v>2533.8333333333298</v>
      </c>
      <c r="F71" s="122">
        <v>2102</v>
      </c>
      <c r="G71" s="122">
        <v>1452</v>
      </c>
      <c r="H71" s="122">
        <v>3321</v>
      </c>
      <c r="I71" s="122">
        <v>2562</v>
      </c>
      <c r="J71" s="122">
        <v>2815</v>
      </c>
      <c r="K71" s="122">
        <v>2951</v>
      </c>
      <c r="L71" s="123">
        <v>70</v>
      </c>
      <c r="M71" s="126"/>
    </row>
    <row r="72" spans="1:13" s="125" customFormat="1" x14ac:dyDescent="0.35">
      <c r="A72" s="124" t="s">
        <v>2271</v>
      </c>
      <c r="B72" s="122">
        <v>163</v>
      </c>
      <c r="C72" s="124" t="s">
        <v>661</v>
      </c>
      <c r="D72" s="124" t="s">
        <v>676</v>
      </c>
      <c r="E72" s="123">
        <v>2531.3333333333298</v>
      </c>
      <c r="F72" s="122">
        <v>1611</v>
      </c>
      <c r="G72" s="122">
        <v>2514</v>
      </c>
      <c r="H72" s="122">
        <v>2524</v>
      </c>
      <c r="I72" s="122">
        <v>2393</v>
      </c>
      <c r="J72" s="122">
        <v>3004</v>
      </c>
      <c r="K72" s="122">
        <v>3142</v>
      </c>
      <c r="L72" s="123">
        <v>71</v>
      </c>
      <c r="M72" s="126"/>
    </row>
    <row r="73" spans="1:13" s="125" customFormat="1" x14ac:dyDescent="0.35">
      <c r="A73" s="124" t="s">
        <v>2309</v>
      </c>
      <c r="B73" s="122">
        <v>207</v>
      </c>
      <c r="C73" s="124" t="s">
        <v>339</v>
      </c>
      <c r="D73" s="124" t="s">
        <v>324</v>
      </c>
      <c r="E73" s="123">
        <v>2526.8333333333298</v>
      </c>
      <c r="F73" s="122">
        <v>1780</v>
      </c>
      <c r="G73" s="122">
        <v>2025</v>
      </c>
      <c r="H73" s="122">
        <v>2498</v>
      </c>
      <c r="I73" s="122">
        <v>2894</v>
      </c>
      <c r="J73" s="122">
        <v>2803</v>
      </c>
      <c r="K73" s="122">
        <v>3161</v>
      </c>
      <c r="L73" s="123">
        <v>72</v>
      </c>
      <c r="M73" s="126"/>
    </row>
    <row r="74" spans="1:13" s="125" customFormat="1" x14ac:dyDescent="0.35">
      <c r="A74" s="124" t="s">
        <v>2155</v>
      </c>
      <c r="B74" s="122">
        <v>43</v>
      </c>
      <c r="C74" s="124" t="s">
        <v>539</v>
      </c>
      <c r="D74" s="124" t="s">
        <v>675</v>
      </c>
      <c r="E74" s="123">
        <v>2523.5</v>
      </c>
      <c r="F74" s="122">
        <v>2257</v>
      </c>
      <c r="G74" s="122">
        <v>1539</v>
      </c>
      <c r="H74" s="122">
        <v>2847</v>
      </c>
      <c r="I74" s="122">
        <v>3067</v>
      </c>
      <c r="J74" s="122">
        <v>2826</v>
      </c>
      <c r="K74" s="122">
        <v>2605</v>
      </c>
      <c r="L74" s="123">
        <v>73</v>
      </c>
      <c r="M74" s="126"/>
    </row>
    <row r="75" spans="1:13" s="125" customFormat="1" x14ac:dyDescent="0.35">
      <c r="A75" s="124" t="s">
        <v>2216</v>
      </c>
      <c r="B75" s="122">
        <v>104</v>
      </c>
      <c r="C75" s="124" t="s">
        <v>614</v>
      </c>
      <c r="D75" s="124" t="s">
        <v>676</v>
      </c>
      <c r="E75" s="123">
        <v>2514.5</v>
      </c>
      <c r="F75" s="122">
        <v>1849</v>
      </c>
      <c r="G75" s="122">
        <v>1638</v>
      </c>
      <c r="H75" s="122">
        <v>2268</v>
      </c>
      <c r="I75" s="122">
        <v>3034</v>
      </c>
      <c r="J75" s="122">
        <v>2829</v>
      </c>
      <c r="K75" s="122">
        <v>3469</v>
      </c>
      <c r="L75" s="123">
        <v>74</v>
      </c>
      <c r="M75" s="126"/>
    </row>
    <row r="76" spans="1:13" s="125" customFormat="1" x14ac:dyDescent="0.35">
      <c r="A76" s="124" t="s">
        <v>2261</v>
      </c>
      <c r="B76" s="122">
        <v>151</v>
      </c>
      <c r="C76" s="124" t="s">
        <v>672</v>
      </c>
      <c r="D76" s="124" t="s">
        <v>676</v>
      </c>
      <c r="E76" s="123">
        <v>2511.6666666666702</v>
      </c>
      <c r="F76" s="122">
        <v>1735</v>
      </c>
      <c r="G76" s="122">
        <v>2143</v>
      </c>
      <c r="H76" s="122">
        <v>1735</v>
      </c>
      <c r="I76" s="122">
        <v>1910</v>
      </c>
      <c r="J76" s="122">
        <v>3873</v>
      </c>
      <c r="K76" s="122">
        <v>3674</v>
      </c>
      <c r="L76" s="123">
        <v>75</v>
      </c>
      <c r="M76" s="126"/>
    </row>
    <row r="77" spans="1:13" s="125" customFormat="1" x14ac:dyDescent="0.35">
      <c r="A77" s="124" t="s">
        <v>2282</v>
      </c>
      <c r="B77" s="122">
        <v>175</v>
      </c>
      <c r="C77" s="124" t="s">
        <v>375</v>
      </c>
      <c r="D77" s="124" t="s">
        <v>324</v>
      </c>
      <c r="E77" s="123">
        <v>2511</v>
      </c>
      <c r="F77" s="122">
        <v>2440</v>
      </c>
      <c r="G77" s="122">
        <v>2745</v>
      </c>
      <c r="H77" s="122">
        <v>2288</v>
      </c>
      <c r="I77" s="122">
        <v>2552</v>
      </c>
      <c r="J77" s="122">
        <v>2443</v>
      </c>
      <c r="K77" s="122">
        <v>2598</v>
      </c>
      <c r="L77" s="123">
        <v>76</v>
      </c>
      <c r="M77" s="126"/>
    </row>
    <row r="78" spans="1:13" s="125" customFormat="1" x14ac:dyDescent="0.35">
      <c r="A78" s="124" t="s">
        <v>2268</v>
      </c>
      <c r="B78" s="122">
        <v>159</v>
      </c>
      <c r="C78" s="124" t="s">
        <v>656</v>
      </c>
      <c r="D78" s="124" t="s">
        <v>676</v>
      </c>
      <c r="E78" s="123">
        <v>2503.6666666666702</v>
      </c>
      <c r="F78" s="122">
        <v>1778</v>
      </c>
      <c r="G78" s="122">
        <v>1403</v>
      </c>
      <c r="H78" s="122">
        <v>2756</v>
      </c>
      <c r="I78" s="122">
        <v>2625</v>
      </c>
      <c r="J78" s="122">
        <v>2843</v>
      </c>
      <c r="K78" s="122">
        <v>3617</v>
      </c>
      <c r="L78" s="123">
        <v>77</v>
      </c>
      <c r="M78" s="126"/>
    </row>
    <row r="79" spans="1:13" s="125" customFormat="1" x14ac:dyDescent="0.35">
      <c r="A79" s="124" t="s">
        <v>2344</v>
      </c>
      <c r="B79" s="122">
        <v>248</v>
      </c>
      <c r="C79" s="124" t="s">
        <v>430</v>
      </c>
      <c r="D79" s="124" t="s">
        <v>325</v>
      </c>
      <c r="E79" s="123">
        <v>2503.5</v>
      </c>
      <c r="F79" s="122">
        <v>2139</v>
      </c>
      <c r="G79" s="122">
        <v>1885</v>
      </c>
      <c r="H79" s="122">
        <v>2239</v>
      </c>
      <c r="I79" s="122">
        <v>2702</v>
      </c>
      <c r="J79" s="122">
        <v>3180</v>
      </c>
      <c r="K79" s="122">
        <v>2876</v>
      </c>
      <c r="L79" s="123">
        <v>78</v>
      </c>
    </row>
    <row r="80" spans="1:13" s="125" customFormat="1" x14ac:dyDescent="0.35">
      <c r="A80" s="124" t="s">
        <v>2341</v>
      </c>
      <c r="B80" s="122">
        <v>245</v>
      </c>
      <c r="C80" s="124" t="s">
        <v>2491</v>
      </c>
      <c r="D80" s="124" t="s">
        <v>325</v>
      </c>
      <c r="E80" s="123">
        <v>2500</v>
      </c>
      <c r="F80" s="122">
        <v>2045</v>
      </c>
      <c r="G80" s="122">
        <v>1781</v>
      </c>
      <c r="H80" s="122">
        <v>2589</v>
      </c>
      <c r="I80" s="122">
        <v>2268</v>
      </c>
      <c r="J80" s="122">
        <v>3331</v>
      </c>
      <c r="K80" s="122">
        <v>2986</v>
      </c>
      <c r="L80" s="123">
        <v>79</v>
      </c>
    </row>
    <row r="81" spans="1:13" s="125" customFormat="1" x14ac:dyDescent="0.35">
      <c r="A81" s="124" t="s">
        <v>2357</v>
      </c>
      <c r="B81" s="122">
        <v>261</v>
      </c>
      <c r="C81" s="124" t="s">
        <v>459</v>
      </c>
      <c r="D81" s="124" t="s">
        <v>325</v>
      </c>
      <c r="E81" s="123">
        <v>2497.5</v>
      </c>
      <c r="F81" s="122">
        <v>1958</v>
      </c>
      <c r="G81" s="122">
        <v>1838</v>
      </c>
      <c r="H81" s="122">
        <v>2492</v>
      </c>
      <c r="I81" s="122">
        <v>2563</v>
      </c>
      <c r="J81" s="122">
        <v>2832</v>
      </c>
      <c r="K81" s="122">
        <v>3302</v>
      </c>
      <c r="L81" s="123">
        <v>80</v>
      </c>
    </row>
    <row r="82" spans="1:13" s="125" customFormat="1" x14ac:dyDescent="0.35">
      <c r="A82" s="124" t="s">
        <v>2266</v>
      </c>
      <c r="B82" s="122">
        <v>157</v>
      </c>
      <c r="C82" s="124" t="s">
        <v>655</v>
      </c>
      <c r="D82" s="124" t="s">
        <v>676</v>
      </c>
      <c r="E82" s="123">
        <v>2495.6666666666702</v>
      </c>
      <c r="F82" s="122">
        <v>2147</v>
      </c>
      <c r="G82" s="122">
        <v>1798</v>
      </c>
      <c r="H82" s="122">
        <v>2049</v>
      </c>
      <c r="I82" s="122">
        <v>2658</v>
      </c>
      <c r="J82" s="122">
        <v>2997</v>
      </c>
      <c r="K82" s="122">
        <v>3325</v>
      </c>
      <c r="L82" s="123">
        <v>81</v>
      </c>
      <c r="M82" s="126"/>
    </row>
    <row r="83" spans="1:13" s="125" customFormat="1" x14ac:dyDescent="0.35">
      <c r="A83" s="124" t="s">
        <v>2351</v>
      </c>
      <c r="B83" s="122">
        <v>255</v>
      </c>
      <c r="C83" s="124" t="s">
        <v>416</v>
      </c>
      <c r="D83" s="124" t="s">
        <v>325</v>
      </c>
      <c r="E83" s="123">
        <v>2491.8333333333298</v>
      </c>
      <c r="F83" s="122">
        <v>1246</v>
      </c>
      <c r="G83" s="122">
        <v>1753</v>
      </c>
      <c r="H83" s="122">
        <v>2160</v>
      </c>
      <c r="I83" s="122">
        <v>3157</v>
      </c>
      <c r="J83" s="122">
        <v>3578</v>
      </c>
      <c r="K83" s="122">
        <v>3057</v>
      </c>
      <c r="L83" s="123">
        <v>82</v>
      </c>
    </row>
    <row r="84" spans="1:13" s="125" customFormat="1" x14ac:dyDescent="0.35">
      <c r="A84" s="124" t="s">
        <v>2262</v>
      </c>
      <c r="B84" s="122">
        <v>152</v>
      </c>
      <c r="C84" s="124" t="s">
        <v>2503</v>
      </c>
      <c r="D84" s="124" t="s">
        <v>676</v>
      </c>
      <c r="E84" s="123">
        <v>2488.6666666666702</v>
      </c>
      <c r="F84" s="122">
        <v>2421</v>
      </c>
      <c r="G84" s="122">
        <v>2437</v>
      </c>
      <c r="H84" s="122">
        <v>2360</v>
      </c>
      <c r="I84" s="122">
        <v>2092</v>
      </c>
      <c r="J84" s="122">
        <v>3074</v>
      </c>
      <c r="K84" s="122">
        <v>2548</v>
      </c>
      <c r="L84" s="123">
        <v>83</v>
      </c>
      <c r="M84" s="126"/>
    </row>
    <row r="85" spans="1:13" s="125" customFormat="1" x14ac:dyDescent="0.35">
      <c r="A85" s="124" t="s">
        <v>2424</v>
      </c>
      <c r="B85" s="122">
        <v>332</v>
      </c>
      <c r="C85" s="124" t="s">
        <v>470</v>
      </c>
      <c r="D85" s="124" t="s">
        <v>325</v>
      </c>
      <c r="E85" s="123">
        <v>2487.6666666666702</v>
      </c>
      <c r="F85" s="122">
        <v>2238</v>
      </c>
      <c r="G85" s="122">
        <v>2142</v>
      </c>
      <c r="H85" s="122">
        <v>2688</v>
      </c>
      <c r="I85" s="122">
        <v>2863</v>
      </c>
      <c r="J85" s="122">
        <v>2521</v>
      </c>
      <c r="K85" s="122">
        <v>2474</v>
      </c>
      <c r="L85" s="123">
        <v>84</v>
      </c>
      <c r="M85" s="126"/>
    </row>
    <row r="86" spans="1:13" s="125" customFormat="1" x14ac:dyDescent="0.35">
      <c r="A86" s="124" t="s">
        <v>2381</v>
      </c>
      <c r="B86" s="122">
        <v>289</v>
      </c>
      <c r="C86" s="124" t="s">
        <v>415</v>
      </c>
      <c r="D86" s="124" t="s">
        <v>325</v>
      </c>
      <c r="E86" s="123">
        <v>2486.6666666666702</v>
      </c>
      <c r="F86" s="122">
        <v>1589</v>
      </c>
      <c r="G86" s="122">
        <v>1756</v>
      </c>
      <c r="H86" s="122">
        <v>2662</v>
      </c>
      <c r="I86" s="122">
        <v>2702</v>
      </c>
      <c r="J86" s="122">
        <v>3278</v>
      </c>
      <c r="K86" s="122">
        <v>2933</v>
      </c>
      <c r="L86" s="123">
        <v>85</v>
      </c>
    </row>
    <row r="87" spans="1:13" s="125" customFormat="1" x14ac:dyDescent="0.35">
      <c r="A87" s="124" t="s">
        <v>2228</v>
      </c>
      <c r="B87" s="122">
        <v>117</v>
      </c>
      <c r="C87" s="124" t="s">
        <v>629</v>
      </c>
      <c r="D87" s="124" t="s">
        <v>676</v>
      </c>
      <c r="E87" s="123">
        <v>2486.1666666666702</v>
      </c>
      <c r="F87" s="122">
        <v>1997</v>
      </c>
      <c r="G87" s="122">
        <v>1984</v>
      </c>
      <c r="H87" s="122">
        <v>2453</v>
      </c>
      <c r="I87" s="122">
        <v>2559</v>
      </c>
      <c r="J87" s="122">
        <v>2529</v>
      </c>
      <c r="K87" s="122">
        <v>3395</v>
      </c>
      <c r="L87" s="123">
        <v>86</v>
      </c>
    </row>
    <row r="88" spans="1:13" s="125" customFormat="1" x14ac:dyDescent="0.35">
      <c r="A88" s="124" t="s">
        <v>2413</v>
      </c>
      <c r="B88" s="122">
        <v>321</v>
      </c>
      <c r="C88" s="124" t="s">
        <v>451</v>
      </c>
      <c r="D88" s="124" t="s">
        <v>325</v>
      </c>
      <c r="E88" s="123">
        <v>2481.8333333333298</v>
      </c>
      <c r="F88" s="122">
        <v>1824</v>
      </c>
      <c r="G88" s="122">
        <v>2447</v>
      </c>
      <c r="H88" s="122">
        <v>2695</v>
      </c>
      <c r="I88" s="122">
        <v>2580</v>
      </c>
      <c r="J88" s="122">
        <v>2419</v>
      </c>
      <c r="K88" s="122">
        <v>2926</v>
      </c>
      <c r="L88" s="123">
        <v>87</v>
      </c>
      <c r="M88" s="126"/>
    </row>
    <row r="89" spans="1:13" s="125" customFormat="1" x14ac:dyDescent="0.35">
      <c r="A89" s="124" t="s">
        <v>2265</v>
      </c>
      <c r="B89" s="122">
        <v>156</v>
      </c>
      <c r="C89" s="124" t="s">
        <v>670</v>
      </c>
      <c r="D89" s="124" t="s">
        <v>676</v>
      </c>
      <c r="E89" s="123">
        <v>2478.5</v>
      </c>
      <c r="F89" s="122">
        <v>2247</v>
      </c>
      <c r="G89" s="122">
        <v>1660</v>
      </c>
      <c r="H89" s="122">
        <v>2622</v>
      </c>
      <c r="I89" s="122">
        <v>2258</v>
      </c>
      <c r="J89" s="122">
        <v>2760</v>
      </c>
      <c r="K89" s="122">
        <v>3324</v>
      </c>
      <c r="L89" s="123">
        <v>88</v>
      </c>
    </row>
    <row r="90" spans="1:13" s="125" customFormat="1" x14ac:dyDescent="0.35">
      <c r="A90" s="124" t="s">
        <v>2274</v>
      </c>
      <c r="B90" s="122">
        <v>166</v>
      </c>
      <c r="C90" s="124" t="s">
        <v>665</v>
      </c>
      <c r="D90" s="124" t="s">
        <v>676</v>
      </c>
      <c r="E90" s="123">
        <v>2475.5</v>
      </c>
      <c r="F90" s="122">
        <v>1452</v>
      </c>
      <c r="G90" s="122">
        <v>1583</v>
      </c>
      <c r="H90" s="122">
        <v>2585</v>
      </c>
      <c r="I90" s="122">
        <v>2748</v>
      </c>
      <c r="J90" s="122">
        <v>3310</v>
      </c>
      <c r="K90" s="122">
        <v>3175</v>
      </c>
      <c r="L90" s="123">
        <v>89</v>
      </c>
    </row>
    <row r="91" spans="1:13" s="125" customFormat="1" x14ac:dyDescent="0.35">
      <c r="A91" s="124" t="s">
        <v>2346</v>
      </c>
      <c r="B91" s="122">
        <v>250</v>
      </c>
      <c r="C91" s="124" t="s">
        <v>425</v>
      </c>
      <c r="D91" s="124" t="s">
        <v>325</v>
      </c>
      <c r="E91" s="123">
        <v>2469.6666666666702</v>
      </c>
      <c r="F91" s="122">
        <v>1775</v>
      </c>
      <c r="G91" s="122">
        <v>2196</v>
      </c>
      <c r="H91" s="122">
        <v>2453</v>
      </c>
      <c r="I91" s="122">
        <v>2044</v>
      </c>
      <c r="J91" s="122">
        <v>3485</v>
      </c>
      <c r="K91" s="122">
        <v>2865</v>
      </c>
      <c r="L91" s="123">
        <v>90</v>
      </c>
    </row>
    <row r="92" spans="1:13" s="125" customFormat="1" x14ac:dyDescent="0.35">
      <c r="A92" s="124" t="s">
        <v>2311</v>
      </c>
      <c r="B92" s="122">
        <v>209</v>
      </c>
      <c r="C92" s="124" t="s">
        <v>392</v>
      </c>
      <c r="D92" s="124" t="s">
        <v>324</v>
      </c>
      <c r="E92" s="123">
        <v>2459.6666666666702</v>
      </c>
      <c r="F92" s="122">
        <v>1395</v>
      </c>
      <c r="G92" s="122">
        <v>1714</v>
      </c>
      <c r="H92" s="122">
        <v>2527</v>
      </c>
      <c r="I92" s="122">
        <v>2428</v>
      </c>
      <c r="J92" s="122">
        <v>3139</v>
      </c>
      <c r="K92" s="122">
        <v>3555</v>
      </c>
      <c r="L92" s="123">
        <v>91</v>
      </c>
    </row>
    <row r="93" spans="1:13" s="125" customFormat="1" x14ac:dyDescent="0.35">
      <c r="A93" s="124" t="s">
        <v>2250</v>
      </c>
      <c r="B93" s="122">
        <v>139</v>
      </c>
      <c r="C93" s="124" t="s">
        <v>649</v>
      </c>
      <c r="D93" s="124" t="s">
        <v>676</v>
      </c>
      <c r="E93" s="123">
        <v>2459.6666666666702</v>
      </c>
      <c r="F93" s="122">
        <v>2081</v>
      </c>
      <c r="G93" s="122">
        <v>2689</v>
      </c>
      <c r="H93" s="122">
        <v>2050</v>
      </c>
      <c r="I93" s="122">
        <v>1820</v>
      </c>
      <c r="J93" s="122">
        <v>2879</v>
      </c>
      <c r="K93" s="122">
        <v>3239</v>
      </c>
      <c r="L93" s="123">
        <v>92</v>
      </c>
      <c r="M93" s="126"/>
    </row>
    <row r="94" spans="1:13" s="125" customFormat="1" x14ac:dyDescent="0.35">
      <c r="A94" s="124" t="s">
        <v>2354</v>
      </c>
      <c r="B94" s="122">
        <v>258</v>
      </c>
      <c r="C94" s="124" t="s">
        <v>405</v>
      </c>
      <c r="D94" s="124" t="s">
        <v>325</v>
      </c>
      <c r="E94" s="123">
        <v>2452.5</v>
      </c>
      <c r="F94" s="122">
        <v>1242</v>
      </c>
      <c r="G94" s="122">
        <v>1899</v>
      </c>
      <c r="H94" s="122">
        <v>2490</v>
      </c>
      <c r="I94" s="122">
        <v>2106</v>
      </c>
      <c r="J94" s="122">
        <v>3881</v>
      </c>
      <c r="K94" s="122">
        <v>3097</v>
      </c>
      <c r="L94" s="123">
        <v>93</v>
      </c>
    </row>
    <row r="95" spans="1:13" s="125" customFormat="1" x14ac:dyDescent="0.35">
      <c r="A95" s="124" t="s">
        <v>2263</v>
      </c>
      <c r="B95" s="122">
        <v>153</v>
      </c>
      <c r="C95" s="124" t="s">
        <v>653</v>
      </c>
      <c r="D95" s="124" t="s">
        <v>676</v>
      </c>
      <c r="E95" s="123">
        <v>2448.1666666666702</v>
      </c>
      <c r="F95" s="122">
        <v>2922</v>
      </c>
      <c r="G95" s="122">
        <v>2392</v>
      </c>
      <c r="H95" s="122">
        <v>2995</v>
      </c>
      <c r="I95" s="122">
        <v>2218</v>
      </c>
      <c r="J95" s="122">
        <v>1991</v>
      </c>
      <c r="K95" s="122">
        <v>2171</v>
      </c>
      <c r="L95" s="123">
        <v>94</v>
      </c>
      <c r="M95" s="126"/>
    </row>
    <row r="96" spans="1:13" s="125" customFormat="1" x14ac:dyDescent="0.35">
      <c r="A96" s="124" t="s">
        <v>2138</v>
      </c>
      <c r="B96" s="122">
        <v>26</v>
      </c>
      <c r="C96" s="124" t="s">
        <v>547</v>
      </c>
      <c r="D96" s="124" t="s">
        <v>675</v>
      </c>
      <c r="E96" s="123">
        <v>2446</v>
      </c>
      <c r="F96" s="122">
        <v>1294</v>
      </c>
      <c r="G96" s="122">
        <v>2026</v>
      </c>
      <c r="H96" s="122">
        <v>3226</v>
      </c>
      <c r="I96" s="122">
        <v>2547</v>
      </c>
      <c r="J96" s="122">
        <v>3073</v>
      </c>
      <c r="K96" s="122">
        <v>2510</v>
      </c>
      <c r="L96" s="123">
        <v>95</v>
      </c>
      <c r="M96" s="126"/>
    </row>
    <row r="97" spans="1:13" s="125" customFormat="1" x14ac:dyDescent="0.35">
      <c r="A97" s="124" t="s">
        <v>2292</v>
      </c>
      <c r="B97" s="122">
        <v>186</v>
      </c>
      <c r="C97" s="124" t="s">
        <v>360</v>
      </c>
      <c r="D97" s="124" t="s">
        <v>324</v>
      </c>
      <c r="E97" s="123">
        <v>2434.6666666666702</v>
      </c>
      <c r="F97" s="122">
        <v>1193</v>
      </c>
      <c r="G97" s="122">
        <v>1713</v>
      </c>
      <c r="H97" s="122">
        <v>2587</v>
      </c>
      <c r="I97" s="122">
        <v>3114</v>
      </c>
      <c r="J97" s="122">
        <v>3440</v>
      </c>
      <c r="K97" s="122">
        <v>2561</v>
      </c>
      <c r="L97" s="123">
        <v>96</v>
      </c>
      <c r="M97" s="126"/>
    </row>
    <row r="98" spans="1:13" s="125" customFormat="1" x14ac:dyDescent="0.35">
      <c r="A98" s="124" t="s">
        <v>2288</v>
      </c>
      <c r="B98" s="122">
        <v>181</v>
      </c>
      <c r="C98" s="124" t="s">
        <v>388</v>
      </c>
      <c r="D98" s="124" t="s">
        <v>324</v>
      </c>
      <c r="E98" s="123">
        <v>2434</v>
      </c>
      <c r="F98" s="122">
        <v>1828</v>
      </c>
      <c r="G98" s="122">
        <v>2074</v>
      </c>
      <c r="H98" s="122">
        <v>3233</v>
      </c>
      <c r="I98" s="122">
        <v>3137</v>
      </c>
      <c r="J98" s="122">
        <v>2273</v>
      </c>
      <c r="K98" s="122">
        <v>2059</v>
      </c>
      <c r="L98" s="123">
        <v>97</v>
      </c>
      <c r="M98" s="126"/>
    </row>
    <row r="99" spans="1:13" s="125" customFormat="1" x14ac:dyDescent="0.35">
      <c r="A99" s="124" t="s">
        <v>2177</v>
      </c>
      <c r="B99" s="122">
        <v>65</v>
      </c>
      <c r="C99" s="124" t="s">
        <v>578</v>
      </c>
      <c r="D99" s="124" t="s">
        <v>675</v>
      </c>
      <c r="E99" s="123">
        <v>2430.3333333333298</v>
      </c>
      <c r="F99" s="122">
        <v>2175</v>
      </c>
      <c r="G99" s="122">
        <v>2037</v>
      </c>
      <c r="H99" s="122">
        <v>2283</v>
      </c>
      <c r="I99" s="122">
        <v>2251</v>
      </c>
      <c r="J99" s="122">
        <v>2772</v>
      </c>
      <c r="K99" s="122">
        <v>3064</v>
      </c>
      <c r="L99" s="123">
        <v>98</v>
      </c>
    </row>
    <row r="100" spans="1:13" s="125" customFormat="1" x14ac:dyDescent="0.35">
      <c r="A100" s="124" t="s">
        <v>2281</v>
      </c>
      <c r="B100" s="122">
        <v>174</v>
      </c>
      <c r="C100" s="124" t="s">
        <v>335</v>
      </c>
      <c r="D100" s="124" t="s">
        <v>324</v>
      </c>
      <c r="E100" s="123">
        <v>2428.5</v>
      </c>
      <c r="F100" s="122">
        <v>1940</v>
      </c>
      <c r="G100" s="122">
        <v>1683</v>
      </c>
      <c r="H100" s="122">
        <v>2298</v>
      </c>
      <c r="I100" s="122">
        <v>2563</v>
      </c>
      <c r="J100" s="122">
        <v>3077</v>
      </c>
      <c r="K100" s="122">
        <v>3010</v>
      </c>
      <c r="L100" s="123">
        <v>99</v>
      </c>
    </row>
    <row r="101" spans="1:13" s="125" customFormat="1" x14ac:dyDescent="0.35">
      <c r="A101" s="124" t="s">
        <v>2253</v>
      </c>
      <c r="B101" s="122">
        <v>142</v>
      </c>
      <c r="C101" s="124" t="s">
        <v>642</v>
      </c>
      <c r="D101" s="124" t="s">
        <v>676</v>
      </c>
      <c r="E101" s="123">
        <v>2424</v>
      </c>
      <c r="F101" s="122">
        <v>1884</v>
      </c>
      <c r="G101" s="122">
        <v>2008</v>
      </c>
      <c r="H101" s="122">
        <v>2939</v>
      </c>
      <c r="I101" s="122">
        <v>2327</v>
      </c>
      <c r="J101" s="122">
        <v>3188</v>
      </c>
      <c r="K101" s="122">
        <v>2198</v>
      </c>
      <c r="L101" s="123">
        <v>100</v>
      </c>
      <c r="M101" s="126"/>
    </row>
    <row r="102" spans="1:13" s="125" customFormat="1" x14ac:dyDescent="0.35">
      <c r="A102" s="124" t="s">
        <v>2252</v>
      </c>
      <c r="B102" s="122">
        <v>141</v>
      </c>
      <c r="C102" s="124" t="s">
        <v>604</v>
      </c>
      <c r="D102" s="124" t="s">
        <v>676</v>
      </c>
      <c r="E102" s="123">
        <v>2420.8333333333298</v>
      </c>
      <c r="F102" s="122">
        <v>1978</v>
      </c>
      <c r="G102" s="122">
        <v>2284</v>
      </c>
      <c r="H102" s="122">
        <v>2053</v>
      </c>
      <c r="I102" s="122">
        <v>2525</v>
      </c>
      <c r="J102" s="122">
        <v>3015</v>
      </c>
      <c r="K102" s="122">
        <v>2670</v>
      </c>
      <c r="L102" s="123">
        <v>101</v>
      </c>
      <c r="M102" s="126"/>
    </row>
    <row r="103" spans="1:13" s="125" customFormat="1" x14ac:dyDescent="0.35">
      <c r="A103" s="124" t="s">
        <v>2299</v>
      </c>
      <c r="B103" s="122">
        <v>194</v>
      </c>
      <c r="C103" s="124" t="s">
        <v>338</v>
      </c>
      <c r="D103" s="124" t="s">
        <v>324</v>
      </c>
      <c r="E103" s="123">
        <v>2407.8333333333298</v>
      </c>
      <c r="F103" s="122">
        <v>1897</v>
      </c>
      <c r="G103" s="122">
        <v>2073</v>
      </c>
      <c r="H103" s="122">
        <v>2333</v>
      </c>
      <c r="I103" s="122">
        <v>2199</v>
      </c>
      <c r="J103" s="122">
        <v>2977</v>
      </c>
      <c r="K103" s="122">
        <v>2968</v>
      </c>
      <c r="L103" s="123">
        <v>102</v>
      </c>
    </row>
    <row r="104" spans="1:13" s="125" customFormat="1" x14ac:dyDescent="0.35">
      <c r="A104" s="124" t="s">
        <v>2267</v>
      </c>
      <c r="B104" s="122">
        <v>158</v>
      </c>
      <c r="C104" s="124" t="s">
        <v>2504</v>
      </c>
      <c r="D104" s="124" t="s">
        <v>676</v>
      </c>
      <c r="E104" s="123">
        <v>2405.8333333333298</v>
      </c>
      <c r="F104" s="122">
        <v>2404</v>
      </c>
      <c r="G104" s="122">
        <v>2602</v>
      </c>
      <c r="H104" s="122">
        <v>2564</v>
      </c>
      <c r="I104" s="122">
        <v>1980</v>
      </c>
      <c r="J104" s="122">
        <v>2445</v>
      </c>
      <c r="K104" s="122">
        <v>2440</v>
      </c>
      <c r="L104" s="123">
        <v>103</v>
      </c>
      <c r="M104" s="126"/>
    </row>
    <row r="105" spans="1:13" s="125" customFormat="1" x14ac:dyDescent="0.35">
      <c r="A105" s="124" t="s">
        <v>2375</v>
      </c>
      <c r="B105" s="122">
        <v>283</v>
      </c>
      <c r="C105" s="124" t="s">
        <v>444</v>
      </c>
      <c r="D105" s="124" t="s">
        <v>325</v>
      </c>
      <c r="E105" s="123">
        <v>2404.3333333333298</v>
      </c>
      <c r="F105" s="122">
        <v>1271</v>
      </c>
      <c r="G105" s="122">
        <v>1690</v>
      </c>
      <c r="H105" s="122">
        <v>2230</v>
      </c>
      <c r="I105" s="122">
        <v>2652</v>
      </c>
      <c r="J105" s="122">
        <v>3590</v>
      </c>
      <c r="K105" s="122">
        <v>2993</v>
      </c>
      <c r="L105" s="123">
        <v>104</v>
      </c>
    </row>
    <row r="106" spans="1:13" s="125" customFormat="1" x14ac:dyDescent="0.35">
      <c r="A106" s="124" t="s">
        <v>2218</v>
      </c>
      <c r="B106" s="122">
        <v>106</v>
      </c>
      <c r="C106" s="124" t="s">
        <v>606</v>
      </c>
      <c r="D106" s="124" t="s">
        <v>676</v>
      </c>
      <c r="E106" s="123">
        <v>2397.5</v>
      </c>
      <c r="F106" s="122">
        <v>2057</v>
      </c>
      <c r="G106" s="122">
        <v>2172</v>
      </c>
      <c r="H106" s="122">
        <v>2148</v>
      </c>
      <c r="I106" s="122">
        <v>2392</v>
      </c>
      <c r="J106" s="122">
        <v>2766</v>
      </c>
      <c r="K106" s="122">
        <v>2850</v>
      </c>
      <c r="L106" s="123">
        <v>105</v>
      </c>
    </row>
    <row r="107" spans="1:13" s="125" customFormat="1" x14ac:dyDescent="0.35">
      <c r="A107" s="124" t="s">
        <v>2385</v>
      </c>
      <c r="B107" s="122">
        <v>293</v>
      </c>
      <c r="C107" s="124" t="s">
        <v>465</v>
      </c>
      <c r="D107" s="124" t="s">
        <v>325</v>
      </c>
      <c r="E107" s="123">
        <v>2397.1666666666702</v>
      </c>
      <c r="F107" s="122">
        <v>1974</v>
      </c>
      <c r="G107" s="122">
        <v>1753</v>
      </c>
      <c r="H107" s="122">
        <v>2565</v>
      </c>
      <c r="I107" s="122">
        <v>2171</v>
      </c>
      <c r="J107" s="122">
        <v>3104</v>
      </c>
      <c r="K107" s="122">
        <v>2816</v>
      </c>
      <c r="L107" s="123">
        <v>106</v>
      </c>
      <c r="M107" s="126"/>
    </row>
    <row r="108" spans="1:13" s="125" customFormat="1" x14ac:dyDescent="0.35">
      <c r="A108" s="124" t="s">
        <v>2319</v>
      </c>
      <c r="B108" s="122">
        <v>219</v>
      </c>
      <c r="C108" s="124" t="s">
        <v>399</v>
      </c>
      <c r="D108" s="124" t="s">
        <v>324</v>
      </c>
      <c r="E108" s="123">
        <v>2394.1666666666702</v>
      </c>
      <c r="F108" s="122">
        <v>1369</v>
      </c>
      <c r="G108" s="122">
        <v>1808</v>
      </c>
      <c r="H108" s="122">
        <v>2838</v>
      </c>
      <c r="I108" s="122">
        <v>2873</v>
      </c>
      <c r="J108" s="122">
        <v>2552</v>
      </c>
      <c r="K108" s="122">
        <v>2925</v>
      </c>
      <c r="L108" s="123">
        <v>107</v>
      </c>
      <c r="M108" s="126"/>
    </row>
    <row r="109" spans="1:13" s="125" customFormat="1" x14ac:dyDescent="0.35">
      <c r="A109" s="124" t="s">
        <v>2400</v>
      </c>
      <c r="B109" s="122">
        <v>308</v>
      </c>
      <c r="C109" s="124" t="s">
        <v>413</v>
      </c>
      <c r="D109" s="124" t="s">
        <v>325</v>
      </c>
      <c r="E109" s="123">
        <v>2392.6666666666702</v>
      </c>
      <c r="F109" s="122">
        <v>2145</v>
      </c>
      <c r="G109" s="122">
        <v>2075</v>
      </c>
      <c r="H109" s="122">
        <v>2367</v>
      </c>
      <c r="I109" s="122">
        <v>2664</v>
      </c>
      <c r="J109" s="122">
        <v>2652</v>
      </c>
      <c r="K109" s="122">
        <v>2453</v>
      </c>
      <c r="L109" s="123">
        <v>108</v>
      </c>
      <c r="M109" s="126"/>
    </row>
    <row r="110" spans="1:13" s="125" customFormat="1" x14ac:dyDescent="0.35">
      <c r="A110" s="124" t="s">
        <v>2143</v>
      </c>
      <c r="B110" s="122">
        <v>31</v>
      </c>
      <c r="C110" s="124" t="s">
        <v>556</v>
      </c>
      <c r="D110" s="124" t="s">
        <v>675</v>
      </c>
      <c r="E110" s="123">
        <v>2392.5</v>
      </c>
      <c r="F110" s="122">
        <v>1745</v>
      </c>
      <c r="G110" s="122">
        <v>1994</v>
      </c>
      <c r="H110" s="122">
        <v>2312</v>
      </c>
      <c r="I110" s="122">
        <v>2228</v>
      </c>
      <c r="J110" s="122">
        <v>3218</v>
      </c>
      <c r="K110" s="122">
        <v>2858</v>
      </c>
      <c r="L110" s="123">
        <v>109</v>
      </c>
      <c r="M110" s="126"/>
    </row>
    <row r="111" spans="1:13" s="125" customFormat="1" x14ac:dyDescent="0.35">
      <c r="A111" s="124" t="s">
        <v>2355</v>
      </c>
      <c r="B111" s="122">
        <v>259</v>
      </c>
      <c r="C111" s="124" t="s">
        <v>456</v>
      </c>
      <c r="D111" s="124" t="s">
        <v>325</v>
      </c>
      <c r="E111" s="123">
        <v>2392.3333333333298</v>
      </c>
      <c r="F111" s="122">
        <v>1892</v>
      </c>
      <c r="G111" s="122">
        <v>2106</v>
      </c>
      <c r="H111" s="122">
        <v>2142</v>
      </c>
      <c r="I111" s="122">
        <v>3452</v>
      </c>
      <c r="J111" s="122">
        <v>2255</v>
      </c>
      <c r="K111" s="122">
        <v>2507</v>
      </c>
      <c r="L111" s="123">
        <v>110</v>
      </c>
      <c r="M111" s="126"/>
    </row>
    <row r="112" spans="1:13" s="125" customFormat="1" x14ac:dyDescent="0.35">
      <c r="A112" s="124" t="s">
        <v>2210</v>
      </c>
      <c r="B112" s="122">
        <v>98</v>
      </c>
      <c r="C112" s="124" t="s">
        <v>617</v>
      </c>
      <c r="D112" s="124" t="s">
        <v>676</v>
      </c>
      <c r="E112" s="123">
        <v>2387.1666666666702</v>
      </c>
      <c r="F112" s="122">
        <v>1644</v>
      </c>
      <c r="G112" s="122">
        <v>2212</v>
      </c>
      <c r="H112" s="122">
        <v>2486</v>
      </c>
      <c r="I112" s="122">
        <v>2453</v>
      </c>
      <c r="J112" s="122">
        <v>2497</v>
      </c>
      <c r="K112" s="122">
        <v>3031</v>
      </c>
      <c r="L112" s="123">
        <v>111</v>
      </c>
    </row>
    <row r="113" spans="1:13" s="125" customFormat="1" x14ac:dyDescent="0.35">
      <c r="A113" s="124" t="s">
        <v>2441</v>
      </c>
      <c r="B113" s="122">
        <v>349</v>
      </c>
      <c r="C113" s="124" t="s">
        <v>498</v>
      </c>
      <c r="D113" s="124" t="s">
        <v>325</v>
      </c>
      <c r="E113" s="123">
        <v>2383.6666666666702</v>
      </c>
      <c r="F113" s="122">
        <v>1723</v>
      </c>
      <c r="G113" s="122">
        <v>2087</v>
      </c>
      <c r="H113" s="122">
        <v>3173</v>
      </c>
      <c r="I113" s="122">
        <v>2908</v>
      </c>
      <c r="J113" s="122">
        <v>2385</v>
      </c>
      <c r="K113" s="122">
        <v>2026</v>
      </c>
      <c r="L113" s="123">
        <v>112</v>
      </c>
      <c r="M113" s="126"/>
    </row>
    <row r="114" spans="1:13" s="125" customFormat="1" x14ac:dyDescent="0.35">
      <c r="A114" s="124" t="s">
        <v>2438</v>
      </c>
      <c r="B114" s="122">
        <v>346</v>
      </c>
      <c r="C114" s="124" t="s">
        <v>474</v>
      </c>
      <c r="D114" s="124" t="s">
        <v>325</v>
      </c>
      <c r="E114" s="123">
        <v>2381.8333333333298</v>
      </c>
      <c r="F114" s="122">
        <v>2282</v>
      </c>
      <c r="G114" s="122">
        <v>2021</v>
      </c>
      <c r="H114" s="122">
        <v>2073</v>
      </c>
      <c r="I114" s="122">
        <v>2707</v>
      </c>
      <c r="J114" s="122">
        <v>2667</v>
      </c>
      <c r="K114" s="122">
        <v>2541</v>
      </c>
      <c r="L114" s="123">
        <v>113</v>
      </c>
      <c r="M114" s="126"/>
    </row>
    <row r="115" spans="1:13" s="125" customFormat="1" x14ac:dyDescent="0.35">
      <c r="A115" s="124" t="s">
        <v>2403</v>
      </c>
      <c r="B115" s="122">
        <v>311</v>
      </c>
      <c r="C115" s="124" t="s">
        <v>450</v>
      </c>
      <c r="D115" s="124" t="s">
        <v>325</v>
      </c>
      <c r="E115" s="123">
        <v>2381.8333333333298</v>
      </c>
      <c r="F115" s="122">
        <v>1753</v>
      </c>
      <c r="G115" s="122">
        <v>2217</v>
      </c>
      <c r="H115" s="122">
        <v>2543</v>
      </c>
      <c r="I115" s="122">
        <v>1968</v>
      </c>
      <c r="J115" s="122">
        <v>2807</v>
      </c>
      <c r="K115" s="122">
        <v>3003</v>
      </c>
      <c r="L115" s="123">
        <v>114</v>
      </c>
      <c r="M115" s="126"/>
    </row>
    <row r="116" spans="1:13" s="125" customFormat="1" x14ac:dyDescent="0.35">
      <c r="A116" s="124" t="s">
        <v>2258</v>
      </c>
      <c r="B116" s="122">
        <v>147</v>
      </c>
      <c r="C116" s="124" t="s">
        <v>668</v>
      </c>
      <c r="D116" s="124" t="s">
        <v>676</v>
      </c>
      <c r="E116" s="123">
        <v>2381.6666666666702</v>
      </c>
      <c r="F116" s="122">
        <v>2177</v>
      </c>
      <c r="G116" s="122">
        <v>1718</v>
      </c>
      <c r="H116" s="122">
        <v>2629</v>
      </c>
      <c r="I116" s="122">
        <v>2612</v>
      </c>
      <c r="J116" s="122">
        <v>2225</v>
      </c>
      <c r="K116" s="122">
        <v>2929</v>
      </c>
      <c r="L116" s="123">
        <v>115</v>
      </c>
    </row>
    <row r="117" spans="1:13" s="125" customFormat="1" x14ac:dyDescent="0.35">
      <c r="A117" s="124" t="s">
        <v>2222</v>
      </c>
      <c r="B117" s="122">
        <v>110</v>
      </c>
      <c r="C117" s="124" t="s">
        <v>620</v>
      </c>
      <c r="D117" s="124" t="s">
        <v>676</v>
      </c>
      <c r="E117" s="123">
        <v>2380.8333333333298</v>
      </c>
      <c r="F117" s="122">
        <v>1575</v>
      </c>
      <c r="G117" s="122">
        <v>2115</v>
      </c>
      <c r="H117" s="122">
        <v>2206</v>
      </c>
      <c r="I117" s="122">
        <v>2277</v>
      </c>
      <c r="J117" s="122">
        <v>2639</v>
      </c>
      <c r="K117" s="122">
        <v>3473</v>
      </c>
      <c r="L117" s="123">
        <v>116</v>
      </c>
      <c r="M117" s="126"/>
    </row>
    <row r="118" spans="1:13" s="125" customFormat="1" x14ac:dyDescent="0.35">
      <c r="A118" s="124" t="s">
        <v>2421</v>
      </c>
      <c r="B118" s="122">
        <v>329</v>
      </c>
      <c r="C118" s="124" t="s">
        <v>485</v>
      </c>
      <c r="D118" s="124" t="s">
        <v>325</v>
      </c>
      <c r="E118" s="123">
        <v>2380.5</v>
      </c>
      <c r="F118" s="122">
        <v>1518</v>
      </c>
      <c r="G118" s="122">
        <v>1305</v>
      </c>
      <c r="H118" s="122">
        <v>2828</v>
      </c>
      <c r="I118" s="122">
        <v>2278</v>
      </c>
      <c r="J118" s="122">
        <v>3142</v>
      </c>
      <c r="K118" s="122">
        <v>3212</v>
      </c>
      <c r="L118" s="123">
        <v>117</v>
      </c>
    </row>
    <row r="119" spans="1:13" s="125" customFormat="1" x14ac:dyDescent="0.35">
      <c r="A119" s="124" t="s">
        <v>2233</v>
      </c>
      <c r="B119" s="122">
        <v>122</v>
      </c>
      <c r="C119" s="124" t="s">
        <v>627</v>
      </c>
      <c r="D119" s="124" t="s">
        <v>676</v>
      </c>
      <c r="E119" s="123">
        <v>2376.5</v>
      </c>
      <c r="F119" s="122">
        <v>2702</v>
      </c>
      <c r="G119" s="122">
        <v>2143</v>
      </c>
      <c r="H119" s="122">
        <v>1666</v>
      </c>
      <c r="I119" s="122">
        <v>1623</v>
      </c>
      <c r="J119" s="122">
        <v>3308</v>
      </c>
      <c r="K119" s="122">
        <v>2817</v>
      </c>
      <c r="L119" s="123">
        <v>118</v>
      </c>
      <c r="M119" s="126"/>
    </row>
    <row r="120" spans="1:13" s="125" customFormat="1" x14ac:dyDescent="0.35">
      <c r="A120" s="124" t="s">
        <v>2206</v>
      </c>
      <c r="B120" s="122">
        <v>94</v>
      </c>
      <c r="C120" s="124" t="s">
        <v>597</v>
      </c>
      <c r="D120" s="124" t="s">
        <v>676</v>
      </c>
      <c r="E120" s="123">
        <v>2375.1666666666702</v>
      </c>
      <c r="F120" s="122">
        <v>1892</v>
      </c>
      <c r="G120" s="122">
        <v>2022</v>
      </c>
      <c r="H120" s="122">
        <v>3245</v>
      </c>
      <c r="I120" s="122">
        <v>2588</v>
      </c>
      <c r="J120" s="122">
        <v>2067</v>
      </c>
      <c r="K120" s="122">
        <v>2437</v>
      </c>
      <c r="L120" s="123">
        <v>119</v>
      </c>
      <c r="M120" s="126"/>
    </row>
    <row r="121" spans="1:13" s="125" customFormat="1" x14ac:dyDescent="0.35">
      <c r="A121" s="124" t="s">
        <v>2388</v>
      </c>
      <c r="B121" s="122">
        <v>296</v>
      </c>
      <c r="C121" s="124" t="s">
        <v>464</v>
      </c>
      <c r="D121" s="124" t="s">
        <v>325</v>
      </c>
      <c r="E121" s="123">
        <v>2372.5</v>
      </c>
      <c r="F121" s="122">
        <v>1828</v>
      </c>
      <c r="G121" s="122">
        <v>2229</v>
      </c>
      <c r="H121" s="122">
        <v>2266</v>
      </c>
      <c r="I121" s="122">
        <v>2298</v>
      </c>
      <c r="J121" s="122">
        <v>2750</v>
      </c>
      <c r="K121" s="122">
        <v>2864</v>
      </c>
      <c r="L121" s="123">
        <v>120</v>
      </c>
    </row>
    <row r="122" spans="1:13" s="125" customFormat="1" x14ac:dyDescent="0.35">
      <c r="A122" s="124" t="s">
        <v>2240</v>
      </c>
      <c r="B122" s="122">
        <v>129</v>
      </c>
      <c r="C122" s="124" t="s">
        <v>631</v>
      </c>
      <c r="D122" s="124" t="s">
        <v>676</v>
      </c>
      <c r="E122" s="123">
        <v>2369.3333333333298</v>
      </c>
      <c r="F122" s="122">
        <v>1850</v>
      </c>
      <c r="G122" s="122">
        <v>2052</v>
      </c>
      <c r="H122" s="122">
        <v>2785</v>
      </c>
      <c r="I122" s="122">
        <v>1701</v>
      </c>
      <c r="J122" s="122">
        <v>3240</v>
      </c>
      <c r="K122" s="122">
        <v>2588</v>
      </c>
      <c r="L122" s="123">
        <v>121</v>
      </c>
      <c r="M122" s="126"/>
    </row>
    <row r="123" spans="1:13" s="125" customFormat="1" x14ac:dyDescent="0.35">
      <c r="A123" s="124" t="s">
        <v>2116</v>
      </c>
      <c r="B123" s="122">
        <v>4</v>
      </c>
      <c r="C123" s="124" t="s">
        <v>512</v>
      </c>
      <c r="D123" s="124" t="s">
        <v>675</v>
      </c>
      <c r="E123" s="123">
        <v>2369</v>
      </c>
      <c r="F123" s="122">
        <v>1739</v>
      </c>
      <c r="G123" s="122">
        <v>2371</v>
      </c>
      <c r="H123" s="122">
        <v>2820</v>
      </c>
      <c r="I123" s="122">
        <v>1623</v>
      </c>
      <c r="J123" s="122">
        <v>3001</v>
      </c>
      <c r="K123" s="122">
        <v>2660</v>
      </c>
      <c r="L123" s="123">
        <v>122</v>
      </c>
      <c r="M123" s="126"/>
    </row>
    <row r="124" spans="1:13" s="125" customFormat="1" x14ac:dyDescent="0.35">
      <c r="A124" s="124" t="s">
        <v>2272</v>
      </c>
      <c r="B124" s="122">
        <v>164</v>
      </c>
      <c r="C124" s="124" t="s">
        <v>659</v>
      </c>
      <c r="D124" s="124" t="s">
        <v>676</v>
      </c>
      <c r="E124" s="123">
        <v>2368.3333333333298</v>
      </c>
      <c r="F124" s="122">
        <v>1513</v>
      </c>
      <c r="G124" s="122">
        <v>1163</v>
      </c>
      <c r="H124" s="122">
        <v>2227</v>
      </c>
      <c r="I124" s="122">
        <v>2615</v>
      </c>
      <c r="J124" s="122">
        <v>3101</v>
      </c>
      <c r="K124" s="122">
        <v>3591</v>
      </c>
      <c r="L124" s="123">
        <v>123</v>
      </c>
      <c r="M124" s="126"/>
    </row>
    <row r="125" spans="1:13" s="125" customFormat="1" x14ac:dyDescent="0.35">
      <c r="A125" s="124" t="s">
        <v>2349</v>
      </c>
      <c r="B125" s="122">
        <v>253</v>
      </c>
      <c r="C125" s="124" t="s">
        <v>442</v>
      </c>
      <c r="D125" s="124" t="s">
        <v>325</v>
      </c>
      <c r="E125" s="123">
        <v>2367.3333333333298</v>
      </c>
      <c r="F125" s="122">
        <v>1710</v>
      </c>
      <c r="G125" s="122">
        <v>2143</v>
      </c>
      <c r="H125" s="122">
        <v>3330</v>
      </c>
      <c r="I125" s="122">
        <v>3038</v>
      </c>
      <c r="J125" s="122">
        <v>1930</v>
      </c>
      <c r="K125" s="122">
        <v>2053</v>
      </c>
      <c r="L125" s="123">
        <v>124</v>
      </c>
      <c r="M125" s="126"/>
    </row>
    <row r="126" spans="1:13" s="125" customFormat="1" x14ac:dyDescent="0.35">
      <c r="A126" s="124" t="s">
        <v>2389</v>
      </c>
      <c r="B126" s="122">
        <v>297</v>
      </c>
      <c r="C126" s="124" t="s">
        <v>440</v>
      </c>
      <c r="D126" s="124" t="s">
        <v>325</v>
      </c>
      <c r="E126" s="123">
        <v>2363</v>
      </c>
      <c r="F126" s="122">
        <v>1618</v>
      </c>
      <c r="G126" s="122">
        <v>1577</v>
      </c>
      <c r="H126" s="122">
        <v>3273</v>
      </c>
      <c r="I126" s="122">
        <v>2998</v>
      </c>
      <c r="J126" s="122">
        <v>2632</v>
      </c>
      <c r="K126" s="122">
        <v>2080</v>
      </c>
      <c r="L126" s="123">
        <v>125</v>
      </c>
      <c r="M126" s="126"/>
    </row>
    <row r="127" spans="1:13" s="125" customFormat="1" x14ac:dyDescent="0.35">
      <c r="A127" s="124" t="s">
        <v>2171</v>
      </c>
      <c r="B127" s="122">
        <v>59</v>
      </c>
      <c r="C127" s="124" t="s">
        <v>566</v>
      </c>
      <c r="D127" s="124" t="s">
        <v>675</v>
      </c>
      <c r="E127" s="123">
        <v>2362.8333333333298</v>
      </c>
      <c r="F127" s="122">
        <v>1818</v>
      </c>
      <c r="G127" s="122">
        <v>941</v>
      </c>
      <c r="H127" s="122">
        <v>2234</v>
      </c>
      <c r="I127" s="122">
        <v>2803</v>
      </c>
      <c r="J127" s="122">
        <v>3550</v>
      </c>
      <c r="K127" s="122">
        <v>2831</v>
      </c>
      <c r="L127" s="123">
        <v>126</v>
      </c>
      <c r="M127" s="126"/>
    </row>
    <row r="128" spans="1:13" s="125" customFormat="1" x14ac:dyDescent="0.35">
      <c r="A128" s="124" t="s">
        <v>2420</v>
      </c>
      <c r="B128" s="122">
        <v>328</v>
      </c>
      <c r="C128" s="124" t="s">
        <v>473</v>
      </c>
      <c r="D128" s="124" t="s">
        <v>325</v>
      </c>
      <c r="E128" s="123">
        <v>2361.8333333333298</v>
      </c>
      <c r="F128" s="122">
        <v>1246</v>
      </c>
      <c r="G128" s="122">
        <v>1932</v>
      </c>
      <c r="H128" s="122">
        <v>2493</v>
      </c>
      <c r="I128" s="122">
        <v>3553</v>
      </c>
      <c r="J128" s="122">
        <v>2592</v>
      </c>
      <c r="K128" s="122">
        <v>2355</v>
      </c>
      <c r="L128" s="123">
        <v>127</v>
      </c>
      <c r="M128" s="126"/>
    </row>
    <row r="129" spans="1:13" s="125" customFormat="1" x14ac:dyDescent="0.35">
      <c r="A129" s="124" t="s">
        <v>2394</v>
      </c>
      <c r="B129" s="122">
        <v>302</v>
      </c>
      <c r="C129" s="124" t="s">
        <v>491</v>
      </c>
      <c r="D129" s="124" t="s">
        <v>325</v>
      </c>
      <c r="E129" s="123">
        <v>2361.8333333333298</v>
      </c>
      <c r="F129" s="122">
        <v>1020</v>
      </c>
      <c r="G129" s="122">
        <v>1549</v>
      </c>
      <c r="H129" s="122">
        <v>2805</v>
      </c>
      <c r="I129" s="122">
        <v>2926</v>
      </c>
      <c r="J129" s="122">
        <v>2635</v>
      </c>
      <c r="K129" s="122">
        <v>3236</v>
      </c>
      <c r="L129" s="123">
        <v>128</v>
      </c>
      <c r="M129" s="126"/>
    </row>
    <row r="130" spans="1:13" s="125" customFormat="1" x14ac:dyDescent="0.35">
      <c r="A130" s="124" t="s">
        <v>2372</v>
      </c>
      <c r="B130" s="122">
        <v>280</v>
      </c>
      <c r="C130" s="124" t="s">
        <v>454</v>
      </c>
      <c r="D130" s="124" t="s">
        <v>325</v>
      </c>
      <c r="E130" s="123">
        <v>2361.6666666666702</v>
      </c>
      <c r="F130" s="122">
        <v>1005</v>
      </c>
      <c r="G130" s="122">
        <v>1412</v>
      </c>
      <c r="H130" s="122">
        <v>2592</v>
      </c>
      <c r="I130" s="122">
        <v>2992</v>
      </c>
      <c r="J130" s="122">
        <v>2706</v>
      </c>
      <c r="K130" s="122">
        <v>3463</v>
      </c>
      <c r="L130" s="123">
        <v>129</v>
      </c>
      <c r="M130" s="126"/>
    </row>
    <row r="131" spans="1:13" s="125" customFormat="1" x14ac:dyDescent="0.35">
      <c r="A131" s="124" t="s">
        <v>2183</v>
      </c>
      <c r="B131" s="122">
        <v>71</v>
      </c>
      <c r="C131" s="124" t="s">
        <v>575</v>
      </c>
      <c r="D131" s="124" t="s">
        <v>675</v>
      </c>
      <c r="E131" s="123">
        <v>2358</v>
      </c>
      <c r="F131" s="122">
        <v>1864</v>
      </c>
      <c r="G131" s="122">
        <v>2226</v>
      </c>
      <c r="H131" s="122">
        <v>2240</v>
      </c>
      <c r="I131" s="122">
        <v>1807</v>
      </c>
      <c r="J131" s="122">
        <v>3272</v>
      </c>
      <c r="K131" s="122">
        <v>2739</v>
      </c>
      <c r="L131" s="123">
        <v>130</v>
      </c>
      <c r="M131" s="126"/>
    </row>
    <row r="132" spans="1:13" s="125" customFormat="1" x14ac:dyDescent="0.35">
      <c r="A132" s="124" t="s">
        <v>2408</v>
      </c>
      <c r="B132" s="122">
        <v>316</v>
      </c>
      <c r="C132" s="124" t="s">
        <v>435</v>
      </c>
      <c r="D132" s="124" t="s">
        <v>325</v>
      </c>
      <c r="E132" s="123">
        <v>2353.8333333333298</v>
      </c>
      <c r="F132" s="122">
        <v>1785</v>
      </c>
      <c r="G132" s="122">
        <v>1981</v>
      </c>
      <c r="H132" s="122">
        <v>2510</v>
      </c>
      <c r="I132" s="122">
        <v>2661</v>
      </c>
      <c r="J132" s="122">
        <v>2969</v>
      </c>
      <c r="K132" s="122">
        <v>2217</v>
      </c>
      <c r="L132" s="123">
        <v>131</v>
      </c>
      <c r="M132" s="126"/>
    </row>
    <row r="133" spans="1:13" s="125" customFormat="1" x14ac:dyDescent="0.35">
      <c r="A133" s="124" t="s">
        <v>2360</v>
      </c>
      <c r="B133" s="122">
        <v>265</v>
      </c>
      <c r="C133" s="124" t="s">
        <v>436</v>
      </c>
      <c r="D133" s="124" t="s">
        <v>325</v>
      </c>
      <c r="E133" s="123">
        <v>2353.3333333333298</v>
      </c>
      <c r="F133" s="122">
        <v>1351</v>
      </c>
      <c r="G133" s="122">
        <v>1002</v>
      </c>
      <c r="H133" s="122">
        <v>2793</v>
      </c>
      <c r="I133" s="122">
        <v>3830</v>
      </c>
      <c r="J133" s="122">
        <v>2512</v>
      </c>
      <c r="K133" s="122">
        <v>2632</v>
      </c>
      <c r="L133" s="123">
        <v>132</v>
      </c>
      <c r="M133" s="126"/>
    </row>
    <row r="134" spans="1:13" s="125" customFormat="1" x14ac:dyDescent="0.35">
      <c r="A134" s="124" t="s">
        <v>2345</v>
      </c>
      <c r="B134" s="122">
        <v>249</v>
      </c>
      <c r="C134" s="124" t="s">
        <v>448</v>
      </c>
      <c r="D134" s="124" t="s">
        <v>325</v>
      </c>
      <c r="E134" s="123">
        <v>2352.6666666666702</v>
      </c>
      <c r="F134" s="122">
        <v>2627</v>
      </c>
      <c r="G134" s="122">
        <v>2648</v>
      </c>
      <c r="H134" s="122">
        <v>2357</v>
      </c>
      <c r="I134" s="122">
        <v>2698</v>
      </c>
      <c r="J134" s="122">
        <v>1803</v>
      </c>
      <c r="K134" s="122">
        <v>1983</v>
      </c>
      <c r="L134" s="123">
        <v>133</v>
      </c>
      <c r="M134" s="126"/>
    </row>
    <row r="135" spans="1:13" s="125" customFormat="1" x14ac:dyDescent="0.35">
      <c r="A135" s="124" t="s">
        <v>2407</v>
      </c>
      <c r="B135" s="122">
        <v>315</v>
      </c>
      <c r="C135" s="124" t="s">
        <v>482</v>
      </c>
      <c r="D135" s="124" t="s">
        <v>325</v>
      </c>
      <c r="E135" s="123">
        <v>2346</v>
      </c>
      <c r="F135" s="122">
        <v>2012</v>
      </c>
      <c r="G135" s="122">
        <v>1989</v>
      </c>
      <c r="H135" s="122">
        <v>2208</v>
      </c>
      <c r="I135" s="122">
        <v>2627</v>
      </c>
      <c r="J135" s="122">
        <v>2810</v>
      </c>
      <c r="K135" s="122">
        <v>2430</v>
      </c>
      <c r="L135" s="123">
        <v>134</v>
      </c>
      <c r="M135" s="126"/>
    </row>
    <row r="136" spans="1:13" s="125" customFormat="1" x14ac:dyDescent="0.35">
      <c r="A136" s="124" t="s">
        <v>2151</v>
      </c>
      <c r="B136" s="122">
        <v>39</v>
      </c>
      <c r="C136" s="124" t="s">
        <v>548</v>
      </c>
      <c r="D136" s="124" t="s">
        <v>675</v>
      </c>
      <c r="E136" s="123">
        <v>2345.5</v>
      </c>
      <c r="F136" s="122">
        <v>1178</v>
      </c>
      <c r="G136" s="122">
        <v>1340</v>
      </c>
      <c r="H136" s="122">
        <v>2618</v>
      </c>
      <c r="I136" s="122">
        <v>2992</v>
      </c>
      <c r="J136" s="122">
        <v>2828</v>
      </c>
      <c r="K136" s="122">
        <v>3117</v>
      </c>
      <c r="L136" s="123">
        <v>135</v>
      </c>
      <c r="M136" s="126"/>
    </row>
    <row r="137" spans="1:13" s="125" customFormat="1" x14ac:dyDescent="0.35">
      <c r="A137" s="124" t="s">
        <v>2242</v>
      </c>
      <c r="B137" s="122">
        <v>131</v>
      </c>
      <c r="C137" s="124" t="s">
        <v>641</v>
      </c>
      <c r="D137" s="124" t="s">
        <v>676</v>
      </c>
      <c r="E137" s="123">
        <v>2343.6666666666702</v>
      </c>
      <c r="F137" s="122">
        <v>1951</v>
      </c>
      <c r="G137" s="122">
        <v>2305</v>
      </c>
      <c r="H137" s="122">
        <v>2848</v>
      </c>
      <c r="I137" s="122">
        <v>1974</v>
      </c>
      <c r="J137" s="122">
        <v>2415</v>
      </c>
      <c r="K137" s="122">
        <v>2569</v>
      </c>
      <c r="L137" s="123">
        <v>136</v>
      </c>
      <c r="M137" s="126"/>
    </row>
    <row r="138" spans="1:13" s="125" customFormat="1" x14ac:dyDescent="0.35">
      <c r="A138" s="124" t="s">
        <v>2310</v>
      </c>
      <c r="B138" s="122">
        <v>208</v>
      </c>
      <c r="C138" s="124" t="s">
        <v>397</v>
      </c>
      <c r="D138" s="124" t="s">
        <v>324</v>
      </c>
      <c r="E138" s="123">
        <v>2342.8333333333298</v>
      </c>
      <c r="F138" s="122">
        <v>1679</v>
      </c>
      <c r="G138" s="122">
        <v>1991</v>
      </c>
      <c r="H138" s="122">
        <v>2585</v>
      </c>
      <c r="I138" s="122">
        <v>2231</v>
      </c>
      <c r="J138" s="122">
        <v>3143</v>
      </c>
      <c r="K138" s="122">
        <v>2428</v>
      </c>
      <c r="L138" s="123">
        <v>137</v>
      </c>
      <c r="M138" s="126"/>
    </row>
    <row r="139" spans="1:13" s="125" customFormat="1" x14ac:dyDescent="0.35">
      <c r="A139" s="124" t="s">
        <v>2382</v>
      </c>
      <c r="B139" s="122">
        <v>290</v>
      </c>
      <c r="C139" s="124" t="s">
        <v>495</v>
      </c>
      <c r="D139" s="124" t="s">
        <v>325</v>
      </c>
      <c r="E139" s="123">
        <v>2340.8333333333298</v>
      </c>
      <c r="F139" s="122">
        <v>1560</v>
      </c>
      <c r="G139" s="122">
        <v>1271</v>
      </c>
      <c r="H139" s="122">
        <v>2467</v>
      </c>
      <c r="I139" s="122">
        <v>3161</v>
      </c>
      <c r="J139" s="122">
        <v>2469</v>
      </c>
      <c r="K139" s="122">
        <v>3117</v>
      </c>
      <c r="L139" s="123">
        <v>138</v>
      </c>
      <c r="M139" s="126"/>
    </row>
    <row r="140" spans="1:13" s="125" customFormat="1" x14ac:dyDescent="0.35">
      <c r="A140" s="124" t="s">
        <v>2211</v>
      </c>
      <c r="B140" s="122">
        <v>99</v>
      </c>
      <c r="C140" s="124" t="s">
        <v>600</v>
      </c>
      <c r="D140" s="124" t="s">
        <v>676</v>
      </c>
      <c r="E140" s="123">
        <v>2339</v>
      </c>
      <c r="F140" s="122">
        <v>2214</v>
      </c>
      <c r="G140" s="122">
        <v>2226</v>
      </c>
      <c r="H140" s="122">
        <v>2103</v>
      </c>
      <c r="I140" s="122">
        <v>1635</v>
      </c>
      <c r="J140" s="122">
        <v>2872</v>
      </c>
      <c r="K140" s="122">
        <v>2984</v>
      </c>
      <c r="L140" s="123">
        <v>139</v>
      </c>
      <c r="M140" s="126"/>
    </row>
    <row r="141" spans="1:13" s="125" customFormat="1" x14ac:dyDescent="0.35">
      <c r="A141" s="124" t="s">
        <v>2287</v>
      </c>
      <c r="B141" s="122">
        <v>180</v>
      </c>
      <c r="C141" s="124" t="s">
        <v>359</v>
      </c>
      <c r="D141" s="124" t="s">
        <v>324</v>
      </c>
      <c r="E141" s="123">
        <v>2338.8333333333298</v>
      </c>
      <c r="F141" s="122">
        <v>1870</v>
      </c>
      <c r="G141" s="122">
        <v>1552</v>
      </c>
      <c r="H141" s="122">
        <v>2363</v>
      </c>
      <c r="I141" s="122">
        <v>2549</v>
      </c>
      <c r="J141" s="122">
        <v>2590</v>
      </c>
      <c r="K141" s="122">
        <v>3109</v>
      </c>
      <c r="L141" s="123">
        <v>140</v>
      </c>
      <c r="M141" s="126"/>
    </row>
    <row r="142" spans="1:13" s="125" customFormat="1" x14ac:dyDescent="0.35">
      <c r="A142" s="124" t="s">
        <v>2224</v>
      </c>
      <c r="B142" s="122">
        <v>112</v>
      </c>
      <c r="C142" s="124" t="s">
        <v>628</v>
      </c>
      <c r="D142" s="124" t="s">
        <v>676</v>
      </c>
      <c r="E142" s="123">
        <v>2332.5</v>
      </c>
      <c r="F142" s="122">
        <v>2792</v>
      </c>
      <c r="G142" s="122">
        <v>2372</v>
      </c>
      <c r="H142" s="122">
        <v>1640</v>
      </c>
      <c r="I142" s="122">
        <v>2235</v>
      </c>
      <c r="J142" s="122">
        <v>2307</v>
      </c>
      <c r="K142" s="122">
        <v>2649</v>
      </c>
      <c r="L142" s="123">
        <v>141</v>
      </c>
      <c r="M142" s="126"/>
    </row>
    <row r="143" spans="1:13" s="125" customFormat="1" x14ac:dyDescent="0.35">
      <c r="A143" s="124" t="s">
        <v>2235</v>
      </c>
      <c r="B143" s="122">
        <v>124</v>
      </c>
      <c r="C143" s="124" t="s">
        <v>636</v>
      </c>
      <c r="D143" s="124" t="s">
        <v>676</v>
      </c>
      <c r="E143" s="123">
        <v>2332</v>
      </c>
      <c r="F143" s="122">
        <v>1663</v>
      </c>
      <c r="G143" s="122">
        <v>2207</v>
      </c>
      <c r="H143" s="122">
        <v>2090</v>
      </c>
      <c r="I143" s="122">
        <v>1980</v>
      </c>
      <c r="J143" s="122">
        <v>3029</v>
      </c>
      <c r="K143" s="122">
        <v>3023</v>
      </c>
      <c r="L143" s="123">
        <v>142</v>
      </c>
      <c r="M143" s="126"/>
    </row>
    <row r="144" spans="1:13" s="125" customFormat="1" x14ac:dyDescent="0.35">
      <c r="A144" s="124" t="s">
        <v>2410</v>
      </c>
      <c r="B144" s="122">
        <v>318</v>
      </c>
      <c r="C144" s="124" t="s">
        <v>496</v>
      </c>
      <c r="D144" s="124" t="s">
        <v>325</v>
      </c>
      <c r="E144" s="123">
        <v>2331.8333333333298</v>
      </c>
      <c r="F144" s="122">
        <v>1626</v>
      </c>
      <c r="G144" s="122">
        <v>1791</v>
      </c>
      <c r="H144" s="122">
        <v>2163</v>
      </c>
      <c r="I144" s="122">
        <v>1868</v>
      </c>
      <c r="J144" s="122">
        <v>2794</v>
      </c>
      <c r="K144" s="122">
        <v>3749</v>
      </c>
      <c r="L144" s="123">
        <v>143</v>
      </c>
      <c r="M144" s="126"/>
    </row>
    <row r="145" spans="1:13" s="125" customFormat="1" x14ac:dyDescent="0.35">
      <c r="A145" s="124" t="s">
        <v>2323</v>
      </c>
      <c r="B145" s="122">
        <v>223</v>
      </c>
      <c r="C145" s="124" t="s">
        <v>346</v>
      </c>
      <c r="D145" s="124" t="s">
        <v>324</v>
      </c>
      <c r="E145" s="123">
        <v>2328.5</v>
      </c>
      <c r="F145" s="122">
        <v>912</v>
      </c>
      <c r="G145" s="122">
        <v>1774</v>
      </c>
      <c r="H145" s="122">
        <v>1832</v>
      </c>
      <c r="I145" s="122">
        <v>2320</v>
      </c>
      <c r="J145" s="122">
        <v>4010</v>
      </c>
      <c r="K145" s="122">
        <v>3123</v>
      </c>
      <c r="L145" s="123">
        <v>144</v>
      </c>
    </row>
    <row r="146" spans="1:13" s="125" customFormat="1" x14ac:dyDescent="0.35">
      <c r="A146" s="124" t="s">
        <v>2167</v>
      </c>
      <c r="B146" s="122">
        <v>55</v>
      </c>
      <c r="C146" s="124" t="s">
        <v>563</v>
      </c>
      <c r="D146" s="124" t="s">
        <v>675</v>
      </c>
      <c r="E146" s="123">
        <v>2328</v>
      </c>
      <c r="F146" s="122">
        <v>1998</v>
      </c>
      <c r="G146" s="122">
        <v>2008</v>
      </c>
      <c r="H146" s="122">
        <v>2294</v>
      </c>
      <c r="I146" s="122">
        <v>1954</v>
      </c>
      <c r="J146" s="122">
        <v>2619</v>
      </c>
      <c r="K146" s="122">
        <v>3095</v>
      </c>
      <c r="L146" s="123">
        <v>145</v>
      </c>
    </row>
    <row r="147" spans="1:13" s="125" customFormat="1" x14ac:dyDescent="0.35">
      <c r="A147" s="124" t="s">
        <v>2430</v>
      </c>
      <c r="B147" s="122">
        <v>338</v>
      </c>
      <c r="C147" s="124" t="s">
        <v>500</v>
      </c>
      <c r="D147" s="124" t="s">
        <v>325</v>
      </c>
      <c r="E147" s="123">
        <v>2321.6666666666702</v>
      </c>
      <c r="F147" s="122">
        <v>1957</v>
      </c>
      <c r="G147" s="122">
        <v>2328</v>
      </c>
      <c r="H147" s="122">
        <v>1628</v>
      </c>
      <c r="I147" s="122">
        <v>2161</v>
      </c>
      <c r="J147" s="122">
        <v>2615</v>
      </c>
      <c r="K147" s="122">
        <v>3241</v>
      </c>
      <c r="L147" s="123">
        <v>146</v>
      </c>
      <c r="M147" s="126"/>
    </row>
    <row r="148" spans="1:13" s="125" customFormat="1" x14ac:dyDescent="0.35">
      <c r="A148" s="124" t="s">
        <v>2273</v>
      </c>
      <c r="B148" s="122">
        <v>165</v>
      </c>
      <c r="C148" s="124" t="s">
        <v>664</v>
      </c>
      <c r="D148" s="124" t="s">
        <v>676</v>
      </c>
      <c r="E148" s="123">
        <v>2319.5</v>
      </c>
      <c r="F148" s="122">
        <v>2275</v>
      </c>
      <c r="G148" s="122">
        <v>2163</v>
      </c>
      <c r="H148" s="122">
        <v>1580</v>
      </c>
      <c r="I148" s="122">
        <v>1908</v>
      </c>
      <c r="J148" s="122">
        <v>2739</v>
      </c>
      <c r="K148" s="122">
        <v>3252</v>
      </c>
      <c r="L148" s="123">
        <v>147</v>
      </c>
      <c r="M148" s="126"/>
    </row>
    <row r="149" spans="1:13" s="125" customFormat="1" x14ac:dyDescent="0.35">
      <c r="A149" s="124" t="s">
        <v>2312</v>
      </c>
      <c r="B149" s="122">
        <v>210</v>
      </c>
      <c r="C149" s="124" t="s">
        <v>379</v>
      </c>
      <c r="D149" s="124" t="s">
        <v>324</v>
      </c>
      <c r="E149" s="123">
        <v>2317.1666666666702</v>
      </c>
      <c r="F149" s="122">
        <v>1281</v>
      </c>
      <c r="G149" s="122">
        <v>1945</v>
      </c>
      <c r="H149" s="122">
        <v>2457</v>
      </c>
      <c r="I149" s="122">
        <v>2850</v>
      </c>
      <c r="J149" s="122">
        <v>2933</v>
      </c>
      <c r="K149" s="122">
        <v>2437</v>
      </c>
      <c r="L149" s="123">
        <v>148</v>
      </c>
      <c r="M149" s="126"/>
    </row>
    <row r="150" spans="1:13" s="125" customFormat="1" x14ac:dyDescent="0.35">
      <c r="A150" s="124" t="s">
        <v>2304</v>
      </c>
      <c r="B150" s="122">
        <v>199</v>
      </c>
      <c r="C150" s="124" t="s">
        <v>374</v>
      </c>
      <c r="D150" s="124" t="s">
        <v>324</v>
      </c>
      <c r="E150" s="123">
        <v>2306.1666666666702</v>
      </c>
      <c r="F150" s="122">
        <v>1755</v>
      </c>
      <c r="G150" s="122">
        <v>1853</v>
      </c>
      <c r="H150" s="122">
        <v>2638</v>
      </c>
      <c r="I150" s="122">
        <v>3208</v>
      </c>
      <c r="J150" s="122">
        <v>2298</v>
      </c>
      <c r="K150" s="122">
        <v>2085</v>
      </c>
      <c r="L150" s="123">
        <v>149</v>
      </c>
      <c r="M150" s="126"/>
    </row>
    <row r="151" spans="1:13" s="125" customFormat="1" x14ac:dyDescent="0.35">
      <c r="A151" s="124" t="s">
        <v>2215</v>
      </c>
      <c r="B151" s="122">
        <v>103</v>
      </c>
      <c r="C151" s="124" t="s">
        <v>611</v>
      </c>
      <c r="D151" s="124" t="s">
        <v>676</v>
      </c>
      <c r="E151" s="123">
        <v>2305.3333333333298</v>
      </c>
      <c r="F151" s="122">
        <v>2049</v>
      </c>
      <c r="G151" s="122">
        <v>2635</v>
      </c>
      <c r="H151" s="122">
        <v>2115</v>
      </c>
      <c r="I151" s="122">
        <v>2416</v>
      </c>
      <c r="J151" s="122">
        <v>2210</v>
      </c>
      <c r="K151" s="122">
        <v>2407</v>
      </c>
      <c r="L151" s="123">
        <v>150</v>
      </c>
      <c r="M151" s="126"/>
    </row>
    <row r="152" spans="1:13" s="125" customFormat="1" x14ac:dyDescent="0.35">
      <c r="A152" s="124" t="s">
        <v>2144</v>
      </c>
      <c r="B152" s="122">
        <v>32</v>
      </c>
      <c r="C152" s="124" t="s">
        <v>559</v>
      </c>
      <c r="D152" s="124" t="s">
        <v>675</v>
      </c>
      <c r="E152" s="123">
        <v>2304.6666666666702</v>
      </c>
      <c r="F152" s="122">
        <v>1373</v>
      </c>
      <c r="G152" s="122">
        <v>1309</v>
      </c>
      <c r="H152" s="122">
        <v>2553</v>
      </c>
      <c r="I152" s="122">
        <v>2434</v>
      </c>
      <c r="J152" s="122">
        <v>3128</v>
      </c>
      <c r="K152" s="122">
        <v>3031</v>
      </c>
      <c r="L152" s="123">
        <v>151</v>
      </c>
      <c r="M152" s="126"/>
    </row>
    <row r="153" spans="1:13" s="125" customFormat="1" x14ac:dyDescent="0.35">
      <c r="A153" s="124" t="s">
        <v>2127</v>
      </c>
      <c r="B153" s="122">
        <v>15</v>
      </c>
      <c r="C153" s="124" t="s">
        <v>518</v>
      </c>
      <c r="D153" s="124" t="s">
        <v>675</v>
      </c>
      <c r="E153" s="123">
        <v>2302.3333333333298</v>
      </c>
      <c r="F153" s="122">
        <v>1268</v>
      </c>
      <c r="G153" s="122">
        <v>1073</v>
      </c>
      <c r="H153" s="122">
        <v>1899</v>
      </c>
      <c r="I153" s="122">
        <v>2942</v>
      </c>
      <c r="J153" s="122">
        <v>3165</v>
      </c>
      <c r="K153" s="122">
        <v>3467</v>
      </c>
      <c r="L153" s="123">
        <v>152</v>
      </c>
      <c r="M153" s="126"/>
    </row>
    <row r="154" spans="1:13" s="125" customFormat="1" x14ac:dyDescent="0.35">
      <c r="A154" s="124" t="s">
        <v>2379</v>
      </c>
      <c r="B154" s="122">
        <v>287</v>
      </c>
      <c r="C154" s="124" t="s">
        <v>2493</v>
      </c>
      <c r="D154" s="124" t="s">
        <v>325</v>
      </c>
      <c r="E154" s="123">
        <v>2297.8333333333298</v>
      </c>
      <c r="F154" s="122">
        <v>1853</v>
      </c>
      <c r="G154" s="122">
        <v>1844</v>
      </c>
      <c r="H154" s="122">
        <v>2002</v>
      </c>
      <c r="I154" s="122">
        <v>2322</v>
      </c>
      <c r="J154" s="122">
        <v>2735</v>
      </c>
      <c r="K154" s="122">
        <v>3031</v>
      </c>
      <c r="L154" s="123">
        <v>153</v>
      </c>
      <c r="M154" s="126"/>
    </row>
    <row r="155" spans="1:13" s="125" customFormat="1" x14ac:dyDescent="0.35">
      <c r="A155" s="124" t="s">
        <v>2337</v>
      </c>
      <c r="B155" s="122">
        <v>240</v>
      </c>
      <c r="C155" s="124" t="s">
        <v>332</v>
      </c>
      <c r="D155" s="124" t="s">
        <v>324</v>
      </c>
      <c r="E155" s="123">
        <v>2297.6666666666702</v>
      </c>
      <c r="F155" s="122">
        <v>1692</v>
      </c>
      <c r="G155" s="122">
        <v>2209</v>
      </c>
      <c r="H155" s="122">
        <v>2023</v>
      </c>
      <c r="I155" s="122">
        <v>2158</v>
      </c>
      <c r="J155" s="122">
        <v>2572</v>
      </c>
      <c r="K155" s="122">
        <v>3132</v>
      </c>
      <c r="L155" s="123">
        <v>154</v>
      </c>
    </row>
    <row r="156" spans="1:13" s="125" customFormat="1" x14ac:dyDescent="0.35">
      <c r="A156" s="124" t="s">
        <v>2184</v>
      </c>
      <c r="B156" s="122">
        <v>72</v>
      </c>
      <c r="C156" s="124" t="s">
        <v>576</v>
      </c>
      <c r="D156" s="124" t="s">
        <v>675</v>
      </c>
      <c r="E156" s="123">
        <v>2294.5</v>
      </c>
      <c r="F156" s="122">
        <v>2550</v>
      </c>
      <c r="G156" s="122">
        <v>2336</v>
      </c>
      <c r="H156" s="122">
        <v>2375</v>
      </c>
      <c r="I156" s="122">
        <v>2263</v>
      </c>
      <c r="J156" s="122">
        <v>1994</v>
      </c>
      <c r="K156" s="122">
        <v>2249</v>
      </c>
      <c r="L156" s="123">
        <v>155</v>
      </c>
      <c r="M156" s="126"/>
    </row>
    <row r="157" spans="1:13" s="125" customFormat="1" x14ac:dyDescent="0.35">
      <c r="A157" s="124" t="s">
        <v>2380</v>
      </c>
      <c r="B157" s="122">
        <v>288</v>
      </c>
      <c r="C157" s="124" t="s">
        <v>504</v>
      </c>
      <c r="D157" s="124" t="s">
        <v>325</v>
      </c>
      <c r="E157" s="123">
        <v>2293.6666666666702</v>
      </c>
      <c r="F157" s="122">
        <v>1548</v>
      </c>
      <c r="G157" s="122">
        <v>1413</v>
      </c>
      <c r="H157" s="122">
        <v>3480</v>
      </c>
      <c r="I157" s="122">
        <v>2480</v>
      </c>
      <c r="J157" s="122">
        <v>2533</v>
      </c>
      <c r="K157" s="122">
        <v>2308</v>
      </c>
      <c r="L157" s="123">
        <v>156</v>
      </c>
      <c r="M157" s="126"/>
    </row>
    <row r="158" spans="1:13" s="125" customFormat="1" x14ac:dyDescent="0.35">
      <c r="A158" s="124" t="s">
        <v>2189</v>
      </c>
      <c r="B158" s="122">
        <v>77</v>
      </c>
      <c r="C158" s="124" t="s">
        <v>2500</v>
      </c>
      <c r="D158" s="124" t="s">
        <v>675</v>
      </c>
      <c r="E158" s="123">
        <v>2291.8333333333298</v>
      </c>
      <c r="F158" s="122">
        <v>1704</v>
      </c>
      <c r="G158" s="122">
        <v>1309</v>
      </c>
      <c r="H158" s="122">
        <v>2072</v>
      </c>
      <c r="I158" s="122">
        <v>1807</v>
      </c>
      <c r="J158" s="122">
        <v>3154</v>
      </c>
      <c r="K158" s="122">
        <v>3705</v>
      </c>
      <c r="L158" s="123">
        <v>157</v>
      </c>
      <c r="M158" s="126"/>
    </row>
    <row r="159" spans="1:13" s="125" customFormat="1" x14ac:dyDescent="0.35">
      <c r="A159" s="124" t="s">
        <v>2374</v>
      </c>
      <c r="B159" s="122">
        <v>282</v>
      </c>
      <c r="C159" s="124" t="s">
        <v>501</v>
      </c>
      <c r="D159" s="124" t="s">
        <v>325</v>
      </c>
      <c r="E159" s="123">
        <v>2286.6666666666702</v>
      </c>
      <c r="F159" s="122">
        <v>1931</v>
      </c>
      <c r="G159" s="122">
        <v>1483</v>
      </c>
      <c r="H159" s="122">
        <v>2845</v>
      </c>
      <c r="I159" s="122">
        <v>2980</v>
      </c>
      <c r="J159" s="122">
        <v>1904</v>
      </c>
      <c r="K159" s="122">
        <v>2577</v>
      </c>
      <c r="L159" s="123">
        <v>158</v>
      </c>
      <c r="M159" s="126"/>
    </row>
    <row r="160" spans="1:13" s="125" customFormat="1" x14ac:dyDescent="0.35">
      <c r="A160" s="124" t="s">
        <v>2182</v>
      </c>
      <c r="B160" s="122">
        <v>70</v>
      </c>
      <c r="C160" s="124" t="s">
        <v>571</v>
      </c>
      <c r="D160" s="124" t="s">
        <v>675</v>
      </c>
      <c r="E160" s="123">
        <v>2285.6666666666702</v>
      </c>
      <c r="F160" s="122">
        <v>1115</v>
      </c>
      <c r="G160" s="122">
        <v>1888</v>
      </c>
      <c r="H160" s="122">
        <v>2130</v>
      </c>
      <c r="I160" s="122">
        <v>2232</v>
      </c>
      <c r="J160" s="122">
        <v>3142</v>
      </c>
      <c r="K160" s="122">
        <v>3207</v>
      </c>
      <c r="L160" s="123">
        <v>159</v>
      </c>
      <c r="M160" s="126"/>
    </row>
    <row r="161" spans="1:13" s="125" customFormat="1" x14ac:dyDescent="0.35">
      <c r="A161" s="124" t="s">
        <v>2393</v>
      </c>
      <c r="B161" s="122">
        <v>301</v>
      </c>
      <c r="C161" s="124" t="s">
        <v>503</v>
      </c>
      <c r="D161" s="124" t="s">
        <v>325</v>
      </c>
      <c r="E161" s="123">
        <v>2283.1666666666702</v>
      </c>
      <c r="F161" s="122">
        <v>1127</v>
      </c>
      <c r="G161" s="122">
        <v>1584</v>
      </c>
      <c r="H161" s="122">
        <v>2925</v>
      </c>
      <c r="I161" s="122">
        <v>2606</v>
      </c>
      <c r="J161" s="122">
        <v>2570</v>
      </c>
      <c r="K161" s="122">
        <v>2887</v>
      </c>
      <c r="L161" s="123">
        <v>160</v>
      </c>
      <c r="M161" s="126"/>
    </row>
    <row r="162" spans="1:13" s="125" customFormat="1" x14ac:dyDescent="0.35">
      <c r="A162" s="124" t="s">
        <v>2411</v>
      </c>
      <c r="B162" s="122">
        <v>319</v>
      </c>
      <c r="C162" s="124" t="s">
        <v>507</v>
      </c>
      <c r="D162" s="124" t="s">
        <v>325</v>
      </c>
      <c r="E162" s="123">
        <v>2277.1666666666702</v>
      </c>
      <c r="F162" s="122">
        <v>2126</v>
      </c>
      <c r="G162" s="122">
        <v>1813</v>
      </c>
      <c r="H162" s="122">
        <v>2068</v>
      </c>
      <c r="I162" s="122">
        <v>2263</v>
      </c>
      <c r="J162" s="122">
        <v>2730</v>
      </c>
      <c r="K162" s="122">
        <v>2663</v>
      </c>
      <c r="L162" s="123">
        <v>161</v>
      </c>
    </row>
    <row r="163" spans="1:13" s="125" customFormat="1" x14ac:dyDescent="0.35">
      <c r="A163" s="124" t="s">
        <v>2125</v>
      </c>
      <c r="B163" s="122">
        <v>13</v>
      </c>
      <c r="C163" s="124" t="s">
        <v>536</v>
      </c>
      <c r="D163" s="124" t="s">
        <v>675</v>
      </c>
      <c r="E163" s="123">
        <v>2276.3333333333298</v>
      </c>
      <c r="F163" s="122">
        <v>2180</v>
      </c>
      <c r="G163" s="122">
        <v>1562</v>
      </c>
      <c r="H163" s="122">
        <v>2037</v>
      </c>
      <c r="I163" s="122">
        <v>2476</v>
      </c>
      <c r="J163" s="122">
        <v>2675</v>
      </c>
      <c r="K163" s="122">
        <v>2728</v>
      </c>
      <c r="L163" s="123">
        <v>162</v>
      </c>
    </row>
    <row r="164" spans="1:13" s="125" customFormat="1" x14ac:dyDescent="0.35">
      <c r="A164" s="124" t="s">
        <v>2257</v>
      </c>
      <c r="B164" s="122">
        <v>146</v>
      </c>
      <c r="C164" s="124" t="s">
        <v>658</v>
      </c>
      <c r="D164" s="124" t="s">
        <v>676</v>
      </c>
      <c r="E164" s="123">
        <v>2275.1666666666702</v>
      </c>
      <c r="F164" s="122">
        <v>1775</v>
      </c>
      <c r="G164" s="122">
        <v>1921</v>
      </c>
      <c r="H164" s="122">
        <v>2398</v>
      </c>
      <c r="I164" s="122">
        <v>2384</v>
      </c>
      <c r="J164" s="122">
        <v>2843</v>
      </c>
      <c r="K164" s="122">
        <v>2330</v>
      </c>
      <c r="L164" s="123">
        <v>163</v>
      </c>
      <c r="M164" s="126"/>
    </row>
    <row r="165" spans="1:13" s="125" customFormat="1" x14ac:dyDescent="0.35">
      <c r="A165" s="124" t="s">
        <v>2229</v>
      </c>
      <c r="B165" s="122">
        <v>118</v>
      </c>
      <c r="C165" s="124" t="s">
        <v>632</v>
      </c>
      <c r="D165" s="124" t="s">
        <v>676</v>
      </c>
      <c r="E165" s="123">
        <v>2274.6666666666702</v>
      </c>
      <c r="F165" s="122">
        <v>1619</v>
      </c>
      <c r="G165" s="122">
        <v>1985</v>
      </c>
      <c r="H165" s="122">
        <v>2330</v>
      </c>
      <c r="I165" s="122">
        <v>2498</v>
      </c>
      <c r="J165" s="122">
        <v>2512</v>
      </c>
      <c r="K165" s="122">
        <v>2704</v>
      </c>
      <c r="L165" s="123">
        <v>164</v>
      </c>
    </row>
    <row r="166" spans="1:13" s="125" customFormat="1" x14ac:dyDescent="0.35">
      <c r="A166" s="124" t="s">
        <v>2414</v>
      </c>
      <c r="B166" s="122">
        <v>322</v>
      </c>
      <c r="C166" s="124" t="s">
        <v>479</v>
      </c>
      <c r="D166" s="124" t="s">
        <v>325</v>
      </c>
      <c r="E166" s="123">
        <v>2270.8333333333298</v>
      </c>
      <c r="F166" s="122">
        <v>1686</v>
      </c>
      <c r="G166" s="122">
        <v>2105</v>
      </c>
      <c r="H166" s="122">
        <v>1730</v>
      </c>
      <c r="I166" s="122">
        <v>2348</v>
      </c>
      <c r="J166" s="122">
        <v>2718</v>
      </c>
      <c r="K166" s="122">
        <v>3038</v>
      </c>
      <c r="L166" s="123">
        <v>165</v>
      </c>
      <c r="M166" s="126"/>
    </row>
    <row r="167" spans="1:13" s="125" customFormat="1" x14ac:dyDescent="0.35">
      <c r="A167" s="124" t="s">
        <v>2328</v>
      </c>
      <c r="B167" s="122">
        <v>228</v>
      </c>
      <c r="C167" s="124" t="s">
        <v>381</v>
      </c>
      <c r="D167" s="124" t="s">
        <v>324</v>
      </c>
      <c r="E167" s="123">
        <v>2270.8333333333298</v>
      </c>
      <c r="F167" s="122">
        <v>1928</v>
      </c>
      <c r="G167" s="122">
        <v>1717</v>
      </c>
      <c r="H167" s="122">
        <v>2222</v>
      </c>
      <c r="I167" s="122">
        <v>2240</v>
      </c>
      <c r="J167" s="122">
        <v>2837</v>
      </c>
      <c r="K167" s="122">
        <v>2681</v>
      </c>
      <c r="L167" s="123">
        <v>166</v>
      </c>
    </row>
    <row r="168" spans="1:13" s="125" customFormat="1" x14ac:dyDescent="0.35">
      <c r="A168" s="124" t="s">
        <v>2165</v>
      </c>
      <c r="B168" s="122">
        <v>53</v>
      </c>
      <c r="C168" s="124" t="s">
        <v>565</v>
      </c>
      <c r="D168" s="124" t="s">
        <v>675</v>
      </c>
      <c r="E168" s="123">
        <v>2269.8333333333298</v>
      </c>
      <c r="F168" s="122">
        <v>1969</v>
      </c>
      <c r="G168" s="122">
        <v>1464</v>
      </c>
      <c r="H168" s="122">
        <v>2192</v>
      </c>
      <c r="I168" s="122">
        <v>1742</v>
      </c>
      <c r="J168" s="122">
        <v>2675</v>
      </c>
      <c r="K168" s="122">
        <v>3577</v>
      </c>
      <c r="L168" s="123">
        <v>167</v>
      </c>
      <c r="M168" s="126"/>
    </row>
    <row r="169" spans="1:13" s="125" customFormat="1" x14ac:dyDescent="0.35">
      <c r="A169" s="124" t="s">
        <v>2166</v>
      </c>
      <c r="B169" s="122">
        <v>54</v>
      </c>
      <c r="C169" s="124" t="s">
        <v>583</v>
      </c>
      <c r="D169" s="124" t="s">
        <v>675</v>
      </c>
      <c r="E169" s="123">
        <v>2266.6666666666702</v>
      </c>
      <c r="F169" s="122">
        <v>2181</v>
      </c>
      <c r="G169" s="122">
        <v>1819</v>
      </c>
      <c r="H169" s="122">
        <v>1887</v>
      </c>
      <c r="I169" s="122">
        <v>2176</v>
      </c>
      <c r="J169" s="122">
        <v>2384</v>
      </c>
      <c r="K169" s="122">
        <v>3153</v>
      </c>
      <c r="L169" s="123">
        <v>168</v>
      </c>
    </row>
    <row r="170" spans="1:13" s="125" customFormat="1" x14ac:dyDescent="0.35">
      <c r="A170" s="124" t="s">
        <v>2270</v>
      </c>
      <c r="B170" s="122">
        <v>161</v>
      </c>
      <c r="C170" s="124" t="s">
        <v>667</v>
      </c>
      <c r="D170" s="124" t="s">
        <v>676</v>
      </c>
      <c r="E170" s="123">
        <v>2262</v>
      </c>
      <c r="F170" s="122">
        <v>1948</v>
      </c>
      <c r="G170" s="122">
        <v>1874</v>
      </c>
      <c r="H170" s="122">
        <v>1831</v>
      </c>
      <c r="I170" s="122">
        <v>2270</v>
      </c>
      <c r="J170" s="122">
        <v>2572</v>
      </c>
      <c r="K170" s="122">
        <v>3077</v>
      </c>
      <c r="L170" s="123">
        <v>169</v>
      </c>
      <c r="M170" s="126"/>
    </row>
    <row r="171" spans="1:13" s="125" customFormat="1" x14ac:dyDescent="0.35">
      <c r="A171" s="124" t="s">
        <v>2118</v>
      </c>
      <c r="B171" s="122">
        <v>6</v>
      </c>
      <c r="C171" s="124" t="s">
        <v>530</v>
      </c>
      <c r="D171" s="124" t="s">
        <v>675</v>
      </c>
      <c r="E171" s="123">
        <v>2261.6666666666702</v>
      </c>
      <c r="F171" s="122">
        <v>1718</v>
      </c>
      <c r="G171" s="122">
        <v>1554</v>
      </c>
      <c r="H171" s="122">
        <v>1726</v>
      </c>
      <c r="I171" s="122">
        <v>2242</v>
      </c>
      <c r="J171" s="122">
        <v>3340</v>
      </c>
      <c r="K171" s="122">
        <v>2990</v>
      </c>
      <c r="L171" s="123">
        <v>170</v>
      </c>
    </row>
    <row r="172" spans="1:13" s="125" customFormat="1" x14ac:dyDescent="0.35">
      <c r="A172" s="124" t="s">
        <v>2276</v>
      </c>
      <c r="B172" s="122">
        <v>168</v>
      </c>
      <c r="C172" s="124" t="s">
        <v>666</v>
      </c>
      <c r="D172" s="124" t="s">
        <v>676</v>
      </c>
      <c r="E172" s="123">
        <v>2254.5</v>
      </c>
      <c r="F172" s="122">
        <v>1939</v>
      </c>
      <c r="G172" s="122">
        <v>1739</v>
      </c>
      <c r="H172" s="122">
        <v>1323</v>
      </c>
      <c r="I172" s="122">
        <v>1613</v>
      </c>
      <c r="J172" s="122">
        <v>3785</v>
      </c>
      <c r="K172" s="122">
        <v>3128</v>
      </c>
      <c r="L172" s="123">
        <v>171</v>
      </c>
      <c r="M172" s="126"/>
    </row>
    <row r="173" spans="1:13" s="125" customFormat="1" x14ac:dyDescent="0.35">
      <c r="A173" s="124" t="s">
        <v>2365</v>
      </c>
      <c r="B173" s="122">
        <v>272</v>
      </c>
      <c r="C173" s="124" t="s">
        <v>508</v>
      </c>
      <c r="D173" s="124" t="s">
        <v>325</v>
      </c>
      <c r="E173" s="123">
        <v>2247.5</v>
      </c>
      <c r="F173" s="122">
        <v>1123</v>
      </c>
      <c r="G173" s="122">
        <v>1547</v>
      </c>
      <c r="H173" s="122">
        <v>1751</v>
      </c>
      <c r="I173" s="122">
        <v>2366</v>
      </c>
      <c r="J173" s="122">
        <v>3795</v>
      </c>
      <c r="K173" s="122">
        <v>2903</v>
      </c>
      <c r="L173" s="123">
        <v>172</v>
      </c>
    </row>
    <row r="174" spans="1:13" s="125" customFormat="1" x14ac:dyDescent="0.35">
      <c r="A174" s="124" t="s">
        <v>2207</v>
      </c>
      <c r="B174" s="122">
        <v>95</v>
      </c>
      <c r="C174" s="124" t="s">
        <v>598</v>
      </c>
      <c r="D174" s="124" t="s">
        <v>676</v>
      </c>
      <c r="E174" s="123">
        <v>2246.1666666666702</v>
      </c>
      <c r="F174" s="122">
        <v>1662</v>
      </c>
      <c r="G174" s="122">
        <v>1858</v>
      </c>
      <c r="H174" s="122">
        <v>2135</v>
      </c>
      <c r="I174" s="122">
        <v>2254</v>
      </c>
      <c r="J174" s="122">
        <v>3019</v>
      </c>
      <c r="K174" s="122">
        <v>2549</v>
      </c>
      <c r="L174" s="123">
        <v>173</v>
      </c>
    </row>
    <row r="175" spans="1:13" s="125" customFormat="1" x14ac:dyDescent="0.35">
      <c r="A175" s="124" t="s">
        <v>2366</v>
      </c>
      <c r="B175" s="122">
        <v>273</v>
      </c>
      <c r="C175" s="124" t="s">
        <v>455</v>
      </c>
      <c r="D175" s="124" t="s">
        <v>325</v>
      </c>
      <c r="E175" s="123">
        <v>2245.3333333333298</v>
      </c>
      <c r="F175" s="122">
        <v>1428</v>
      </c>
      <c r="G175" s="122">
        <v>1854</v>
      </c>
      <c r="H175" s="122">
        <v>1983</v>
      </c>
      <c r="I175" s="122">
        <v>2524</v>
      </c>
      <c r="J175" s="122">
        <v>2604</v>
      </c>
      <c r="K175" s="122">
        <v>3079</v>
      </c>
      <c r="L175" s="123">
        <v>174</v>
      </c>
      <c r="M175" s="126"/>
    </row>
    <row r="176" spans="1:13" s="125" customFormat="1" x14ac:dyDescent="0.35">
      <c r="A176" s="124" t="s">
        <v>2204</v>
      </c>
      <c r="B176" s="122">
        <v>92</v>
      </c>
      <c r="C176" s="124" t="s">
        <v>619</v>
      </c>
      <c r="D176" s="124" t="s">
        <v>676</v>
      </c>
      <c r="E176" s="123">
        <v>2244.6666666666702</v>
      </c>
      <c r="F176" s="122">
        <v>2237</v>
      </c>
      <c r="G176" s="122">
        <v>1843</v>
      </c>
      <c r="H176" s="122">
        <v>2137</v>
      </c>
      <c r="I176" s="122">
        <v>2092</v>
      </c>
      <c r="J176" s="122">
        <v>2680</v>
      </c>
      <c r="K176" s="122">
        <v>2479</v>
      </c>
      <c r="L176" s="123">
        <v>175</v>
      </c>
    </row>
    <row r="177" spans="1:13" s="125" customFormat="1" x14ac:dyDescent="0.35">
      <c r="A177" s="124" t="s">
        <v>2231</v>
      </c>
      <c r="B177" s="122">
        <v>120</v>
      </c>
      <c r="C177" s="124" t="s">
        <v>623</v>
      </c>
      <c r="D177" s="124" t="s">
        <v>676</v>
      </c>
      <c r="E177" s="123">
        <v>2242.1666666666702</v>
      </c>
      <c r="F177" s="122">
        <v>1275</v>
      </c>
      <c r="G177" s="122">
        <v>1574</v>
      </c>
      <c r="H177" s="122">
        <v>2227</v>
      </c>
      <c r="I177" s="122">
        <v>1972</v>
      </c>
      <c r="J177" s="122">
        <v>2992</v>
      </c>
      <c r="K177" s="122">
        <v>3413</v>
      </c>
      <c r="L177" s="123">
        <v>176</v>
      </c>
      <c r="M177" s="126"/>
    </row>
    <row r="178" spans="1:13" s="125" customFormat="1" x14ac:dyDescent="0.35">
      <c r="A178" s="124" t="s">
        <v>2236</v>
      </c>
      <c r="B178" s="122">
        <v>125</v>
      </c>
      <c r="C178" s="124" t="s">
        <v>633</v>
      </c>
      <c r="D178" s="124" t="s">
        <v>676</v>
      </c>
      <c r="E178" s="123">
        <v>2239.1666666666702</v>
      </c>
      <c r="F178" s="122">
        <v>2053</v>
      </c>
      <c r="G178" s="122">
        <v>2876</v>
      </c>
      <c r="H178" s="122">
        <v>1619</v>
      </c>
      <c r="I178" s="122">
        <v>1976</v>
      </c>
      <c r="J178" s="122">
        <v>2287</v>
      </c>
      <c r="K178" s="122">
        <v>2624</v>
      </c>
      <c r="L178" s="123">
        <v>177</v>
      </c>
      <c r="M178" s="126"/>
    </row>
    <row r="179" spans="1:13" s="125" customFormat="1" x14ac:dyDescent="0.35">
      <c r="A179" s="124" t="s">
        <v>2256</v>
      </c>
      <c r="B179" s="122">
        <v>145</v>
      </c>
      <c r="C179" s="124" t="s">
        <v>647</v>
      </c>
      <c r="D179" s="124" t="s">
        <v>676</v>
      </c>
      <c r="E179" s="123">
        <v>2232.1666666666702</v>
      </c>
      <c r="F179" s="122">
        <v>1542</v>
      </c>
      <c r="G179" s="122">
        <v>2044</v>
      </c>
      <c r="H179" s="122">
        <v>2148</v>
      </c>
      <c r="I179" s="122">
        <v>3564</v>
      </c>
      <c r="J179" s="122">
        <v>2028</v>
      </c>
      <c r="K179" s="122">
        <v>2067</v>
      </c>
      <c r="L179" s="123">
        <v>178</v>
      </c>
      <c r="M179" s="126"/>
    </row>
    <row r="180" spans="1:13" s="125" customFormat="1" x14ac:dyDescent="0.35">
      <c r="A180" s="124" t="s">
        <v>2190</v>
      </c>
      <c r="B180" s="122">
        <v>78</v>
      </c>
      <c r="C180" s="124" t="s">
        <v>588</v>
      </c>
      <c r="D180" s="124" t="s">
        <v>675</v>
      </c>
      <c r="E180" s="123">
        <v>2230.1666666666702</v>
      </c>
      <c r="F180" s="122">
        <v>1935</v>
      </c>
      <c r="G180" s="122">
        <v>1205</v>
      </c>
      <c r="H180" s="122">
        <v>2281</v>
      </c>
      <c r="I180" s="122">
        <v>2463</v>
      </c>
      <c r="J180" s="122">
        <v>2569</v>
      </c>
      <c r="K180" s="122">
        <v>2928</v>
      </c>
      <c r="L180" s="123">
        <v>179</v>
      </c>
    </row>
    <row r="181" spans="1:13" s="125" customFormat="1" x14ac:dyDescent="0.35">
      <c r="A181" s="124" t="s">
        <v>2412</v>
      </c>
      <c r="B181" s="122">
        <v>320</v>
      </c>
      <c r="C181" s="124" t="s">
        <v>486</v>
      </c>
      <c r="D181" s="124" t="s">
        <v>325</v>
      </c>
      <c r="E181" s="123">
        <v>2230</v>
      </c>
      <c r="F181" s="122">
        <v>1494</v>
      </c>
      <c r="G181" s="122">
        <v>1563</v>
      </c>
      <c r="H181" s="122">
        <v>2477</v>
      </c>
      <c r="I181" s="122">
        <v>2095</v>
      </c>
      <c r="J181" s="122">
        <v>2712</v>
      </c>
      <c r="K181" s="122">
        <v>3039</v>
      </c>
      <c r="L181" s="123">
        <v>180</v>
      </c>
    </row>
    <row r="182" spans="1:13" s="125" customFormat="1" x14ac:dyDescent="0.35">
      <c r="A182" s="124" t="s">
        <v>2248</v>
      </c>
      <c r="B182" s="122">
        <v>137</v>
      </c>
      <c r="C182" s="124" t="s">
        <v>650</v>
      </c>
      <c r="D182" s="124" t="s">
        <v>676</v>
      </c>
      <c r="E182" s="123">
        <v>2230</v>
      </c>
      <c r="F182" s="122">
        <v>2274</v>
      </c>
      <c r="G182" s="122">
        <v>2363</v>
      </c>
      <c r="H182" s="122">
        <v>1515</v>
      </c>
      <c r="I182" s="122">
        <v>2304</v>
      </c>
      <c r="J182" s="122">
        <v>2239</v>
      </c>
      <c r="K182" s="122">
        <v>2685</v>
      </c>
      <c r="L182" s="123">
        <v>181</v>
      </c>
      <c r="M182" s="126"/>
    </row>
    <row r="183" spans="1:13" s="125" customFormat="1" x14ac:dyDescent="0.35">
      <c r="A183" s="124" t="s">
        <v>2445</v>
      </c>
      <c r="B183" s="122">
        <v>353</v>
      </c>
      <c r="C183" s="124" t="s">
        <v>509</v>
      </c>
      <c r="D183" s="124" t="s">
        <v>325</v>
      </c>
      <c r="E183" s="123">
        <v>2224.8333333333298</v>
      </c>
      <c r="F183" s="122">
        <v>2115</v>
      </c>
      <c r="G183" s="122">
        <v>2187</v>
      </c>
      <c r="H183" s="122">
        <v>2175</v>
      </c>
      <c r="I183" s="122">
        <v>2718</v>
      </c>
      <c r="J183" s="122">
        <v>1685</v>
      </c>
      <c r="K183" s="122">
        <v>2469</v>
      </c>
      <c r="L183" s="123">
        <v>182</v>
      </c>
      <c r="M183" s="126"/>
    </row>
    <row r="184" spans="1:13" s="125" customFormat="1" x14ac:dyDescent="0.35">
      <c r="A184" s="124" t="s">
        <v>2150</v>
      </c>
      <c r="B184" s="122">
        <v>38</v>
      </c>
      <c r="C184" s="124" t="s">
        <v>540</v>
      </c>
      <c r="D184" s="124" t="s">
        <v>675</v>
      </c>
      <c r="E184" s="123">
        <v>2224.5</v>
      </c>
      <c r="F184" s="122">
        <v>1610</v>
      </c>
      <c r="G184" s="122">
        <v>1235</v>
      </c>
      <c r="H184" s="122">
        <v>2802</v>
      </c>
      <c r="I184" s="122">
        <v>1971</v>
      </c>
      <c r="J184" s="122">
        <v>2651</v>
      </c>
      <c r="K184" s="122">
        <v>3078</v>
      </c>
      <c r="L184" s="123">
        <v>183</v>
      </c>
      <c r="M184" s="126"/>
    </row>
    <row r="185" spans="1:13" s="125" customFormat="1" x14ac:dyDescent="0.35">
      <c r="A185" s="124" t="s">
        <v>2419</v>
      </c>
      <c r="B185" s="122">
        <v>327</v>
      </c>
      <c r="C185" s="124" t="s">
        <v>407</v>
      </c>
      <c r="D185" s="124" t="s">
        <v>325</v>
      </c>
      <c r="E185" s="123">
        <v>2222.6666666666702</v>
      </c>
      <c r="F185" s="122">
        <v>1233</v>
      </c>
      <c r="G185" s="122">
        <v>1899</v>
      </c>
      <c r="H185" s="122">
        <v>3325</v>
      </c>
      <c r="I185" s="122">
        <v>3357</v>
      </c>
      <c r="J185" s="122">
        <v>1893</v>
      </c>
      <c r="K185" s="122">
        <v>1629</v>
      </c>
      <c r="L185" s="123">
        <v>184</v>
      </c>
      <c r="M185" s="126"/>
    </row>
    <row r="186" spans="1:13" s="125" customFormat="1" x14ac:dyDescent="0.35">
      <c r="A186" s="124" t="s">
        <v>2269</v>
      </c>
      <c r="B186" s="122">
        <v>160</v>
      </c>
      <c r="C186" s="124" t="s">
        <v>671</v>
      </c>
      <c r="D186" s="124" t="s">
        <v>676</v>
      </c>
      <c r="E186" s="123">
        <v>2218.3333333333298</v>
      </c>
      <c r="F186" s="122">
        <v>1774</v>
      </c>
      <c r="G186" s="122">
        <v>1732</v>
      </c>
      <c r="H186" s="122">
        <v>2145</v>
      </c>
      <c r="I186" s="122">
        <v>2068</v>
      </c>
      <c r="J186" s="122">
        <v>2778</v>
      </c>
      <c r="K186" s="122">
        <v>2813</v>
      </c>
      <c r="L186" s="123">
        <v>185</v>
      </c>
    </row>
    <row r="187" spans="1:13" s="125" customFormat="1" x14ac:dyDescent="0.35">
      <c r="A187" s="124" t="s">
        <v>2152</v>
      </c>
      <c r="B187" s="122">
        <v>40</v>
      </c>
      <c r="C187" s="124" t="s">
        <v>541</v>
      </c>
      <c r="D187" s="124" t="s">
        <v>675</v>
      </c>
      <c r="E187" s="123">
        <v>2218.1666666666702</v>
      </c>
      <c r="F187" s="122">
        <v>1775</v>
      </c>
      <c r="G187" s="122">
        <v>1398</v>
      </c>
      <c r="H187" s="122">
        <v>2340</v>
      </c>
      <c r="I187" s="122">
        <v>1893</v>
      </c>
      <c r="J187" s="122">
        <v>2815</v>
      </c>
      <c r="K187" s="122">
        <v>3088</v>
      </c>
      <c r="L187" s="123">
        <v>186</v>
      </c>
      <c r="M187" s="126"/>
    </row>
    <row r="188" spans="1:13" s="125" customFormat="1" x14ac:dyDescent="0.35">
      <c r="A188" s="124" t="s">
        <v>2230</v>
      </c>
      <c r="B188" s="122">
        <v>119</v>
      </c>
      <c r="C188" s="124" t="s">
        <v>637</v>
      </c>
      <c r="D188" s="124" t="s">
        <v>676</v>
      </c>
      <c r="E188" s="123">
        <v>2212.5</v>
      </c>
      <c r="F188" s="122">
        <v>1414</v>
      </c>
      <c r="G188" s="122">
        <v>1891</v>
      </c>
      <c r="H188" s="122">
        <v>2321</v>
      </c>
      <c r="I188" s="122">
        <v>1942</v>
      </c>
      <c r="J188" s="122">
        <v>3140</v>
      </c>
      <c r="K188" s="122">
        <v>2567</v>
      </c>
      <c r="L188" s="123">
        <v>187</v>
      </c>
    </row>
    <row r="189" spans="1:13" s="125" customFormat="1" x14ac:dyDescent="0.35">
      <c r="A189" s="124" t="s">
        <v>2359</v>
      </c>
      <c r="B189" s="122">
        <v>264</v>
      </c>
      <c r="C189" s="124" t="s">
        <v>461</v>
      </c>
      <c r="D189" s="124" t="s">
        <v>325</v>
      </c>
      <c r="E189" s="123">
        <v>2201.5</v>
      </c>
      <c r="F189" s="122">
        <v>1182</v>
      </c>
      <c r="G189" s="122">
        <v>1697</v>
      </c>
      <c r="H189" s="122">
        <v>2214</v>
      </c>
      <c r="I189" s="122">
        <v>2664</v>
      </c>
      <c r="J189" s="122">
        <v>2832</v>
      </c>
      <c r="K189" s="122">
        <v>2620</v>
      </c>
      <c r="L189" s="123">
        <v>188</v>
      </c>
    </row>
    <row r="190" spans="1:13" s="125" customFormat="1" x14ac:dyDescent="0.35">
      <c r="A190" s="124" t="s">
        <v>2120</v>
      </c>
      <c r="B190" s="122">
        <v>8</v>
      </c>
      <c r="C190" s="124" t="s">
        <v>513</v>
      </c>
      <c r="D190" s="124" t="s">
        <v>675</v>
      </c>
      <c r="E190" s="123">
        <v>2199.1666666666702</v>
      </c>
      <c r="F190" s="122">
        <v>1715</v>
      </c>
      <c r="G190" s="122">
        <v>1312</v>
      </c>
      <c r="H190" s="122">
        <v>1777</v>
      </c>
      <c r="I190" s="122">
        <v>2235</v>
      </c>
      <c r="J190" s="122">
        <v>3592</v>
      </c>
      <c r="K190" s="122">
        <v>2564</v>
      </c>
      <c r="L190" s="123">
        <v>189</v>
      </c>
    </row>
    <row r="191" spans="1:13" s="125" customFormat="1" x14ac:dyDescent="0.35">
      <c r="A191" s="124" t="s">
        <v>2163</v>
      </c>
      <c r="B191" s="122">
        <v>51</v>
      </c>
      <c r="C191" s="124" t="s">
        <v>579</v>
      </c>
      <c r="D191" s="124" t="s">
        <v>675</v>
      </c>
      <c r="E191" s="123">
        <v>2196.3333333333298</v>
      </c>
      <c r="F191" s="122">
        <v>1820</v>
      </c>
      <c r="G191" s="122">
        <v>1185</v>
      </c>
      <c r="H191" s="122">
        <v>2598</v>
      </c>
      <c r="I191" s="122">
        <v>1961</v>
      </c>
      <c r="J191" s="122">
        <v>2453</v>
      </c>
      <c r="K191" s="122">
        <v>3161</v>
      </c>
      <c r="L191" s="123">
        <v>190</v>
      </c>
      <c r="M191" s="126"/>
    </row>
    <row r="192" spans="1:13" s="125" customFormat="1" x14ac:dyDescent="0.35">
      <c r="A192" s="124" t="s">
        <v>2141</v>
      </c>
      <c r="B192" s="122">
        <v>29</v>
      </c>
      <c r="C192" s="124" t="s">
        <v>551</v>
      </c>
      <c r="D192" s="124" t="s">
        <v>675</v>
      </c>
      <c r="E192" s="123">
        <v>2192.3333333333298</v>
      </c>
      <c r="F192" s="122">
        <v>1262</v>
      </c>
      <c r="G192" s="122">
        <v>1702</v>
      </c>
      <c r="H192" s="122">
        <v>2357</v>
      </c>
      <c r="I192" s="122">
        <v>2392</v>
      </c>
      <c r="J192" s="122">
        <v>2714</v>
      </c>
      <c r="K192" s="122">
        <v>2727</v>
      </c>
      <c r="L192" s="123">
        <v>191</v>
      </c>
    </row>
    <row r="193" spans="1:13" s="125" customFormat="1" x14ac:dyDescent="0.35">
      <c r="A193" s="124" t="s">
        <v>2290</v>
      </c>
      <c r="B193" s="122">
        <v>183</v>
      </c>
      <c r="C193" s="124" t="s">
        <v>363</v>
      </c>
      <c r="D193" s="124" t="s">
        <v>324</v>
      </c>
      <c r="E193" s="123">
        <v>2189.8333333333298</v>
      </c>
      <c r="F193" s="122">
        <v>835</v>
      </c>
      <c r="G193" s="122">
        <v>1297</v>
      </c>
      <c r="H193" s="122">
        <v>2258</v>
      </c>
      <c r="I193" s="122">
        <v>2707</v>
      </c>
      <c r="J193" s="122">
        <v>2633</v>
      </c>
      <c r="K193" s="122">
        <v>3409</v>
      </c>
      <c r="L193" s="123">
        <v>192</v>
      </c>
      <c r="M193" s="126"/>
    </row>
    <row r="194" spans="1:13" s="125" customFormat="1" x14ac:dyDescent="0.35">
      <c r="A194" s="124" t="s">
        <v>2221</v>
      </c>
      <c r="B194" s="122">
        <v>109</v>
      </c>
      <c r="C194" s="124" t="s">
        <v>612</v>
      </c>
      <c r="D194" s="124" t="s">
        <v>676</v>
      </c>
      <c r="E194" s="123">
        <v>2188.3333333333298</v>
      </c>
      <c r="F194" s="122">
        <v>1629</v>
      </c>
      <c r="G194" s="122">
        <v>1775</v>
      </c>
      <c r="H194" s="122">
        <v>1951</v>
      </c>
      <c r="I194" s="122">
        <v>2313</v>
      </c>
      <c r="J194" s="122">
        <v>2639</v>
      </c>
      <c r="K194" s="122">
        <v>2823</v>
      </c>
      <c r="L194" s="123">
        <v>193</v>
      </c>
    </row>
    <row r="195" spans="1:13" s="125" customFormat="1" x14ac:dyDescent="0.35">
      <c r="A195" s="124" t="s">
        <v>2176</v>
      </c>
      <c r="B195" s="122">
        <v>64</v>
      </c>
      <c r="C195" s="124" t="s">
        <v>581</v>
      </c>
      <c r="D195" s="124" t="s">
        <v>675</v>
      </c>
      <c r="E195" s="123">
        <v>2188.3333333333298</v>
      </c>
      <c r="F195" s="122">
        <v>1740</v>
      </c>
      <c r="G195" s="122">
        <v>1472</v>
      </c>
      <c r="H195" s="122">
        <v>2009</v>
      </c>
      <c r="I195" s="122">
        <v>2262</v>
      </c>
      <c r="J195" s="122">
        <v>3103</v>
      </c>
      <c r="K195" s="122">
        <v>2544</v>
      </c>
      <c r="L195" s="123">
        <v>194</v>
      </c>
      <c r="M195" s="126"/>
    </row>
    <row r="196" spans="1:13" s="125" customFormat="1" x14ac:dyDescent="0.35">
      <c r="A196" s="124" t="s">
        <v>2390</v>
      </c>
      <c r="B196" s="122">
        <v>298</v>
      </c>
      <c r="C196" s="124" t="s">
        <v>441</v>
      </c>
      <c r="D196" s="124" t="s">
        <v>325</v>
      </c>
      <c r="E196" s="123">
        <v>2185.1666666666702</v>
      </c>
      <c r="F196" s="122">
        <v>1342</v>
      </c>
      <c r="G196" s="122">
        <v>1865</v>
      </c>
      <c r="H196" s="122">
        <v>2353</v>
      </c>
      <c r="I196" s="122">
        <v>2209</v>
      </c>
      <c r="J196" s="122">
        <v>2701</v>
      </c>
      <c r="K196" s="122">
        <v>2641</v>
      </c>
      <c r="L196" s="123">
        <v>195</v>
      </c>
    </row>
    <row r="197" spans="1:13" s="125" customFormat="1" x14ac:dyDescent="0.35">
      <c r="A197" s="124" t="s">
        <v>2314</v>
      </c>
      <c r="B197" s="122">
        <v>213</v>
      </c>
      <c r="C197" s="124" t="s">
        <v>386</v>
      </c>
      <c r="D197" s="124" t="s">
        <v>324</v>
      </c>
      <c r="E197" s="123">
        <v>2184.8333333333298</v>
      </c>
      <c r="F197" s="122">
        <v>1845</v>
      </c>
      <c r="G197" s="122">
        <v>1915</v>
      </c>
      <c r="H197" s="122">
        <v>2423</v>
      </c>
      <c r="I197" s="122">
        <v>2463</v>
      </c>
      <c r="J197" s="122">
        <v>2108</v>
      </c>
      <c r="K197" s="122">
        <v>2355</v>
      </c>
      <c r="L197" s="123">
        <v>196</v>
      </c>
    </row>
    <row r="198" spans="1:13" s="125" customFormat="1" x14ac:dyDescent="0.35">
      <c r="A198" s="124" t="s">
        <v>2247</v>
      </c>
      <c r="B198" s="122">
        <v>136</v>
      </c>
      <c r="C198" s="124" t="s">
        <v>646</v>
      </c>
      <c r="D198" s="124" t="s">
        <v>676</v>
      </c>
      <c r="E198" s="123">
        <v>2182.6666666666702</v>
      </c>
      <c r="F198" s="122">
        <v>1843</v>
      </c>
      <c r="G198" s="122">
        <v>2059</v>
      </c>
      <c r="H198" s="122">
        <v>2165</v>
      </c>
      <c r="I198" s="122">
        <v>1769</v>
      </c>
      <c r="J198" s="122">
        <v>2224</v>
      </c>
      <c r="K198" s="122">
        <v>3036</v>
      </c>
      <c r="L198" s="123">
        <v>197</v>
      </c>
      <c r="M198" s="126"/>
    </row>
    <row r="199" spans="1:13" s="125" customFormat="1" x14ac:dyDescent="0.35">
      <c r="A199" s="124" t="s">
        <v>2173</v>
      </c>
      <c r="B199" s="122">
        <v>61</v>
      </c>
      <c r="C199" s="124" t="s">
        <v>567</v>
      </c>
      <c r="D199" s="124" t="s">
        <v>675</v>
      </c>
      <c r="E199" s="123">
        <v>2178.8333333333298</v>
      </c>
      <c r="F199" s="122">
        <v>1872</v>
      </c>
      <c r="G199" s="122">
        <v>1305</v>
      </c>
      <c r="H199" s="122">
        <v>1817</v>
      </c>
      <c r="I199" s="122">
        <v>1632</v>
      </c>
      <c r="J199" s="122">
        <v>3244</v>
      </c>
      <c r="K199" s="122">
        <v>3203</v>
      </c>
      <c r="L199" s="123">
        <v>198</v>
      </c>
      <c r="M199" s="126"/>
    </row>
    <row r="200" spans="1:13" s="125" customFormat="1" x14ac:dyDescent="0.35">
      <c r="A200" s="124" t="s">
        <v>2174</v>
      </c>
      <c r="B200" s="122">
        <v>62</v>
      </c>
      <c r="C200" s="124" t="s">
        <v>582</v>
      </c>
      <c r="D200" s="124" t="s">
        <v>675</v>
      </c>
      <c r="E200" s="123">
        <v>2178.1666666666702</v>
      </c>
      <c r="F200" s="122">
        <v>1743</v>
      </c>
      <c r="G200" s="122">
        <v>1848</v>
      </c>
      <c r="H200" s="122">
        <v>1672</v>
      </c>
      <c r="I200" s="122">
        <v>2238</v>
      </c>
      <c r="J200" s="122">
        <v>2851</v>
      </c>
      <c r="K200" s="122">
        <v>2717</v>
      </c>
      <c r="L200" s="123">
        <v>199</v>
      </c>
    </row>
    <row r="201" spans="1:13" s="125" customFormat="1" x14ac:dyDescent="0.35">
      <c r="A201" s="124" t="s">
        <v>2195</v>
      </c>
      <c r="B201" s="122">
        <v>83</v>
      </c>
      <c r="C201" s="124" t="s">
        <v>591</v>
      </c>
      <c r="D201" s="124" t="s">
        <v>675</v>
      </c>
      <c r="E201" s="123">
        <v>2177.6666666666702</v>
      </c>
      <c r="F201" s="122">
        <v>1494</v>
      </c>
      <c r="G201" s="122">
        <v>1063</v>
      </c>
      <c r="H201" s="122">
        <v>2557</v>
      </c>
      <c r="I201" s="122">
        <v>2148</v>
      </c>
      <c r="J201" s="122">
        <v>2646</v>
      </c>
      <c r="K201" s="122">
        <v>3158</v>
      </c>
      <c r="L201" s="123">
        <v>200</v>
      </c>
      <c r="M201" s="126"/>
    </row>
    <row r="202" spans="1:13" s="125" customFormat="1" x14ac:dyDescent="0.35">
      <c r="A202" s="124" t="s">
        <v>2358</v>
      </c>
      <c r="B202" s="122">
        <v>263</v>
      </c>
      <c r="C202" s="124" t="s">
        <v>497</v>
      </c>
      <c r="D202" s="124" t="s">
        <v>325</v>
      </c>
      <c r="E202" s="123">
        <v>2173.61860795454</v>
      </c>
      <c r="F202" s="122">
        <v>878</v>
      </c>
      <c r="G202" s="122">
        <v>1391</v>
      </c>
      <c r="H202" s="122">
        <v>2858</v>
      </c>
      <c r="I202" s="122">
        <v>2937</v>
      </c>
      <c r="K202" s="122">
        <v>2307</v>
      </c>
      <c r="L202" s="123">
        <v>201</v>
      </c>
      <c r="M202" s="126"/>
    </row>
    <row r="203" spans="1:13" s="125" customFormat="1" x14ac:dyDescent="0.35">
      <c r="A203" s="124" t="s">
        <v>2225</v>
      </c>
      <c r="B203" s="122">
        <v>113</v>
      </c>
      <c r="C203" s="124" t="s">
        <v>621</v>
      </c>
      <c r="D203" s="124" t="s">
        <v>676</v>
      </c>
      <c r="E203" s="123">
        <v>2173.3333333333298</v>
      </c>
      <c r="F203" s="122">
        <v>1803</v>
      </c>
      <c r="G203" s="122">
        <v>1340</v>
      </c>
      <c r="H203" s="122">
        <v>1609</v>
      </c>
      <c r="I203" s="122">
        <v>2122</v>
      </c>
      <c r="J203" s="122">
        <v>2884</v>
      </c>
      <c r="K203" s="122">
        <v>3282</v>
      </c>
      <c r="L203" s="123">
        <v>202</v>
      </c>
      <c r="M203" s="126"/>
    </row>
    <row r="204" spans="1:13" s="125" customFormat="1" x14ac:dyDescent="0.35">
      <c r="A204" s="124" t="s">
        <v>2433</v>
      </c>
      <c r="B204" s="122">
        <v>341</v>
      </c>
      <c r="C204" s="124" t="s">
        <v>468</v>
      </c>
      <c r="D204" s="124" t="s">
        <v>325</v>
      </c>
      <c r="E204" s="123">
        <v>2172.6666666666702</v>
      </c>
      <c r="F204" s="122">
        <v>1641</v>
      </c>
      <c r="G204" s="122">
        <v>1334</v>
      </c>
      <c r="H204" s="122">
        <v>3225</v>
      </c>
      <c r="I204" s="122">
        <v>2684</v>
      </c>
      <c r="J204" s="122">
        <v>1621</v>
      </c>
      <c r="K204" s="122">
        <v>2531</v>
      </c>
      <c r="L204" s="123">
        <v>203</v>
      </c>
      <c r="M204" s="126"/>
    </row>
    <row r="205" spans="1:13" s="125" customFormat="1" x14ac:dyDescent="0.35">
      <c r="A205" s="124" t="s">
        <v>2172</v>
      </c>
      <c r="B205" s="122">
        <v>60</v>
      </c>
      <c r="C205" s="124" t="s">
        <v>574</v>
      </c>
      <c r="D205" s="124" t="s">
        <v>675</v>
      </c>
      <c r="E205" s="123">
        <v>2169.3333333333298</v>
      </c>
      <c r="F205" s="122">
        <v>1219</v>
      </c>
      <c r="G205" s="122">
        <v>1433</v>
      </c>
      <c r="H205" s="122">
        <v>2277</v>
      </c>
      <c r="I205" s="122">
        <v>2316</v>
      </c>
      <c r="J205" s="122">
        <v>2934</v>
      </c>
      <c r="K205" s="122">
        <v>2837</v>
      </c>
      <c r="L205" s="123">
        <v>204</v>
      </c>
    </row>
    <row r="206" spans="1:13" s="125" customFormat="1" x14ac:dyDescent="0.35">
      <c r="A206" s="124" t="s">
        <v>2158</v>
      </c>
      <c r="B206" s="122">
        <v>46</v>
      </c>
      <c r="C206" s="124" t="s">
        <v>542</v>
      </c>
      <c r="D206" s="124" t="s">
        <v>675</v>
      </c>
      <c r="E206" s="123">
        <v>2164.3333333333298</v>
      </c>
      <c r="F206" s="122">
        <v>1763</v>
      </c>
      <c r="G206" s="122">
        <v>1240</v>
      </c>
      <c r="H206" s="122">
        <v>1895</v>
      </c>
      <c r="I206" s="122">
        <v>2283</v>
      </c>
      <c r="J206" s="122">
        <v>2544</v>
      </c>
      <c r="K206" s="122">
        <v>3261</v>
      </c>
      <c r="L206" s="123">
        <v>205</v>
      </c>
      <c r="M206" s="126"/>
    </row>
    <row r="207" spans="1:13" s="125" customFormat="1" x14ac:dyDescent="0.35">
      <c r="A207" s="124" t="s">
        <v>2387</v>
      </c>
      <c r="B207" s="122">
        <v>295</v>
      </c>
      <c r="C207" s="124" t="s">
        <v>419</v>
      </c>
      <c r="D207" s="124" t="s">
        <v>325</v>
      </c>
      <c r="E207" s="123">
        <v>2163.8333333333298</v>
      </c>
      <c r="F207" s="122">
        <v>1265</v>
      </c>
      <c r="G207" s="122">
        <v>1967</v>
      </c>
      <c r="H207" s="122">
        <v>2092</v>
      </c>
      <c r="I207" s="122">
        <v>2096</v>
      </c>
      <c r="J207" s="122">
        <v>2889</v>
      </c>
      <c r="K207" s="122">
        <v>2674</v>
      </c>
      <c r="L207" s="123">
        <v>206</v>
      </c>
    </row>
    <row r="208" spans="1:13" s="125" customFormat="1" x14ac:dyDescent="0.35">
      <c r="A208" s="124" t="s">
        <v>2159</v>
      </c>
      <c r="B208" s="122">
        <v>47</v>
      </c>
      <c r="C208" s="124" t="s">
        <v>557</v>
      </c>
      <c r="D208" s="124" t="s">
        <v>675</v>
      </c>
      <c r="E208" s="123">
        <v>2163.5</v>
      </c>
      <c r="F208" s="122">
        <v>1631</v>
      </c>
      <c r="G208" s="122">
        <v>1203</v>
      </c>
      <c r="H208" s="122">
        <v>1782</v>
      </c>
      <c r="I208" s="122">
        <v>1984</v>
      </c>
      <c r="J208" s="122">
        <v>3046</v>
      </c>
      <c r="K208" s="122">
        <v>3335</v>
      </c>
      <c r="L208" s="123">
        <v>207</v>
      </c>
      <c r="M208" s="126"/>
    </row>
    <row r="209" spans="1:13" s="125" customFormat="1" x14ac:dyDescent="0.35">
      <c r="A209" s="124" t="s">
        <v>2398</v>
      </c>
      <c r="B209" s="122">
        <v>306</v>
      </c>
      <c r="C209" s="124" t="s">
        <v>2494</v>
      </c>
      <c r="D209" s="124" t="s">
        <v>325</v>
      </c>
      <c r="E209" s="123">
        <v>2159.1666666666702</v>
      </c>
      <c r="F209" s="122">
        <v>1275</v>
      </c>
      <c r="G209" s="122">
        <v>1679</v>
      </c>
      <c r="H209" s="122">
        <v>2313</v>
      </c>
      <c r="I209" s="122">
        <v>2227</v>
      </c>
      <c r="J209" s="122">
        <v>2832</v>
      </c>
      <c r="K209" s="122">
        <v>2629</v>
      </c>
      <c r="L209" s="123">
        <v>208</v>
      </c>
    </row>
    <row r="210" spans="1:13" s="125" customFormat="1" x14ac:dyDescent="0.35">
      <c r="A210" s="124" t="s">
        <v>2332</v>
      </c>
      <c r="B210" s="122">
        <v>233</v>
      </c>
      <c r="C210" s="124" t="s">
        <v>351</v>
      </c>
      <c r="D210" s="124" t="s">
        <v>324</v>
      </c>
      <c r="E210" s="123">
        <v>2157.6666666666702</v>
      </c>
      <c r="F210" s="122">
        <v>1842</v>
      </c>
      <c r="G210" s="122">
        <v>1708</v>
      </c>
      <c r="H210" s="122">
        <v>2128</v>
      </c>
      <c r="I210" s="122">
        <v>2233</v>
      </c>
      <c r="J210" s="122">
        <v>2502</v>
      </c>
      <c r="K210" s="122">
        <v>2533</v>
      </c>
      <c r="L210" s="123">
        <v>209</v>
      </c>
    </row>
    <row r="211" spans="1:13" s="125" customFormat="1" x14ac:dyDescent="0.35">
      <c r="A211" s="124" t="s">
        <v>2212</v>
      </c>
      <c r="B211" s="122">
        <v>100</v>
      </c>
      <c r="C211" s="124" t="s">
        <v>608</v>
      </c>
      <c r="D211" s="124" t="s">
        <v>676</v>
      </c>
      <c r="E211" s="123">
        <v>2146.1666666666702</v>
      </c>
      <c r="F211" s="122">
        <v>1717</v>
      </c>
      <c r="G211" s="122">
        <v>1945</v>
      </c>
      <c r="H211" s="122">
        <v>2137</v>
      </c>
      <c r="I211" s="122">
        <v>2106</v>
      </c>
      <c r="J211" s="122">
        <v>2211</v>
      </c>
      <c r="K211" s="122">
        <v>2761</v>
      </c>
      <c r="L211" s="123">
        <v>210</v>
      </c>
    </row>
    <row r="212" spans="1:13" s="125" customFormat="1" x14ac:dyDescent="0.35">
      <c r="A212" s="124" t="s">
        <v>2244</v>
      </c>
      <c r="B212" s="122">
        <v>133</v>
      </c>
      <c r="C212" s="124" t="s">
        <v>651</v>
      </c>
      <c r="D212" s="124" t="s">
        <v>676</v>
      </c>
      <c r="E212" s="123">
        <v>2142.8333333333298</v>
      </c>
      <c r="F212" s="122">
        <v>1440</v>
      </c>
      <c r="G212" s="122">
        <v>2089</v>
      </c>
      <c r="H212" s="122">
        <v>1609</v>
      </c>
      <c r="I212" s="122">
        <v>2213</v>
      </c>
      <c r="J212" s="122">
        <v>2860</v>
      </c>
      <c r="K212" s="122">
        <v>2646</v>
      </c>
      <c r="L212" s="123">
        <v>211</v>
      </c>
      <c r="M212" s="126"/>
    </row>
    <row r="213" spans="1:13" s="125" customFormat="1" x14ac:dyDescent="0.35">
      <c r="A213" s="124" t="s">
        <v>2293</v>
      </c>
      <c r="B213" s="122">
        <v>187</v>
      </c>
      <c r="C213" s="124" t="s">
        <v>401</v>
      </c>
      <c r="D213" s="124" t="s">
        <v>324</v>
      </c>
      <c r="E213" s="123">
        <v>2137.8333333333298</v>
      </c>
      <c r="F213" s="122">
        <v>1590</v>
      </c>
      <c r="G213" s="122">
        <v>1265</v>
      </c>
      <c r="H213" s="122">
        <v>2430</v>
      </c>
      <c r="I213" s="122">
        <v>1711</v>
      </c>
      <c r="J213" s="122">
        <v>3262</v>
      </c>
      <c r="K213" s="122">
        <v>2569</v>
      </c>
      <c r="L213" s="123">
        <v>212</v>
      </c>
      <c r="M213" s="126"/>
    </row>
    <row r="214" spans="1:13" s="125" customFormat="1" x14ac:dyDescent="0.35">
      <c r="A214" s="124" t="s">
        <v>2137</v>
      </c>
      <c r="B214" s="122">
        <v>25</v>
      </c>
      <c r="C214" s="124" t="s">
        <v>521</v>
      </c>
      <c r="D214" s="124" t="s">
        <v>675</v>
      </c>
      <c r="E214" s="123">
        <v>2136.1666666666702</v>
      </c>
      <c r="F214" s="122">
        <v>989</v>
      </c>
      <c r="G214" s="122">
        <v>1316</v>
      </c>
      <c r="H214" s="122">
        <v>2268</v>
      </c>
      <c r="I214" s="122">
        <v>2413</v>
      </c>
      <c r="J214" s="122">
        <v>3158</v>
      </c>
      <c r="K214" s="122">
        <v>2673</v>
      </c>
      <c r="L214" s="123">
        <v>213</v>
      </c>
    </row>
    <row r="215" spans="1:13" s="125" customFormat="1" x14ac:dyDescent="0.35">
      <c r="A215" s="124" t="s">
        <v>2369</v>
      </c>
      <c r="B215" s="122">
        <v>276</v>
      </c>
      <c r="C215" s="124" t="s">
        <v>467</v>
      </c>
      <c r="D215" s="124" t="s">
        <v>325</v>
      </c>
      <c r="E215" s="123">
        <v>2134.1666666666702</v>
      </c>
      <c r="F215" s="122">
        <v>1604</v>
      </c>
      <c r="G215" s="122">
        <v>2186</v>
      </c>
      <c r="H215" s="122">
        <v>1143</v>
      </c>
      <c r="I215" s="122">
        <v>1977</v>
      </c>
      <c r="J215" s="122">
        <v>2628</v>
      </c>
      <c r="K215" s="122">
        <v>3267</v>
      </c>
      <c r="L215" s="123">
        <v>214</v>
      </c>
    </row>
    <row r="216" spans="1:13" s="125" customFormat="1" x14ac:dyDescent="0.35">
      <c r="A216" s="124" t="s">
        <v>2205</v>
      </c>
      <c r="B216" s="122">
        <v>93</v>
      </c>
      <c r="C216" s="124" t="s">
        <v>610</v>
      </c>
      <c r="D216" s="124" t="s">
        <v>676</v>
      </c>
      <c r="E216" s="123">
        <v>2128.5</v>
      </c>
      <c r="F216" s="122">
        <v>1618</v>
      </c>
      <c r="G216" s="122">
        <v>1464</v>
      </c>
      <c r="H216" s="122">
        <v>2435</v>
      </c>
      <c r="I216" s="122">
        <v>1908</v>
      </c>
      <c r="J216" s="122">
        <v>2746</v>
      </c>
      <c r="K216" s="122">
        <v>2600</v>
      </c>
      <c r="L216" s="123">
        <v>215</v>
      </c>
    </row>
    <row r="217" spans="1:13" s="125" customFormat="1" x14ac:dyDescent="0.35">
      <c r="A217" s="124" t="s">
        <v>2386</v>
      </c>
      <c r="B217" s="122">
        <v>294</v>
      </c>
      <c r="C217" s="124" t="s">
        <v>431</v>
      </c>
      <c r="D217" s="124" t="s">
        <v>325</v>
      </c>
      <c r="E217" s="123">
        <v>2127.3333333333298</v>
      </c>
      <c r="F217" s="122">
        <v>1669</v>
      </c>
      <c r="G217" s="122">
        <v>1735</v>
      </c>
      <c r="H217" s="122">
        <v>2393</v>
      </c>
      <c r="I217" s="122">
        <v>2335</v>
      </c>
      <c r="J217" s="122">
        <v>1880</v>
      </c>
      <c r="K217" s="122">
        <v>2752</v>
      </c>
      <c r="L217" s="123">
        <v>216</v>
      </c>
    </row>
    <row r="218" spans="1:13" s="125" customFormat="1" x14ac:dyDescent="0.35">
      <c r="A218" s="124" t="s">
        <v>2255</v>
      </c>
      <c r="B218" s="122">
        <v>144</v>
      </c>
      <c r="C218" s="124" t="s">
        <v>644</v>
      </c>
      <c r="D218" s="124" t="s">
        <v>676</v>
      </c>
      <c r="E218" s="123">
        <v>2125.8333333333298</v>
      </c>
      <c r="F218" s="122">
        <v>1515</v>
      </c>
      <c r="G218" s="122">
        <v>1986</v>
      </c>
      <c r="H218" s="122">
        <v>1905</v>
      </c>
      <c r="I218" s="122">
        <v>2077</v>
      </c>
      <c r="J218" s="122">
        <v>2651</v>
      </c>
      <c r="K218" s="122">
        <v>2621</v>
      </c>
      <c r="L218" s="123">
        <v>217</v>
      </c>
    </row>
    <row r="219" spans="1:13" s="125" customFormat="1" x14ac:dyDescent="0.35">
      <c r="A219" s="124" t="s">
        <v>2157</v>
      </c>
      <c r="B219" s="122">
        <v>45</v>
      </c>
      <c r="C219" s="124" t="s">
        <v>552</v>
      </c>
      <c r="D219" s="124" t="s">
        <v>675</v>
      </c>
      <c r="E219" s="123">
        <v>2125.5</v>
      </c>
      <c r="F219" s="122">
        <v>1772</v>
      </c>
      <c r="G219" s="122">
        <v>1151</v>
      </c>
      <c r="H219" s="122">
        <v>1839</v>
      </c>
      <c r="I219" s="122">
        <v>2249</v>
      </c>
      <c r="J219" s="122">
        <v>2851</v>
      </c>
      <c r="K219" s="122">
        <v>2891</v>
      </c>
      <c r="L219" s="123">
        <v>218</v>
      </c>
      <c r="M219" s="126"/>
    </row>
    <row r="220" spans="1:13" s="125" customFormat="1" x14ac:dyDescent="0.35">
      <c r="A220" s="124" t="s">
        <v>2436</v>
      </c>
      <c r="B220" s="122">
        <v>344</v>
      </c>
      <c r="C220" s="124" t="s">
        <v>408</v>
      </c>
      <c r="D220" s="124" t="s">
        <v>325</v>
      </c>
      <c r="E220" s="123">
        <v>2121.6666666666702</v>
      </c>
      <c r="F220" s="122">
        <v>1133</v>
      </c>
      <c r="G220" s="122">
        <v>1401</v>
      </c>
      <c r="H220" s="122">
        <v>2427</v>
      </c>
      <c r="I220" s="122">
        <v>2453</v>
      </c>
      <c r="J220" s="122">
        <v>2803</v>
      </c>
      <c r="K220" s="122">
        <v>2513</v>
      </c>
      <c r="L220" s="123">
        <v>219</v>
      </c>
      <c r="M220" s="126"/>
    </row>
    <row r="221" spans="1:13" s="125" customFormat="1" x14ac:dyDescent="0.35">
      <c r="A221" s="124" t="s">
        <v>2214</v>
      </c>
      <c r="B221" s="122">
        <v>102</v>
      </c>
      <c r="C221" s="124" t="s">
        <v>615</v>
      </c>
      <c r="D221" s="124" t="s">
        <v>676</v>
      </c>
      <c r="E221" s="123">
        <v>2120.6666666666702</v>
      </c>
      <c r="F221" s="122">
        <v>2019</v>
      </c>
      <c r="G221" s="122">
        <v>2878</v>
      </c>
      <c r="H221" s="122">
        <v>1940</v>
      </c>
      <c r="I221" s="122">
        <v>2261</v>
      </c>
      <c r="J221" s="122">
        <v>1944</v>
      </c>
      <c r="K221" s="122">
        <v>1682</v>
      </c>
      <c r="L221" s="123">
        <v>220</v>
      </c>
      <c r="M221" s="126"/>
    </row>
    <row r="222" spans="1:13" s="125" customFormat="1" x14ac:dyDescent="0.35">
      <c r="A222" s="124" t="s">
        <v>2439</v>
      </c>
      <c r="B222" s="122">
        <v>347</v>
      </c>
      <c r="C222" s="124" t="s">
        <v>409</v>
      </c>
      <c r="D222" s="124" t="s">
        <v>325</v>
      </c>
      <c r="E222" s="123">
        <v>2119.5</v>
      </c>
      <c r="F222" s="122">
        <v>1331</v>
      </c>
      <c r="G222" s="122">
        <v>1815</v>
      </c>
      <c r="H222" s="122">
        <v>1933</v>
      </c>
      <c r="I222" s="122">
        <v>2518</v>
      </c>
      <c r="J222" s="122">
        <v>2897</v>
      </c>
      <c r="K222" s="122">
        <v>2223</v>
      </c>
      <c r="L222" s="123">
        <v>221</v>
      </c>
      <c r="M222" s="126"/>
    </row>
    <row r="223" spans="1:13" s="125" customFormat="1" x14ac:dyDescent="0.35">
      <c r="A223" s="124" t="s">
        <v>2402</v>
      </c>
      <c r="B223" s="122">
        <v>310</v>
      </c>
      <c r="C223" s="124" t="s">
        <v>453</v>
      </c>
      <c r="D223" s="124" t="s">
        <v>325</v>
      </c>
      <c r="E223" s="123">
        <v>2119.3333333333298</v>
      </c>
      <c r="F223" s="122">
        <v>2090</v>
      </c>
      <c r="G223" s="122">
        <v>2102</v>
      </c>
      <c r="H223" s="122">
        <v>2053</v>
      </c>
      <c r="I223" s="122">
        <v>1730</v>
      </c>
      <c r="J223" s="122">
        <v>2346</v>
      </c>
      <c r="K223" s="122">
        <v>2395</v>
      </c>
      <c r="L223" s="123">
        <v>222</v>
      </c>
      <c r="M223" s="126"/>
    </row>
    <row r="224" spans="1:13" s="125" customFormat="1" x14ac:dyDescent="0.35">
      <c r="A224" s="124" t="s">
        <v>2135</v>
      </c>
      <c r="B224" s="122">
        <v>23</v>
      </c>
      <c r="C224" s="124" t="s">
        <v>534</v>
      </c>
      <c r="D224" s="124" t="s">
        <v>675</v>
      </c>
      <c r="E224" s="123">
        <v>2119.1666666666702</v>
      </c>
      <c r="F224" s="122">
        <v>1735</v>
      </c>
      <c r="G224" s="122">
        <v>1063</v>
      </c>
      <c r="H224" s="122">
        <v>2985</v>
      </c>
      <c r="I224" s="122">
        <v>1922</v>
      </c>
      <c r="J224" s="122">
        <v>2302</v>
      </c>
      <c r="K224" s="122">
        <v>2708</v>
      </c>
      <c r="L224" s="123">
        <v>223</v>
      </c>
      <c r="M224" s="126"/>
    </row>
    <row r="225" spans="1:13" s="125" customFormat="1" x14ac:dyDescent="0.35">
      <c r="A225" s="124" t="s">
        <v>2428</v>
      </c>
      <c r="B225" s="122">
        <v>336</v>
      </c>
      <c r="C225" s="124" t="s">
        <v>466</v>
      </c>
      <c r="D225" s="124" t="s">
        <v>325</v>
      </c>
      <c r="E225" s="123">
        <v>2113.1666666666702</v>
      </c>
      <c r="F225" s="122">
        <v>1348</v>
      </c>
      <c r="G225" s="122">
        <v>1426</v>
      </c>
      <c r="H225" s="122">
        <v>2345</v>
      </c>
      <c r="I225" s="122">
        <v>2711</v>
      </c>
      <c r="J225" s="122">
        <v>2202</v>
      </c>
      <c r="K225" s="122">
        <v>2647</v>
      </c>
      <c r="L225" s="123">
        <v>224</v>
      </c>
      <c r="M225" s="126"/>
    </row>
    <row r="226" spans="1:13" s="125" customFormat="1" x14ac:dyDescent="0.35">
      <c r="A226" s="124" t="s">
        <v>2202</v>
      </c>
      <c r="B226" s="122">
        <v>90</v>
      </c>
      <c r="C226" s="124" t="s">
        <v>554</v>
      </c>
      <c r="D226" s="124" t="s">
        <v>675</v>
      </c>
      <c r="E226" s="123">
        <v>2112.3333333333298</v>
      </c>
      <c r="F226" s="122">
        <v>1353</v>
      </c>
      <c r="G226" s="122">
        <v>1942</v>
      </c>
      <c r="H226" s="122">
        <v>1838</v>
      </c>
      <c r="I226" s="122">
        <v>2233</v>
      </c>
      <c r="J226" s="122">
        <v>2635</v>
      </c>
      <c r="K226" s="122">
        <v>2673</v>
      </c>
      <c r="L226" s="123">
        <v>225</v>
      </c>
    </row>
    <row r="227" spans="1:13" s="125" customFormat="1" x14ac:dyDescent="0.35">
      <c r="A227" s="124" t="s">
        <v>2194</v>
      </c>
      <c r="B227" s="122">
        <v>82</v>
      </c>
      <c r="C227" s="124" t="s">
        <v>2501</v>
      </c>
      <c r="D227" s="124" t="s">
        <v>675</v>
      </c>
      <c r="E227" s="123">
        <v>2109.8333333333298</v>
      </c>
      <c r="F227" s="122">
        <v>1427</v>
      </c>
      <c r="G227" s="122">
        <v>1772</v>
      </c>
      <c r="H227" s="122">
        <v>2215</v>
      </c>
      <c r="I227" s="122">
        <v>1853</v>
      </c>
      <c r="J227" s="122">
        <v>2660</v>
      </c>
      <c r="K227" s="122">
        <v>2732</v>
      </c>
      <c r="L227" s="123">
        <v>226</v>
      </c>
    </row>
    <row r="228" spans="1:13" s="125" customFormat="1" x14ac:dyDescent="0.35">
      <c r="A228" s="124" t="s">
        <v>2336</v>
      </c>
      <c r="B228" s="122">
        <v>239</v>
      </c>
      <c r="C228" s="124" t="s">
        <v>368</v>
      </c>
      <c r="D228" s="124" t="s">
        <v>324</v>
      </c>
      <c r="E228" s="123">
        <v>2103.1666666666702</v>
      </c>
      <c r="F228" s="122">
        <v>1602</v>
      </c>
      <c r="G228" s="122">
        <v>1397</v>
      </c>
      <c r="H228" s="122">
        <v>2265</v>
      </c>
      <c r="I228" s="122">
        <v>3053</v>
      </c>
      <c r="J228" s="122">
        <v>2158</v>
      </c>
      <c r="K228" s="122">
        <v>2144</v>
      </c>
      <c r="L228" s="123">
        <v>227</v>
      </c>
    </row>
    <row r="229" spans="1:13" s="125" customFormat="1" x14ac:dyDescent="0.35">
      <c r="A229" s="124" t="s">
        <v>2347</v>
      </c>
      <c r="B229" s="122">
        <v>251</v>
      </c>
      <c r="C229" s="124" t="s">
        <v>471</v>
      </c>
      <c r="D229" s="124" t="s">
        <v>325</v>
      </c>
      <c r="E229" s="123">
        <v>2100.8333333333298</v>
      </c>
      <c r="F229" s="122">
        <v>1747</v>
      </c>
      <c r="G229" s="122">
        <v>1770</v>
      </c>
      <c r="H229" s="122">
        <v>3063</v>
      </c>
      <c r="I229" s="122">
        <v>2544</v>
      </c>
      <c r="J229" s="122">
        <v>1635</v>
      </c>
      <c r="K229" s="122">
        <v>1846</v>
      </c>
      <c r="L229" s="123">
        <v>228</v>
      </c>
      <c r="M229" s="126"/>
    </row>
    <row r="230" spans="1:13" s="125" customFormat="1" x14ac:dyDescent="0.35">
      <c r="A230" s="124" t="s">
        <v>2254</v>
      </c>
      <c r="B230" s="122">
        <v>143</v>
      </c>
      <c r="C230" s="124" t="s">
        <v>648</v>
      </c>
      <c r="D230" s="124" t="s">
        <v>676</v>
      </c>
      <c r="E230" s="123">
        <v>2100</v>
      </c>
      <c r="F230" s="122">
        <v>952</v>
      </c>
      <c r="G230" s="122">
        <v>1236</v>
      </c>
      <c r="H230" s="122">
        <v>2231</v>
      </c>
      <c r="I230" s="122">
        <v>1651</v>
      </c>
      <c r="J230" s="122">
        <v>3488</v>
      </c>
      <c r="K230" s="122">
        <v>3042</v>
      </c>
      <c r="L230" s="123">
        <v>229</v>
      </c>
      <c r="M230" s="126"/>
    </row>
    <row r="231" spans="1:13" s="125" customFormat="1" x14ac:dyDescent="0.35">
      <c r="A231" s="124" t="s">
        <v>2220</v>
      </c>
      <c r="B231" s="122">
        <v>108</v>
      </c>
      <c r="C231" s="124" t="s">
        <v>613</v>
      </c>
      <c r="D231" s="124" t="s">
        <v>676</v>
      </c>
      <c r="E231" s="123">
        <v>2099</v>
      </c>
      <c r="F231" s="122">
        <v>1871</v>
      </c>
      <c r="G231" s="122">
        <v>1618</v>
      </c>
      <c r="H231" s="122">
        <v>1570</v>
      </c>
      <c r="I231" s="122">
        <v>2035</v>
      </c>
      <c r="J231" s="122">
        <v>2371</v>
      </c>
      <c r="K231" s="122">
        <v>3129</v>
      </c>
      <c r="L231" s="123">
        <v>230</v>
      </c>
      <c r="M231" s="126"/>
    </row>
    <row r="232" spans="1:13" s="125" customFormat="1" x14ac:dyDescent="0.35">
      <c r="A232" s="124" t="s">
        <v>2226</v>
      </c>
      <c r="B232" s="122">
        <v>114</v>
      </c>
      <c r="C232" s="124" t="s">
        <v>622</v>
      </c>
      <c r="D232" s="124" t="s">
        <v>676</v>
      </c>
      <c r="E232" s="123">
        <v>2098.1666666666702</v>
      </c>
      <c r="F232" s="122">
        <v>1424</v>
      </c>
      <c r="G232" s="122">
        <v>2143</v>
      </c>
      <c r="H232" s="122">
        <v>1016</v>
      </c>
      <c r="I232" s="122">
        <v>1582</v>
      </c>
      <c r="J232" s="122">
        <v>3694</v>
      </c>
      <c r="K232" s="122">
        <v>2730</v>
      </c>
      <c r="L232" s="123">
        <v>231</v>
      </c>
      <c r="M232" s="126"/>
    </row>
    <row r="233" spans="1:13" s="125" customFormat="1" x14ac:dyDescent="0.35">
      <c r="A233" s="124" t="s">
        <v>2192</v>
      </c>
      <c r="B233" s="122">
        <v>80</v>
      </c>
      <c r="C233" s="124" t="s">
        <v>594</v>
      </c>
      <c r="D233" s="124" t="s">
        <v>675</v>
      </c>
      <c r="E233" s="123">
        <v>2091</v>
      </c>
      <c r="F233" s="122">
        <v>1359</v>
      </c>
      <c r="G233" s="122">
        <v>914</v>
      </c>
      <c r="H233" s="122">
        <v>2971</v>
      </c>
      <c r="I233" s="122">
        <v>2357</v>
      </c>
      <c r="J233" s="122">
        <v>2398</v>
      </c>
      <c r="K233" s="122">
        <v>2547</v>
      </c>
      <c r="L233" s="123">
        <v>232</v>
      </c>
      <c r="M233" s="126"/>
    </row>
    <row r="234" spans="1:13" s="125" customFormat="1" x14ac:dyDescent="0.35">
      <c r="A234" s="124" t="s">
        <v>2196</v>
      </c>
      <c r="B234" s="122">
        <v>84</v>
      </c>
      <c r="C234" s="124" t="s">
        <v>587</v>
      </c>
      <c r="D234" s="124" t="s">
        <v>675</v>
      </c>
      <c r="E234" s="123">
        <v>2088.5</v>
      </c>
      <c r="F234" s="122">
        <v>964</v>
      </c>
      <c r="G234" s="122">
        <v>1457</v>
      </c>
      <c r="H234" s="122">
        <v>1608</v>
      </c>
      <c r="I234" s="122">
        <v>2277</v>
      </c>
      <c r="J234" s="122">
        <v>3371</v>
      </c>
      <c r="K234" s="122">
        <v>2854</v>
      </c>
      <c r="L234" s="123">
        <v>233</v>
      </c>
      <c r="M234" s="126"/>
    </row>
    <row r="235" spans="1:13" s="125" customFormat="1" x14ac:dyDescent="0.35">
      <c r="A235" s="124" t="s">
        <v>2234</v>
      </c>
      <c r="B235" s="122">
        <v>123</v>
      </c>
      <c r="C235" s="124" t="s">
        <v>624</v>
      </c>
      <c r="D235" s="124" t="s">
        <v>676</v>
      </c>
      <c r="E235" s="123">
        <v>2086.6666666666702</v>
      </c>
      <c r="F235" s="122">
        <v>1969</v>
      </c>
      <c r="G235" s="122">
        <v>2158</v>
      </c>
      <c r="H235" s="122">
        <v>1659</v>
      </c>
      <c r="I235" s="122">
        <v>1958</v>
      </c>
      <c r="J235" s="122">
        <v>2350</v>
      </c>
      <c r="K235" s="122">
        <v>2426</v>
      </c>
      <c r="L235" s="123">
        <v>234</v>
      </c>
      <c r="M235" s="126"/>
    </row>
    <row r="236" spans="1:13" s="125" customFormat="1" x14ac:dyDescent="0.35">
      <c r="A236" s="124" t="s">
        <v>2123</v>
      </c>
      <c r="B236" s="122">
        <v>11</v>
      </c>
      <c r="C236" s="124" t="s">
        <v>516</v>
      </c>
      <c r="D236" s="124" t="s">
        <v>675</v>
      </c>
      <c r="E236" s="123">
        <v>2085.5</v>
      </c>
      <c r="F236" s="122">
        <v>1107</v>
      </c>
      <c r="G236" s="122">
        <v>1251</v>
      </c>
      <c r="H236" s="122">
        <v>1395</v>
      </c>
      <c r="I236" s="122">
        <v>2246</v>
      </c>
      <c r="J236" s="122">
        <v>3251</v>
      </c>
      <c r="K236" s="122">
        <v>3263</v>
      </c>
      <c r="L236" s="123">
        <v>235</v>
      </c>
    </row>
    <row r="237" spans="1:13" s="125" customFormat="1" x14ac:dyDescent="0.35">
      <c r="A237" s="124" t="s">
        <v>2126</v>
      </c>
      <c r="B237" s="122">
        <v>14</v>
      </c>
      <c r="C237" s="124" t="s">
        <v>524</v>
      </c>
      <c r="D237" s="124" t="s">
        <v>675</v>
      </c>
      <c r="E237" s="123">
        <v>2082.8333333333298</v>
      </c>
      <c r="F237" s="122">
        <v>1254</v>
      </c>
      <c r="G237" s="122">
        <v>1146</v>
      </c>
      <c r="H237" s="122">
        <v>2504</v>
      </c>
      <c r="I237" s="122">
        <v>2190</v>
      </c>
      <c r="J237" s="122">
        <v>2403</v>
      </c>
      <c r="K237" s="122">
        <v>3000</v>
      </c>
      <c r="L237" s="123">
        <v>236</v>
      </c>
      <c r="M237" s="126"/>
    </row>
    <row r="238" spans="1:13" s="125" customFormat="1" x14ac:dyDescent="0.35">
      <c r="A238" s="124" t="s">
        <v>2300</v>
      </c>
      <c r="B238" s="122">
        <v>195</v>
      </c>
      <c r="C238" s="124" t="s">
        <v>385</v>
      </c>
      <c r="D238" s="124" t="s">
        <v>324</v>
      </c>
      <c r="E238" s="123">
        <v>2082.6666666666702</v>
      </c>
      <c r="F238" s="122">
        <v>915</v>
      </c>
      <c r="G238" s="122">
        <v>1481</v>
      </c>
      <c r="H238" s="122">
        <v>2857</v>
      </c>
      <c r="I238" s="122">
        <v>2764</v>
      </c>
      <c r="J238" s="122">
        <v>1978</v>
      </c>
      <c r="K238" s="122">
        <v>2501</v>
      </c>
      <c r="L238" s="123">
        <v>237</v>
      </c>
      <c r="M238" s="126"/>
    </row>
    <row r="239" spans="1:13" s="125" customFormat="1" x14ac:dyDescent="0.35">
      <c r="A239" s="124" t="s">
        <v>2277</v>
      </c>
      <c r="B239" s="122">
        <v>169</v>
      </c>
      <c r="C239" s="124" t="s">
        <v>596</v>
      </c>
      <c r="D239" s="124" t="s">
        <v>676</v>
      </c>
      <c r="E239" s="123">
        <v>2078.1666666666702</v>
      </c>
      <c r="F239" s="122">
        <v>1508</v>
      </c>
      <c r="G239" s="122">
        <v>1111</v>
      </c>
      <c r="H239" s="122">
        <v>2159</v>
      </c>
      <c r="I239" s="122">
        <v>1813</v>
      </c>
      <c r="J239" s="122">
        <v>2870</v>
      </c>
      <c r="K239" s="122">
        <v>3008</v>
      </c>
      <c r="L239" s="123">
        <v>238</v>
      </c>
    </row>
    <row r="240" spans="1:13" s="125" customFormat="1" x14ac:dyDescent="0.35">
      <c r="A240" s="124" t="s">
        <v>2238</v>
      </c>
      <c r="B240" s="122">
        <v>127</v>
      </c>
      <c r="C240" s="124" t="s">
        <v>635</v>
      </c>
      <c r="D240" s="124" t="s">
        <v>676</v>
      </c>
      <c r="E240" s="123">
        <v>2077.6666666666702</v>
      </c>
      <c r="F240" s="122">
        <v>2089</v>
      </c>
      <c r="G240" s="122">
        <v>2066</v>
      </c>
      <c r="H240" s="122">
        <v>2575</v>
      </c>
      <c r="I240" s="122">
        <v>1823</v>
      </c>
      <c r="J240" s="122">
        <v>1696</v>
      </c>
      <c r="K240" s="122">
        <v>2217</v>
      </c>
      <c r="L240" s="123">
        <v>239</v>
      </c>
      <c r="M240" s="126"/>
    </row>
    <row r="241" spans="1:13" s="125" customFormat="1" x14ac:dyDescent="0.35">
      <c r="A241" s="124" t="s">
        <v>2331</v>
      </c>
      <c r="B241" s="122">
        <v>232</v>
      </c>
      <c r="C241" s="124" t="s">
        <v>373</v>
      </c>
      <c r="D241" s="124" t="s">
        <v>324</v>
      </c>
      <c r="E241" s="123">
        <v>2075.6666666666702</v>
      </c>
      <c r="F241" s="122">
        <v>1499</v>
      </c>
      <c r="G241" s="122">
        <v>2043</v>
      </c>
      <c r="H241" s="122">
        <v>1902</v>
      </c>
      <c r="I241" s="122">
        <v>2039</v>
      </c>
      <c r="J241" s="122">
        <v>2268</v>
      </c>
      <c r="K241" s="122">
        <v>2703</v>
      </c>
      <c r="L241" s="123">
        <v>240</v>
      </c>
    </row>
    <row r="242" spans="1:13" s="125" customFormat="1" x14ac:dyDescent="0.35">
      <c r="A242" s="124" t="s">
        <v>2301</v>
      </c>
      <c r="B242" s="122">
        <v>196</v>
      </c>
      <c r="C242" s="124" t="s">
        <v>384</v>
      </c>
      <c r="D242" s="124" t="s">
        <v>324</v>
      </c>
      <c r="E242" s="123">
        <v>2073.5</v>
      </c>
      <c r="F242" s="122">
        <v>1690</v>
      </c>
      <c r="G242" s="122">
        <v>1858</v>
      </c>
      <c r="H242" s="122">
        <v>1960</v>
      </c>
      <c r="I242" s="122">
        <v>2399</v>
      </c>
      <c r="J242" s="122">
        <v>2487</v>
      </c>
      <c r="K242" s="122">
        <v>2047</v>
      </c>
      <c r="L242" s="123">
        <v>241</v>
      </c>
    </row>
    <row r="243" spans="1:13" s="125" customFormat="1" x14ac:dyDescent="0.35">
      <c r="A243" s="124" t="s">
        <v>2368</v>
      </c>
      <c r="B243" s="122">
        <v>275</v>
      </c>
      <c r="C243" s="124" t="s">
        <v>510</v>
      </c>
      <c r="D243" s="124" t="s">
        <v>325</v>
      </c>
      <c r="E243" s="123">
        <v>2067.8333333333298</v>
      </c>
      <c r="F243" s="122">
        <v>1198</v>
      </c>
      <c r="G243" s="122">
        <v>1686</v>
      </c>
      <c r="H243" s="122">
        <v>1831</v>
      </c>
      <c r="I243" s="122">
        <v>1584</v>
      </c>
      <c r="J243" s="122">
        <v>2925</v>
      </c>
      <c r="K243" s="122">
        <v>3183</v>
      </c>
      <c r="L243" s="123">
        <v>242</v>
      </c>
    </row>
    <row r="244" spans="1:13" s="125" customFormat="1" x14ac:dyDescent="0.35">
      <c r="A244" s="124" t="s">
        <v>2318</v>
      </c>
      <c r="B244" s="122">
        <v>217</v>
      </c>
      <c r="C244" s="124" t="s">
        <v>390</v>
      </c>
      <c r="D244" s="124" t="s">
        <v>324</v>
      </c>
      <c r="E244" s="123">
        <v>2067.5</v>
      </c>
      <c r="F244" s="122">
        <v>1308</v>
      </c>
      <c r="G244" s="122">
        <v>1639</v>
      </c>
      <c r="H244" s="122">
        <v>1783</v>
      </c>
      <c r="I244" s="122">
        <v>1648</v>
      </c>
      <c r="J244" s="122">
        <v>2750</v>
      </c>
      <c r="K244" s="122">
        <v>3277</v>
      </c>
      <c r="L244" s="123">
        <v>243</v>
      </c>
      <c r="M244" s="126"/>
    </row>
    <row r="245" spans="1:13" s="125" customFormat="1" x14ac:dyDescent="0.35">
      <c r="A245" s="124" t="s">
        <v>2237</v>
      </c>
      <c r="B245" s="122">
        <v>126</v>
      </c>
      <c r="C245" s="124" t="s">
        <v>634</v>
      </c>
      <c r="D245" s="124" t="s">
        <v>676</v>
      </c>
      <c r="E245" s="123">
        <v>2067.1666666666702</v>
      </c>
      <c r="F245" s="122">
        <v>1840</v>
      </c>
      <c r="G245" s="122">
        <v>2342</v>
      </c>
      <c r="H245" s="122">
        <v>1550</v>
      </c>
      <c r="I245" s="122">
        <v>2058</v>
      </c>
      <c r="J245" s="122">
        <v>2289</v>
      </c>
      <c r="K245" s="122">
        <v>2324</v>
      </c>
      <c r="L245" s="123">
        <v>244</v>
      </c>
      <c r="M245" s="126"/>
    </row>
    <row r="246" spans="1:13" s="125" customFormat="1" x14ac:dyDescent="0.35">
      <c r="A246" s="124" t="s">
        <v>2186</v>
      </c>
      <c r="B246" s="122">
        <v>74</v>
      </c>
      <c r="C246" s="124" t="s">
        <v>2498</v>
      </c>
      <c r="D246" s="124" t="s">
        <v>675</v>
      </c>
      <c r="E246" s="123">
        <v>2067.1666666666702</v>
      </c>
      <c r="F246" s="122">
        <v>1162</v>
      </c>
      <c r="G246" s="122">
        <v>869</v>
      </c>
      <c r="H246" s="122">
        <v>1754</v>
      </c>
      <c r="I246" s="122">
        <v>2331</v>
      </c>
      <c r="J246" s="122">
        <v>3104</v>
      </c>
      <c r="K246" s="122">
        <v>3183</v>
      </c>
      <c r="L246" s="123">
        <v>245</v>
      </c>
      <c r="M246" s="126"/>
    </row>
    <row r="247" spans="1:13" s="125" customFormat="1" x14ac:dyDescent="0.35">
      <c r="A247" s="124" t="s">
        <v>2378</v>
      </c>
      <c r="B247" s="122">
        <v>286</v>
      </c>
      <c r="C247" s="124" t="s">
        <v>484</v>
      </c>
      <c r="D247" s="124" t="s">
        <v>325</v>
      </c>
      <c r="E247" s="123">
        <v>2067</v>
      </c>
      <c r="F247" s="122">
        <v>975</v>
      </c>
      <c r="G247" s="122">
        <v>1238</v>
      </c>
      <c r="H247" s="122">
        <v>2983</v>
      </c>
      <c r="I247" s="122">
        <v>2466</v>
      </c>
      <c r="J247" s="122">
        <v>2227</v>
      </c>
      <c r="K247" s="122">
        <v>2513</v>
      </c>
      <c r="L247" s="123">
        <v>246</v>
      </c>
      <c r="M247" s="126"/>
    </row>
    <row r="248" spans="1:13" s="125" customFormat="1" x14ac:dyDescent="0.35">
      <c r="A248" s="124" t="s">
        <v>2139</v>
      </c>
      <c r="B248" s="122">
        <v>27</v>
      </c>
      <c r="C248" s="124" t="s">
        <v>537</v>
      </c>
      <c r="D248" s="124" t="s">
        <v>675</v>
      </c>
      <c r="E248" s="123">
        <v>2061.1666666666702</v>
      </c>
      <c r="F248" s="122">
        <v>1817</v>
      </c>
      <c r="G248" s="122">
        <v>1533</v>
      </c>
      <c r="H248" s="122">
        <v>2109</v>
      </c>
      <c r="I248" s="122">
        <v>2022</v>
      </c>
      <c r="J248" s="122">
        <v>2555</v>
      </c>
      <c r="K248" s="122">
        <v>2331</v>
      </c>
      <c r="L248" s="123">
        <v>247</v>
      </c>
      <c r="M248" s="126"/>
    </row>
    <row r="249" spans="1:13" s="125" customFormat="1" x14ac:dyDescent="0.35">
      <c r="A249" s="124" t="s">
        <v>2405</v>
      </c>
      <c r="B249" s="122">
        <v>313</v>
      </c>
      <c r="C249" s="124" t="s">
        <v>462</v>
      </c>
      <c r="D249" s="124" t="s">
        <v>325</v>
      </c>
      <c r="E249" s="123">
        <v>2058.6666666666702</v>
      </c>
      <c r="F249" s="122">
        <v>746</v>
      </c>
      <c r="G249" s="122">
        <v>1592</v>
      </c>
      <c r="H249" s="122">
        <v>1935</v>
      </c>
      <c r="I249" s="122">
        <v>1963</v>
      </c>
      <c r="J249" s="122">
        <v>2608</v>
      </c>
      <c r="K249" s="122">
        <v>3508</v>
      </c>
      <c r="L249" s="123">
        <v>248</v>
      </c>
      <c r="M249" s="126"/>
    </row>
    <row r="250" spans="1:13" s="125" customFormat="1" x14ac:dyDescent="0.35">
      <c r="A250" s="124" t="s">
        <v>2232</v>
      </c>
      <c r="B250" s="122">
        <v>121</v>
      </c>
      <c r="C250" s="124" t="s">
        <v>626</v>
      </c>
      <c r="D250" s="124" t="s">
        <v>676</v>
      </c>
      <c r="E250" s="123">
        <v>2049.8333333333298</v>
      </c>
      <c r="F250" s="122">
        <v>1425</v>
      </c>
      <c r="G250" s="122">
        <v>1990</v>
      </c>
      <c r="H250" s="122">
        <v>2988</v>
      </c>
      <c r="I250" s="122">
        <v>2180</v>
      </c>
      <c r="J250" s="122">
        <v>1692</v>
      </c>
      <c r="K250" s="122">
        <v>2024</v>
      </c>
      <c r="L250" s="123">
        <v>249</v>
      </c>
      <c r="M250" s="126"/>
    </row>
    <row r="251" spans="1:13" s="125" customFormat="1" x14ac:dyDescent="0.35">
      <c r="A251" s="124" t="s">
        <v>2362</v>
      </c>
      <c r="B251" s="122">
        <v>267</v>
      </c>
      <c r="C251" s="124" t="s">
        <v>511</v>
      </c>
      <c r="D251" s="124" t="s">
        <v>325</v>
      </c>
      <c r="E251" s="123">
        <v>2047.5</v>
      </c>
      <c r="F251" s="122">
        <v>1547</v>
      </c>
      <c r="G251" s="122">
        <v>1857</v>
      </c>
      <c r="H251" s="122">
        <v>1952</v>
      </c>
      <c r="I251" s="122">
        <v>2070</v>
      </c>
      <c r="J251" s="122">
        <v>2214</v>
      </c>
      <c r="K251" s="122">
        <v>2645</v>
      </c>
      <c r="L251" s="123">
        <v>250</v>
      </c>
      <c r="M251" s="126"/>
    </row>
    <row r="252" spans="1:13" s="125" customFormat="1" x14ac:dyDescent="0.35">
      <c r="A252" s="124" t="s">
        <v>2425</v>
      </c>
      <c r="B252" s="122">
        <v>333</v>
      </c>
      <c r="C252" s="124" t="s">
        <v>478</v>
      </c>
      <c r="D252" s="124" t="s">
        <v>325</v>
      </c>
      <c r="E252" s="123">
        <v>2045.5</v>
      </c>
      <c r="F252" s="122">
        <v>1430</v>
      </c>
      <c r="G252" s="122">
        <v>1533</v>
      </c>
      <c r="H252" s="122">
        <v>3055</v>
      </c>
      <c r="I252" s="122">
        <v>2575</v>
      </c>
      <c r="J252" s="122">
        <v>1747</v>
      </c>
      <c r="K252" s="122">
        <v>1933</v>
      </c>
      <c r="L252" s="123">
        <v>251</v>
      </c>
    </row>
    <row r="253" spans="1:13" s="125" customFormat="1" x14ac:dyDescent="0.35">
      <c r="A253" s="124" t="s">
        <v>2145</v>
      </c>
      <c r="B253" s="122">
        <v>33</v>
      </c>
      <c r="C253" s="124" t="s">
        <v>545</v>
      </c>
      <c r="D253" s="124" t="s">
        <v>675</v>
      </c>
      <c r="E253" s="123">
        <v>2042.1666666666699</v>
      </c>
      <c r="F253" s="122">
        <v>1984</v>
      </c>
      <c r="G253" s="122">
        <v>1263</v>
      </c>
      <c r="H253" s="122">
        <v>2231</v>
      </c>
      <c r="I253" s="122">
        <v>2118</v>
      </c>
      <c r="J253" s="122">
        <v>2058</v>
      </c>
      <c r="K253" s="122">
        <v>2599</v>
      </c>
      <c r="L253" s="123">
        <v>252</v>
      </c>
      <c r="M253" s="126"/>
    </row>
    <row r="254" spans="1:13" s="125" customFormat="1" x14ac:dyDescent="0.35">
      <c r="A254" s="124" t="s">
        <v>2156</v>
      </c>
      <c r="B254" s="122">
        <v>44</v>
      </c>
      <c r="C254" s="124" t="s">
        <v>543</v>
      </c>
      <c r="D254" s="124" t="s">
        <v>675</v>
      </c>
      <c r="E254" s="123">
        <v>2037.6666666666699</v>
      </c>
      <c r="F254" s="122">
        <v>1550</v>
      </c>
      <c r="G254" s="122">
        <v>1832</v>
      </c>
      <c r="H254" s="122">
        <v>1820</v>
      </c>
      <c r="I254" s="122">
        <v>2534</v>
      </c>
      <c r="J254" s="122">
        <v>1938</v>
      </c>
      <c r="K254" s="122">
        <v>2552</v>
      </c>
      <c r="L254" s="123">
        <v>253</v>
      </c>
      <c r="M254" s="126"/>
    </row>
    <row r="255" spans="1:13" s="125" customFormat="1" x14ac:dyDescent="0.35">
      <c r="A255" s="124" t="s">
        <v>2326</v>
      </c>
      <c r="B255" s="122">
        <v>226</v>
      </c>
      <c r="C255" s="124" t="s">
        <v>347</v>
      </c>
      <c r="D255" s="124" t="s">
        <v>324</v>
      </c>
      <c r="E255" s="123">
        <v>2035</v>
      </c>
      <c r="F255" s="122">
        <v>1560</v>
      </c>
      <c r="G255" s="122">
        <v>1808</v>
      </c>
      <c r="H255" s="122">
        <v>2297</v>
      </c>
      <c r="I255" s="122">
        <v>2740</v>
      </c>
      <c r="J255" s="122">
        <v>1872</v>
      </c>
      <c r="K255" s="122">
        <v>1933</v>
      </c>
      <c r="L255" s="123">
        <v>254</v>
      </c>
      <c r="M255" s="126"/>
    </row>
    <row r="256" spans="1:13" s="125" customFormat="1" x14ac:dyDescent="0.35">
      <c r="A256" s="124" t="s">
        <v>2437</v>
      </c>
      <c r="B256" s="122">
        <v>345</v>
      </c>
      <c r="C256" s="124" t="s">
        <v>410</v>
      </c>
      <c r="D256" s="124" t="s">
        <v>325</v>
      </c>
      <c r="E256" s="123">
        <v>2026.8333333333301</v>
      </c>
      <c r="F256" s="122">
        <v>1530</v>
      </c>
      <c r="G256" s="122">
        <v>1013</v>
      </c>
      <c r="H256" s="122">
        <v>2322</v>
      </c>
      <c r="I256" s="122">
        <v>3056</v>
      </c>
      <c r="J256" s="122">
        <v>2077</v>
      </c>
      <c r="K256" s="122">
        <v>2163</v>
      </c>
      <c r="L256" s="123">
        <v>255</v>
      </c>
      <c r="M256" s="126"/>
    </row>
    <row r="257" spans="1:13" s="125" customFormat="1" x14ac:dyDescent="0.35">
      <c r="A257" s="124" t="s">
        <v>2348</v>
      </c>
      <c r="B257" s="122">
        <v>252</v>
      </c>
      <c r="C257" s="124" t="s">
        <v>487</v>
      </c>
      <c r="D257" s="124" t="s">
        <v>325</v>
      </c>
      <c r="E257" s="123">
        <v>2026.1666666666699</v>
      </c>
      <c r="F257" s="122">
        <v>1233</v>
      </c>
      <c r="G257" s="122">
        <v>1877</v>
      </c>
      <c r="H257" s="122">
        <v>2066</v>
      </c>
      <c r="I257" s="122">
        <v>1728</v>
      </c>
      <c r="J257" s="122">
        <v>2363</v>
      </c>
      <c r="K257" s="122">
        <v>2890</v>
      </c>
      <c r="L257" s="123">
        <v>256</v>
      </c>
    </row>
    <row r="258" spans="1:13" s="125" customFormat="1" x14ac:dyDescent="0.35">
      <c r="A258" s="124" t="s">
        <v>2187</v>
      </c>
      <c r="B258" s="122">
        <v>75</v>
      </c>
      <c r="C258" s="124" t="s">
        <v>593</v>
      </c>
      <c r="D258" s="124" t="s">
        <v>675</v>
      </c>
      <c r="E258" s="123">
        <v>2026</v>
      </c>
      <c r="F258" s="122">
        <v>1778</v>
      </c>
      <c r="G258" s="122">
        <v>1471</v>
      </c>
      <c r="H258" s="122">
        <v>2113</v>
      </c>
      <c r="I258" s="122">
        <v>1982</v>
      </c>
      <c r="J258" s="122">
        <v>2202</v>
      </c>
      <c r="K258" s="122">
        <v>2610</v>
      </c>
      <c r="L258" s="123">
        <v>257</v>
      </c>
      <c r="M258" s="126"/>
    </row>
    <row r="259" spans="1:13" s="125" customFormat="1" x14ac:dyDescent="0.35">
      <c r="A259" s="124" t="s">
        <v>2129</v>
      </c>
      <c r="B259" s="122">
        <v>17</v>
      </c>
      <c r="C259" s="124" t="s">
        <v>532</v>
      </c>
      <c r="D259" s="124" t="s">
        <v>675</v>
      </c>
      <c r="E259" s="123">
        <v>2024.6666666666699</v>
      </c>
      <c r="F259" s="122">
        <v>1853</v>
      </c>
      <c r="G259" s="122">
        <v>1079</v>
      </c>
      <c r="H259" s="122">
        <v>2219</v>
      </c>
      <c r="I259" s="122">
        <v>1987</v>
      </c>
      <c r="J259" s="122">
        <v>2224</v>
      </c>
      <c r="K259" s="122">
        <v>2786</v>
      </c>
      <c r="L259" s="123">
        <v>258</v>
      </c>
      <c r="M259" s="126"/>
    </row>
    <row r="260" spans="1:13" s="125" customFormat="1" x14ac:dyDescent="0.35">
      <c r="A260" s="124" t="s">
        <v>2149</v>
      </c>
      <c r="B260" s="122">
        <v>37</v>
      </c>
      <c r="C260" s="124" t="s">
        <v>558</v>
      </c>
      <c r="D260" s="124" t="s">
        <v>675</v>
      </c>
      <c r="E260" s="123">
        <v>2022.1666666666699</v>
      </c>
      <c r="F260" s="122">
        <v>1332</v>
      </c>
      <c r="G260" s="122">
        <v>934</v>
      </c>
      <c r="H260" s="122">
        <v>2318</v>
      </c>
      <c r="I260" s="122">
        <v>2149</v>
      </c>
      <c r="J260" s="122">
        <v>2222</v>
      </c>
      <c r="K260" s="122">
        <v>3178</v>
      </c>
      <c r="L260" s="123">
        <v>259</v>
      </c>
      <c r="M260" s="126"/>
    </row>
    <row r="261" spans="1:13" s="125" customFormat="1" x14ac:dyDescent="0.35">
      <c r="A261" s="124" t="s">
        <v>2356</v>
      </c>
      <c r="B261" s="122">
        <v>260</v>
      </c>
      <c r="C261" s="124" t="s">
        <v>475</v>
      </c>
      <c r="D261" s="124" t="s">
        <v>325</v>
      </c>
      <c r="E261" s="123">
        <v>2021.1666666666699</v>
      </c>
      <c r="F261" s="122">
        <v>1103</v>
      </c>
      <c r="G261" s="122">
        <v>1425</v>
      </c>
      <c r="H261" s="122">
        <v>2307</v>
      </c>
      <c r="I261" s="122">
        <v>2419</v>
      </c>
      <c r="J261" s="122">
        <v>2037</v>
      </c>
      <c r="K261" s="122">
        <v>2836</v>
      </c>
      <c r="L261" s="123">
        <v>260</v>
      </c>
      <c r="M261" s="126"/>
    </row>
    <row r="262" spans="1:13" s="125" customFormat="1" x14ac:dyDescent="0.35">
      <c r="A262" s="124" t="s">
        <v>2361</v>
      </c>
      <c r="B262" s="122">
        <v>266</v>
      </c>
      <c r="C262" s="124" t="s">
        <v>489</v>
      </c>
      <c r="D262" s="124" t="s">
        <v>325</v>
      </c>
      <c r="E262" s="123">
        <v>2019.5</v>
      </c>
      <c r="F262" s="122">
        <v>2166</v>
      </c>
      <c r="G262" s="122">
        <v>1842</v>
      </c>
      <c r="H262" s="122">
        <v>1852</v>
      </c>
      <c r="I262" s="122">
        <v>2461</v>
      </c>
      <c r="J262" s="122">
        <v>1778</v>
      </c>
      <c r="K262" s="122">
        <v>2018</v>
      </c>
      <c r="L262" s="123">
        <v>261</v>
      </c>
      <c r="M262" s="126"/>
    </row>
    <row r="263" spans="1:13" s="125" customFormat="1" x14ac:dyDescent="0.35">
      <c r="A263" s="124" t="s">
        <v>2415</v>
      </c>
      <c r="B263" s="122">
        <v>323</v>
      </c>
      <c r="C263" s="124" t="s">
        <v>426</v>
      </c>
      <c r="D263" s="124" t="s">
        <v>325</v>
      </c>
      <c r="E263" s="123">
        <v>2018.1666666666699</v>
      </c>
      <c r="F263" s="122">
        <v>826</v>
      </c>
      <c r="G263" s="122">
        <v>1249</v>
      </c>
      <c r="H263" s="122">
        <v>2018</v>
      </c>
      <c r="I263" s="122">
        <v>2492</v>
      </c>
      <c r="J263" s="122">
        <v>2700</v>
      </c>
      <c r="K263" s="122">
        <v>2824</v>
      </c>
      <c r="L263" s="123">
        <v>262</v>
      </c>
      <c r="M263" s="126"/>
    </row>
    <row r="264" spans="1:13" s="125" customFormat="1" x14ac:dyDescent="0.35">
      <c r="A264" s="124" t="s">
        <v>2383</v>
      </c>
      <c r="B264" s="122">
        <v>291</v>
      </c>
      <c r="C264" s="124" t="s">
        <v>488</v>
      </c>
      <c r="D264" s="124" t="s">
        <v>325</v>
      </c>
      <c r="E264" s="123">
        <v>2015</v>
      </c>
      <c r="F264" s="122">
        <v>1447</v>
      </c>
      <c r="G264" s="122">
        <v>1846</v>
      </c>
      <c r="H264" s="122">
        <v>2008</v>
      </c>
      <c r="I264" s="122">
        <v>1803</v>
      </c>
      <c r="J264" s="122">
        <v>2238</v>
      </c>
      <c r="K264" s="122">
        <v>2748</v>
      </c>
      <c r="L264" s="123">
        <v>263</v>
      </c>
      <c r="M264" s="126"/>
    </row>
    <row r="265" spans="1:13" s="125" customFormat="1" x14ac:dyDescent="0.35">
      <c r="A265" s="124" t="s">
        <v>2377</v>
      </c>
      <c r="B265" s="122">
        <v>285</v>
      </c>
      <c r="C265" s="124" t="s">
        <v>452</v>
      </c>
      <c r="D265" s="124" t="s">
        <v>325</v>
      </c>
      <c r="E265" s="123">
        <v>2010</v>
      </c>
      <c r="F265" s="122">
        <v>1746</v>
      </c>
      <c r="G265" s="122">
        <v>1345</v>
      </c>
      <c r="H265" s="122">
        <v>2307</v>
      </c>
      <c r="I265" s="122">
        <v>2366</v>
      </c>
      <c r="J265" s="122">
        <v>1821</v>
      </c>
      <c r="K265" s="122">
        <v>2475</v>
      </c>
      <c r="L265" s="123">
        <v>264</v>
      </c>
      <c r="M265" s="126"/>
    </row>
    <row r="266" spans="1:13" s="125" customFormat="1" x14ac:dyDescent="0.35">
      <c r="A266" s="124" t="s">
        <v>2440</v>
      </c>
      <c r="B266" s="122">
        <v>348</v>
      </c>
      <c r="C266" s="124" t="s">
        <v>433</v>
      </c>
      <c r="D266" s="124" t="s">
        <v>325</v>
      </c>
      <c r="E266" s="123">
        <v>2009.8333333333301</v>
      </c>
      <c r="F266" s="122">
        <v>1247</v>
      </c>
      <c r="G266" s="122">
        <v>1551</v>
      </c>
      <c r="H266" s="122">
        <v>2154</v>
      </c>
      <c r="I266" s="122">
        <v>1993</v>
      </c>
      <c r="J266" s="122">
        <v>2715</v>
      </c>
      <c r="K266" s="122">
        <v>2399</v>
      </c>
      <c r="L266" s="123">
        <v>265</v>
      </c>
      <c r="M266" s="126"/>
    </row>
    <row r="267" spans="1:13" s="125" customFormat="1" x14ac:dyDescent="0.35">
      <c r="A267" s="124" t="s">
        <v>2181</v>
      </c>
      <c r="B267" s="122">
        <v>69</v>
      </c>
      <c r="C267" s="124" t="s">
        <v>577</v>
      </c>
      <c r="D267" s="124" t="s">
        <v>675</v>
      </c>
      <c r="E267" s="123">
        <v>2007.3333333333301</v>
      </c>
      <c r="F267" s="122">
        <v>930</v>
      </c>
      <c r="G267" s="122">
        <v>1228</v>
      </c>
      <c r="H267" s="122">
        <v>1648</v>
      </c>
      <c r="I267" s="122">
        <v>2352</v>
      </c>
      <c r="J267" s="122">
        <v>2512</v>
      </c>
      <c r="K267" s="122">
        <v>3374</v>
      </c>
      <c r="L267" s="123">
        <v>266</v>
      </c>
      <c r="M267" s="126"/>
    </row>
    <row r="268" spans="1:13" s="125" customFormat="1" x14ac:dyDescent="0.35">
      <c r="A268" s="124" t="s">
        <v>2203</v>
      </c>
      <c r="B268" s="122">
        <v>91</v>
      </c>
      <c r="C268" s="124" t="s">
        <v>618</v>
      </c>
      <c r="D268" s="124" t="s">
        <v>676</v>
      </c>
      <c r="E268" s="123">
        <v>2006.6666666666699</v>
      </c>
      <c r="F268" s="122">
        <v>1369</v>
      </c>
      <c r="G268" s="122">
        <v>1601</v>
      </c>
      <c r="H268" s="122">
        <v>2391</v>
      </c>
      <c r="I268" s="122">
        <v>1748</v>
      </c>
      <c r="J268" s="122">
        <v>2278</v>
      </c>
      <c r="K268" s="122">
        <v>2653</v>
      </c>
      <c r="L268" s="123">
        <v>267</v>
      </c>
      <c r="M268" s="126"/>
    </row>
    <row r="269" spans="1:13" s="125" customFormat="1" x14ac:dyDescent="0.35">
      <c r="A269" s="124" t="s">
        <v>2160</v>
      </c>
      <c r="B269" s="122">
        <v>48</v>
      </c>
      <c r="C269" s="124" t="s">
        <v>562</v>
      </c>
      <c r="D269" s="124" t="s">
        <v>675</v>
      </c>
      <c r="E269" s="123">
        <v>2006.6666666666699</v>
      </c>
      <c r="F269" s="122">
        <v>1794</v>
      </c>
      <c r="G269" s="122">
        <v>2039</v>
      </c>
      <c r="H269" s="122">
        <v>1880</v>
      </c>
      <c r="I269" s="122">
        <v>2190</v>
      </c>
      <c r="J269" s="122">
        <v>2021</v>
      </c>
      <c r="K269" s="122">
        <v>2116</v>
      </c>
      <c r="L269" s="123">
        <v>268</v>
      </c>
      <c r="M269" s="126"/>
    </row>
    <row r="270" spans="1:13" s="125" customFormat="1" x14ac:dyDescent="0.35">
      <c r="A270" s="124" t="s">
        <v>2180</v>
      </c>
      <c r="B270" s="122">
        <v>68</v>
      </c>
      <c r="C270" s="124" t="s">
        <v>573</v>
      </c>
      <c r="D270" s="124" t="s">
        <v>675</v>
      </c>
      <c r="E270" s="123">
        <v>2003.5</v>
      </c>
      <c r="F270" s="122">
        <v>1260</v>
      </c>
      <c r="G270" s="122">
        <v>828</v>
      </c>
      <c r="H270" s="122">
        <v>1632</v>
      </c>
      <c r="I270" s="122">
        <v>2471</v>
      </c>
      <c r="J270" s="122">
        <v>3449</v>
      </c>
      <c r="K270" s="122">
        <v>2381</v>
      </c>
      <c r="L270" s="123">
        <v>269</v>
      </c>
      <c r="M270" s="126"/>
    </row>
    <row r="271" spans="1:13" s="125" customFormat="1" x14ac:dyDescent="0.35">
      <c r="A271" s="124" t="s">
        <v>2406</v>
      </c>
      <c r="B271" s="122">
        <v>314</v>
      </c>
      <c r="C271" s="124" t="s">
        <v>477</v>
      </c>
      <c r="D271" s="124" t="s">
        <v>325</v>
      </c>
      <c r="E271" s="123">
        <v>2002.1666666666699</v>
      </c>
      <c r="F271" s="122">
        <v>1758</v>
      </c>
      <c r="G271" s="122">
        <v>2047</v>
      </c>
      <c r="H271" s="122">
        <v>1790</v>
      </c>
      <c r="I271" s="122">
        <v>2178</v>
      </c>
      <c r="J271" s="122">
        <v>1816</v>
      </c>
      <c r="K271" s="122">
        <v>2424</v>
      </c>
      <c r="L271" s="123">
        <v>270</v>
      </c>
      <c r="M271" s="126"/>
    </row>
    <row r="272" spans="1:13" s="125" customFormat="1" x14ac:dyDescent="0.35">
      <c r="A272" s="124" t="s">
        <v>2373</v>
      </c>
      <c r="B272" s="122">
        <v>281</v>
      </c>
      <c r="C272" s="124" t="s">
        <v>449</v>
      </c>
      <c r="D272" s="124" t="s">
        <v>325</v>
      </c>
      <c r="E272" s="123">
        <v>2002</v>
      </c>
      <c r="F272" s="122">
        <v>1436</v>
      </c>
      <c r="G272" s="122">
        <v>1590</v>
      </c>
      <c r="H272" s="122">
        <v>2059</v>
      </c>
      <c r="I272" s="122">
        <v>1865</v>
      </c>
      <c r="J272" s="122">
        <v>2807</v>
      </c>
      <c r="K272" s="122">
        <v>2255</v>
      </c>
      <c r="L272" s="123">
        <v>271</v>
      </c>
    </row>
    <row r="273" spans="1:13" s="125" customFormat="1" x14ac:dyDescent="0.35">
      <c r="A273" s="124" t="s">
        <v>2384</v>
      </c>
      <c r="B273" s="122">
        <v>292</v>
      </c>
      <c r="C273" s="124" t="s">
        <v>439</v>
      </c>
      <c r="D273" s="124" t="s">
        <v>325</v>
      </c>
      <c r="E273" s="123">
        <v>2001.5</v>
      </c>
      <c r="F273" s="122">
        <v>1388</v>
      </c>
      <c r="G273" s="122">
        <v>1555</v>
      </c>
      <c r="H273" s="122">
        <v>1907</v>
      </c>
      <c r="I273" s="122">
        <v>1938</v>
      </c>
      <c r="J273" s="122">
        <v>2977</v>
      </c>
      <c r="K273" s="122">
        <v>2244</v>
      </c>
      <c r="L273" s="123">
        <v>272</v>
      </c>
    </row>
    <row r="274" spans="1:13" s="125" customFormat="1" x14ac:dyDescent="0.35">
      <c r="A274" s="124" t="s">
        <v>2154</v>
      </c>
      <c r="B274" s="122">
        <v>42</v>
      </c>
      <c r="C274" s="124" t="s">
        <v>550</v>
      </c>
      <c r="D274" s="124" t="s">
        <v>675</v>
      </c>
      <c r="E274" s="123">
        <v>1999.1666666666699</v>
      </c>
      <c r="F274" s="122">
        <v>980</v>
      </c>
      <c r="G274" s="122">
        <v>920</v>
      </c>
      <c r="H274" s="122">
        <v>2234</v>
      </c>
      <c r="I274" s="122">
        <v>2434</v>
      </c>
      <c r="J274" s="122">
        <v>2629</v>
      </c>
      <c r="K274" s="122">
        <v>2798</v>
      </c>
      <c r="L274" s="123">
        <v>273</v>
      </c>
    </row>
    <row r="275" spans="1:13" s="125" customFormat="1" x14ac:dyDescent="0.35">
      <c r="A275" s="124" t="s">
        <v>2401</v>
      </c>
      <c r="B275" s="122">
        <v>309</v>
      </c>
      <c r="C275" s="124" t="s">
        <v>494</v>
      </c>
      <c r="D275" s="124" t="s">
        <v>325</v>
      </c>
      <c r="E275" s="123">
        <v>1984.1666666666699</v>
      </c>
      <c r="F275" s="122">
        <v>917</v>
      </c>
      <c r="G275" s="122">
        <v>1222</v>
      </c>
      <c r="H275" s="122">
        <v>1632</v>
      </c>
      <c r="I275" s="122">
        <v>2484</v>
      </c>
      <c r="J275" s="122">
        <v>2576</v>
      </c>
      <c r="K275" s="122">
        <v>3074</v>
      </c>
      <c r="L275" s="123">
        <v>274</v>
      </c>
      <c r="M275" s="126"/>
    </row>
    <row r="276" spans="1:13" s="125" customFormat="1" x14ac:dyDescent="0.35">
      <c r="A276" s="124" t="s">
        <v>2435</v>
      </c>
      <c r="B276" s="122">
        <v>343</v>
      </c>
      <c r="C276" s="124" t="s">
        <v>492</v>
      </c>
      <c r="D276" s="124" t="s">
        <v>325</v>
      </c>
      <c r="E276" s="123">
        <v>1979.5</v>
      </c>
      <c r="F276" s="122">
        <v>1692</v>
      </c>
      <c r="G276" s="122">
        <v>1526</v>
      </c>
      <c r="H276" s="122">
        <v>1658</v>
      </c>
      <c r="I276" s="122">
        <v>1985</v>
      </c>
      <c r="J276" s="122">
        <v>2500</v>
      </c>
      <c r="K276" s="122">
        <v>2516</v>
      </c>
      <c r="L276" s="123">
        <v>275</v>
      </c>
      <c r="M276" s="126"/>
    </row>
    <row r="277" spans="1:13" s="125" customFormat="1" x14ac:dyDescent="0.35">
      <c r="A277" s="124" t="s">
        <v>2114</v>
      </c>
      <c r="B277" s="122">
        <v>2</v>
      </c>
      <c r="C277" s="124" t="s">
        <v>526</v>
      </c>
      <c r="D277" s="124" t="s">
        <v>675</v>
      </c>
      <c r="E277" s="123">
        <v>1972.8333333333301</v>
      </c>
      <c r="F277" s="122">
        <v>1825</v>
      </c>
      <c r="G277" s="122">
        <v>1184</v>
      </c>
      <c r="H277" s="122">
        <v>2130</v>
      </c>
      <c r="I277" s="122">
        <v>2351</v>
      </c>
      <c r="J277" s="122">
        <v>2199</v>
      </c>
      <c r="K277" s="122">
        <v>2148</v>
      </c>
      <c r="L277" s="123">
        <v>276</v>
      </c>
    </row>
    <row r="278" spans="1:13" s="125" customFormat="1" x14ac:dyDescent="0.35">
      <c r="A278" s="124" t="s">
        <v>2170</v>
      </c>
      <c r="B278" s="122">
        <v>58</v>
      </c>
      <c r="C278" s="124" t="s">
        <v>2496</v>
      </c>
      <c r="D278" s="124" t="s">
        <v>675</v>
      </c>
      <c r="E278" s="123">
        <v>1971.6666666666699</v>
      </c>
      <c r="F278" s="122">
        <v>920</v>
      </c>
      <c r="G278" s="122">
        <v>1124</v>
      </c>
      <c r="H278" s="122">
        <v>2103</v>
      </c>
      <c r="I278" s="122">
        <v>1560</v>
      </c>
      <c r="J278" s="122">
        <v>2631</v>
      </c>
      <c r="K278" s="122">
        <v>3492</v>
      </c>
      <c r="L278" s="123">
        <v>277</v>
      </c>
      <c r="M278" s="126"/>
    </row>
    <row r="279" spans="1:13" s="125" customFormat="1" x14ac:dyDescent="0.35">
      <c r="A279" s="124" t="s">
        <v>2364</v>
      </c>
      <c r="B279" s="122">
        <v>271</v>
      </c>
      <c r="C279" s="124" t="s">
        <v>418</v>
      </c>
      <c r="D279" s="124" t="s">
        <v>325</v>
      </c>
      <c r="E279" s="123">
        <v>1967.8333333333301</v>
      </c>
      <c r="F279" s="122">
        <v>1374</v>
      </c>
      <c r="G279" s="122">
        <v>1225</v>
      </c>
      <c r="H279" s="122">
        <v>2268</v>
      </c>
      <c r="I279" s="122">
        <v>1818</v>
      </c>
      <c r="J279" s="122">
        <v>2759</v>
      </c>
      <c r="K279" s="122">
        <v>2363</v>
      </c>
      <c r="L279" s="123">
        <v>278</v>
      </c>
      <c r="M279" s="126"/>
    </row>
    <row r="280" spans="1:13" s="125" customFormat="1" x14ac:dyDescent="0.35">
      <c r="A280" s="124" t="s">
        <v>2140</v>
      </c>
      <c r="B280" s="122">
        <v>28</v>
      </c>
      <c r="C280" s="124" t="s">
        <v>544</v>
      </c>
      <c r="D280" s="124" t="s">
        <v>675</v>
      </c>
      <c r="E280" s="123">
        <v>1967.3333333333301</v>
      </c>
      <c r="F280" s="122">
        <v>1811</v>
      </c>
      <c r="G280" s="122">
        <v>1449</v>
      </c>
      <c r="H280" s="122">
        <v>1721</v>
      </c>
      <c r="I280" s="122">
        <v>1707</v>
      </c>
      <c r="J280" s="122">
        <v>2234</v>
      </c>
      <c r="K280" s="122">
        <v>2882</v>
      </c>
      <c r="L280" s="123">
        <v>279</v>
      </c>
      <c r="M280" s="126"/>
    </row>
    <row r="281" spans="1:13" s="125" customFormat="1" x14ac:dyDescent="0.35">
      <c r="A281" s="124" t="s">
        <v>2429</v>
      </c>
      <c r="B281" s="122">
        <v>337</v>
      </c>
      <c r="C281" s="124" t="s">
        <v>423</v>
      </c>
      <c r="D281" s="124" t="s">
        <v>325</v>
      </c>
      <c r="E281" s="123">
        <v>1964.1666666666699</v>
      </c>
      <c r="F281" s="122">
        <v>1645</v>
      </c>
      <c r="G281" s="122">
        <v>1727</v>
      </c>
      <c r="H281" s="122">
        <v>1757</v>
      </c>
      <c r="I281" s="122">
        <v>1728</v>
      </c>
      <c r="J281" s="122">
        <v>2779</v>
      </c>
      <c r="K281" s="122">
        <v>2149</v>
      </c>
      <c r="L281" s="123">
        <v>280</v>
      </c>
      <c r="M281" s="126"/>
    </row>
    <row r="282" spans="1:13" s="125" customFormat="1" x14ac:dyDescent="0.35">
      <c r="A282" s="124" t="s">
        <v>2340</v>
      </c>
      <c r="B282" s="122">
        <v>244</v>
      </c>
      <c r="C282" s="124" t="s">
        <v>395</v>
      </c>
      <c r="D282" s="124" t="s">
        <v>324</v>
      </c>
      <c r="E282" s="123">
        <v>1961.5</v>
      </c>
      <c r="F282" s="122">
        <v>1483</v>
      </c>
      <c r="G282" s="122">
        <v>1838</v>
      </c>
      <c r="H282" s="122">
        <v>1968</v>
      </c>
      <c r="I282" s="122">
        <v>2059</v>
      </c>
      <c r="J282" s="122">
        <v>2176</v>
      </c>
      <c r="K282" s="122">
        <v>2245</v>
      </c>
      <c r="L282" s="123">
        <v>281</v>
      </c>
    </row>
    <row r="283" spans="1:13" s="125" customFormat="1" x14ac:dyDescent="0.35">
      <c r="A283" s="124" t="s">
        <v>2134</v>
      </c>
      <c r="B283" s="122">
        <v>22</v>
      </c>
      <c r="C283" s="124" t="s">
        <v>520</v>
      </c>
      <c r="D283" s="124" t="s">
        <v>675</v>
      </c>
      <c r="E283" s="123">
        <v>1959.3333333333301</v>
      </c>
      <c r="F283" s="122">
        <v>1097</v>
      </c>
      <c r="G283" s="122">
        <v>1475</v>
      </c>
      <c r="H283" s="122">
        <v>2075</v>
      </c>
      <c r="I283" s="122">
        <v>1780</v>
      </c>
      <c r="J283" s="122">
        <v>2900</v>
      </c>
      <c r="K283" s="122">
        <v>2429</v>
      </c>
      <c r="L283" s="123">
        <v>282</v>
      </c>
      <c r="M283" s="126"/>
    </row>
    <row r="284" spans="1:13" s="125" customFormat="1" x14ac:dyDescent="0.35">
      <c r="A284" s="124" t="s">
        <v>2146</v>
      </c>
      <c r="B284" s="122">
        <v>34</v>
      </c>
      <c r="C284" s="124" t="s">
        <v>546</v>
      </c>
      <c r="D284" s="124" t="s">
        <v>675</v>
      </c>
      <c r="E284" s="123">
        <v>1958.6666666666699</v>
      </c>
      <c r="F284" s="122">
        <v>1530</v>
      </c>
      <c r="G284" s="122">
        <v>1153</v>
      </c>
      <c r="H284" s="122">
        <v>1816</v>
      </c>
      <c r="I284" s="122">
        <v>2091</v>
      </c>
      <c r="J284" s="122">
        <v>2890</v>
      </c>
      <c r="K284" s="122">
        <v>2272</v>
      </c>
      <c r="L284" s="123">
        <v>283</v>
      </c>
    </row>
    <row r="285" spans="1:13" s="125" customFormat="1" x14ac:dyDescent="0.35">
      <c r="A285" s="124" t="s">
        <v>2162</v>
      </c>
      <c r="B285" s="122">
        <v>50</v>
      </c>
      <c r="C285" s="124" t="s">
        <v>584</v>
      </c>
      <c r="D285" s="124" t="s">
        <v>675</v>
      </c>
      <c r="E285" s="123">
        <v>1956.8333333333301</v>
      </c>
      <c r="F285" s="122">
        <v>1319</v>
      </c>
      <c r="G285" s="122">
        <v>1628</v>
      </c>
      <c r="H285" s="122">
        <v>1787</v>
      </c>
      <c r="I285" s="122">
        <v>1799</v>
      </c>
      <c r="J285" s="122">
        <v>2840</v>
      </c>
      <c r="K285" s="122">
        <v>2368</v>
      </c>
      <c r="L285" s="123">
        <v>284</v>
      </c>
    </row>
    <row r="286" spans="1:13" s="125" customFormat="1" x14ac:dyDescent="0.35">
      <c r="A286" s="124" t="s">
        <v>2286</v>
      </c>
      <c r="B286" s="122">
        <v>179</v>
      </c>
      <c r="C286" s="124" t="s">
        <v>389</v>
      </c>
      <c r="D286" s="124" t="s">
        <v>324</v>
      </c>
      <c r="E286" s="123">
        <v>1954.5</v>
      </c>
      <c r="F286" s="122">
        <v>1260</v>
      </c>
      <c r="G286" s="122">
        <v>1676</v>
      </c>
      <c r="H286" s="122">
        <v>1912</v>
      </c>
      <c r="I286" s="122">
        <v>1917</v>
      </c>
      <c r="J286" s="122">
        <v>2406</v>
      </c>
      <c r="K286" s="122">
        <v>2556</v>
      </c>
      <c r="L286" s="123">
        <v>285</v>
      </c>
    </row>
    <row r="287" spans="1:13" s="125" customFormat="1" x14ac:dyDescent="0.35">
      <c r="A287" s="124" t="s">
        <v>2291</v>
      </c>
      <c r="B287" s="122">
        <v>184</v>
      </c>
      <c r="C287" s="124" t="s">
        <v>349</v>
      </c>
      <c r="D287" s="124" t="s">
        <v>324</v>
      </c>
      <c r="E287" s="123">
        <v>1952.1666666666699</v>
      </c>
      <c r="F287" s="122">
        <v>1385</v>
      </c>
      <c r="G287" s="122">
        <v>1901</v>
      </c>
      <c r="H287" s="122">
        <v>1962</v>
      </c>
      <c r="I287" s="122">
        <v>1972</v>
      </c>
      <c r="J287" s="122">
        <v>2010</v>
      </c>
      <c r="K287" s="122">
        <v>2483</v>
      </c>
      <c r="L287" s="123">
        <v>286</v>
      </c>
    </row>
    <row r="288" spans="1:13" s="125" customFormat="1" x14ac:dyDescent="0.35">
      <c r="A288" s="124" t="s">
        <v>2153</v>
      </c>
      <c r="B288" s="122">
        <v>41</v>
      </c>
      <c r="C288" s="124" t="s">
        <v>549</v>
      </c>
      <c r="D288" s="124" t="s">
        <v>675</v>
      </c>
      <c r="E288" s="123">
        <v>1943.6666666666699</v>
      </c>
      <c r="F288" s="122">
        <v>1359</v>
      </c>
      <c r="G288" s="122">
        <v>1106</v>
      </c>
      <c r="H288" s="122">
        <v>2087</v>
      </c>
      <c r="I288" s="122">
        <v>2278</v>
      </c>
      <c r="J288" s="122">
        <v>2254</v>
      </c>
      <c r="K288" s="122">
        <v>2578</v>
      </c>
      <c r="L288" s="123">
        <v>287</v>
      </c>
      <c r="M288" s="126"/>
    </row>
    <row r="289" spans="1:13" s="125" customFormat="1" x14ac:dyDescent="0.35">
      <c r="A289" s="124" t="s">
        <v>2164</v>
      </c>
      <c r="B289" s="122">
        <v>52</v>
      </c>
      <c r="C289" s="124" t="s">
        <v>561</v>
      </c>
      <c r="D289" s="124" t="s">
        <v>675</v>
      </c>
      <c r="E289" s="123">
        <v>1938.5</v>
      </c>
      <c r="F289" s="122">
        <v>1086</v>
      </c>
      <c r="G289" s="122">
        <v>1467</v>
      </c>
      <c r="H289" s="122">
        <v>1961</v>
      </c>
      <c r="I289" s="122">
        <v>1916</v>
      </c>
      <c r="J289" s="122">
        <v>2331</v>
      </c>
      <c r="K289" s="122">
        <v>2870</v>
      </c>
      <c r="L289" s="123">
        <v>288</v>
      </c>
    </row>
    <row r="290" spans="1:13" s="125" customFormat="1" x14ac:dyDescent="0.35">
      <c r="A290" s="124" t="s">
        <v>2284</v>
      </c>
      <c r="B290" s="122">
        <v>177</v>
      </c>
      <c r="C290" s="124" t="s">
        <v>358</v>
      </c>
      <c r="D290" s="124" t="s">
        <v>324</v>
      </c>
      <c r="E290" s="123">
        <v>1934.1666666666699</v>
      </c>
      <c r="F290" s="122">
        <v>886</v>
      </c>
      <c r="G290" s="122">
        <v>1359</v>
      </c>
      <c r="H290" s="122">
        <v>1923</v>
      </c>
      <c r="I290" s="122">
        <v>2170</v>
      </c>
      <c r="J290" s="122">
        <v>2759</v>
      </c>
      <c r="K290" s="122">
        <v>2508</v>
      </c>
      <c r="L290" s="123">
        <v>289</v>
      </c>
    </row>
    <row r="291" spans="1:13" s="125" customFormat="1" x14ac:dyDescent="0.35">
      <c r="A291" s="124" t="s">
        <v>2223</v>
      </c>
      <c r="B291" s="122">
        <v>111</v>
      </c>
      <c r="C291" s="124" t="s">
        <v>638</v>
      </c>
      <c r="D291" s="124" t="s">
        <v>676</v>
      </c>
      <c r="E291" s="123">
        <v>1933.6666666666699</v>
      </c>
      <c r="F291" s="122">
        <v>1235</v>
      </c>
      <c r="G291" s="122">
        <v>1652</v>
      </c>
      <c r="H291" s="122">
        <v>1743</v>
      </c>
      <c r="I291" s="122">
        <v>1605</v>
      </c>
      <c r="J291" s="122">
        <v>2753</v>
      </c>
      <c r="K291" s="122">
        <v>2614</v>
      </c>
      <c r="L291" s="123">
        <v>290</v>
      </c>
      <c r="M291" s="126"/>
    </row>
    <row r="292" spans="1:13" s="125" customFormat="1" x14ac:dyDescent="0.35">
      <c r="A292" s="124" t="s">
        <v>2193</v>
      </c>
      <c r="B292" s="122">
        <v>81</v>
      </c>
      <c r="C292" s="124" t="s">
        <v>586</v>
      </c>
      <c r="D292" s="124" t="s">
        <v>675</v>
      </c>
      <c r="E292" s="123">
        <v>1929.6666666666699</v>
      </c>
      <c r="F292" s="122">
        <v>1679</v>
      </c>
      <c r="G292" s="122">
        <v>1755</v>
      </c>
      <c r="H292" s="122">
        <v>1983</v>
      </c>
      <c r="I292" s="122">
        <v>1501</v>
      </c>
      <c r="J292" s="122">
        <v>2079</v>
      </c>
      <c r="K292" s="122">
        <v>2581</v>
      </c>
      <c r="L292" s="123">
        <v>291</v>
      </c>
    </row>
    <row r="293" spans="1:13" s="125" customFormat="1" x14ac:dyDescent="0.35">
      <c r="A293" s="124" t="s">
        <v>2178</v>
      </c>
      <c r="B293" s="122">
        <v>66</v>
      </c>
      <c r="C293" s="124" t="s">
        <v>570</v>
      </c>
      <c r="D293" s="124" t="s">
        <v>675</v>
      </c>
      <c r="E293" s="123">
        <v>1922.5</v>
      </c>
      <c r="F293" s="122">
        <v>1460</v>
      </c>
      <c r="G293" s="122">
        <v>1724</v>
      </c>
      <c r="H293" s="122">
        <v>1546</v>
      </c>
      <c r="I293" s="122">
        <v>2002</v>
      </c>
      <c r="J293" s="122">
        <v>2456</v>
      </c>
      <c r="K293" s="122">
        <v>2347</v>
      </c>
      <c r="L293" s="123">
        <v>292</v>
      </c>
      <c r="M293" s="126"/>
    </row>
    <row r="294" spans="1:13" s="125" customFormat="1" x14ac:dyDescent="0.35">
      <c r="A294" s="124" t="s">
        <v>2404</v>
      </c>
      <c r="B294" s="122">
        <v>312</v>
      </c>
      <c r="C294" s="124" t="s">
        <v>437</v>
      </c>
      <c r="D294" s="124" t="s">
        <v>325</v>
      </c>
      <c r="E294" s="123">
        <v>1919.5</v>
      </c>
      <c r="F294" s="122">
        <v>1587</v>
      </c>
      <c r="G294" s="122">
        <v>1891</v>
      </c>
      <c r="H294" s="122">
        <v>1793</v>
      </c>
      <c r="I294" s="122">
        <v>1823</v>
      </c>
      <c r="J294" s="122">
        <v>2060</v>
      </c>
      <c r="K294" s="122">
        <v>2363</v>
      </c>
      <c r="L294" s="123">
        <v>293</v>
      </c>
      <c r="M294" s="126"/>
    </row>
    <row r="295" spans="1:13" s="125" customFormat="1" x14ac:dyDescent="0.35">
      <c r="A295" s="124" t="s">
        <v>2199</v>
      </c>
      <c r="B295" s="122">
        <v>87</v>
      </c>
      <c r="C295" s="124" t="s">
        <v>589</v>
      </c>
      <c r="D295" s="124" t="s">
        <v>675</v>
      </c>
      <c r="E295" s="123">
        <v>1915.1666666666699</v>
      </c>
      <c r="F295" s="122">
        <v>1547</v>
      </c>
      <c r="G295" s="122">
        <v>1254</v>
      </c>
      <c r="H295" s="122">
        <v>1749</v>
      </c>
      <c r="I295" s="122">
        <v>2122</v>
      </c>
      <c r="J295" s="122">
        <v>2323</v>
      </c>
      <c r="K295" s="122">
        <v>2496</v>
      </c>
      <c r="L295" s="123">
        <v>294</v>
      </c>
    </row>
    <row r="296" spans="1:13" s="125" customFormat="1" x14ac:dyDescent="0.35">
      <c r="A296" s="124" t="s">
        <v>2122</v>
      </c>
      <c r="B296" s="122">
        <v>10</v>
      </c>
      <c r="C296" s="124" t="s">
        <v>527</v>
      </c>
      <c r="D296" s="124" t="s">
        <v>675</v>
      </c>
      <c r="E296" s="123">
        <v>1914.3333333333301</v>
      </c>
      <c r="F296" s="122">
        <v>1418</v>
      </c>
      <c r="G296" s="122">
        <v>1330</v>
      </c>
      <c r="H296" s="122">
        <v>2121</v>
      </c>
      <c r="I296" s="122">
        <v>1587</v>
      </c>
      <c r="J296" s="122">
        <v>2490</v>
      </c>
      <c r="K296" s="122">
        <v>2540</v>
      </c>
      <c r="L296" s="123">
        <v>295</v>
      </c>
      <c r="M296" s="126"/>
    </row>
    <row r="297" spans="1:13" s="125" customFormat="1" x14ac:dyDescent="0.35">
      <c r="A297" s="124" t="s">
        <v>2259</v>
      </c>
      <c r="B297" s="122">
        <v>148</v>
      </c>
      <c r="C297" s="124" t="s">
        <v>669</v>
      </c>
      <c r="D297" s="124" t="s">
        <v>676</v>
      </c>
      <c r="E297" s="123">
        <v>1912.3333333333301</v>
      </c>
      <c r="F297" s="122">
        <v>1592</v>
      </c>
      <c r="G297" s="122">
        <v>1658</v>
      </c>
      <c r="H297" s="122">
        <v>1941</v>
      </c>
      <c r="I297" s="122">
        <v>1947</v>
      </c>
      <c r="J297" s="122">
        <v>1957</v>
      </c>
      <c r="K297" s="122">
        <v>2379</v>
      </c>
      <c r="L297" s="123">
        <v>296</v>
      </c>
      <c r="M297" s="126"/>
    </row>
    <row r="298" spans="1:13" s="125" customFormat="1" x14ac:dyDescent="0.35">
      <c r="A298" s="124" t="s">
        <v>2289</v>
      </c>
      <c r="B298" s="122">
        <v>182</v>
      </c>
      <c r="C298" s="124" t="s">
        <v>391</v>
      </c>
      <c r="D298" s="124" t="s">
        <v>324</v>
      </c>
      <c r="E298" s="123">
        <v>1911.3333333333301</v>
      </c>
      <c r="F298" s="122">
        <v>1273</v>
      </c>
      <c r="G298" s="122">
        <v>1546</v>
      </c>
      <c r="H298" s="122">
        <v>1923</v>
      </c>
      <c r="I298" s="122">
        <v>1875</v>
      </c>
      <c r="J298" s="122">
        <v>2326</v>
      </c>
      <c r="K298" s="122">
        <v>2525</v>
      </c>
      <c r="L298" s="123">
        <v>297</v>
      </c>
    </row>
    <row r="299" spans="1:13" s="125" customFormat="1" x14ac:dyDescent="0.35">
      <c r="A299" s="124" t="s">
        <v>2115</v>
      </c>
      <c r="B299" s="122">
        <v>3</v>
      </c>
      <c r="C299" s="124" t="s">
        <v>528</v>
      </c>
      <c r="D299" s="124" t="s">
        <v>675</v>
      </c>
      <c r="E299" s="123">
        <v>1909.6666666666699</v>
      </c>
      <c r="F299" s="122">
        <v>1416</v>
      </c>
      <c r="G299" s="122">
        <v>1068</v>
      </c>
      <c r="H299" s="122">
        <v>2032</v>
      </c>
      <c r="I299" s="122">
        <v>2157</v>
      </c>
      <c r="J299" s="122">
        <v>2447</v>
      </c>
      <c r="K299" s="122">
        <v>2338</v>
      </c>
      <c r="L299" s="123">
        <v>298</v>
      </c>
    </row>
    <row r="300" spans="1:13" s="125" customFormat="1" x14ac:dyDescent="0.35">
      <c r="A300" s="124" t="s">
        <v>2128</v>
      </c>
      <c r="B300" s="122">
        <v>16</v>
      </c>
      <c r="C300" s="124" t="s">
        <v>522</v>
      </c>
      <c r="D300" s="124" t="s">
        <v>675</v>
      </c>
      <c r="E300" s="123">
        <v>1908</v>
      </c>
      <c r="F300" s="122">
        <v>1333</v>
      </c>
      <c r="G300" s="122">
        <v>1085</v>
      </c>
      <c r="H300" s="122">
        <v>1948</v>
      </c>
      <c r="I300" s="122">
        <v>1746</v>
      </c>
      <c r="J300" s="122">
        <v>2779</v>
      </c>
      <c r="K300" s="122">
        <v>2557</v>
      </c>
      <c r="L300" s="123">
        <v>299</v>
      </c>
    </row>
    <row r="301" spans="1:13" s="125" customFormat="1" x14ac:dyDescent="0.35">
      <c r="A301" s="124" t="s">
        <v>2124</v>
      </c>
      <c r="B301" s="122">
        <v>12</v>
      </c>
      <c r="C301" s="124" t="s">
        <v>531</v>
      </c>
      <c r="D301" s="124" t="s">
        <v>675</v>
      </c>
      <c r="E301" s="123">
        <v>1905.3333333333301</v>
      </c>
      <c r="F301" s="122">
        <v>1668</v>
      </c>
      <c r="G301" s="122">
        <v>1249</v>
      </c>
      <c r="H301" s="122">
        <v>1989</v>
      </c>
      <c r="I301" s="122">
        <v>2018</v>
      </c>
      <c r="J301" s="122">
        <v>2346</v>
      </c>
      <c r="K301" s="122">
        <v>2162</v>
      </c>
      <c r="L301" s="123">
        <v>300</v>
      </c>
    </row>
    <row r="302" spans="1:13" s="125" customFormat="1" x14ac:dyDescent="0.35">
      <c r="A302" s="124" t="s">
        <v>2392</v>
      </c>
      <c r="B302" s="122">
        <v>300</v>
      </c>
      <c r="C302" s="124" t="s">
        <v>480</v>
      </c>
      <c r="D302" s="124" t="s">
        <v>325</v>
      </c>
      <c r="E302" s="123">
        <v>1897.6666666666699</v>
      </c>
      <c r="F302" s="122">
        <v>1795</v>
      </c>
      <c r="G302" s="122">
        <v>1717</v>
      </c>
      <c r="H302" s="122">
        <v>1755</v>
      </c>
      <c r="I302" s="122">
        <v>1968</v>
      </c>
      <c r="J302" s="122">
        <v>1900</v>
      </c>
      <c r="K302" s="122">
        <v>2251</v>
      </c>
      <c r="L302" s="123">
        <v>301</v>
      </c>
      <c r="M302" s="126"/>
    </row>
    <row r="303" spans="1:13" s="125" customFormat="1" x14ac:dyDescent="0.35">
      <c r="A303" s="124" t="s">
        <v>2200</v>
      </c>
      <c r="B303" s="122">
        <v>88</v>
      </c>
      <c r="C303" s="124" t="s">
        <v>2502</v>
      </c>
      <c r="D303" s="124" t="s">
        <v>675</v>
      </c>
      <c r="E303" s="123">
        <v>1897</v>
      </c>
      <c r="F303" s="122">
        <v>1713</v>
      </c>
      <c r="G303" s="122">
        <v>1383</v>
      </c>
      <c r="H303" s="122">
        <v>1424</v>
      </c>
      <c r="I303" s="122">
        <v>1472</v>
      </c>
      <c r="J303" s="122">
        <v>2500</v>
      </c>
      <c r="K303" s="122">
        <v>2890</v>
      </c>
      <c r="L303" s="123">
        <v>302</v>
      </c>
      <c r="M303" s="126"/>
    </row>
    <row r="304" spans="1:13" s="125" customFormat="1" x14ac:dyDescent="0.35">
      <c r="A304" s="124" t="s">
        <v>2431</v>
      </c>
      <c r="B304" s="122">
        <v>339</v>
      </c>
      <c r="C304" s="124" t="s">
        <v>499</v>
      </c>
      <c r="D304" s="124" t="s">
        <v>325</v>
      </c>
      <c r="E304" s="123">
        <v>1895.3333333333301</v>
      </c>
      <c r="F304" s="122">
        <v>1052</v>
      </c>
      <c r="G304" s="122">
        <v>1137</v>
      </c>
      <c r="H304" s="122">
        <v>2465</v>
      </c>
      <c r="I304" s="122">
        <v>1603</v>
      </c>
      <c r="J304" s="122">
        <v>2156</v>
      </c>
      <c r="K304" s="122">
        <v>2959</v>
      </c>
      <c r="L304" s="123">
        <v>303</v>
      </c>
      <c r="M304" s="126"/>
    </row>
    <row r="305" spans="1:13" s="125" customFormat="1" x14ac:dyDescent="0.35">
      <c r="A305" s="124" t="s">
        <v>2169</v>
      </c>
      <c r="B305" s="122">
        <v>57</v>
      </c>
      <c r="C305" s="124" t="s">
        <v>564</v>
      </c>
      <c r="D305" s="124" t="s">
        <v>675</v>
      </c>
      <c r="E305" s="123">
        <v>1894</v>
      </c>
      <c r="F305" s="122">
        <v>1340</v>
      </c>
      <c r="G305" s="122">
        <v>847</v>
      </c>
      <c r="H305" s="122">
        <v>1631</v>
      </c>
      <c r="I305" s="122">
        <v>2214</v>
      </c>
      <c r="J305" s="122">
        <v>3092</v>
      </c>
      <c r="K305" s="122">
        <v>2240</v>
      </c>
      <c r="L305" s="123">
        <v>304</v>
      </c>
      <c r="M305" s="126"/>
    </row>
    <row r="306" spans="1:13" s="125" customFormat="1" x14ac:dyDescent="0.35">
      <c r="A306" s="124" t="s">
        <v>2188</v>
      </c>
      <c r="B306" s="122">
        <v>76</v>
      </c>
      <c r="C306" s="124" t="s">
        <v>2499</v>
      </c>
      <c r="D306" s="124" t="s">
        <v>675</v>
      </c>
      <c r="E306" s="123">
        <v>1889.8333333333301</v>
      </c>
      <c r="F306" s="122">
        <v>1348</v>
      </c>
      <c r="G306" s="122">
        <v>1315</v>
      </c>
      <c r="H306" s="122">
        <v>2359</v>
      </c>
      <c r="I306" s="122">
        <v>2582</v>
      </c>
      <c r="J306" s="122">
        <v>1521</v>
      </c>
      <c r="K306" s="122">
        <v>2214</v>
      </c>
      <c r="L306" s="123">
        <v>305</v>
      </c>
      <c r="M306" s="126"/>
    </row>
    <row r="307" spans="1:13" s="125" customFormat="1" x14ac:dyDescent="0.35">
      <c r="A307" s="124" t="s">
        <v>2315</v>
      </c>
      <c r="B307" s="122">
        <v>214</v>
      </c>
      <c r="C307" s="124" t="s">
        <v>366</v>
      </c>
      <c r="D307" s="124" t="s">
        <v>324</v>
      </c>
      <c r="E307" s="123">
        <v>1889.3333333333301</v>
      </c>
      <c r="F307" s="122">
        <v>1414</v>
      </c>
      <c r="G307" s="122">
        <v>1495</v>
      </c>
      <c r="H307" s="122">
        <v>1831</v>
      </c>
      <c r="I307" s="122">
        <v>1912</v>
      </c>
      <c r="J307" s="122">
        <v>2130</v>
      </c>
      <c r="K307" s="122">
        <v>2554</v>
      </c>
      <c r="L307" s="123">
        <v>306</v>
      </c>
    </row>
    <row r="308" spans="1:13" s="125" customFormat="1" x14ac:dyDescent="0.35">
      <c r="A308" s="124" t="s">
        <v>2148</v>
      </c>
      <c r="B308" s="122">
        <v>36</v>
      </c>
      <c r="C308" s="124" t="s">
        <v>553</v>
      </c>
      <c r="D308" s="124" t="s">
        <v>675</v>
      </c>
      <c r="E308" s="123">
        <v>1889.1666666666699</v>
      </c>
      <c r="F308" s="122">
        <v>1189</v>
      </c>
      <c r="G308" s="122">
        <v>1387</v>
      </c>
      <c r="H308" s="122">
        <v>1927</v>
      </c>
      <c r="I308" s="122">
        <v>1633</v>
      </c>
      <c r="J308" s="122">
        <v>2306</v>
      </c>
      <c r="K308" s="122">
        <v>2893</v>
      </c>
      <c r="L308" s="123">
        <v>307</v>
      </c>
    </row>
    <row r="309" spans="1:13" s="125" customFormat="1" x14ac:dyDescent="0.35">
      <c r="A309" s="124" t="s">
        <v>2179</v>
      </c>
      <c r="B309" s="122">
        <v>67</v>
      </c>
      <c r="C309" s="124" t="s">
        <v>2497</v>
      </c>
      <c r="D309" s="124" t="s">
        <v>675</v>
      </c>
      <c r="E309" s="123">
        <v>1887.1666666666699</v>
      </c>
      <c r="F309" s="122">
        <v>1535</v>
      </c>
      <c r="G309" s="122">
        <v>1503</v>
      </c>
      <c r="H309" s="122">
        <v>2167</v>
      </c>
      <c r="I309" s="122">
        <v>2267</v>
      </c>
      <c r="J309" s="122">
        <v>1551</v>
      </c>
      <c r="K309" s="122">
        <v>2300</v>
      </c>
      <c r="L309" s="123">
        <v>308</v>
      </c>
      <c r="M309" s="126"/>
    </row>
    <row r="310" spans="1:13" s="125" customFormat="1" x14ac:dyDescent="0.35">
      <c r="A310" s="124" t="s">
        <v>2175</v>
      </c>
      <c r="B310" s="122">
        <v>63</v>
      </c>
      <c r="C310" s="124" t="s">
        <v>572</v>
      </c>
      <c r="D310" s="124" t="s">
        <v>675</v>
      </c>
      <c r="E310" s="123">
        <v>1884.6666666666699</v>
      </c>
      <c r="F310" s="122">
        <v>1158</v>
      </c>
      <c r="G310" s="122">
        <v>760</v>
      </c>
      <c r="H310" s="122">
        <v>1806</v>
      </c>
      <c r="I310" s="122">
        <v>1813</v>
      </c>
      <c r="J310" s="122">
        <v>2675</v>
      </c>
      <c r="K310" s="122">
        <v>3096</v>
      </c>
      <c r="L310" s="123">
        <v>309</v>
      </c>
      <c r="M310" s="126"/>
    </row>
    <row r="311" spans="1:13" s="125" customFormat="1" x14ac:dyDescent="0.35">
      <c r="A311" s="124" t="s">
        <v>2201</v>
      </c>
      <c r="B311" s="122">
        <v>89</v>
      </c>
      <c r="C311" s="124" t="s">
        <v>590</v>
      </c>
      <c r="D311" s="124" t="s">
        <v>675</v>
      </c>
      <c r="E311" s="123">
        <v>1882.6666666666699</v>
      </c>
      <c r="F311" s="122">
        <v>1116</v>
      </c>
      <c r="G311" s="122">
        <v>1032</v>
      </c>
      <c r="H311" s="122">
        <v>1638</v>
      </c>
      <c r="I311" s="122">
        <v>2492</v>
      </c>
      <c r="J311" s="122">
        <v>2339</v>
      </c>
      <c r="K311" s="122">
        <v>2679</v>
      </c>
      <c r="L311" s="123">
        <v>310</v>
      </c>
      <c r="M311" s="126"/>
    </row>
    <row r="312" spans="1:13" s="125" customFormat="1" x14ac:dyDescent="0.35">
      <c r="A312" s="124" t="s">
        <v>2278</v>
      </c>
      <c r="B312" s="122">
        <v>171</v>
      </c>
      <c r="C312" s="124" t="s">
        <v>2506</v>
      </c>
      <c r="D312" s="124" t="s">
        <v>324</v>
      </c>
      <c r="E312" s="123">
        <v>1872</v>
      </c>
      <c r="F312" s="122">
        <v>763</v>
      </c>
      <c r="G312" s="122">
        <v>1223</v>
      </c>
      <c r="H312" s="122">
        <v>1185</v>
      </c>
      <c r="I312" s="122">
        <v>1653</v>
      </c>
      <c r="J312" s="122">
        <v>2613</v>
      </c>
      <c r="K312" s="122">
        <v>3795</v>
      </c>
      <c r="L312" s="123">
        <v>311</v>
      </c>
      <c r="M312" s="126"/>
    </row>
    <row r="313" spans="1:13" s="125" customFormat="1" x14ac:dyDescent="0.35">
      <c r="A313" s="124" t="s">
        <v>2185</v>
      </c>
      <c r="B313" s="122">
        <v>73</v>
      </c>
      <c r="C313" s="124" t="s">
        <v>585</v>
      </c>
      <c r="D313" s="124" t="s">
        <v>675</v>
      </c>
      <c r="E313" s="123">
        <v>1859.8333333333301</v>
      </c>
      <c r="F313" s="122">
        <v>1393</v>
      </c>
      <c r="G313" s="122">
        <v>1019</v>
      </c>
      <c r="H313" s="122">
        <v>1767</v>
      </c>
      <c r="I313" s="122">
        <v>1974</v>
      </c>
      <c r="J313" s="122">
        <v>2035</v>
      </c>
      <c r="K313" s="122">
        <v>2971</v>
      </c>
      <c r="L313" s="123">
        <v>312</v>
      </c>
    </row>
    <row r="314" spans="1:13" s="125" customFormat="1" x14ac:dyDescent="0.35">
      <c r="A314" s="124" t="s">
        <v>2334</v>
      </c>
      <c r="B314" s="122">
        <v>235</v>
      </c>
      <c r="C314" s="124" t="s">
        <v>380</v>
      </c>
      <c r="D314" s="124" t="s">
        <v>324</v>
      </c>
      <c r="E314" s="123">
        <v>1857.1666666666699</v>
      </c>
      <c r="F314" s="122">
        <v>892</v>
      </c>
      <c r="G314" s="122">
        <v>1258</v>
      </c>
      <c r="H314" s="122">
        <v>2145</v>
      </c>
      <c r="I314" s="122">
        <v>1500</v>
      </c>
      <c r="J314" s="122">
        <v>2773</v>
      </c>
      <c r="K314" s="122">
        <v>2575</v>
      </c>
      <c r="L314" s="123">
        <v>313</v>
      </c>
    </row>
    <row r="315" spans="1:13" s="125" customFormat="1" x14ac:dyDescent="0.35">
      <c r="A315" s="124" t="s">
        <v>2191</v>
      </c>
      <c r="B315" s="122">
        <v>79</v>
      </c>
      <c r="C315" s="124" t="s">
        <v>680</v>
      </c>
      <c r="D315" s="124" t="s">
        <v>675</v>
      </c>
      <c r="E315" s="123">
        <v>1849.5</v>
      </c>
      <c r="F315" s="122">
        <v>1227</v>
      </c>
      <c r="G315" s="122">
        <v>978</v>
      </c>
      <c r="H315" s="122">
        <v>1587</v>
      </c>
      <c r="I315" s="122">
        <v>2172</v>
      </c>
      <c r="J315" s="122">
        <v>2385</v>
      </c>
      <c r="K315" s="122">
        <v>2748</v>
      </c>
      <c r="L315" s="123">
        <v>314</v>
      </c>
    </row>
    <row r="316" spans="1:13" s="125" customFormat="1" x14ac:dyDescent="0.35">
      <c r="A316" s="124" t="s">
        <v>2283</v>
      </c>
      <c r="B316" s="122">
        <v>176</v>
      </c>
      <c r="C316" s="124" t="s">
        <v>398</v>
      </c>
      <c r="D316" s="124" t="s">
        <v>324</v>
      </c>
      <c r="E316" s="123">
        <v>1836.6666666666699</v>
      </c>
      <c r="F316" s="122">
        <v>1087</v>
      </c>
      <c r="G316" s="122">
        <v>1237</v>
      </c>
      <c r="H316" s="122">
        <v>1693</v>
      </c>
      <c r="I316" s="122">
        <v>2128</v>
      </c>
      <c r="J316" s="122">
        <v>2512</v>
      </c>
      <c r="K316" s="122">
        <v>2363</v>
      </c>
      <c r="L316" s="123">
        <v>315</v>
      </c>
      <c r="M316" s="126"/>
    </row>
    <row r="317" spans="1:13" s="125" customFormat="1" x14ac:dyDescent="0.35">
      <c r="A317" s="124" t="s">
        <v>2113</v>
      </c>
      <c r="B317" s="122">
        <v>1</v>
      </c>
      <c r="C317" s="124" t="s">
        <v>529</v>
      </c>
      <c r="D317" s="124" t="s">
        <v>675</v>
      </c>
      <c r="E317" s="123">
        <v>1834</v>
      </c>
      <c r="F317" s="122">
        <v>1351</v>
      </c>
      <c r="G317" s="122">
        <v>1150</v>
      </c>
      <c r="H317" s="122">
        <v>2150</v>
      </c>
      <c r="I317" s="122">
        <v>1602</v>
      </c>
      <c r="J317" s="122">
        <v>2133</v>
      </c>
      <c r="K317" s="122">
        <v>2627</v>
      </c>
      <c r="L317" s="123">
        <v>316</v>
      </c>
      <c r="M317" s="126"/>
    </row>
    <row r="318" spans="1:13" s="125" customFormat="1" x14ac:dyDescent="0.35">
      <c r="A318" s="124" t="s">
        <v>2444</v>
      </c>
      <c r="B318" s="122">
        <v>352</v>
      </c>
      <c r="C318" s="124" t="s">
        <v>445</v>
      </c>
      <c r="D318" s="124" t="s">
        <v>325</v>
      </c>
      <c r="E318" s="123">
        <v>1828.5</v>
      </c>
      <c r="F318" s="122">
        <v>1357</v>
      </c>
      <c r="G318" s="122">
        <v>1302</v>
      </c>
      <c r="H318" s="122">
        <v>2000</v>
      </c>
      <c r="I318" s="122">
        <v>1687</v>
      </c>
      <c r="J318" s="122">
        <v>2256</v>
      </c>
      <c r="K318" s="122">
        <v>2369</v>
      </c>
      <c r="L318" s="123">
        <v>317</v>
      </c>
    </row>
    <row r="319" spans="1:13" s="125" customFormat="1" x14ac:dyDescent="0.35">
      <c r="A319" s="124" t="s">
        <v>2130</v>
      </c>
      <c r="B319" s="122">
        <v>18</v>
      </c>
      <c r="C319" s="124" t="s">
        <v>517</v>
      </c>
      <c r="D319" s="124" t="s">
        <v>675</v>
      </c>
      <c r="E319" s="123">
        <v>1823.1666666666699</v>
      </c>
      <c r="F319" s="122">
        <v>1366</v>
      </c>
      <c r="G319" s="122">
        <v>1086</v>
      </c>
      <c r="H319" s="122">
        <v>2367</v>
      </c>
      <c r="I319" s="122">
        <v>2255</v>
      </c>
      <c r="J319" s="122">
        <v>2099</v>
      </c>
      <c r="K319" s="122">
        <v>1766</v>
      </c>
      <c r="L319" s="123">
        <v>318</v>
      </c>
      <c r="M319" s="126"/>
    </row>
    <row r="320" spans="1:13" s="125" customFormat="1" x14ac:dyDescent="0.35">
      <c r="A320" s="124" t="s">
        <v>2147</v>
      </c>
      <c r="B320" s="122">
        <v>35</v>
      </c>
      <c r="C320" s="124" t="s">
        <v>538</v>
      </c>
      <c r="D320" s="124" t="s">
        <v>675</v>
      </c>
      <c r="E320" s="123">
        <v>1818.6666666666699</v>
      </c>
      <c r="F320" s="122">
        <v>1279</v>
      </c>
      <c r="G320" s="122">
        <v>1398</v>
      </c>
      <c r="H320" s="122">
        <v>2086</v>
      </c>
      <c r="I320" s="122">
        <v>1662</v>
      </c>
      <c r="J320" s="122">
        <v>2466</v>
      </c>
      <c r="K320" s="122">
        <v>2021</v>
      </c>
      <c r="L320" s="123">
        <v>319</v>
      </c>
    </row>
    <row r="321" spans="1:13" s="125" customFormat="1" x14ac:dyDescent="0.35">
      <c r="A321" s="124" t="s">
        <v>2217</v>
      </c>
      <c r="B321" s="122">
        <v>105</v>
      </c>
      <c r="C321" s="124" t="s">
        <v>605</v>
      </c>
      <c r="D321" s="124" t="s">
        <v>676</v>
      </c>
      <c r="E321" s="123">
        <v>1817</v>
      </c>
      <c r="F321" s="122">
        <v>1586</v>
      </c>
      <c r="G321" s="122">
        <v>1433</v>
      </c>
      <c r="H321" s="122">
        <v>1836</v>
      </c>
      <c r="I321" s="122">
        <v>1766</v>
      </c>
      <c r="J321" s="122">
        <v>2016</v>
      </c>
      <c r="K321" s="122">
        <v>2265</v>
      </c>
      <c r="L321" s="123">
        <v>320</v>
      </c>
      <c r="M321" s="126"/>
    </row>
    <row r="322" spans="1:13" s="125" customFormat="1" x14ac:dyDescent="0.35">
      <c r="A322" s="124" t="s">
        <v>2121</v>
      </c>
      <c r="B322" s="122">
        <v>9</v>
      </c>
      <c r="C322" s="124" t="s">
        <v>514</v>
      </c>
      <c r="D322" s="124" t="s">
        <v>675</v>
      </c>
      <c r="E322" s="123">
        <v>1802.6666666666699</v>
      </c>
      <c r="F322" s="122">
        <v>1631</v>
      </c>
      <c r="G322" s="122">
        <v>1056</v>
      </c>
      <c r="H322" s="122">
        <v>1643</v>
      </c>
      <c r="I322" s="122">
        <v>2012</v>
      </c>
      <c r="J322" s="122">
        <v>2383</v>
      </c>
      <c r="K322" s="122">
        <v>2091</v>
      </c>
      <c r="L322" s="123">
        <v>321</v>
      </c>
      <c r="M322" s="126"/>
    </row>
    <row r="323" spans="1:13" s="125" customFormat="1" x14ac:dyDescent="0.35">
      <c r="A323" s="124" t="s">
        <v>2119</v>
      </c>
      <c r="B323" s="122">
        <v>7</v>
      </c>
      <c r="C323" s="124" t="s">
        <v>525</v>
      </c>
      <c r="D323" s="124" t="s">
        <v>675</v>
      </c>
      <c r="E323" s="123">
        <v>1801.3333333333301</v>
      </c>
      <c r="F323" s="122">
        <v>1149</v>
      </c>
      <c r="G323" s="122">
        <v>1471</v>
      </c>
      <c r="H323" s="122">
        <v>1648</v>
      </c>
      <c r="I323" s="122">
        <v>1464</v>
      </c>
      <c r="J323" s="122">
        <v>2233</v>
      </c>
      <c r="K323" s="122">
        <v>2843</v>
      </c>
      <c r="L323" s="123">
        <v>322</v>
      </c>
    </row>
    <row r="324" spans="1:13" s="125" customFormat="1" x14ac:dyDescent="0.35">
      <c r="A324" s="124" t="s">
        <v>2132</v>
      </c>
      <c r="B324" s="122">
        <v>20</v>
      </c>
      <c r="C324" s="124" t="s">
        <v>523</v>
      </c>
      <c r="D324" s="124" t="s">
        <v>675</v>
      </c>
      <c r="E324" s="123">
        <v>1798.3333333333301</v>
      </c>
      <c r="F324" s="122">
        <v>1209</v>
      </c>
      <c r="G324" s="122">
        <v>1323</v>
      </c>
      <c r="H324" s="122">
        <v>1722</v>
      </c>
      <c r="I324" s="122">
        <v>1797</v>
      </c>
      <c r="J324" s="122">
        <v>2034</v>
      </c>
      <c r="K324" s="122">
        <v>2705</v>
      </c>
      <c r="L324" s="123">
        <v>323</v>
      </c>
    </row>
    <row r="325" spans="1:13" s="125" customFormat="1" x14ac:dyDescent="0.35">
      <c r="A325" s="124" t="s">
        <v>2131</v>
      </c>
      <c r="B325" s="122">
        <v>19</v>
      </c>
      <c r="C325" s="124" t="s">
        <v>533</v>
      </c>
      <c r="D325" s="124" t="s">
        <v>675</v>
      </c>
      <c r="E325" s="123">
        <v>1769.3333333333301</v>
      </c>
      <c r="F325" s="122">
        <v>1373</v>
      </c>
      <c r="G325" s="122">
        <v>1353</v>
      </c>
      <c r="H325" s="122">
        <v>1215</v>
      </c>
      <c r="I325" s="122">
        <v>1518</v>
      </c>
      <c r="J325" s="122">
        <v>2713</v>
      </c>
      <c r="K325" s="122">
        <v>2444</v>
      </c>
      <c r="L325" s="123">
        <v>324</v>
      </c>
      <c r="M325" s="126"/>
    </row>
    <row r="326" spans="1:13" s="125" customFormat="1" x14ac:dyDescent="0.35">
      <c r="A326" s="124" t="s">
        <v>2321</v>
      </c>
      <c r="B326" s="122">
        <v>221</v>
      </c>
      <c r="C326" s="124" t="s">
        <v>372</v>
      </c>
      <c r="D326" s="124" t="s">
        <v>324</v>
      </c>
      <c r="E326" s="123">
        <v>1769</v>
      </c>
      <c r="F326" s="122">
        <v>779</v>
      </c>
      <c r="G326" s="122">
        <v>1711</v>
      </c>
      <c r="H326" s="122">
        <v>1818</v>
      </c>
      <c r="I326" s="122">
        <v>1679</v>
      </c>
      <c r="J326" s="122">
        <v>2478</v>
      </c>
      <c r="K326" s="122">
        <v>2149</v>
      </c>
      <c r="L326" s="123">
        <v>325</v>
      </c>
      <c r="M326" s="126"/>
    </row>
    <row r="327" spans="1:13" s="125" customFormat="1" x14ac:dyDescent="0.35">
      <c r="A327" s="124" t="s">
        <v>2316</v>
      </c>
      <c r="B327" s="122">
        <v>215</v>
      </c>
      <c r="C327" s="124" t="s">
        <v>341</v>
      </c>
      <c r="D327" s="124" t="s">
        <v>324</v>
      </c>
      <c r="E327" s="123">
        <v>1750.1666666666699</v>
      </c>
      <c r="F327" s="122">
        <v>825</v>
      </c>
      <c r="G327" s="122">
        <v>1261</v>
      </c>
      <c r="H327" s="122">
        <v>1660</v>
      </c>
      <c r="I327" s="122">
        <v>1950</v>
      </c>
      <c r="J327" s="122">
        <v>2455</v>
      </c>
      <c r="K327" s="122">
        <v>2350</v>
      </c>
      <c r="L327" s="123">
        <v>326</v>
      </c>
    </row>
    <row r="328" spans="1:13" s="125" customFormat="1" x14ac:dyDescent="0.35">
      <c r="A328" s="124" t="s">
        <v>2333</v>
      </c>
      <c r="B328" s="122">
        <v>234</v>
      </c>
      <c r="C328" s="124" t="s">
        <v>355</v>
      </c>
      <c r="D328" s="124" t="s">
        <v>324</v>
      </c>
      <c r="E328" s="123">
        <v>1747.8333333333301</v>
      </c>
      <c r="F328" s="122">
        <v>1357</v>
      </c>
      <c r="G328" s="122">
        <v>1991</v>
      </c>
      <c r="H328" s="122">
        <v>2288</v>
      </c>
      <c r="I328" s="122">
        <v>2187</v>
      </c>
      <c r="J328" s="122">
        <v>1283</v>
      </c>
      <c r="K328" s="122">
        <v>1381</v>
      </c>
      <c r="L328" s="123">
        <v>327</v>
      </c>
      <c r="M328" s="126"/>
    </row>
    <row r="329" spans="1:13" s="125" customFormat="1" x14ac:dyDescent="0.35">
      <c r="A329" s="124" t="s">
        <v>2305</v>
      </c>
      <c r="B329" s="122">
        <v>200</v>
      </c>
      <c r="C329" s="124" t="s">
        <v>345</v>
      </c>
      <c r="D329" s="124" t="s">
        <v>324</v>
      </c>
      <c r="E329" s="123">
        <v>1726.6666666666699</v>
      </c>
      <c r="F329" s="122">
        <v>1398</v>
      </c>
      <c r="G329" s="122">
        <v>1434</v>
      </c>
      <c r="H329" s="122">
        <v>2057</v>
      </c>
      <c r="I329" s="122">
        <v>1882</v>
      </c>
      <c r="J329" s="122">
        <v>2097</v>
      </c>
      <c r="K329" s="122">
        <v>1492</v>
      </c>
      <c r="L329" s="123">
        <v>328</v>
      </c>
      <c r="M329" s="126"/>
    </row>
    <row r="330" spans="1:13" s="125" customFormat="1" x14ac:dyDescent="0.35">
      <c r="A330" s="124" t="s">
        <v>2285</v>
      </c>
      <c r="B330" s="122">
        <v>178</v>
      </c>
      <c r="C330" s="124" t="s">
        <v>337</v>
      </c>
      <c r="D330" s="124" t="s">
        <v>324</v>
      </c>
      <c r="E330" s="123">
        <v>1723.3333333333301</v>
      </c>
      <c r="F330" s="122">
        <v>1065</v>
      </c>
      <c r="G330" s="122">
        <v>1550</v>
      </c>
      <c r="H330" s="122">
        <v>1537</v>
      </c>
      <c r="I330" s="122">
        <v>1752</v>
      </c>
      <c r="J330" s="122">
        <v>1823</v>
      </c>
      <c r="K330" s="122">
        <v>2613</v>
      </c>
      <c r="L330" s="123">
        <v>329</v>
      </c>
    </row>
    <row r="331" spans="1:13" s="125" customFormat="1" x14ac:dyDescent="0.35">
      <c r="A331" s="124" t="s">
        <v>2376</v>
      </c>
      <c r="B331" s="122">
        <v>284</v>
      </c>
      <c r="C331" s="124" t="s">
        <v>420</v>
      </c>
      <c r="D331" s="124" t="s">
        <v>325</v>
      </c>
      <c r="E331" s="123">
        <v>1691.5</v>
      </c>
      <c r="F331" s="122">
        <v>1281</v>
      </c>
      <c r="G331" s="122">
        <v>1579</v>
      </c>
      <c r="H331" s="122">
        <v>1893</v>
      </c>
      <c r="I331" s="122">
        <v>2277</v>
      </c>
      <c r="J331" s="122">
        <v>1660</v>
      </c>
      <c r="K331" s="122">
        <v>1459</v>
      </c>
      <c r="L331" s="123">
        <v>330</v>
      </c>
      <c r="M331" s="126"/>
    </row>
    <row r="332" spans="1:13" s="125" customFormat="1" x14ac:dyDescent="0.35">
      <c r="A332" s="124" t="s">
        <v>2142</v>
      </c>
      <c r="B332" s="122">
        <v>30</v>
      </c>
      <c r="C332" s="124" t="s">
        <v>555</v>
      </c>
      <c r="D332" s="124" t="s">
        <v>675</v>
      </c>
      <c r="E332" s="123">
        <v>1691.3333333333301</v>
      </c>
      <c r="F332" s="122">
        <v>1052</v>
      </c>
      <c r="G332" s="122">
        <v>940</v>
      </c>
      <c r="H332" s="122">
        <v>1155</v>
      </c>
      <c r="I332" s="122">
        <v>1678</v>
      </c>
      <c r="J332" s="122">
        <v>3012</v>
      </c>
      <c r="K332" s="122">
        <v>2311</v>
      </c>
      <c r="L332" s="123">
        <v>331</v>
      </c>
    </row>
    <row r="333" spans="1:13" s="125" customFormat="1" x14ac:dyDescent="0.35">
      <c r="A333" s="124" t="s">
        <v>2391</v>
      </c>
      <c r="B333" s="122">
        <v>299</v>
      </c>
      <c r="C333" s="124" t="s">
        <v>458</v>
      </c>
      <c r="D333" s="124" t="s">
        <v>325</v>
      </c>
      <c r="E333" s="123">
        <v>1689.6666666666699</v>
      </c>
      <c r="F333" s="122">
        <v>770</v>
      </c>
      <c r="G333" s="122">
        <v>1294</v>
      </c>
      <c r="H333" s="122">
        <v>1838</v>
      </c>
      <c r="I333" s="122">
        <v>1594</v>
      </c>
      <c r="J333" s="122">
        <v>2479</v>
      </c>
      <c r="K333" s="122">
        <v>2163</v>
      </c>
      <c r="L333" s="123">
        <v>332</v>
      </c>
      <c r="M333" s="126"/>
    </row>
    <row r="334" spans="1:13" s="125" customFormat="1" x14ac:dyDescent="0.35">
      <c r="A334" s="124" t="s">
        <v>2396</v>
      </c>
      <c r="B334" s="122">
        <v>304</v>
      </c>
      <c r="C334" s="124" t="s">
        <v>412</v>
      </c>
      <c r="D334" s="124" t="s">
        <v>325</v>
      </c>
      <c r="E334" s="123">
        <v>1673.5</v>
      </c>
      <c r="F334" s="122">
        <v>1038</v>
      </c>
      <c r="G334" s="122">
        <v>724</v>
      </c>
      <c r="H334" s="122">
        <v>1758</v>
      </c>
      <c r="I334" s="122">
        <v>2061</v>
      </c>
      <c r="J334" s="122">
        <v>2502</v>
      </c>
      <c r="K334" s="122">
        <v>1958</v>
      </c>
      <c r="L334" s="123">
        <v>333</v>
      </c>
      <c r="M334" s="126"/>
    </row>
    <row r="335" spans="1:13" s="125" customFormat="1" x14ac:dyDescent="0.35">
      <c r="A335" s="124" t="s">
        <v>2409</v>
      </c>
      <c r="B335" s="122">
        <v>317</v>
      </c>
      <c r="C335" s="124" t="s">
        <v>502</v>
      </c>
      <c r="D335" s="124" t="s">
        <v>325</v>
      </c>
      <c r="E335" s="123">
        <v>1672.8333333333301</v>
      </c>
      <c r="F335" s="122">
        <v>1102</v>
      </c>
      <c r="G335" s="122">
        <v>1383</v>
      </c>
      <c r="H335" s="122">
        <v>1282</v>
      </c>
      <c r="I335" s="122">
        <v>1962</v>
      </c>
      <c r="J335" s="122">
        <v>1786</v>
      </c>
      <c r="K335" s="122">
        <v>2522</v>
      </c>
      <c r="L335" s="123">
        <v>334</v>
      </c>
      <c r="M335" s="126"/>
    </row>
    <row r="336" spans="1:13" s="125" customFormat="1" x14ac:dyDescent="0.35">
      <c r="A336" s="124" t="s">
        <v>2322</v>
      </c>
      <c r="B336" s="122">
        <v>222</v>
      </c>
      <c r="C336" s="124" t="s">
        <v>342</v>
      </c>
      <c r="D336" s="124" t="s">
        <v>324</v>
      </c>
      <c r="E336" s="123">
        <v>1660.5</v>
      </c>
      <c r="F336" s="122">
        <v>827</v>
      </c>
      <c r="G336" s="122">
        <v>1245</v>
      </c>
      <c r="H336" s="122">
        <v>1948</v>
      </c>
      <c r="I336" s="122">
        <v>1274</v>
      </c>
      <c r="J336" s="122">
        <v>2297</v>
      </c>
      <c r="K336" s="122">
        <v>2372</v>
      </c>
      <c r="L336" s="123">
        <v>335</v>
      </c>
      <c r="M336" s="126"/>
    </row>
    <row r="337" spans="1:13" s="125" customFormat="1" x14ac:dyDescent="0.35">
      <c r="A337" s="124" t="s">
        <v>2279</v>
      </c>
      <c r="B337" s="122">
        <v>172</v>
      </c>
      <c r="C337" s="124" t="s">
        <v>352</v>
      </c>
      <c r="D337" s="124" t="s">
        <v>324</v>
      </c>
      <c r="E337" s="123">
        <v>1658.3333333333301</v>
      </c>
      <c r="F337" s="122">
        <v>989</v>
      </c>
      <c r="G337" s="122">
        <v>1384</v>
      </c>
      <c r="H337" s="122">
        <v>1838</v>
      </c>
      <c r="I337" s="122">
        <v>1474</v>
      </c>
      <c r="J337" s="122">
        <v>1822</v>
      </c>
      <c r="K337" s="122">
        <v>2443</v>
      </c>
      <c r="L337" s="123">
        <v>336</v>
      </c>
      <c r="M337" s="126"/>
    </row>
    <row r="338" spans="1:13" s="125" customFormat="1" x14ac:dyDescent="0.35">
      <c r="A338" s="124" t="s">
        <v>2417</v>
      </c>
      <c r="B338" s="122">
        <v>325</v>
      </c>
      <c r="C338" s="124" t="s">
        <v>460</v>
      </c>
      <c r="D338" s="124" t="s">
        <v>325</v>
      </c>
      <c r="E338" s="123">
        <v>1658</v>
      </c>
      <c r="F338" s="122">
        <v>513</v>
      </c>
      <c r="G338" s="122">
        <v>1367</v>
      </c>
      <c r="H338" s="122">
        <v>1560</v>
      </c>
      <c r="I338" s="122">
        <v>1918</v>
      </c>
      <c r="J338" s="122">
        <v>1906</v>
      </c>
      <c r="K338" s="122">
        <v>2684</v>
      </c>
      <c r="L338" s="123">
        <v>337</v>
      </c>
      <c r="M338" s="126"/>
    </row>
    <row r="339" spans="1:13" s="125" customFormat="1" x14ac:dyDescent="0.35">
      <c r="A339" s="124" t="s">
        <v>2397</v>
      </c>
      <c r="B339" s="122">
        <v>305</v>
      </c>
      <c r="C339" s="124" t="s">
        <v>432</v>
      </c>
      <c r="D339" s="124" t="s">
        <v>325</v>
      </c>
      <c r="E339" s="123">
        <v>1657.5</v>
      </c>
      <c r="F339" s="122">
        <v>1174</v>
      </c>
      <c r="G339" s="122">
        <v>1002</v>
      </c>
      <c r="H339" s="122">
        <v>1459</v>
      </c>
      <c r="I339" s="122">
        <v>1763</v>
      </c>
      <c r="J339" s="122">
        <v>2593</v>
      </c>
      <c r="K339" s="122">
        <v>1954</v>
      </c>
      <c r="L339" s="123">
        <v>338</v>
      </c>
    </row>
    <row r="340" spans="1:13" s="125" customFormat="1" x14ac:dyDescent="0.35">
      <c r="A340" s="124" t="s">
        <v>2295</v>
      </c>
      <c r="B340" s="122">
        <v>189</v>
      </c>
      <c r="C340" s="124" t="s">
        <v>376</v>
      </c>
      <c r="D340" s="124" t="s">
        <v>324</v>
      </c>
      <c r="E340" s="123">
        <v>1648.6666666666699</v>
      </c>
      <c r="F340" s="122">
        <v>1303</v>
      </c>
      <c r="G340" s="122">
        <v>1495</v>
      </c>
      <c r="H340" s="122">
        <v>1683</v>
      </c>
      <c r="I340" s="122">
        <v>2053</v>
      </c>
      <c r="J340" s="122">
        <v>1305</v>
      </c>
      <c r="K340" s="122">
        <v>2053</v>
      </c>
      <c r="L340" s="123">
        <v>339</v>
      </c>
      <c r="M340" s="126"/>
    </row>
    <row r="341" spans="1:13" s="125" customFormat="1" x14ac:dyDescent="0.35">
      <c r="A341" s="124" t="s">
        <v>2325</v>
      </c>
      <c r="B341" s="122">
        <v>225</v>
      </c>
      <c r="C341" s="124" t="s">
        <v>353</v>
      </c>
      <c r="D341" s="124" t="s">
        <v>324</v>
      </c>
      <c r="E341" s="123">
        <v>1635.3333333333301</v>
      </c>
      <c r="F341" s="122">
        <v>963</v>
      </c>
      <c r="G341" s="122">
        <v>1423</v>
      </c>
      <c r="H341" s="122">
        <v>1387</v>
      </c>
      <c r="I341" s="122">
        <v>1693</v>
      </c>
      <c r="J341" s="122">
        <v>1908</v>
      </c>
      <c r="K341" s="122">
        <v>2438</v>
      </c>
      <c r="L341" s="123">
        <v>340</v>
      </c>
    </row>
    <row r="342" spans="1:13" s="125" customFormat="1" x14ac:dyDescent="0.35">
      <c r="A342" s="124" t="s">
        <v>2442</v>
      </c>
      <c r="B342" s="122">
        <v>350</v>
      </c>
      <c r="C342" s="124" t="s">
        <v>506</v>
      </c>
      <c r="D342" s="124" t="s">
        <v>325</v>
      </c>
      <c r="E342" s="123">
        <v>1625.3333333333301</v>
      </c>
      <c r="F342" s="122">
        <v>1111</v>
      </c>
      <c r="G342" s="122">
        <v>1232</v>
      </c>
      <c r="H342" s="122">
        <v>1700</v>
      </c>
      <c r="I342" s="122">
        <v>1793</v>
      </c>
      <c r="J342" s="122">
        <v>2038</v>
      </c>
      <c r="K342" s="122">
        <v>1878</v>
      </c>
      <c r="L342" s="123">
        <v>341</v>
      </c>
      <c r="M342" s="126"/>
    </row>
    <row r="343" spans="1:13" s="125" customFormat="1" x14ac:dyDescent="0.35">
      <c r="A343" s="124" t="s">
        <v>2239</v>
      </c>
      <c r="B343" s="122">
        <v>128</v>
      </c>
      <c r="C343" s="124" t="s">
        <v>630</v>
      </c>
      <c r="D343" s="124" t="s">
        <v>676</v>
      </c>
      <c r="E343" s="123">
        <v>1594</v>
      </c>
      <c r="F343" s="122">
        <v>918</v>
      </c>
      <c r="G343" s="122">
        <v>1186</v>
      </c>
      <c r="H343" s="122">
        <v>1256</v>
      </c>
      <c r="I343" s="122">
        <v>1646</v>
      </c>
      <c r="J343" s="122">
        <v>1982</v>
      </c>
      <c r="K343" s="122">
        <v>2576</v>
      </c>
      <c r="L343" s="123">
        <v>342</v>
      </c>
    </row>
    <row r="344" spans="1:13" s="125" customFormat="1" x14ac:dyDescent="0.35">
      <c r="A344" s="124" t="s">
        <v>2280</v>
      </c>
      <c r="B344" s="122">
        <v>173</v>
      </c>
      <c r="C344" s="124" t="s">
        <v>400</v>
      </c>
      <c r="D344" s="124" t="s">
        <v>324</v>
      </c>
      <c r="E344" s="123">
        <v>1590</v>
      </c>
      <c r="F344" s="122">
        <v>846</v>
      </c>
      <c r="G344" s="122">
        <v>985</v>
      </c>
      <c r="H344" s="122">
        <v>1082</v>
      </c>
      <c r="I344" s="122">
        <v>1535</v>
      </c>
      <c r="J344" s="122">
        <v>2440</v>
      </c>
      <c r="K344" s="122">
        <v>2652</v>
      </c>
      <c r="L344" s="123">
        <v>343</v>
      </c>
    </row>
    <row r="345" spans="1:13" s="125" customFormat="1" x14ac:dyDescent="0.35">
      <c r="A345" s="124" t="s">
        <v>2197</v>
      </c>
      <c r="B345" s="122">
        <v>85</v>
      </c>
      <c r="C345" s="124" t="s">
        <v>592</v>
      </c>
      <c r="D345" s="124" t="s">
        <v>675</v>
      </c>
      <c r="E345" s="123">
        <v>1577.5</v>
      </c>
      <c r="F345" s="122">
        <v>1874</v>
      </c>
      <c r="G345" s="122">
        <v>1173</v>
      </c>
      <c r="H345" s="122">
        <v>1349</v>
      </c>
      <c r="I345" s="122">
        <v>1957</v>
      </c>
      <c r="J345" s="122">
        <v>1345</v>
      </c>
      <c r="K345" s="122">
        <v>1767</v>
      </c>
      <c r="L345" s="123">
        <v>344</v>
      </c>
      <c r="M345" s="126"/>
    </row>
    <row r="346" spans="1:13" s="125" customFormat="1" x14ac:dyDescent="0.35">
      <c r="A346" s="124" t="s">
        <v>2342</v>
      </c>
      <c r="B346" s="122">
        <v>246</v>
      </c>
      <c r="C346" s="124" t="s">
        <v>2492</v>
      </c>
      <c r="D346" s="124" t="s">
        <v>325</v>
      </c>
      <c r="E346" s="123">
        <v>1530.5</v>
      </c>
      <c r="F346" s="122">
        <v>898</v>
      </c>
      <c r="G346" s="122">
        <v>1097</v>
      </c>
      <c r="H346" s="122">
        <v>1676</v>
      </c>
      <c r="I346" s="122">
        <v>1636</v>
      </c>
      <c r="J346" s="122">
        <v>1821</v>
      </c>
      <c r="K346" s="122">
        <v>2055</v>
      </c>
      <c r="L346" s="123">
        <v>345</v>
      </c>
      <c r="M346" s="126"/>
    </row>
    <row r="347" spans="1:13" s="125" customFormat="1" x14ac:dyDescent="0.35">
      <c r="A347" s="124" t="s">
        <v>2307</v>
      </c>
      <c r="B347" s="122">
        <v>202</v>
      </c>
      <c r="C347" s="124" t="s">
        <v>340</v>
      </c>
      <c r="D347" s="124" t="s">
        <v>324</v>
      </c>
      <c r="E347" s="123">
        <v>1529.6666666666699</v>
      </c>
      <c r="F347" s="122">
        <v>1191</v>
      </c>
      <c r="G347" s="122">
        <v>1285</v>
      </c>
      <c r="H347" s="122">
        <v>1707</v>
      </c>
      <c r="I347" s="122">
        <v>1546</v>
      </c>
      <c r="J347" s="122">
        <v>1621</v>
      </c>
      <c r="K347" s="122">
        <v>1828</v>
      </c>
      <c r="L347" s="123">
        <v>346</v>
      </c>
    </row>
    <row r="348" spans="1:13" s="125" customFormat="1" x14ac:dyDescent="0.35">
      <c r="A348" s="124" t="s">
        <v>2422</v>
      </c>
      <c r="B348" s="122">
        <v>330</v>
      </c>
      <c r="C348" s="124" t="s">
        <v>424</v>
      </c>
      <c r="D348" s="124" t="s">
        <v>325</v>
      </c>
      <c r="E348" s="123">
        <v>1522.3333333333301</v>
      </c>
      <c r="F348" s="122">
        <v>1068</v>
      </c>
      <c r="G348" s="122">
        <v>1019</v>
      </c>
      <c r="H348" s="122">
        <v>1643</v>
      </c>
      <c r="I348" s="122">
        <v>1559</v>
      </c>
      <c r="J348" s="122">
        <v>1708</v>
      </c>
      <c r="K348" s="122">
        <v>2137</v>
      </c>
      <c r="L348" s="123">
        <v>347</v>
      </c>
      <c r="M348" s="126"/>
    </row>
    <row r="349" spans="1:13" s="125" customFormat="1" x14ac:dyDescent="0.35">
      <c r="A349" s="124" t="s">
        <v>2371</v>
      </c>
      <c r="B349" s="122">
        <v>279</v>
      </c>
      <c r="C349" s="124" t="s">
        <v>505</v>
      </c>
      <c r="D349" s="124" t="s">
        <v>325</v>
      </c>
      <c r="E349" s="123">
        <v>1519.1666666666699</v>
      </c>
      <c r="F349" s="122">
        <v>768</v>
      </c>
      <c r="G349" s="122">
        <v>1162</v>
      </c>
      <c r="H349" s="122">
        <v>1375</v>
      </c>
      <c r="I349" s="122">
        <v>1606</v>
      </c>
      <c r="J349" s="122">
        <v>1720</v>
      </c>
      <c r="K349" s="122">
        <v>2484</v>
      </c>
      <c r="L349" s="123">
        <v>348</v>
      </c>
      <c r="M349" s="126"/>
    </row>
    <row r="350" spans="1:13" s="125" customFormat="1" x14ac:dyDescent="0.35">
      <c r="A350" s="124" t="s">
        <v>2296</v>
      </c>
      <c r="B350" s="122">
        <v>191</v>
      </c>
      <c r="C350" s="124" t="s">
        <v>378</v>
      </c>
      <c r="D350" s="124" t="s">
        <v>324</v>
      </c>
      <c r="E350" s="123">
        <v>1499.8333333333301</v>
      </c>
      <c r="F350" s="122">
        <v>799</v>
      </c>
      <c r="G350" s="122">
        <v>1003</v>
      </c>
      <c r="H350" s="122">
        <v>1543</v>
      </c>
      <c r="I350" s="122">
        <v>1979</v>
      </c>
      <c r="J350" s="122">
        <v>1590</v>
      </c>
      <c r="K350" s="122">
        <v>2085</v>
      </c>
      <c r="L350" s="123">
        <v>349</v>
      </c>
    </row>
    <row r="351" spans="1:13" s="125" customFormat="1" x14ac:dyDescent="0.35">
      <c r="A351" s="124" t="s">
        <v>2294</v>
      </c>
      <c r="B351" s="122">
        <v>188</v>
      </c>
      <c r="C351" s="124" t="s">
        <v>403</v>
      </c>
      <c r="D351" s="124" t="s">
        <v>324</v>
      </c>
      <c r="E351" s="123">
        <v>1413</v>
      </c>
      <c r="F351" s="122">
        <v>542</v>
      </c>
      <c r="G351" s="122">
        <v>1010</v>
      </c>
      <c r="H351" s="122">
        <v>1187</v>
      </c>
      <c r="I351" s="122">
        <v>1077</v>
      </c>
      <c r="J351" s="122">
        <v>2370</v>
      </c>
      <c r="K351" s="122">
        <v>2292</v>
      </c>
      <c r="L351" s="123">
        <v>350</v>
      </c>
      <c r="M351" s="126"/>
    </row>
    <row r="352" spans="1:13" x14ac:dyDescent="0.35">
      <c r="A352" s="124" t="s">
        <v>2320</v>
      </c>
      <c r="B352" s="122">
        <v>220</v>
      </c>
      <c r="C352" s="124" t="s">
        <v>404</v>
      </c>
      <c r="D352" s="124" t="s">
        <v>324</v>
      </c>
      <c r="E352" s="123">
        <v>1392.5</v>
      </c>
      <c r="F352" s="122">
        <v>1138</v>
      </c>
      <c r="G352" s="122">
        <v>927</v>
      </c>
      <c r="H352" s="122">
        <v>1498</v>
      </c>
      <c r="I352" s="122">
        <v>1243</v>
      </c>
      <c r="J352" s="122">
        <v>1606</v>
      </c>
      <c r="K352" s="122">
        <v>1943</v>
      </c>
      <c r="L352" s="123">
        <v>351</v>
      </c>
    </row>
    <row r="353" spans="1:13" x14ac:dyDescent="0.35">
      <c r="A353" s="124" t="s">
        <v>2443</v>
      </c>
      <c r="B353" s="122">
        <v>351</v>
      </c>
      <c r="C353" s="124" t="s">
        <v>2495</v>
      </c>
      <c r="D353" s="124" t="s">
        <v>325</v>
      </c>
      <c r="E353" s="123">
        <v>1358.8333333333301</v>
      </c>
      <c r="F353" s="122">
        <v>683</v>
      </c>
      <c r="G353" s="122">
        <v>717</v>
      </c>
      <c r="H353" s="122">
        <v>1258</v>
      </c>
      <c r="I353" s="122">
        <v>1333</v>
      </c>
      <c r="J353" s="122">
        <v>1980</v>
      </c>
      <c r="K353" s="122">
        <v>2182</v>
      </c>
      <c r="L353" s="123">
        <v>352</v>
      </c>
    </row>
    <row r="354" spans="1:13" x14ac:dyDescent="0.35">
      <c r="A354" s="124" t="s">
        <v>2313</v>
      </c>
      <c r="B354" s="122">
        <v>211</v>
      </c>
      <c r="C354" s="124" t="s">
        <v>393</v>
      </c>
      <c r="D354" s="124" t="s">
        <v>324</v>
      </c>
      <c r="E354" s="123">
        <v>1069.3333333333301</v>
      </c>
      <c r="F354" s="122">
        <v>767</v>
      </c>
      <c r="G354" s="122">
        <v>817</v>
      </c>
      <c r="H354" s="122">
        <v>838</v>
      </c>
      <c r="I354" s="122">
        <v>1248</v>
      </c>
      <c r="J354" s="122">
        <v>1543</v>
      </c>
      <c r="K354" s="122">
        <v>1203</v>
      </c>
      <c r="L354" s="123">
        <v>353</v>
      </c>
    </row>
    <row r="355" spans="1:13" s="125" customFormat="1" x14ac:dyDescent="0.35">
      <c r="A355" s="89" t="s">
        <v>2446</v>
      </c>
      <c r="B355" s="90"/>
      <c r="C355" s="124" t="s">
        <v>10</v>
      </c>
      <c r="D355" s="89"/>
      <c r="E355" s="129">
        <v>1543</v>
      </c>
      <c r="F355" s="90"/>
      <c r="G355" s="90"/>
      <c r="I355" s="90"/>
      <c r="K355" s="90"/>
      <c r="L355" s="129"/>
      <c r="M355" s="126"/>
    </row>
    <row r="356" spans="1:13" s="125" customFormat="1" x14ac:dyDescent="0.35">
      <c r="A356" s="89" t="s">
        <v>2447</v>
      </c>
      <c r="B356" s="90"/>
      <c r="C356" s="124" t="s">
        <v>19</v>
      </c>
      <c r="D356" s="89"/>
      <c r="E356" s="129">
        <v>2383</v>
      </c>
      <c r="F356" s="90"/>
      <c r="G356" s="90"/>
      <c r="H356" s="124"/>
      <c r="I356" s="90"/>
      <c r="J356" s="90"/>
      <c r="K356" s="90"/>
      <c r="L356" s="129"/>
      <c r="M356" s="126"/>
    </row>
    <row r="357" spans="1:13" s="125" customFormat="1" ht="13.5" customHeight="1" x14ac:dyDescent="0.35">
      <c r="A357" s="89" t="s">
        <v>2448</v>
      </c>
      <c r="B357" s="90"/>
      <c r="C357" s="124" t="s">
        <v>20</v>
      </c>
      <c r="D357" s="89"/>
      <c r="E357" s="129">
        <v>2570</v>
      </c>
      <c r="F357" s="90"/>
      <c r="G357" s="90"/>
      <c r="H357" s="90"/>
      <c r="I357" s="90"/>
      <c r="J357" s="90"/>
      <c r="K357" s="90"/>
      <c r="L357" s="129"/>
      <c r="M357" s="126"/>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12D0E-285E-45F2-8C64-5439B6ABF1E8}">
  <dimension ref="A1:I24"/>
  <sheetViews>
    <sheetView workbookViewId="0">
      <selection activeCell="D3" sqref="D3:E3"/>
    </sheetView>
  </sheetViews>
  <sheetFormatPr defaultRowHeight="14.5" x14ac:dyDescent="0.35"/>
  <cols>
    <col min="1" max="1" width="40.08984375" customWidth="1"/>
    <col min="6" max="6" width="10.08984375" customWidth="1"/>
    <col min="7" max="7" width="10.6328125" customWidth="1"/>
    <col min="8" max="9" width="10.36328125" customWidth="1"/>
  </cols>
  <sheetData>
    <row r="1" spans="1:9" ht="18.5" x14ac:dyDescent="0.35">
      <c r="A1" s="121" t="s">
        <v>2481</v>
      </c>
    </row>
    <row r="2" spans="1:9" ht="18" customHeight="1" x14ac:dyDescent="0.35">
      <c r="A2" s="133" t="s">
        <v>327</v>
      </c>
      <c r="B2" s="133" t="s">
        <v>2084</v>
      </c>
      <c r="C2" s="133" t="s">
        <v>2085</v>
      </c>
      <c r="D2" s="134" t="s">
        <v>2086</v>
      </c>
      <c r="E2" s="134" t="s">
        <v>2087</v>
      </c>
      <c r="F2" s="134" t="s">
        <v>2088</v>
      </c>
      <c r="G2" s="134" t="s">
        <v>2089</v>
      </c>
      <c r="H2" s="134" t="s">
        <v>2090</v>
      </c>
      <c r="I2" s="134" t="s">
        <v>2091</v>
      </c>
    </row>
    <row r="3" spans="1:9" x14ac:dyDescent="0.35">
      <c r="A3" s="135" t="s">
        <v>350</v>
      </c>
      <c r="B3" s="135" t="s">
        <v>324</v>
      </c>
      <c r="C3" s="136">
        <v>3289</v>
      </c>
      <c r="D3" s="136">
        <v>2865</v>
      </c>
      <c r="E3" s="136">
        <v>2869</v>
      </c>
      <c r="F3" s="136">
        <v>4093</v>
      </c>
      <c r="G3" s="136">
        <v>3843</v>
      </c>
      <c r="H3" s="136">
        <v>3190</v>
      </c>
      <c r="I3" s="136">
        <v>2873</v>
      </c>
    </row>
    <row r="4" spans="1:9" x14ac:dyDescent="0.35">
      <c r="A4" s="135" t="s">
        <v>329</v>
      </c>
      <c r="B4" s="135" t="s">
        <v>324</v>
      </c>
      <c r="C4" s="136">
        <v>3237</v>
      </c>
      <c r="D4" s="136">
        <v>3145</v>
      </c>
      <c r="E4" s="136">
        <v>3568</v>
      </c>
      <c r="F4" s="136">
        <v>3435</v>
      </c>
      <c r="G4" s="136">
        <v>3458</v>
      </c>
      <c r="H4" s="136">
        <v>2902</v>
      </c>
      <c r="I4" s="136">
        <v>2915</v>
      </c>
    </row>
    <row r="5" spans="1:9" x14ac:dyDescent="0.35">
      <c r="A5" s="135" t="s">
        <v>330</v>
      </c>
      <c r="B5" s="135" t="s">
        <v>324</v>
      </c>
      <c r="C5" s="136">
        <v>3199</v>
      </c>
      <c r="D5" s="136">
        <v>2160</v>
      </c>
      <c r="E5" s="136">
        <v>2480</v>
      </c>
      <c r="F5" s="136">
        <v>3950</v>
      </c>
      <c r="G5" s="136">
        <v>3853</v>
      </c>
      <c r="H5" s="136">
        <v>3093</v>
      </c>
      <c r="I5" s="136">
        <v>3658</v>
      </c>
    </row>
    <row r="6" spans="1:9" x14ac:dyDescent="0.35">
      <c r="A6" s="135" t="s">
        <v>371</v>
      </c>
      <c r="B6" s="135" t="s">
        <v>324</v>
      </c>
      <c r="C6" s="136">
        <v>3195</v>
      </c>
      <c r="D6" s="136">
        <v>3102</v>
      </c>
      <c r="E6" s="136">
        <v>3349</v>
      </c>
      <c r="F6" s="136">
        <v>3158</v>
      </c>
      <c r="G6" s="136">
        <v>3338</v>
      </c>
      <c r="H6" s="136">
        <v>2892</v>
      </c>
      <c r="I6" s="136">
        <v>3328</v>
      </c>
    </row>
    <row r="7" spans="1:9" x14ac:dyDescent="0.35">
      <c r="A7" s="135" t="s">
        <v>343</v>
      </c>
      <c r="B7" s="135" t="s">
        <v>324</v>
      </c>
      <c r="C7" s="136">
        <v>3172</v>
      </c>
      <c r="D7" s="136">
        <v>2982</v>
      </c>
      <c r="E7" s="136">
        <v>2502</v>
      </c>
      <c r="F7" s="136">
        <v>3978</v>
      </c>
      <c r="G7" s="136">
        <v>3522</v>
      </c>
      <c r="H7" s="136">
        <v>2845</v>
      </c>
      <c r="I7" s="136">
        <v>3203</v>
      </c>
    </row>
    <row r="8" spans="1:9" x14ac:dyDescent="0.35">
      <c r="A8" s="135" t="s">
        <v>334</v>
      </c>
      <c r="B8" s="135" t="s">
        <v>324</v>
      </c>
      <c r="C8" s="120">
        <v>3078.3333333333298</v>
      </c>
      <c r="D8" s="119">
        <v>2757</v>
      </c>
      <c r="E8" s="119">
        <v>3408</v>
      </c>
      <c r="F8" s="119">
        <v>2482</v>
      </c>
      <c r="G8" s="119">
        <v>2960</v>
      </c>
      <c r="H8" s="119">
        <v>3552</v>
      </c>
      <c r="I8" s="119">
        <v>3311</v>
      </c>
    </row>
    <row r="9" spans="1:9" x14ac:dyDescent="0.35">
      <c r="A9" s="135" t="s">
        <v>369</v>
      </c>
      <c r="B9" s="135" t="s">
        <v>324</v>
      </c>
      <c r="C9" s="136">
        <v>3057</v>
      </c>
      <c r="D9" s="136">
        <v>1505</v>
      </c>
      <c r="E9" s="136">
        <v>1623</v>
      </c>
      <c r="F9" s="136">
        <v>3847</v>
      </c>
      <c r="G9" s="136">
        <v>4262</v>
      </c>
      <c r="H9" s="136">
        <v>3903</v>
      </c>
      <c r="I9" s="136">
        <v>3203</v>
      </c>
    </row>
    <row r="10" spans="1:9" x14ac:dyDescent="0.35">
      <c r="A10" s="135" t="s">
        <v>382</v>
      </c>
      <c r="B10" s="135" t="s">
        <v>324</v>
      </c>
      <c r="C10" s="136">
        <v>3042</v>
      </c>
      <c r="D10" s="136">
        <v>2299</v>
      </c>
      <c r="E10" s="136">
        <v>1887</v>
      </c>
      <c r="F10" s="136">
        <v>3175</v>
      </c>
      <c r="G10" s="136">
        <v>2353</v>
      </c>
      <c r="H10" s="136">
        <v>4080</v>
      </c>
      <c r="I10" s="136">
        <v>4459</v>
      </c>
    </row>
    <row r="11" spans="1:9" x14ac:dyDescent="0.35">
      <c r="A11" s="135" t="s">
        <v>354</v>
      </c>
      <c r="B11" s="135" t="s">
        <v>324</v>
      </c>
      <c r="C11" s="136">
        <v>3039</v>
      </c>
      <c r="D11" s="136">
        <v>1826</v>
      </c>
      <c r="E11" s="136">
        <v>2138</v>
      </c>
      <c r="F11" s="136">
        <v>2858</v>
      </c>
      <c r="G11" s="136">
        <v>3647</v>
      </c>
      <c r="H11" s="136">
        <v>3513</v>
      </c>
      <c r="I11" s="136">
        <v>4253</v>
      </c>
    </row>
    <row r="12" spans="1:9" x14ac:dyDescent="0.35">
      <c r="A12" s="135" t="s">
        <v>429</v>
      </c>
      <c r="B12" s="135" t="s">
        <v>325</v>
      </c>
      <c r="C12" s="136">
        <v>3007</v>
      </c>
      <c r="D12" s="136">
        <v>1933</v>
      </c>
      <c r="E12" s="136">
        <v>2307</v>
      </c>
      <c r="F12" s="136">
        <v>3062</v>
      </c>
      <c r="G12" s="136">
        <v>3255</v>
      </c>
      <c r="H12" s="136">
        <v>3838</v>
      </c>
      <c r="I12" s="136">
        <v>3647</v>
      </c>
    </row>
    <row r="13" spans="1:9" x14ac:dyDescent="0.35">
      <c r="A13" s="135" t="s">
        <v>367</v>
      </c>
      <c r="B13" s="135" t="s">
        <v>324</v>
      </c>
      <c r="C13" s="136">
        <v>2970</v>
      </c>
      <c r="D13" s="136">
        <v>2802</v>
      </c>
      <c r="E13" s="136">
        <v>2791</v>
      </c>
      <c r="F13" s="136">
        <v>3207</v>
      </c>
      <c r="G13" s="136">
        <v>2930</v>
      </c>
      <c r="H13" s="136">
        <v>3222</v>
      </c>
      <c r="I13" s="136">
        <v>2867</v>
      </c>
    </row>
    <row r="14" spans="1:9" x14ac:dyDescent="0.35">
      <c r="A14" s="135" t="s">
        <v>662</v>
      </c>
      <c r="B14" s="135" t="s">
        <v>676</v>
      </c>
      <c r="C14" s="120">
        <v>2933.1666666666702</v>
      </c>
      <c r="D14" s="119">
        <v>2332</v>
      </c>
      <c r="E14" s="119">
        <v>2526</v>
      </c>
      <c r="F14" s="119">
        <v>2909</v>
      </c>
      <c r="G14" s="119">
        <v>2616</v>
      </c>
      <c r="H14" s="119">
        <v>3693</v>
      </c>
      <c r="I14" s="119">
        <v>3523</v>
      </c>
    </row>
    <row r="15" spans="1:9" x14ac:dyDescent="0.35">
      <c r="A15" s="135" t="s">
        <v>447</v>
      </c>
      <c r="B15" s="135" t="s">
        <v>325</v>
      </c>
      <c r="C15" s="136">
        <v>2928</v>
      </c>
      <c r="D15" s="136">
        <v>2065</v>
      </c>
      <c r="E15" s="136">
        <v>1588</v>
      </c>
      <c r="F15" s="136">
        <v>4538</v>
      </c>
      <c r="G15" s="136">
        <v>4485</v>
      </c>
      <c r="H15" s="136">
        <v>2110</v>
      </c>
      <c r="I15" s="136">
        <v>2781</v>
      </c>
    </row>
    <row r="16" spans="1:9" x14ac:dyDescent="0.35">
      <c r="A16" s="135" t="s">
        <v>457</v>
      </c>
      <c r="B16" s="135" t="s">
        <v>325</v>
      </c>
      <c r="C16" s="120">
        <v>2924</v>
      </c>
      <c r="D16" s="119">
        <v>1678</v>
      </c>
      <c r="E16" s="119">
        <v>1824</v>
      </c>
      <c r="F16" s="119">
        <v>3050</v>
      </c>
      <c r="G16" s="119">
        <v>2415</v>
      </c>
      <c r="H16" s="119">
        <v>4457</v>
      </c>
      <c r="I16" s="119">
        <v>4120</v>
      </c>
    </row>
    <row r="17" spans="1:9" x14ac:dyDescent="0.35">
      <c r="A17" s="135" t="s">
        <v>602</v>
      </c>
      <c r="B17" s="135" t="s">
        <v>676</v>
      </c>
      <c r="C17" s="136">
        <v>2911</v>
      </c>
      <c r="D17" s="136">
        <v>2122</v>
      </c>
      <c r="E17" s="136">
        <v>2433</v>
      </c>
      <c r="F17" s="136">
        <v>2632</v>
      </c>
      <c r="G17" s="136">
        <v>2745</v>
      </c>
      <c r="H17" s="136">
        <v>3665</v>
      </c>
      <c r="I17" s="136">
        <v>3871</v>
      </c>
    </row>
    <row r="18" spans="1:9" x14ac:dyDescent="0.35">
      <c r="A18" s="135" t="s">
        <v>356</v>
      </c>
      <c r="B18" s="135" t="s">
        <v>324</v>
      </c>
      <c r="C18" s="120">
        <v>2910.6666666666702</v>
      </c>
      <c r="D18" s="119">
        <v>2377</v>
      </c>
      <c r="E18" s="119">
        <v>1833</v>
      </c>
      <c r="F18" s="119">
        <v>3370</v>
      </c>
      <c r="G18" s="119">
        <v>3012</v>
      </c>
      <c r="H18" s="119">
        <v>3610</v>
      </c>
      <c r="I18" s="119">
        <v>3266</v>
      </c>
    </row>
    <row r="19" spans="1:9" x14ac:dyDescent="0.35">
      <c r="A19" s="135" t="s">
        <v>383</v>
      </c>
      <c r="B19" s="135" t="s">
        <v>324</v>
      </c>
      <c r="C19" s="136">
        <v>2910</v>
      </c>
      <c r="D19" s="136">
        <v>2035</v>
      </c>
      <c r="E19" s="136">
        <v>3188</v>
      </c>
      <c r="F19" s="136">
        <v>3020</v>
      </c>
      <c r="G19" s="136">
        <v>2798</v>
      </c>
      <c r="H19" s="136">
        <v>3490</v>
      </c>
      <c r="I19" s="136">
        <v>2930</v>
      </c>
    </row>
    <row r="20" spans="1:9" x14ac:dyDescent="0.35">
      <c r="A20" s="135" t="s">
        <v>438</v>
      </c>
      <c r="B20" s="135" t="s">
        <v>325</v>
      </c>
      <c r="C20" s="136">
        <v>2910</v>
      </c>
      <c r="D20" s="136">
        <v>2045</v>
      </c>
      <c r="E20" s="136">
        <v>1774</v>
      </c>
      <c r="F20" s="136">
        <v>3157</v>
      </c>
      <c r="G20" s="136">
        <v>2498</v>
      </c>
      <c r="H20" s="136">
        <v>4718</v>
      </c>
      <c r="I20" s="136">
        <v>3269</v>
      </c>
    </row>
    <row r="21" spans="1:9" x14ac:dyDescent="0.35">
      <c r="A21" s="135" t="s">
        <v>663</v>
      </c>
      <c r="B21" s="135" t="s">
        <v>676</v>
      </c>
      <c r="C21" s="136">
        <v>2900</v>
      </c>
      <c r="D21" s="136">
        <v>2641</v>
      </c>
      <c r="E21" s="136">
        <v>2148</v>
      </c>
      <c r="F21" s="136">
        <v>2851</v>
      </c>
      <c r="G21" s="136">
        <v>2368</v>
      </c>
      <c r="H21" s="136">
        <v>3553</v>
      </c>
      <c r="I21" s="136">
        <v>3837</v>
      </c>
    </row>
    <row r="22" spans="1:9" x14ac:dyDescent="0.35">
      <c r="A22" s="135" t="s">
        <v>469</v>
      </c>
      <c r="B22" s="135" t="s">
        <v>325</v>
      </c>
      <c r="C22" s="136">
        <v>2897</v>
      </c>
      <c r="D22" s="136">
        <v>2440</v>
      </c>
      <c r="E22" s="136">
        <v>2897</v>
      </c>
      <c r="F22" s="136">
        <v>3528</v>
      </c>
      <c r="G22" s="136">
        <v>2872</v>
      </c>
      <c r="H22" s="136">
        <v>2747</v>
      </c>
      <c r="I22" s="136">
        <v>2896</v>
      </c>
    </row>
    <row r="23" spans="1:9" x14ac:dyDescent="0.35">
      <c r="A23" s="131" t="s">
        <v>2482</v>
      </c>
      <c r="B23" s="131"/>
      <c r="C23" s="136">
        <v>1884</v>
      </c>
      <c r="D23" s="137">
        <v>961</v>
      </c>
      <c r="E23" s="137">
        <v>1155.8</v>
      </c>
      <c r="F23" s="138">
        <v>2243</v>
      </c>
      <c r="G23" s="137">
        <v>1984.15</v>
      </c>
      <c r="H23" s="137">
        <v>2385</v>
      </c>
      <c r="I23" s="138">
        <v>2578</v>
      </c>
    </row>
    <row r="24" spans="1:9" x14ac:dyDescent="0.35">
      <c r="A24" s="132" t="s">
        <v>2483</v>
      </c>
      <c r="B24" s="131"/>
      <c r="C24" s="136">
        <v>1939</v>
      </c>
      <c r="D24" s="137">
        <v>1763</v>
      </c>
      <c r="E24" s="137">
        <v>1622.5</v>
      </c>
      <c r="F24" s="138">
        <v>1185</v>
      </c>
      <c r="G24" s="137">
        <v>1653.3</v>
      </c>
      <c r="H24" s="137">
        <v>2613.4</v>
      </c>
      <c r="I24" s="138">
        <v>2795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BDD9C-CE15-4D87-8849-2C7CB40D4645}">
  <dimension ref="A1"/>
  <sheetViews>
    <sheetView workbookViewId="0">
      <selection activeCell="A13" sqref="A13"/>
    </sheetView>
  </sheetViews>
  <sheetFormatPr defaultRowHeight="14.5" x14ac:dyDescent="0.35"/>
  <cols>
    <col min="1" max="1" width="129.36328125" customWidth="1"/>
  </cols>
  <sheetData>
    <row r="1" spans="1:1" s="154" customFormat="1" ht="15" x14ac:dyDescent="0.35">
      <c r="A1" s="154" t="s">
        <v>2484</v>
      </c>
    </row>
  </sheetData>
  <mergeCells count="1">
    <mergeCell ref="A1:XFD1"/>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
  <sheetViews>
    <sheetView workbookViewId="0">
      <selection activeCell="P15" sqref="P15"/>
    </sheetView>
  </sheetViews>
  <sheetFormatPr defaultRowHeight="14.5" x14ac:dyDescent="0.35"/>
  <sheetData>
    <row r="1" spans="1:1" s="155" customFormat="1" x14ac:dyDescent="0.35">
      <c r="A1" s="155" t="s">
        <v>2485</v>
      </c>
    </row>
  </sheetData>
  <mergeCells count="1">
    <mergeCell ref="A1:XFD1"/>
  </mergeCells>
  <pageMargins left="0.7" right="0.7" top="0.75" bottom="0.75" header="0.3" footer="0.3"/>
  <pageSetup paperSize="9" orientation="portrait" verticalDpi="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
  <sheetViews>
    <sheetView zoomScale="50" zoomScaleNormal="50" workbookViewId="0">
      <selection sqref="A1:XFD1"/>
    </sheetView>
  </sheetViews>
  <sheetFormatPr defaultRowHeight="14.5" x14ac:dyDescent="0.35"/>
  <sheetData>
    <row r="1" spans="1:1" s="101" customFormat="1" ht="15.5" x14ac:dyDescent="0.35">
      <c r="A1" s="101" t="s">
        <v>2486</v>
      </c>
    </row>
  </sheetData>
  <pageMargins left="0.7" right="0.7" top="0.75" bottom="0.75" header="0.3" footer="0.3"/>
  <pageSetup paperSize="9" orientation="portrait" verticalDpi="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311FB-2575-4FFB-B773-55109F9E0C87}">
  <dimension ref="A1"/>
  <sheetViews>
    <sheetView workbookViewId="0">
      <selection activeCell="S14" sqref="S14"/>
    </sheetView>
  </sheetViews>
  <sheetFormatPr defaultRowHeight="14.5" x14ac:dyDescent="0.35"/>
  <sheetData>
    <row r="1" spans="1:1" s="154" customFormat="1" ht="15" x14ac:dyDescent="0.35">
      <c r="A1" s="154" t="s">
        <v>2551</v>
      </c>
    </row>
  </sheetData>
  <mergeCells count="1">
    <mergeCell ref="A1:XFD1"/>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BEAEE-734F-4B56-AFB7-30AAC9F51D58}">
  <dimension ref="A1"/>
  <sheetViews>
    <sheetView workbookViewId="0">
      <selection activeCell="P22" sqref="P22"/>
    </sheetView>
  </sheetViews>
  <sheetFormatPr defaultRowHeight="14.5" x14ac:dyDescent="0.35"/>
  <sheetData>
    <row r="1" spans="1:1" s="162" customFormat="1" ht="15" x14ac:dyDescent="0.35">
      <c r="A1" s="162" t="s">
        <v>2552</v>
      </c>
    </row>
  </sheetData>
  <mergeCells count="1">
    <mergeCell ref="A1:XFD1"/>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workbookViewId="0">
      <selection activeCell="U29" sqref="U29:U30"/>
    </sheetView>
  </sheetViews>
  <sheetFormatPr defaultRowHeight="14.5" x14ac:dyDescent="0.35"/>
  <sheetData>
    <row r="1" spans="1:1" s="101" customFormat="1" ht="15.5" x14ac:dyDescent="0.35">
      <c r="A1" s="101" t="s">
        <v>2487</v>
      </c>
    </row>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
  <sheetViews>
    <sheetView zoomScale="70" zoomScaleNormal="70" workbookViewId="0">
      <selection sqref="A1:XFD1"/>
    </sheetView>
  </sheetViews>
  <sheetFormatPr defaultRowHeight="14.5" x14ac:dyDescent="0.35"/>
  <sheetData>
    <row r="1" spans="1:1" s="101" customFormat="1" ht="15.5" x14ac:dyDescent="0.35">
      <c r="A1" s="101" t="s">
        <v>2488</v>
      </c>
    </row>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
  <sheetViews>
    <sheetView workbookViewId="0">
      <selection activeCell="Y16" sqref="Y16"/>
    </sheetView>
  </sheetViews>
  <sheetFormatPr defaultRowHeight="14.5" x14ac:dyDescent="0.35"/>
  <sheetData>
    <row r="1" spans="1:1" s="101" customFormat="1" ht="15.5" x14ac:dyDescent="0.35">
      <c r="A1" s="101" t="s">
        <v>2489</v>
      </c>
    </row>
  </sheetData>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tabSelected="1" workbookViewId="0">
      <selection activeCell="C2" sqref="C2"/>
    </sheetView>
  </sheetViews>
  <sheetFormatPr defaultRowHeight="14.5" x14ac:dyDescent="0.35"/>
  <sheetData>
    <row r="1" spans="1:1" s="101" customFormat="1" ht="15.5" x14ac:dyDescent="0.35">
      <c r="A1" s="101" t="s">
        <v>2490</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Supplementary Table S1</vt:lpstr>
      <vt:lpstr>Supplementary Table S2</vt:lpstr>
      <vt:lpstr>Supplementary Table S3</vt:lpstr>
      <vt:lpstr>Supplementary Table S4</vt:lpstr>
      <vt:lpstr>Supplementary Table S5 </vt:lpstr>
      <vt:lpstr>Supplementary Table S6</vt:lpstr>
      <vt:lpstr>Supplementary Table S7</vt:lpstr>
      <vt:lpstr>Supplementary Table S8</vt:lpstr>
      <vt:lpstr>Supplementary Figure S1</vt:lpstr>
      <vt:lpstr>Supplementary Figure S2</vt:lpstr>
      <vt:lpstr>Supplementary Figure S3</vt:lpstr>
      <vt:lpstr>Supplementary Figure S4</vt:lpstr>
      <vt:lpstr>Supplementary Figure S5</vt:lpstr>
      <vt:lpstr>Supplementary Figure S6</vt:lpstr>
      <vt:lpstr>Supplementary Figure S7</vt:lpstr>
      <vt:lpstr>Supplementary Figure S8</vt:lpstr>
      <vt:lpstr>Supplementary Figure S9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nitika</dc:creator>
  <cp:lastModifiedBy>nitika</cp:lastModifiedBy>
  <dcterms:created xsi:type="dcterms:W3CDTF">2021-02-19T03:28:34Z</dcterms:created>
  <dcterms:modified xsi:type="dcterms:W3CDTF">2021-05-27T13:43:31Z</dcterms:modified>
</cp:coreProperties>
</file>