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wan\Desktop\"/>
    </mc:Choice>
  </mc:AlternateContent>
  <bookViews>
    <workbookView xWindow="0" yWindow="0" windowWidth="16155" windowHeight="6255" tabRatio="867" firstSheet="16" activeTab="17"/>
  </bookViews>
  <sheets>
    <sheet name="Amborella trichopoda (Ar)" sheetId="25" r:id="rId1"/>
    <sheet name="Arabidopsis thaliana (At)" sheetId="1" r:id="rId2"/>
    <sheet name="Brachypodium distachyon" sheetId="2" r:id="rId3"/>
    <sheet name="Brassica rapa (Br)" sheetId="3" r:id="rId4"/>
    <sheet name="Capsella rubella (Cb)" sheetId="4" r:id="rId5"/>
    <sheet name="Chlamydomonas reinhardtii (Cr)" sheetId="10" r:id="rId6"/>
    <sheet name="Coccomyxa subellipsoidea (Co)" sheetId="11" r:id="rId7"/>
    <sheet name="Cucumis sativus (Cs)" sheetId="5" r:id="rId8"/>
    <sheet name="Dunaliella salina (Ds)" sheetId="12" r:id="rId9"/>
    <sheet name="Glycine max (Gm)" sheetId="6" r:id="rId10"/>
    <sheet name="Gossypium raimondii (Gr)" sheetId="7" r:id="rId11"/>
    <sheet name="Hordeum vulgare (Hv)" sheetId="8" r:id="rId12"/>
    <sheet name="Marchantia polymorpha (Mp)" sheetId="9" r:id="rId13"/>
    <sheet name="Micromonas pusilla (Mi)" sheetId="13" r:id="rId14"/>
    <sheet name="Oryza sativa (Os)" sheetId="14" r:id="rId15"/>
    <sheet name="Ostreococcus lucimarinus (Ol)" sheetId="15" r:id="rId16"/>
    <sheet name="Physcomitrella patens (Ph)" sheetId="16" r:id="rId17"/>
    <sheet name="Picea abies (Pa)" sheetId="17" r:id="rId18"/>
    <sheet name="Selaginella moellendorffii (Sm)" sheetId="18" r:id="rId19"/>
    <sheet name="Solanum lycopersicum (Sl)" sheetId="19" r:id="rId20"/>
    <sheet name="Solanum tuberosum (St)" sheetId="20" r:id="rId21"/>
    <sheet name="Sphagnum fallax (Sf)" sheetId="21" r:id="rId22"/>
    <sheet name="Triticum aestivum (Ta)" sheetId="22" r:id="rId23"/>
    <sheet name="Volvox carteri (Vc)" sheetId="23" r:id="rId24"/>
    <sheet name="Zea Mays (Zm)" sheetId="24" r:id="rId25"/>
  </sheets>
  <definedNames>
    <definedName name="_xlnm._FilterDatabase" localSheetId="17" hidden="1">'Picea abies (Pa)'!$A$1:$I$121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7" l="1"/>
  <c r="I6" i="17"/>
  <c r="I7" i="17"/>
  <c r="I10" i="17"/>
  <c r="I17" i="17"/>
  <c r="I19" i="17"/>
  <c r="I20" i="17"/>
  <c r="I21" i="17"/>
  <c r="I22" i="17"/>
  <c r="I23" i="17"/>
  <c r="I24" i="17"/>
  <c r="I25" i="17"/>
  <c r="I28" i="17"/>
  <c r="I30" i="17"/>
  <c r="I32" i="17"/>
  <c r="I33" i="17"/>
  <c r="I35" i="17"/>
  <c r="I36" i="17"/>
  <c r="I37" i="17"/>
  <c r="I38" i="17"/>
  <c r="I41" i="17"/>
  <c r="I43" i="17"/>
  <c r="I45" i="17"/>
  <c r="I46" i="17"/>
  <c r="I56" i="17"/>
  <c r="I58" i="17"/>
  <c r="I59" i="17"/>
  <c r="I60" i="17"/>
  <c r="I61" i="17"/>
  <c r="I64" i="17"/>
  <c r="I67" i="17"/>
  <c r="I68" i="17"/>
  <c r="I69" i="17"/>
  <c r="I70" i="17"/>
  <c r="I71" i="17"/>
  <c r="I73" i="17"/>
  <c r="I74" i="17"/>
  <c r="I76" i="17"/>
  <c r="I77" i="17"/>
  <c r="I79" i="17"/>
  <c r="I80" i="17"/>
  <c r="I83" i="17"/>
  <c r="I86" i="17"/>
  <c r="I87" i="17"/>
  <c r="I88" i="17"/>
  <c r="I90" i="17"/>
  <c r="I91" i="17"/>
  <c r="I93" i="17"/>
  <c r="I94" i="17"/>
  <c r="I98" i="17"/>
  <c r="I100" i="17"/>
  <c r="I101" i="17"/>
  <c r="I103" i="17"/>
  <c r="I104" i="17"/>
  <c r="I106" i="17"/>
  <c r="I109" i="17"/>
  <c r="I112" i="17"/>
  <c r="I114" i="17"/>
  <c r="I115" i="17"/>
  <c r="I117" i="17"/>
  <c r="I118" i="17"/>
  <c r="I121" i="17"/>
  <c r="I2" i="21"/>
  <c r="I2" i="20"/>
  <c r="I4" i="19"/>
  <c r="I2" i="18"/>
  <c r="I2" i="16"/>
  <c r="I3" i="14"/>
  <c r="I4" i="14"/>
  <c r="I5" i="14"/>
  <c r="I6" i="14"/>
  <c r="I7" i="14"/>
  <c r="I2" i="14"/>
  <c r="I3" i="8"/>
  <c r="I4" i="8"/>
  <c r="I5" i="8"/>
  <c r="I6" i="8"/>
  <c r="I7" i="8"/>
  <c r="I8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2" i="8"/>
  <c r="I6" i="7"/>
  <c r="I8" i="7"/>
  <c r="I10" i="7"/>
  <c r="I11" i="7"/>
  <c r="I12" i="7"/>
  <c r="I15" i="7"/>
  <c r="I19" i="7"/>
  <c r="I22" i="7"/>
  <c r="I26" i="7"/>
  <c r="I27" i="7"/>
  <c r="I28" i="7"/>
  <c r="I29" i="7"/>
  <c r="I30" i="7"/>
  <c r="I32" i="7"/>
  <c r="I34" i="7"/>
  <c r="I35" i="7"/>
  <c r="I38" i="7"/>
  <c r="I39" i="7"/>
  <c r="I44" i="7"/>
  <c r="I3" i="6"/>
  <c r="I4" i="6"/>
  <c r="I6" i="6"/>
  <c r="I7" i="6"/>
  <c r="I9" i="6"/>
  <c r="I2" i="6"/>
  <c r="I5" i="5"/>
  <c r="I4" i="4"/>
  <c r="I5" i="4"/>
  <c r="I6" i="4"/>
  <c r="I7" i="4"/>
  <c r="I8" i="4"/>
  <c r="I10" i="4"/>
  <c r="I11" i="4"/>
  <c r="I7" i="3"/>
  <c r="I9" i="3"/>
  <c r="I10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3" i="3"/>
  <c r="I44" i="3"/>
  <c r="I46" i="3"/>
  <c r="I48" i="3"/>
  <c r="I49" i="3"/>
  <c r="I50" i="3"/>
  <c r="I51" i="3"/>
  <c r="I52" i="3"/>
  <c r="I53" i="3"/>
  <c r="I56" i="3"/>
  <c r="I57" i="3"/>
  <c r="I58" i="3"/>
  <c r="I59" i="3"/>
  <c r="I60" i="3"/>
  <c r="I61" i="3"/>
  <c r="I64" i="3"/>
  <c r="I65" i="3"/>
  <c r="I67" i="3"/>
  <c r="I68" i="3"/>
  <c r="I69" i="3"/>
  <c r="I70" i="3"/>
  <c r="I72" i="3"/>
  <c r="I73" i="3"/>
  <c r="I74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3" i="3"/>
  <c r="I4" i="3"/>
  <c r="I2" i="3"/>
  <c r="I3" i="2"/>
  <c r="I4" i="2"/>
  <c r="I5" i="2"/>
  <c r="I6" i="2"/>
  <c r="I7" i="2"/>
  <c r="I2" i="2"/>
  <c r="I3" i="1"/>
  <c r="I5" i="1"/>
  <c r="I6" i="1"/>
  <c r="I7" i="1"/>
  <c r="I8" i="1"/>
  <c r="I9" i="1"/>
  <c r="I10" i="1"/>
  <c r="I13" i="1"/>
  <c r="I14" i="1"/>
  <c r="I16" i="1"/>
  <c r="I2" i="1"/>
  <c r="I3" i="24"/>
  <c r="I4" i="24"/>
  <c r="I2" i="24"/>
  <c r="I3" i="22"/>
  <c r="I4" i="22"/>
  <c r="I5" i="22"/>
  <c r="I6" i="22"/>
  <c r="I7" i="22"/>
  <c r="I8" i="22"/>
  <c r="I9" i="22"/>
  <c r="I10" i="22"/>
  <c r="I2" i="22"/>
</calcChain>
</file>

<file path=xl/sharedStrings.xml><?xml version="1.0" encoding="utf-8"?>
<sst xmlns="http://schemas.openxmlformats.org/spreadsheetml/2006/main" count="1012" uniqueCount="127">
  <si>
    <t>Seq1</t>
  </si>
  <si>
    <t>Seq2</t>
  </si>
  <si>
    <t>SynDif</t>
  </si>
  <si>
    <t>SynPos</t>
  </si>
  <si>
    <t>Ks</t>
  </si>
  <si>
    <t>NSynDif</t>
  </si>
  <si>
    <t>NSynPos</t>
  </si>
  <si>
    <t>Ka</t>
  </si>
  <si>
    <t>Ka/Ks</t>
    <phoneticPr fontId="1" type="noConversion"/>
  </si>
  <si>
    <t>AtRAV1</t>
  </si>
  <si>
    <t>AtRAV2</t>
  </si>
  <si>
    <t>AtRAV3</t>
  </si>
  <si>
    <t>AtRAV4</t>
  </si>
  <si>
    <t>n.a.</t>
  </si>
  <si>
    <t>AtRAV5</t>
  </si>
  <si>
    <t>AtRAV6</t>
  </si>
  <si>
    <t>PhRAV1</t>
    <phoneticPr fontId="1" type="noConversion"/>
  </si>
  <si>
    <t>PhRAV2</t>
    <phoneticPr fontId="1" type="noConversion"/>
  </si>
  <si>
    <t>SfRAV1</t>
    <phoneticPr fontId="1" type="noConversion"/>
  </si>
  <si>
    <t>SfRAV2</t>
    <phoneticPr fontId="1" type="noConversion"/>
  </si>
  <si>
    <t>StRAV1</t>
    <phoneticPr fontId="1" type="noConversion"/>
  </si>
  <si>
    <t>StRAV2</t>
    <phoneticPr fontId="1" type="noConversion"/>
  </si>
  <si>
    <t>125.50</t>
    <phoneticPr fontId="1" type="noConversion"/>
  </si>
  <si>
    <t>n.a.</t>
    <phoneticPr fontId="1" type="noConversion"/>
  </si>
  <si>
    <t>1.3703</t>
    <phoneticPr fontId="1" type="noConversion"/>
  </si>
  <si>
    <t>166.50</t>
    <phoneticPr fontId="1" type="noConversion"/>
  </si>
  <si>
    <t>353.42</t>
    <phoneticPr fontId="1" type="noConversion"/>
  </si>
  <si>
    <t>332.75</t>
    <phoneticPr fontId="1" type="noConversion"/>
  </si>
  <si>
    <t>740.92</t>
    <phoneticPr fontId="1" type="noConversion"/>
  </si>
  <si>
    <t>741.33</t>
    <phoneticPr fontId="1" type="noConversion"/>
  </si>
  <si>
    <t>736.58</t>
    <phoneticPr fontId="1" type="noConversion"/>
  </si>
  <si>
    <t>0.2690</t>
    <phoneticPr fontId="1" type="noConversion"/>
  </si>
  <si>
    <t>0.7572</t>
    <phoneticPr fontId="1" type="noConversion"/>
  </si>
  <si>
    <t>0.6850</t>
    <phoneticPr fontId="1" type="noConversion"/>
  </si>
  <si>
    <t>SlRAV1</t>
    <phoneticPr fontId="1" type="noConversion"/>
  </si>
  <si>
    <t>SlRAV2</t>
    <phoneticPr fontId="1" type="noConversion"/>
  </si>
  <si>
    <t>SlRAV3</t>
    <phoneticPr fontId="1" type="noConversion"/>
  </si>
  <si>
    <t>SmRAV1</t>
    <phoneticPr fontId="1" type="noConversion"/>
  </si>
  <si>
    <t>SmRAV2</t>
    <phoneticPr fontId="1" type="noConversion"/>
  </si>
  <si>
    <t>125.67</t>
    <phoneticPr fontId="1" type="noConversion"/>
  </si>
  <si>
    <t>220.50</t>
    <phoneticPr fontId="1" type="noConversion"/>
  </si>
  <si>
    <t>1.0700</t>
    <phoneticPr fontId="1" type="noConversion"/>
  </si>
  <si>
    <t>145.33</t>
    <phoneticPr fontId="1" type="noConversion"/>
  </si>
  <si>
    <t>829.50</t>
    <phoneticPr fontId="1" type="noConversion"/>
  </si>
  <si>
    <t>0.1995</t>
    <phoneticPr fontId="1" type="noConversion"/>
  </si>
  <si>
    <t>ZmRAV2</t>
  </si>
  <si>
    <t>ZmRAV3</t>
  </si>
  <si>
    <t>ZmRAV1</t>
    <phoneticPr fontId="1" type="noConversion"/>
  </si>
  <si>
    <t>ZmRAV2</t>
    <phoneticPr fontId="1" type="noConversion"/>
  </si>
  <si>
    <t>64.42</t>
    <phoneticPr fontId="1" type="noConversion"/>
  </si>
  <si>
    <t>TaRAV1</t>
  </si>
  <si>
    <t>TaRAV2</t>
  </si>
  <si>
    <t>TaRAV3</t>
  </si>
  <si>
    <t>TaRAV4</t>
  </si>
  <si>
    <t>TaRAV5</t>
  </si>
  <si>
    <t>BdRAV1</t>
  </si>
  <si>
    <t>BdRAV2</t>
  </si>
  <si>
    <t>BdRAV3</t>
  </si>
  <si>
    <t>BdRAV4</t>
  </si>
  <si>
    <t>BrRAV1</t>
  </si>
  <si>
    <t>BrRAV2</t>
  </si>
  <si>
    <t>BrRAV3</t>
  </si>
  <si>
    <t>BrRAV4</t>
  </si>
  <si>
    <t>BrRAV5</t>
  </si>
  <si>
    <t>BrRAV6</t>
  </si>
  <si>
    <t>BrRAV7</t>
  </si>
  <si>
    <t>BrRAV8</t>
  </si>
  <si>
    <t>BrRAV9</t>
  </si>
  <si>
    <t>BrRAV10</t>
  </si>
  <si>
    <t>BrRAV11</t>
  </si>
  <si>
    <t>BrRAV12</t>
  </si>
  <si>
    <t>BrRAV13</t>
  </si>
  <si>
    <t>BrRAV14</t>
  </si>
  <si>
    <t>CbRAV1</t>
  </si>
  <si>
    <t>CbRAV2</t>
  </si>
  <si>
    <t>CbRAV3</t>
  </si>
  <si>
    <t>CbRAV4</t>
  </si>
  <si>
    <t>CbRAV5</t>
  </si>
  <si>
    <t xml:space="preserve">              </t>
  </si>
  <si>
    <t>None</t>
    <phoneticPr fontId="1" type="noConversion"/>
  </si>
  <si>
    <t>CsRAV1</t>
  </si>
  <si>
    <t>CsRAV2</t>
  </si>
  <si>
    <t>CsRAV3</t>
  </si>
  <si>
    <t>CsRAV4</t>
  </si>
  <si>
    <t>GmRAV1</t>
  </si>
  <si>
    <t>GmRAV2</t>
  </si>
  <si>
    <t>GmRAV3</t>
  </si>
  <si>
    <t>GmRAV4</t>
  </si>
  <si>
    <t>GmRAV5</t>
  </si>
  <si>
    <t>GrRAV1</t>
  </si>
  <si>
    <t>GrRAV2</t>
  </si>
  <si>
    <t>GrRAV3</t>
  </si>
  <si>
    <t>GrRAV4</t>
  </si>
  <si>
    <t>GrRAV5</t>
  </si>
  <si>
    <t>GrRAV6</t>
  </si>
  <si>
    <t>GrRAV7</t>
  </si>
  <si>
    <t>GrRAV8</t>
  </si>
  <si>
    <t>GrRAV9</t>
  </si>
  <si>
    <t>GrRAV10</t>
  </si>
  <si>
    <t>HvRAV1</t>
  </si>
  <si>
    <t>HvRAV2</t>
  </si>
  <si>
    <t>HvRAV3</t>
  </si>
  <si>
    <t>HvRAV4</t>
  </si>
  <si>
    <t>HvRAV5</t>
  </si>
  <si>
    <t>HvRAV6</t>
  </si>
  <si>
    <t>HvRAV7</t>
  </si>
  <si>
    <t>HvRAV8</t>
  </si>
  <si>
    <t>OsRAV1</t>
  </si>
  <si>
    <t>OsRAV2</t>
  </si>
  <si>
    <t>OsRAV3</t>
  </si>
  <si>
    <t>OsRAV4</t>
  </si>
  <si>
    <t>PaRAV1</t>
  </si>
  <si>
    <t>PaRAV2</t>
  </si>
  <si>
    <t>PaRAV3</t>
  </si>
  <si>
    <t>PaRAV4</t>
  </si>
  <si>
    <t>PaRAV5</t>
  </si>
  <si>
    <t>PaRAV6</t>
  </si>
  <si>
    <t>PaRAV7</t>
  </si>
  <si>
    <t>PaRAV8</t>
  </si>
  <si>
    <t>PaRAV9</t>
  </si>
  <si>
    <t>PaRAV10</t>
  </si>
  <si>
    <t>PaRAV11</t>
  </si>
  <si>
    <t>PaRAV12</t>
  </si>
  <si>
    <t>PaRAV13</t>
  </si>
  <si>
    <t>PaRAV14</t>
  </si>
  <si>
    <t>PaRAV15</t>
  </si>
  <si>
    <t>PaRAV16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</si>
</sst>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2" sqref="G12"/>
    </sheetView>
  </sheetViews>
  <sheetFormatPr defaultRowHeight="14.25" x14ac:dyDescent="0.2"/>
  <sheetData>
    <row r="1" spans="1:1" x14ac:dyDescent="0.2">
      <c r="A1" s="2" t="s">
        <v>79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selection activeCell="I2" sqref="I2"/>
    </sheetView>
  </sheetViews>
  <sheetFormatPr defaultRowHeight="15" x14ac:dyDescent="0.2"/>
  <cols>
    <col min="1" max="1" width="9" style="3" customWidth="1"/>
    <col min="2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9</v>
      </c>
      <c r="B2" s="3" t="s">
        <v>10</v>
      </c>
      <c r="C2" s="3">
        <v>131.66999999999999</v>
      </c>
      <c r="D2" s="3">
        <v>192.83</v>
      </c>
      <c r="E2" s="3">
        <v>1.8092999999999999</v>
      </c>
      <c r="F2" s="3">
        <v>132.33000000000001</v>
      </c>
      <c r="G2" s="3">
        <v>656.17</v>
      </c>
      <c r="H2" s="3">
        <v>0.2349</v>
      </c>
      <c r="I2" s="3">
        <f>H2/E2</f>
        <v>0.12982921571878628</v>
      </c>
    </row>
    <row r="3" spans="1:9" x14ac:dyDescent="0.2">
      <c r="A3" s="3" t="s">
        <v>9</v>
      </c>
      <c r="B3" s="3" t="s">
        <v>11</v>
      </c>
      <c r="C3" s="3">
        <v>119.5</v>
      </c>
      <c r="D3" s="3">
        <v>192.83</v>
      </c>
      <c r="E3" s="3">
        <v>1.3127</v>
      </c>
      <c r="F3" s="3">
        <v>136.5</v>
      </c>
      <c r="G3" s="3">
        <v>656.17</v>
      </c>
      <c r="H3" s="3">
        <v>0.24360000000000001</v>
      </c>
      <c r="I3" s="3">
        <f t="shared" ref="I3:I16" si="0">H3/E3</f>
        <v>0.18557172240420508</v>
      </c>
    </row>
    <row r="4" spans="1:9" x14ac:dyDescent="0.2">
      <c r="A4" s="3" t="s">
        <v>9</v>
      </c>
      <c r="B4" s="3" t="s">
        <v>12</v>
      </c>
      <c r="C4" s="3">
        <v>146.41999999999999</v>
      </c>
      <c r="D4" s="3">
        <v>185.67</v>
      </c>
      <c r="E4" s="3" t="s">
        <v>13</v>
      </c>
      <c r="F4" s="3">
        <v>311.58</v>
      </c>
      <c r="G4" s="3">
        <v>663.33</v>
      </c>
      <c r="H4" s="3">
        <v>0.73819999999999997</v>
      </c>
    </row>
    <row r="5" spans="1:9" x14ac:dyDescent="0.2">
      <c r="A5" s="3" t="s">
        <v>9</v>
      </c>
      <c r="B5" s="3" t="s">
        <v>14</v>
      </c>
      <c r="C5" s="3">
        <v>139.16999999999999</v>
      </c>
      <c r="D5" s="3">
        <v>186.33</v>
      </c>
      <c r="E5" s="3">
        <v>4.1090999999999998</v>
      </c>
      <c r="F5" s="3">
        <v>318.83</v>
      </c>
      <c r="G5" s="3">
        <v>662.67</v>
      </c>
      <c r="H5" s="3">
        <v>0.76939999999999997</v>
      </c>
      <c r="I5" s="3">
        <f t="shared" si="0"/>
        <v>0.18724294857754739</v>
      </c>
    </row>
    <row r="6" spans="1:9" x14ac:dyDescent="0.2">
      <c r="A6" s="3" t="s">
        <v>9</v>
      </c>
      <c r="B6" s="3" t="s">
        <v>15</v>
      </c>
      <c r="C6" s="3">
        <v>86.33</v>
      </c>
      <c r="D6" s="3">
        <v>189</v>
      </c>
      <c r="E6" s="3">
        <v>0.70440000000000003</v>
      </c>
      <c r="F6" s="3">
        <v>89.67</v>
      </c>
      <c r="G6" s="3">
        <v>660</v>
      </c>
      <c r="H6" s="3">
        <v>0.14990000000000001</v>
      </c>
      <c r="I6" s="3">
        <f t="shared" si="0"/>
        <v>0.21280522430437251</v>
      </c>
    </row>
    <row r="7" spans="1:9" x14ac:dyDescent="0.2">
      <c r="A7" s="3" t="s">
        <v>10</v>
      </c>
      <c r="B7" s="3" t="s">
        <v>11</v>
      </c>
      <c r="C7" s="3">
        <v>96.42</v>
      </c>
      <c r="D7" s="3">
        <v>196.33</v>
      </c>
      <c r="E7" s="3">
        <v>0.79769999999999996</v>
      </c>
      <c r="F7" s="3">
        <v>80.58</v>
      </c>
      <c r="G7" s="3">
        <v>652.66999999999996</v>
      </c>
      <c r="H7" s="3">
        <v>0.13489999999999999</v>
      </c>
      <c r="I7" s="3">
        <f t="shared" si="0"/>
        <v>0.16911119468471855</v>
      </c>
    </row>
    <row r="8" spans="1:9" x14ac:dyDescent="0.2">
      <c r="A8" s="3" t="s">
        <v>10</v>
      </c>
      <c r="B8" s="3" t="s">
        <v>12</v>
      </c>
      <c r="C8" s="3">
        <v>138.16999999999999</v>
      </c>
      <c r="D8" s="3">
        <v>189.17</v>
      </c>
      <c r="E8" s="3">
        <v>2.7332999999999998</v>
      </c>
      <c r="F8" s="3">
        <v>316.83</v>
      </c>
      <c r="G8" s="3">
        <v>659.83</v>
      </c>
      <c r="H8" s="3">
        <v>0.76670000000000005</v>
      </c>
      <c r="I8" s="3">
        <f t="shared" si="0"/>
        <v>0.28050342077342411</v>
      </c>
    </row>
    <row r="9" spans="1:9" x14ac:dyDescent="0.2">
      <c r="A9" s="3" t="s">
        <v>10</v>
      </c>
      <c r="B9" s="3" t="s">
        <v>14</v>
      </c>
      <c r="C9" s="3">
        <v>140.91999999999999</v>
      </c>
      <c r="D9" s="3">
        <v>189.83</v>
      </c>
      <c r="E9" s="3">
        <v>3.4359000000000002</v>
      </c>
      <c r="F9" s="3">
        <v>321.08</v>
      </c>
      <c r="G9" s="3">
        <v>659.17</v>
      </c>
      <c r="H9" s="3">
        <v>0.78620000000000001</v>
      </c>
      <c r="I9" s="3">
        <f t="shared" si="0"/>
        <v>0.22881923222445355</v>
      </c>
    </row>
    <row r="10" spans="1:9" x14ac:dyDescent="0.2">
      <c r="A10" s="3" t="s">
        <v>10</v>
      </c>
      <c r="B10" s="3" t="s">
        <v>15</v>
      </c>
      <c r="C10" s="3">
        <v>124.67</v>
      </c>
      <c r="D10" s="3">
        <v>192.5</v>
      </c>
      <c r="E10" s="3">
        <v>1.4935</v>
      </c>
      <c r="F10" s="3">
        <v>150.33000000000001</v>
      </c>
      <c r="G10" s="3">
        <v>656.5</v>
      </c>
      <c r="H10" s="3">
        <v>0.2732</v>
      </c>
      <c r="I10" s="3">
        <f t="shared" si="0"/>
        <v>0.18292601272179443</v>
      </c>
    </row>
    <row r="11" spans="1:9" x14ac:dyDescent="0.2">
      <c r="A11" s="3" t="s">
        <v>11</v>
      </c>
      <c r="B11" s="3" t="s">
        <v>12</v>
      </c>
      <c r="C11" s="3">
        <v>155.91999999999999</v>
      </c>
      <c r="D11" s="3">
        <v>189.17</v>
      </c>
      <c r="E11" s="3" t="s">
        <v>13</v>
      </c>
      <c r="F11" s="3">
        <v>306.08</v>
      </c>
      <c r="G11" s="3">
        <v>659.83</v>
      </c>
      <c r="H11" s="3">
        <v>0.72270000000000001</v>
      </c>
    </row>
    <row r="12" spans="1:9" x14ac:dyDescent="0.2">
      <c r="A12" s="3" t="s">
        <v>11</v>
      </c>
      <c r="B12" s="3" t="s">
        <v>14</v>
      </c>
      <c r="C12" s="3">
        <v>147.41999999999999</v>
      </c>
      <c r="D12" s="3">
        <v>189.83</v>
      </c>
      <c r="E12" s="3" t="s">
        <v>13</v>
      </c>
      <c r="F12" s="3">
        <v>318.58</v>
      </c>
      <c r="G12" s="3">
        <v>659.17</v>
      </c>
      <c r="H12" s="3">
        <v>0.77549999999999997</v>
      </c>
    </row>
    <row r="13" spans="1:9" x14ac:dyDescent="0.2">
      <c r="A13" s="3" t="s">
        <v>11</v>
      </c>
      <c r="B13" s="3" t="s">
        <v>15</v>
      </c>
      <c r="C13" s="3">
        <v>121.25</v>
      </c>
      <c r="D13" s="3">
        <v>192.5</v>
      </c>
      <c r="E13" s="3">
        <v>1.3735999999999999</v>
      </c>
      <c r="F13" s="3">
        <v>147.75</v>
      </c>
      <c r="G13" s="3">
        <v>656.5</v>
      </c>
      <c r="H13" s="3">
        <v>0.2676</v>
      </c>
      <c r="I13" s="3">
        <f t="shared" si="0"/>
        <v>0.19481654047757718</v>
      </c>
    </row>
    <row r="14" spans="1:9" x14ac:dyDescent="0.2">
      <c r="A14" s="3" t="s">
        <v>12</v>
      </c>
      <c r="B14" s="3" t="s">
        <v>14</v>
      </c>
      <c r="C14" s="3">
        <v>56.33</v>
      </c>
      <c r="D14" s="3">
        <v>182.67</v>
      </c>
      <c r="E14" s="3">
        <v>0.3972</v>
      </c>
      <c r="F14" s="3">
        <v>67.67</v>
      </c>
      <c r="G14" s="3">
        <v>666.33</v>
      </c>
      <c r="H14" s="3">
        <v>0.1091</v>
      </c>
      <c r="I14" s="3">
        <f t="shared" si="0"/>
        <v>0.27467270896273921</v>
      </c>
    </row>
    <row r="15" spans="1:9" x14ac:dyDescent="0.2">
      <c r="A15" s="3" t="s">
        <v>12</v>
      </c>
      <c r="B15" s="3" t="s">
        <v>15</v>
      </c>
      <c r="C15" s="3">
        <v>145.08000000000001</v>
      </c>
      <c r="D15" s="3">
        <v>185.33</v>
      </c>
      <c r="E15" s="3" t="s">
        <v>13</v>
      </c>
      <c r="F15" s="3">
        <v>324.92</v>
      </c>
      <c r="G15" s="3">
        <v>663.67</v>
      </c>
      <c r="H15" s="3">
        <v>0.79330000000000001</v>
      </c>
    </row>
    <row r="16" spans="1:9" x14ac:dyDescent="0.2">
      <c r="A16" s="3" t="s">
        <v>14</v>
      </c>
      <c r="B16" s="3" t="s">
        <v>15</v>
      </c>
      <c r="C16" s="3">
        <v>131.58000000000001</v>
      </c>
      <c r="D16" s="3">
        <v>186</v>
      </c>
      <c r="E16" s="3">
        <v>2.1518000000000002</v>
      </c>
      <c r="F16" s="3">
        <v>324.42</v>
      </c>
      <c r="G16" s="3">
        <v>663</v>
      </c>
      <c r="H16" s="3">
        <v>0.79259999999999997</v>
      </c>
      <c r="I16" s="3">
        <f t="shared" si="0"/>
        <v>0.36834278278650429</v>
      </c>
    </row>
    <row r="17" spans="6:6" x14ac:dyDescent="0.2">
      <c r="F17" s="4"/>
    </row>
    <row r="18" spans="6:6" x14ac:dyDescent="0.2">
      <c r="F18" s="4"/>
    </row>
    <row r="19" spans="6:6" x14ac:dyDescent="0.2">
      <c r="F19" s="4"/>
    </row>
    <row r="20" spans="6:6" x14ac:dyDescent="0.2">
      <c r="F20" s="4"/>
    </row>
    <row r="21" spans="6:6" x14ac:dyDescent="0.2">
      <c r="F21" s="4"/>
    </row>
    <row r="22" spans="6:6" x14ac:dyDescent="0.2">
      <c r="F22" s="4"/>
    </row>
    <row r="23" spans="6:6" x14ac:dyDescent="0.2">
      <c r="F23" s="4"/>
    </row>
    <row r="24" spans="6:6" x14ac:dyDescent="0.2">
      <c r="F24" s="4"/>
    </row>
    <row r="25" spans="6:6" x14ac:dyDescent="0.2">
      <c r="F25" s="4"/>
    </row>
    <row r="26" spans="6:6" x14ac:dyDescent="0.2">
      <c r="F26" s="4"/>
    </row>
    <row r="27" spans="6:6" x14ac:dyDescent="0.2">
      <c r="F27" s="4"/>
    </row>
    <row r="28" spans="6:6" x14ac:dyDescent="0.2">
      <c r="F28" s="4"/>
    </row>
    <row r="29" spans="6:6" x14ac:dyDescent="0.2">
      <c r="F29" s="4"/>
    </row>
    <row r="30" spans="6:6" x14ac:dyDescent="0.2">
      <c r="F30" s="4"/>
    </row>
    <row r="31" spans="6:6" x14ac:dyDescent="0.2">
      <c r="F31" s="4"/>
    </row>
    <row r="32" spans="6:6" x14ac:dyDescent="0.2">
      <c r="F32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workbookViewId="0">
      <selection activeCell="I2" sqref="I2"/>
    </sheetView>
  </sheetViews>
  <sheetFormatPr defaultRowHeight="15" x14ac:dyDescent="0.2"/>
  <cols>
    <col min="1" max="2" width="8.5" style="3" bestFit="1" customWidth="1"/>
    <col min="3" max="3" width="6.75" style="3" bestFit="1" customWidth="1"/>
    <col min="4" max="4" width="7.375" style="3" bestFit="1" customWidth="1"/>
    <col min="5" max="5" width="6.75" style="3" bestFit="1" customWidth="1"/>
    <col min="6" max="6" width="8.125" style="3" bestFit="1" customWidth="1"/>
    <col min="7" max="7" width="8.75" style="3" bestFit="1" customWidth="1"/>
    <col min="8" max="9" width="6.75" style="3" bestFit="1" customWidth="1"/>
    <col min="10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55</v>
      </c>
      <c r="B2" s="3" t="s">
        <v>56</v>
      </c>
      <c r="C2" s="3">
        <v>96.75</v>
      </c>
      <c r="D2" s="3">
        <v>220.83</v>
      </c>
      <c r="E2" s="3">
        <v>0.65810000000000002</v>
      </c>
      <c r="F2" s="3">
        <v>211.25</v>
      </c>
      <c r="G2" s="3">
        <v>664.17</v>
      </c>
      <c r="H2" s="3">
        <v>0.41389999999999999</v>
      </c>
      <c r="I2" s="3">
        <f>H2/E2</f>
        <v>0.62893177328673455</v>
      </c>
    </row>
    <row r="3" spans="1:9" x14ac:dyDescent="0.2">
      <c r="A3" s="3" t="s">
        <v>55</v>
      </c>
      <c r="B3" s="3" t="s">
        <v>57</v>
      </c>
      <c r="C3" s="3">
        <v>79.83</v>
      </c>
      <c r="D3" s="3">
        <v>223.75</v>
      </c>
      <c r="E3" s="3">
        <v>0.48430000000000001</v>
      </c>
      <c r="F3" s="3">
        <v>117.17</v>
      </c>
      <c r="G3" s="3">
        <v>661.25</v>
      </c>
      <c r="H3" s="3">
        <v>0.2021</v>
      </c>
      <c r="I3" s="3">
        <f t="shared" ref="I3:I7" si="0">H3/E3</f>
        <v>0.41730332438571133</v>
      </c>
    </row>
    <row r="4" spans="1:9" x14ac:dyDescent="0.2">
      <c r="A4" s="3" t="s">
        <v>55</v>
      </c>
      <c r="B4" s="3" t="s">
        <v>58</v>
      </c>
      <c r="C4" s="3">
        <v>111.58</v>
      </c>
      <c r="D4" s="3">
        <v>226.5</v>
      </c>
      <c r="E4" s="3">
        <v>0.80220000000000002</v>
      </c>
      <c r="F4" s="3">
        <v>196.42</v>
      </c>
      <c r="G4" s="3">
        <v>658.5</v>
      </c>
      <c r="H4" s="3">
        <v>0.38030000000000003</v>
      </c>
      <c r="I4" s="3">
        <f t="shared" si="0"/>
        <v>0.47407130391423585</v>
      </c>
    </row>
    <row r="5" spans="1:9" x14ac:dyDescent="0.2">
      <c r="A5" s="3" t="s">
        <v>56</v>
      </c>
      <c r="B5" s="3" t="s">
        <v>57</v>
      </c>
      <c r="C5" s="3">
        <v>98.17</v>
      </c>
      <c r="D5" s="3">
        <v>222.25</v>
      </c>
      <c r="E5" s="3">
        <v>0.66669999999999996</v>
      </c>
      <c r="F5" s="3">
        <v>217.83</v>
      </c>
      <c r="G5" s="3">
        <v>662.75</v>
      </c>
      <c r="H5" s="3">
        <v>0.4325</v>
      </c>
      <c r="I5" s="3">
        <f t="shared" si="0"/>
        <v>0.64871756412179393</v>
      </c>
    </row>
    <row r="6" spans="1:9" x14ac:dyDescent="0.2">
      <c r="A6" s="3" t="s">
        <v>56</v>
      </c>
      <c r="B6" s="3" t="s">
        <v>58</v>
      </c>
      <c r="C6" s="3">
        <v>69</v>
      </c>
      <c r="D6" s="3">
        <v>225</v>
      </c>
      <c r="E6" s="3">
        <v>0.39429999999999998</v>
      </c>
      <c r="F6" s="3">
        <v>101</v>
      </c>
      <c r="G6" s="3">
        <v>660</v>
      </c>
      <c r="H6" s="3">
        <v>0.17119999999999999</v>
      </c>
      <c r="I6" s="3">
        <f t="shared" si="0"/>
        <v>0.43418716713162564</v>
      </c>
    </row>
    <row r="7" spans="1:9" x14ac:dyDescent="0.2">
      <c r="A7" s="3" t="s">
        <v>57</v>
      </c>
      <c r="B7" s="3" t="s">
        <v>58</v>
      </c>
      <c r="C7" s="3">
        <v>102.42</v>
      </c>
      <c r="D7" s="3">
        <v>227.92</v>
      </c>
      <c r="E7" s="3">
        <v>0.68559999999999999</v>
      </c>
      <c r="F7" s="3">
        <v>200.58</v>
      </c>
      <c r="G7" s="3">
        <v>657.08</v>
      </c>
      <c r="H7" s="3">
        <v>0.39190000000000003</v>
      </c>
      <c r="I7" s="3">
        <f t="shared" si="0"/>
        <v>0.57161610268378071</v>
      </c>
    </row>
    <row r="8" spans="1:9" x14ac:dyDescent="0.2">
      <c r="F8" s="4"/>
    </row>
    <row r="9" spans="1:9" x14ac:dyDescent="0.2">
      <c r="F9" s="4"/>
    </row>
    <row r="10" spans="1:9" x14ac:dyDescent="0.2">
      <c r="F10" s="4"/>
    </row>
    <row r="11" spans="1:9" x14ac:dyDescent="0.2">
      <c r="F11" s="4"/>
    </row>
    <row r="12" spans="1:9" x14ac:dyDescent="0.2">
      <c r="F12" s="4"/>
    </row>
    <row r="13" spans="1:9" x14ac:dyDescent="0.2">
      <c r="F13" s="4"/>
    </row>
    <row r="14" spans="1:9" x14ac:dyDescent="0.2">
      <c r="F14" s="4"/>
    </row>
    <row r="15" spans="1:9" x14ac:dyDescent="0.2">
      <c r="F15" s="4"/>
    </row>
    <row r="16" spans="1:9" x14ac:dyDescent="0.2">
      <c r="F16" s="4"/>
    </row>
    <row r="17" spans="6:6" x14ac:dyDescent="0.2">
      <c r="F17" s="4"/>
    </row>
    <row r="18" spans="6:6" x14ac:dyDescent="0.2">
      <c r="F18" s="4"/>
    </row>
    <row r="19" spans="6:6" x14ac:dyDescent="0.2">
      <c r="F19" s="4"/>
    </row>
    <row r="20" spans="6:6" x14ac:dyDescent="0.2">
      <c r="F20" s="4"/>
    </row>
    <row r="21" spans="6:6" x14ac:dyDescent="0.2">
      <c r="F21" s="4"/>
    </row>
    <row r="22" spans="6:6" x14ac:dyDescent="0.2">
      <c r="F22" s="4"/>
    </row>
    <row r="23" spans="6:6" x14ac:dyDescent="0.2">
      <c r="F23" s="4"/>
    </row>
    <row r="24" spans="6:6" x14ac:dyDescent="0.2">
      <c r="F24" s="4"/>
    </row>
    <row r="25" spans="6:6" x14ac:dyDescent="0.2">
      <c r="F25" s="4"/>
    </row>
    <row r="27" spans="6:6" x14ac:dyDescent="0.2">
      <c r="F27" s="4"/>
    </row>
    <row r="28" spans="6:6" x14ac:dyDescent="0.2">
      <c r="F28" s="4"/>
    </row>
    <row r="29" spans="6:6" x14ac:dyDescent="0.2">
      <c r="F29" s="4"/>
    </row>
    <row r="30" spans="6:6" x14ac:dyDescent="0.2">
      <c r="F30" s="4"/>
    </row>
    <row r="31" spans="6:6" x14ac:dyDescent="0.2">
      <c r="F31" s="4"/>
    </row>
    <row r="32" spans="6:6" x14ac:dyDescent="0.2">
      <c r="F32" s="4"/>
    </row>
    <row r="33" spans="6:6" x14ac:dyDescent="0.2">
      <c r="F33" s="4"/>
    </row>
    <row r="34" spans="6:6" x14ac:dyDescent="0.2">
      <c r="F34" s="4"/>
    </row>
    <row r="35" spans="6:6" x14ac:dyDescent="0.2">
      <c r="F35" s="4"/>
    </row>
    <row r="36" spans="6:6" x14ac:dyDescent="0.2">
      <c r="F36" s="4"/>
    </row>
    <row r="37" spans="6:6" x14ac:dyDescent="0.2">
      <c r="F37" s="4"/>
    </row>
    <row r="38" spans="6:6" x14ac:dyDescent="0.2">
      <c r="F38" s="4"/>
    </row>
    <row r="39" spans="6:6" x14ac:dyDescent="0.2">
      <c r="F39" s="4"/>
    </row>
    <row r="40" spans="6:6" x14ac:dyDescent="0.2">
      <c r="F40" s="4"/>
    </row>
    <row r="41" spans="6:6" x14ac:dyDescent="0.2">
      <c r="F41" s="4"/>
    </row>
    <row r="42" spans="6:6" x14ac:dyDescent="0.2">
      <c r="F42" s="4"/>
    </row>
    <row r="43" spans="6:6" x14ac:dyDescent="0.2">
      <c r="F43" s="4"/>
    </row>
    <row r="44" spans="6:6" x14ac:dyDescent="0.2">
      <c r="F44" s="4"/>
    </row>
    <row r="45" spans="6:6" x14ac:dyDescent="0.2">
      <c r="F45" s="4"/>
    </row>
    <row r="46" spans="6:6" x14ac:dyDescent="0.2">
      <c r="F46" s="4"/>
    </row>
    <row r="47" spans="6:6" x14ac:dyDescent="0.2">
      <c r="F47" s="4"/>
    </row>
    <row r="48" spans="6:6" x14ac:dyDescent="0.2">
      <c r="F48" s="4"/>
    </row>
    <row r="49" spans="6:6" x14ac:dyDescent="0.2">
      <c r="F49" s="4"/>
    </row>
    <row r="50" spans="6:6" x14ac:dyDescent="0.2">
      <c r="F50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  <row r="54" spans="6:6" x14ac:dyDescent="0.2">
      <c r="F54" s="4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workbookViewId="0">
      <selection activeCell="I2" sqref="I2"/>
    </sheetView>
  </sheetViews>
  <sheetFormatPr defaultRowHeight="15" x14ac:dyDescent="0.2"/>
  <cols>
    <col min="1" max="2" width="9.125" style="3" bestFit="1" customWidth="1"/>
    <col min="3" max="3" width="6.75" style="3" bestFit="1" customWidth="1"/>
    <col min="4" max="4" width="7.375" style="3" bestFit="1" customWidth="1"/>
    <col min="5" max="5" width="6.75" style="3" bestFit="1" customWidth="1"/>
    <col min="6" max="6" width="8.125" style="3" bestFit="1" customWidth="1"/>
    <col min="7" max="7" width="8.75" style="3" bestFit="1" customWidth="1"/>
    <col min="8" max="9" width="6.75" style="3" bestFit="1" customWidth="1"/>
    <col min="10" max="10" width="10.875" style="3" bestFit="1" customWidth="1"/>
    <col min="11" max="11" width="11.125" style="3" bestFit="1" customWidth="1"/>
    <col min="12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59</v>
      </c>
      <c r="B2" s="3" t="s">
        <v>60</v>
      </c>
      <c r="C2" s="3">
        <v>102.08</v>
      </c>
      <c r="D2" s="3">
        <v>158.41999999999999</v>
      </c>
      <c r="E2" s="3">
        <v>1.4702999999999999</v>
      </c>
      <c r="F2" s="3">
        <v>122.92</v>
      </c>
      <c r="G2" s="3">
        <v>534.58000000000004</v>
      </c>
      <c r="H2" s="3">
        <v>0.27460000000000001</v>
      </c>
      <c r="I2" s="3">
        <f>H2/E2</f>
        <v>0.18676460586274912</v>
      </c>
    </row>
    <row r="3" spans="1:9" x14ac:dyDescent="0.2">
      <c r="A3" s="3" t="s">
        <v>59</v>
      </c>
      <c r="B3" s="3" t="s">
        <v>61</v>
      </c>
      <c r="C3" s="3">
        <v>113.58</v>
      </c>
      <c r="D3" s="3">
        <v>156.16999999999999</v>
      </c>
      <c r="E3" s="3">
        <v>2.6240000000000001</v>
      </c>
      <c r="F3" s="3">
        <v>232.42</v>
      </c>
      <c r="G3" s="3">
        <v>536.83000000000004</v>
      </c>
      <c r="H3" s="3">
        <v>0.64570000000000005</v>
      </c>
      <c r="I3" s="3">
        <f t="shared" ref="I3:I66" si="0">H3/E3</f>
        <v>0.24607469512195124</v>
      </c>
    </row>
    <row r="4" spans="1:9" x14ac:dyDescent="0.2">
      <c r="A4" s="3" t="s">
        <v>59</v>
      </c>
      <c r="B4" s="3" t="s">
        <v>62</v>
      </c>
      <c r="C4" s="3">
        <v>113.25</v>
      </c>
      <c r="D4" s="3">
        <v>156.33000000000001</v>
      </c>
      <c r="E4" s="3">
        <v>2.5335000000000001</v>
      </c>
      <c r="F4" s="3">
        <v>229.75</v>
      </c>
      <c r="G4" s="3">
        <v>536.66999999999996</v>
      </c>
      <c r="H4" s="3">
        <v>0.63439999999999996</v>
      </c>
      <c r="I4" s="3">
        <f t="shared" si="0"/>
        <v>0.25040457864614168</v>
      </c>
    </row>
    <row r="5" spans="1:9" x14ac:dyDescent="0.2">
      <c r="A5" s="3" t="s">
        <v>59</v>
      </c>
      <c r="B5" s="3" t="s">
        <v>63</v>
      </c>
      <c r="C5" s="3">
        <v>124.75</v>
      </c>
      <c r="D5" s="3">
        <v>157.33000000000001</v>
      </c>
      <c r="E5" s="3" t="s">
        <v>13</v>
      </c>
      <c r="F5" s="3">
        <v>237.25</v>
      </c>
      <c r="G5" s="3">
        <v>535.66999999999996</v>
      </c>
      <c r="H5" s="3">
        <v>0.66969999999999996</v>
      </c>
    </row>
    <row r="6" spans="1:9" x14ac:dyDescent="0.2">
      <c r="A6" s="3" t="s">
        <v>59</v>
      </c>
      <c r="B6" s="3" t="s">
        <v>64</v>
      </c>
      <c r="C6" s="3">
        <v>121.25</v>
      </c>
      <c r="D6" s="3">
        <v>155.58000000000001</v>
      </c>
      <c r="E6" s="3" t="s">
        <v>13</v>
      </c>
      <c r="F6" s="3">
        <v>245.75</v>
      </c>
      <c r="G6" s="3">
        <v>537.41999999999996</v>
      </c>
      <c r="H6" s="3">
        <v>0.7056</v>
      </c>
    </row>
    <row r="7" spans="1:9" x14ac:dyDescent="0.2">
      <c r="A7" s="3" t="s">
        <v>59</v>
      </c>
      <c r="B7" s="3" t="s">
        <v>65</v>
      </c>
      <c r="C7" s="3">
        <v>116.58</v>
      </c>
      <c r="D7" s="3">
        <v>156.58000000000001</v>
      </c>
      <c r="E7" s="3">
        <v>3.6926999999999999</v>
      </c>
      <c r="F7" s="3">
        <v>249.42</v>
      </c>
      <c r="G7" s="3">
        <v>536.41999999999996</v>
      </c>
      <c r="H7" s="3">
        <v>0.72560000000000002</v>
      </c>
      <c r="I7" s="3">
        <f t="shared" si="0"/>
        <v>0.19649578898908659</v>
      </c>
    </row>
    <row r="8" spans="1:9" x14ac:dyDescent="0.2">
      <c r="A8" s="3" t="s">
        <v>59</v>
      </c>
      <c r="B8" s="3" t="s">
        <v>66</v>
      </c>
      <c r="C8" s="3">
        <v>120.33</v>
      </c>
      <c r="D8" s="3">
        <v>156.5</v>
      </c>
      <c r="E8" s="3" t="s">
        <v>13</v>
      </c>
      <c r="F8" s="3">
        <v>234.67</v>
      </c>
      <c r="G8" s="3">
        <v>536.5</v>
      </c>
      <c r="H8" s="3">
        <v>0.65639999999999998</v>
      </c>
    </row>
    <row r="9" spans="1:9" x14ac:dyDescent="0.2">
      <c r="A9" s="3" t="s">
        <v>59</v>
      </c>
      <c r="B9" s="3" t="s">
        <v>67</v>
      </c>
      <c r="C9" s="3">
        <v>104.58</v>
      </c>
      <c r="D9" s="3">
        <v>161.5</v>
      </c>
      <c r="E9" s="3">
        <v>1.4932000000000001</v>
      </c>
      <c r="F9" s="3">
        <v>110.42</v>
      </c>
      <c r="G9" s="3">
        <v>531.5</v>
      </c>
      <c r="H9" s="3">
        <v>0.24329999999999999</v>
      </c>
      <c r="I9" s="3">
        <f t="shared" si="0"/>
        <v>0.16293865523707471</v>
      </c>
    </row>
    <row r="10" spans="1:9" x14ac:dyDescent="0.2">
      <c r="A10" s="3" t="s">
        <v>59</v>
      </c>
      <c r="B10" s="3" t="s">
        <v>68</v>
      </c>
      <c r="C10" s="3">
        <v>104.42</v>
      </c>
      <c r="D10" s="3">
        <v>159.16999999999999</v>
      </c>
      <c r="E10" s="3">
        <v>1.5578000000000001</v>
      </c>
      <c r="F10" s="3">
        <v>113.58</v>
      </c>
      <c r="G10" s="3">
        <v>533.83000000000004</v>
      </c>
      <c r="H10" s="3">
        <v>0.25019999999999998</v>
      </c>
      <c r="I10" s="3">
        <f t="shared" si="0"/>
        <v>0.16061111824367696</v>
      </c>
    </row>
    <row r="11" spans="1:9" x14ac:dyDescent="0.2">
      <c r="A11" s="3" t="s">
        <v>59</v>
      </c>
      <c r="B11" s="3" t="s">
        <v>69</v>
      </c>
      <c r="C11" s="3">
        <v>121.58</v>
      </c>
      <c r="D11" s="3">
        <v>156.08000000000001</v>
      </c>
      <c r="E11" s="3" t="s">
        <v>13</v>
      </c>
      <c r="F11" s="3">
        <v>242.42</v>
      </c>
      <c r="G11" s="3">
        <v>536.91999999999996</v>
      </c>
      <c r="H11" s="3">
        <v>0.69099999999999995</v>
      </c>
    </row>
    <row r="12" spans="1:9" x14ac:dyDescent="0.2">
      <c r="A12" s="3" t="s">
        <v>59</v>
      </c>
      <c r="B12" s="3" t="s">
        <v>70</v>
      </c>
      <c r="C12" s="3">
        <v>86</v>
      </c>
      <c r="D12" s="3">
        <v>160.75</v>
      </c>
      <c r="E12" s="3">
        <v>0.93700000000000006</v>
      </c>
      <c r="F12" s="3">
        <v>64</v>
      </c>
      <c r="G12" s="3">
        <v>532.25</v>
      </c>
      <c r="H12" s="3">
        <v>0.13109999999999999</v>
      </c>
      <c r="I12" s="3">
        <f t="shared" si="0"/>
        <v>0.13991462113126998</v>
      </c>
    </row>
    <row r="13" spans="1:9" x14ac:dyDescent="0.2">
      <c r="A13" s="3" t="s">
        <v>59</v>
      </c>
      <c r="B13" s="3" t="s">
        <v>71</v>
      </c>
      <c r="C13" s="3">
        <v>80.67</v>
      </c>
      <c r="D13" s="3">
        <v>161.58000000000001</v>
      </c>
      <c r="E13" s="3">
        <v>0.8216</v>
      </c>
      <c r="F13" s="3">
        <v>53.33</v>
      </c>
      <c r="G13" s="3">
        <v>531.41999999999996</v>
      </c>
      <c r="H13" s="3">
        <v>0.1077</v>
      </c>
      <c r="I13" s="3">
        <f t="shared" si="0"/>
        <v>0.13108568646543331</v>
      </c>
    </row>
    <row r="14" spans="1:9" x14ac:dyDescent="0.2">
      <c r="A14" s="3" t="s">
        <v>59</v>
      </c>
      <c r="B14" s="3" t="s">
        <v>72</v>
      </c>
      <c r="C14" s="3">
        <v>111.08</v>
      </c>
      <c r="D14" s="3">
        <v>161.75</v>
      </c>
      <c r="E14" s="3">
        <v>1.8548</v>
      </c>
      <c r="F14" s="3">
        <v>109.92</v>
      </c>
      <c r="G14" s="3">
        <v>531.25</v>
      </c>
      <c r="H14" s="3">
        <v>0.24210000000000001</v>
      </c>
      <c r="I14" s="3">
        <f t="shared" si="0"/>
        <v>0.13052620228596076</v>
      </c>
    </row>
    <row r="15" spans="1:9" x14ac:dyDescent="0.2">
      <c r="A15" s="3" t="s">
        <v>60</v>
      </c>
      <c r="B15" s="3" t="s">
        <v>61</v>
      </c>
      <c r="C15" s="3">
        <v>113.67</v>
      </c>
      <c r="D15" s="3">
        <v>151.91999999999999</v>
      </c>
      <c r="E15" s="3">
        <v>4.5315000000000003</v>
      </c>
      <c r="F15" s="3">
        <v>239.33</v>
      </c>
      <c r="G15" s="3">
        <v>541.08000000000004</v>
      </c>
      <c r="H15" s="3">
        <v>0.66830000000000001</v>
      </c>
      <c r="I15" s="3">
        <f t="shared" si="0"/>
        <v>0.14747875979256317</v>
      </c>
    </row>
    <row r="16" spans="1:9" x14ac:dyDescent="0.2">
      <c r="A16" s="3" t="s">
        <v>60</v>
      </c>
      <c r="B16" s="3" t="s">
        <v>62</v>
      </c>
      <c r="C16" s="3">
        <v>110.17</v>
      </c>
      <c r="D16" s="3">
        <v>152.08000000000001</v>
      </c>
      <c r="E16" s="3">
        <v>2.5326</v>
      </c>
      <c r="F16" s="3">
        <v>251.83</v>
      </c>
      <c r="G16" s="3">
        <v>540.91999999999996</v>
      </c>
      <c r="H16" s="3">
        <v>0.72719999999999996</v>
      </c>
      <c r="I16" s="3">
        <f t="shared" si="0"/>
        <v>0.28713574982231699</v>
      </c>
    </row>
    <row r="17" spans="1:9" x14ac:dyDescent="0.2">
      <c r="A17" s="3" t="s">
        <v>60</v>
      </c>
      <c r="B17" s="3" t="s">
        <v>63</v>
      </c>
      <c r="C17" s="3">
        <v>109.42</v>
      </c>
      <c r="D17" s="3">
        <v>153.08000000000001</v>
      </c>
      <c r="E17" s="3">
        <v>2.2932999999999999</v>
      </c>
      <c r="F17" s="3">
        <v>246.58</v>
      </c>
      <c r="G17" s="3">
        <v>539.91999999999996</v>
      </c>
      <c r="H17" s="3">
        <v>0.70420000000000005</v>
      </c>
      <c r="I17" s="3">
        <f t="shared" si="0"/>
        <v>0.30706841669210311</v>
      </c>
    </row>
    <row r="18" spans="1:9" x14ac:dyDescent="0.2">
      <c r="A18" s="3" t="s">
        <v>60</v>
      </c>
      <c r="B18" s="3" t="s">
        <v>64</v>
      </c>
      <c r="C18" s="3">
        <v>110.17</v>
      </c>
      <c r="D18" s="3">
        <v>151.33000000000001</v>
      </c>
      <c r="E18" s="3">
        <v>2.6459000000000001</v>
      </c>
      <c r="F18" s="3">
        <v>246.83</v>
      </c>
      <c r="G18" s="3">
        <v>541.66999999999996</v>
      </c>
      <c r="H18" s="3">
        <v>0.7016</v>
      </c>
      <c r="I18" s="3">
        <f t="shared" si="0"/>
        <v>0.26516497222117236</v>
      </c>
    </row>
    <row r="19" spans="1:9" x14ac:dyDescent="0.2">
      <c r="A19" s="3" t="s">
        <v>60</v>
      </c>
      <c r="B19" s="3" t="s">
        <v>65</v>
      </c>
      <c r="C19" s="3">
        <v>108.25</v>
      </c>
      <c r="D19" s="3">
        <v>152.33000000000001</v>
      </c>
      <c r="E19" s="3">
        <v>2.21</v>
      </c>
      <c r="F19" s="3">
        <v>250.75</v>
      </c>
      <c r="G19" s="3">
        <v>540.66999999999996</v>
      </c>
      <c r="H19" s="3">
        <v>0.72250000000000003</v>
      </c>
      <c r="I19" s="3">
        <f t="shared" si="0"/>
        <v>0.32692307692307693</v>
      </c>
    </row>
    <row r="20" spans="1:9" x14ac:dyDescent="0.2">
      <c r="A20" s="3" t="s">
        <v>60</v>
      </c>
      <c r="B20" s="3" t="s">
        <v>66</v>
      </c>
      <c r="C20" s="3">
        <v>108.33</v>
      </c>
      <c r="D20" s="3">
        <v>152.25</v>
      </c>
      <c r="E20" s="3">
        <v>2.2280000000000002</v>
      </c>
      <c r="F20" s="3">
        <v>236.67</v>
      </c>
      <c r="G20" s="3">
        <v>540.75</v>
      </c>
      <c r="H20" s="3">
        <v>0.65700000000000003</v>
      </c>
      <c r="I20" s="3">
        <f t="shared" si="0"/>
        <v>0.29488330341113106</v>
      </c>
    </row>
    <row r="21" spans="1:9" x14ac:dyDescent="0.2">
      <c r="A21" s="3" t="s">
        <v>60</v>
      </c>
      <c r="B21" s="3" t="s">
        <v>67</v>
      </c>
      <c r="C21" s="3">
        <v>81</v>
      </c>
      <c r="D21" s="3">
        <v>157.25</v>
      </c>
      <c r="E21" s="3">
        <v>0.87070000000000003</v>
      </c>
      <c r="F21" s="3">
        <v>74</v>
      </c>
      <c r="G21" s="3">
        <v>535.75</v>
      </c>
      <c r="H21" s="3">
        <v>0.1527</v>
      </c>
      <c r="I21" s="3">
        <f t="shared" si="0"/>
        <v>0.17537613414494085</v>
      </c>
    </row>
    <row r="22" spans="1:9" x14ac:dyDescent="0.2">
      <c r="A22" s="3" t="s">
        <v>60</v>
      </c>
      <c r="B22" s="3" t="s">
        <v>68</v>
      </c>
      <c r="C22" s="3">
        <v>40.5</v>
      </c>
      <c r="D22" s="3">
        <v>154.91999999999999</v>
      </c>
      <c r="E22" s="3">
        <v>0.32140000000000002</v>
      </c>
      <c r="F22" s="3">
        <v>22.5</v>
      </c>
      <c r="G22" s="3">
        <v>538.08000000000004</v>
      </c>
      <c r="H22" s="3">
        <v>4.2999999999999997E-2</v>
      </c>
      <c r="I22" s="3">
        <f t="shared" si="0"/>
        <v>0.13378967019290602</v>
      </c>
    </row>
    <row r="23" spans="1:9" x14ac:dyDescent="0.2">
      <c r="A23" s="3" t="s">
        <v>60</v>
      </c>
      <c r="B23" s="3" t="s">
        <v>69</v>
      </c>
      <c r="C23" s="3">
        <v>105.08</v>
      </c>
      <c r="D23" s="3">
        <v>151.83000000000001</v>
      </c>
      <c r="E23" s="3">
        <v>1.921</v>
      </c>
      <c r="F23" s="3">
        <v>247.92</v>
      </c>
      <c r="G23" s="3">
        <v>541.16999999999996</v>
      </c>
      <c r="H23" s="3">
        <v>0.70779999999999998</v>
      </c>
      <c r="I23" s="3">
        <f t="shared" si="0"/>
        <v>0.36845393024466422</v>
      </c>
    </row>
    <row r="24" spans="1:9" x14ac:dyDescent="0.2">
      <c r="A24" s="3" t="s">
        <v>60</v>
      </c>
      <c r="B24" s="3" t="s">
        <v>70</v>
      </c>
      <c r="C24" s="3">
        <v>79.67</v>
      </c>
      <c r="D24" s="3">
        <v>156.5</v>
      </c>
      <c r="E24" s="3">
        <v>0.85160000000000002</v>
      </c>
      <c r="F24" s="3">
        <v>114.33</v>
      </c>
      <c r="G24" s="3">
        <v>536.5</v>
      </c>
      <c r="H24" s="3">
        <v>0.25069999999999998</v>
      </c>
      <c r="I24" s="3">
        <f t="shared" si="0"/>
        <v>0.29438703616721462</v>
      </c>
    </row>
    <row r="25" spans="1:9" x14ac:dyDescent="0.2">
      <c r="A25" s="3" t="s">
        <v>60</v>
      </c>
      <c r="B25" s="3" t="s">
        <v>71</v>
      </c>
      <c r="C25" s="3">
        <v>86</v>
      </c>
      <c r="D25" s="3">
        <v>157.33000000000001</v>
      </c>
      <c r="E25" s="3">
        <v>0.97870000000000001</v>
      </c>
      <c r="F25" s="3">
        <v>111</v>
      </c>
      <c r="G25" s="3">
        <v>535.66999999999996</v>
      </c>
      <c r="H25" s="3">
        <v>0.24249999999999999</v>
      </c>
      <c r="I25" s="3">
        <f t="shared" si="0"/>
        <v>0.2477776642484929</v>
      </c>
    </row>
    <row r="26" spans="1:9" x14ac:dyDescent="0.2">
      <c r="A26" s="3" t="s">
        <v>60</v>
      </c>
      <c r="B26" s="3" t="s">
        <v>72</v>
      </c>
      <c r="C26" s="3">
        <v>79.08</v>
      </c>
      <c r="D26" s="3">
        <v>157.5</v>
      </c>
      <c r="E26" s="3">
        <v>0.83030000000000004</v>
      </c>
      <c r="F26" s="3">
        <v>69.92</v>
      </c>
      <c r="G26" s="3">
        <v>535.5</v>
      </c>
      <c r="H26" s="3">
        <v>0.1434</v>
      </c>
      <c r="I26" s="3">
        <f t="shared" si="0"/>
        <v>0.17270865952065517</v>
      </c>
    </row>
    <row r="27" spans="1:9" x14ac:dyDescent="0.2">
      <c r="A27" s="3" t="s">
        <v>61</v>
      </c>
      <c r="B27" s="3" t="s">
        <v>62</v>
      </c>
      <c r="C27" s="3">
        <v>71</v>
      </c>
      <c r="D27" s="3">
        <v>149.83000000000001</v>
      </c>
      <c r="E27" s="3">
        <v>0.74939999999999996</v>
      </c>
      <c r="F27" s="3">
        <v>108</v>
      </c>
      <c r="G27" s="3">
        <v>543.16999999999996</v>
      </c>
      <c r="H27" s="3">
        <v>0.23100000000000001</v>
      </c>
      <c r="I27" s="3">
        <f t="shared" si="0"/>
        <v>0.30824659727782228</v>
      </c>
    </row>
    <row r="28" spans="1:9" x14ac:dyDescent="0.2">
      <c r="A28" s="3" t="s">
        <v>61</v>
      </c>
      <c r="B28" s="3" t="s">
        <v>63</v>
      </c>
      <c r="C28" s="3">
        <v>50.5</v>
      </c>
      <c r="D28" s="3">
        <v>150.83000000000001</v>
      </c>
      <c r="E28" s="3">
        <v>0.44350000000000001</v>
      </c>
      <c r="F28" s="3">
        <v>72.5</v>
      </c>
      <c r="G28" s="3">
        <v>542.16999999999996</v>
      </c>
      <c r="H28" s="3">
        <v>0.14729999999999999</v>
      </c>
      <c r="I28" s="3">
        <f t="shared" si="0"/>
        <v>0.33213077790304396</v>
      </c>
    </row>
    <row r="29" spans="1:9" x14ac:dyDescent="0.2">
      <c r="A29" s="3" t="s">
        <v>61</v>
      </c>
      <c r="B29" s="3" t="s">
        <v>64</v>
      </c>
      <c r="C29" s="3">
        <v>65.5</v>
      </c>
      <c r="D29" s="3">
        <v>149.08000000000001</v>
      </c>
      <c r="E29" s="3">
        <v>0.66110000000000002</v>
      </c>
      <c r="F29" s="3">
        <v>106.5</v>
      </c>
      <c r="G29" s="3">
        <v>543.91999999999996</v>
      </c>
      <c r="H29" s="3">
        <v>0.22689999999999999</v>
      </c>
      <c r="I29" s="3">
        <f t="shared" si="0"/>
        <v>0.34321585236726665</v>
      </c>
    </row>
    <row r="30" spans="1:9" x14ac:dyDescent="0.2">
      <c r="A30" s="3" t="s">
        <v>61</v>
      </c>
      <c r="B30" s="3" t="s">
        <v>65</v>
      </c>
      <c r="C30" s="3">
        <v>69.25</v>
      </c>
      <c r="D30" s="3">
        <v>150.08000000000001</v>
      </c>
      <c r="E30" s="3">
        <v>0.71630000000000005</v>
      </c>
      <c r="F30" s="3">
        <v>91.75</v>
      </c>
      <c r="G30" s="3">
        <v>542.91999999999996</v>
      </c>
      <c r="H30" s="3">
        <v>0.1915</v>
      </c>
      <c r="I30" s="3">
        <f t="shared" si="0"/>
        <v>0.26734608404299876</v>
      </c>
    </row>
    <row r="31" spans="1:9" x14ac:dyDescent="0.2">
      <c r="A31" s="3" t="s">
        <v>61</v>
      </c>
      <c r="B31" s="3" t="s">
        <v>66</v>
      </c>
      <c r="C31" s="3">
        <v>70.42</v>
      </c>
      <c r="D31" s="3">
        <v>150</v>
      </c>
      <c r="E31" s="3">
        <v>0.73750000000000004</v>
      </c>
      <c r="F31" s="3">
        <v>92.58</v>
      </c>
      <c r="G31" s="3">
        <v>543</v>
      </c>
      <c r="H31" s="3">
        <v>0.19339999999999999</v>
      </c>
      <c r="I31" s="3">
        <f t="shared" si="0"/>
        <v>0.26223728813559322</v>
      </c>
    </row>
    <row r="32" spans="1:9" x14ac:dyDescent="0.2">
      <c r="A32" s="3" t="s">
        <v>61</v>
      </c>
      <c r="B32" s="3" t="s">
        <v>67</v>
      </c>
      <c r="C32" s="3">
        <v>112.08</v>
      </c>
      <c r="D32" s="3">
        <v>155</v>
      </c>
      <c r="E32" s="3">
        <v>2.4965000000000002</v>
      </c>
      <c r="F32" s="3">
        <v>223.92</v>
      </c>
      <c r="G32" s="3">
        <v>538</v>
      </c>
      <c r="H32" s="3">
        <v>0.60719999999999996</v>
      </c>
      <c r="I32" s="3">
        <f t="shared" si="0"/>
        <v>0.24322050871219705</v>
      </c>
    </row>
    <row r="33" spans="1:9" x14ac:dyDescent="0.2">
      <c r="A33" s="3" t="s">
        <v>61</v>
      </c>
      <c r="B33" s="3" t="s">
        <v>68</v>
      </c>
      <c r="C33" s="3">
        <v>105.58</v>
      </c>
      <c r="D33" s="3">
        <v>152.66999999999999</v>
      </c>
      <c r="E33" s="3">
        <v>1.9145000000000001</v>
      </c>
      <c r="F33" s="3">
        <v>235.42</v>
      </c>
      <c r="G33" s="3">
        <v>540.33000000000004</v>
      </c>
      <c r="H33" s="3">
        <v>0.65229999999999999</v>
      </c>
      <c r="I33" s="3">
        <f t="shared" si="0"/>
        <v>0.34071559153826064</v>
      </c>
    </row>
    <row r="34" spans="1:9" x14ac:dyDescent="0.2">
      <c r="A34" s="3" t="s">
        <v>61</v>
      </c>
      <c r="B34" s="3" t="s">
        <v>69</v>
      </c>
      <c r="C34" s="3">
        <v>45.5</v>
      </c>
      <c r="D34" s="3">
        <v>149.58000000000001</v>
      </c>
      <c r="E34" s="3">
        <v>0.3901</v>
      </c>
      <c r="F34" s="3">
        <v>40.5</v>
      </c>
      <c r="G34" s="3">
        <v>543.41999999999996</v>
      </c>
      <c r="H34" s="3">
        <v>7.85E-2</v>
      </c>
      <c r="I34" s="3">
        <f t="shared" si="0"/>
        <v>0.20123045372981288</v>
      </c>
    </row>
    <row r="35" spans="1:9" x14ac:dyDescent="0.2">
      <c r="A35" s="3" t="s">
        <v>61</v>
      </c>
      <c r="B35" s="3" t="s">
        <v>70</v>
      </c>
      <c r="C35" s="3">
        <v>111.83</v>
      </c>
      <c r="D35" s="3">
        <v>154.25</v>
      </c>
      <c r="E35" s="3">
        <v>2.5512999999999999</v>
      </c>
      <c r="F35" s="3">
        <v>222.17</v>
      </c>
      <c r="G35" s="3">
        <v>538.75</v>
      </c>
      <c r="H35" s="3">
        <v>0.59860000000000002</v>
      </c>
      <c r="I35" s="3">
        <f t="shared" si="0"/>
        <v>0.23462548504683889</v>
      </c>
    </row>
    <row r="36" spans="1:9" x14ac:dyDescent="0.2">
      <c r="A36" s="3" t="s">
        <v>61</v>
      </c>
      <c r="B36" s="3" t="s">
        <v>71</v>
      </c>
      <c r="C36" s="3">
        <v>105.75</v>
      </c>
      <c r="D36" s="3">
        <v>155.08000000000001</v>
      </c>
      <c r="E36" s="3">
        <v>1.7991999999999999</v>
      </c>
      <c r="F36" s="3">
        <v>220.25</v>
      </c>
      <c r="G36" s="3">
        <v>537.91999999999996</v>
      </c>
      <c r="H36" s="3">
        <v>0.59209999999999996</v>
      </c>
      <c r="I36" s="3">
        <f t="shared" si="0"/>
        <v>0.32909070698088039</v>
      </c>
    </row>
    <row r="37" spans="1:9" x14ac:dyDescent="0.2">
      <c r="A37" s="3" t="s">
        <v>61</v>
      </c>
      <c r="B37" s="3" t="s">
        <v>72</v>
      </c>
      <c r="C37" s="3">
        <v>113.08</v>
      </c>
      <c r="D37" s="3">
        <v>155.25</v>
      </c>
      <c r="E37" s="3">
        <v>2.6604000000000001</v>
      </c>
      <c r="F37" s="3">
        <v>223.92</v>
      </c>
      <c r="G37" s="3">
        <v>537.75</v>
      </c>
      <c r="H37" s="3">
        <v>0.60760000000000003</v>
      </c>
      <c r="I37" s="3">
        <f t="shared" si="0"/>
        <v>0.22838670876559916</v>
      </c>
    </row>
    <row r="38" spans="1:9" x14ac:dyDescent="0.2">
      <c r="A38" s="3" t="s">
        <v>62</v>
      </c>
      <c r="B38" s="3" t="s">
        <v>63</v>
      </c>
      <c r="C38" s="3">
        <v>73.33</v>
      </c>
      <c r="D38" s="3">
        <v>151</v>
      </c>
      <c r="E38" s="3">
        <v>0.78210000000000002</v>
      </c>
      <c r="F38" s="3">
        <v>122.67</v>
      </c>
      <c r="G38" s="3">
        <v>542</v>
      </c>
      <c r="H38" s="3">
        <v>0.26939999999999997</v>
      </c>
      <c r="I38" s="3">
        <f t="shared" si="0"/>
        <v>0.34445723053317984</v>
      </c>
    </row>
    <row r="39" spans="1:9" x14ac:dyDescent="0.2">
      <c r="A39" s="3" t="s">
        <v>62</v>
      </c>
      <c r="B39" s="3" t="s">
        <v>64</v>
      </c>
      <c r="C39" s="3">
        <v>70.33</v>
      </c>
      <c r="D39" s="3">
        <v>149.25</v>
      </c>
      <c r="E39" s="3">
        <v>0.74229999999999996</v>
      </c>
      <c r="F39" s="3">
        <v>122.67</v>
      </c>
      <c r="G39" s="3">
        <v>543.75</v>
      </c>
      <c r="H39" s="3">
        <v>0.26840000000000003</v>
      </c>
      <c r="I39" s="3">
        <f t="shared" si="0"/>
        <v>0.36157887646504117</v>
      </c>
    </row>
    <row r="40" spans="1:9" x14ac:dyDescent="0.2">
      <c r="A40" s="3" t="s">
        <v>62</v>
      </c>
      <c r="B40" s="3" t="s">
        <v>65</v>
      </c>
      <c r="C40" s="3">
        <v>58.58</v>
      </c>
      <c r="D40" s="3">
        <v>150.25</v>
      </c>
      <c r="E40" s="3">
        <v>0.55030000000000001</v>
      </c>
      <c r="F40" s="3">
        <v>103.42</v>
      </c>
      <c r="G40" s="3">
        <v>542.75</v>
      </c>
      <c r="H40" s="3">
        <v>0.2198</v>
      </c>
      <c r="I40" s="3">
        <f t="shared" si="0"/>
        <v>0.39941849900054516</v>
      </c>
    </row>
    <row r="41" spans="1:9" x14ac:dyDescent="0.2">
      <c r="A41" s="3" t="s">
        <v>62</v>
      </c>
      <c r="B41" s="3" t="s">
        <v>66</v>
      </c>
      <c r="C41" s="3">
        <v>67.42</v>
      </c>
      <c r="D41" s="3">
        <v>150.16999999999999</v>
      </c>
      <c r="E41" s="3">
        <v>0.68459999999999999</v>
      </c>
      <c r="F41" s="3">
        <v>106.58</v>
      </c>
      <c r="G41" s="3">
        <v>542.83000000000004</v>
      </c>
      <c r="H41" s="3">
        <v>0.22770000000000001</v>
      </c>
      <c r="I41" s="3">
        <f t="shared" si="0"/>
        <v>0.33260297984224368</v>
      </c>
    </row>
    <row r="42" spans="1:9" x14ac:dyDescent="0.2">
      <c r="A42" s="3" t="s">
        <v>62</v>
      </c>
      <c r="B42" s="3" t="s">
        <v>67</v>
      </c>
      <c r="C42" s="3">
        <v>119.5</v>
      </c>
      <c r="D42" s="3">
        <v>155.16999999999999</v>
      </c>
      <c r="E42" s="3" t="s">
        <v>13</v>
      </c>
      <c r="F42" s="3">
        <v>239.5</v>
      </c>
      <c r="G42" s="3">
        <v>537.83000000000004</v>
      </c>
      <c r="H42" s="3">
        <v>0.67559999999999998</v>
      </c>
    </row>
    <row r="43" spans="1:9" x14ac:dyDescent="0.2">
      <c r="A43" s="3" t="s">
        <v>62</v>
      </c>
      <c r="B43" s="3" t="s">
        <v>68</v>
      </c>
      <c r="C43" s="3">
        <v>112.83</v>
      </c>
      <c r="D43" s="3">
        <v>152.83000000000001</v>
      </c>
      <c r="E43" s="3">
        <v>3.1189</v>
      </c>
      <c r="F43" s="3">
        <v>247.17</v>
      </c>
      <c r="G43" s="3">
        <v>540.16999999999996</v>
      </c>
      <c r="H43" s="3">
        <v>0.70640000000000003</v>
      </c>
      <c r="I43" s="3">
        <f t="shared" si="0"/>
        <v>0.22649010869216712</v>
      </c>
    </row>
    <row r="44" spans="1:9" x14ac:dyDescent="0.2">
      <c r="A44" s="3" t="s">
        <v>62</v>
      </c>
      <c r="B44" s="3" t="s">
        <v>69</v>
      </c>
      <c r="C44" s="3">
        <v>62</v>
      </c>
      <c r="D44" s="3">
        <v>149.75</v>
      </c>
      <c r="E44" s="3">
        <v>0.60229999999999995</v>
      </c>
      <c r="F44" s="3">
        <v>112</v>
      </c>
      <c r="G44" s="3">
        <v>543.25</v>
      </c>
      <c r="H44" s="3">
        <v>0.24110000000000001</v>
      </c>
      <c r="I44" s="3">
        <f t="shared" si="0"/>
        <v>0.40029885439149931</v>
      </c>
    </row>
    <row r="45" spans="1:9" x14ac:dyDescent="0.2">
      <c r="A45" s="3" t="s">
        <v>62</v>
      </c>
      <c r="B45" s="3" t="s">
        <v>70</v>
      </c>
      <c r="C45" s="3">
        <v>120.58</v>
      </c>
      <c r="D45" s="3">
        <v>154.41999999999999</v>
      </c>
      <c r="E45" s="3" t="s">
        <v>13</v>
      </c>
      <c r="F45" s="3">
        <v>243.42</v>
      </c>
      <c r="G45" s="3">
        <v>538.58000000000004</v>
      </c>
      <c r="H45" s="3">
        <v>0.69210000000000005</v>
      </c>
    </row>
    <row r="46" spans="1:9" x14ac:dyDescent="0.2">
      <c r="A46" s="3" t="s">
        <v>62</v>
      </c>
      <c r="B46" s="3" t="s">
        <v>71</v>
      </c>
      <c r="C46" s="3">
        <v>114.5</v>
      </c>
      <c r="D46" s="3">
        <v>155.25</v>
      </c>
      <c r="E46" s="3">
        <v>3.0720000000000001</v>
      </c>
      <c r="F46" s="3">
        <v>241.5</v>
      </c>
      <c r="G46" s="3">
        <v>537.75</v>
      </c>
      <c r="H46" s="3">
        <v>0.68500000000000005</v>
      </c>
      <c r="I46" s="3">
        <f t="shared" si="0"/>
        <v>0.22298177083333334</v>
      </c>
    </row>
    <row r="47" spans="1:9" x14ac:dyDescent="0.2">
      <c r="A47" s="3" t="s">
        <v>62</v>
      </c>
      <c r="B47" s="3" t="s">
        <v>72</v>
      </c>
      <c r="C47" s="3">
        <v>121</v>
      </c>
      <c r="D47" s="3">
        <v>155.41999999999999</v>
      </c>
      <c r="E47" s="3" t="s">
        <v>13</v>
      </c>
      <c r="F47" s="3">
        <v>242</v>
      </c>
      <c r="G47" s="3">
        <v>537.58000000000004</v>
      </c>
      <c r="H47" s="3">
        <v>0.68759999999999999</v>
      </c>
    </row>
    <row r="48" spans="1:9" x14ac:dyDescent="0.2">
      <c r="A48" s="3" t="s">
        <v>63</v>
      </c>
      <c r="B48" s="3" t="s">
        <v>64</v>
      </c>
      <c r="C48" s="3">
        <v>65.33</v>
      </c>
      <c r="D48" s="3">
        <v>150.25</v>
      </c>
      <c r="E48" s="3">
        <v>0.6502</v>
      </c>
      <c r="F48" s="3">
        <v>118.67</v>
      </c>
      <c r="G48" s="3">
        <v>542.75</v>
      </c>
      <c r="H48" s="3">
        <v>0.25850000000000001</v>
      </c>
      <c r="I48" s="3">
        <f t="shared" si="0"/>
        <v>0.39756997846816367</v>
      </c>
    </row>
    <row r="49" spans="1:9" x14ac:dyDescent="0.2">
      <c r="A49" s="3" t="s">
        <v>63</v>
      </c>
      <c r="B49" s="3" t="s">
        <v>65</v>
      </c>
      <c r="C49" s="3">
        <v>68.58</v>
      </c>
      <c r="D49" s="3">
        <v>151.25</v>
      </c>
      <c r="E49" s="3">
        <v>0.69589999999999996</v>
      </c>
      <c r="F49" s="3">
        <v>100.42</v>
      </c>
      <c r="G49" s="3">
        <v>541.75</v>
      </c>
      <c r="H49" s="3">
        <v>0.21290000000000001</v>
      </c>
      <c r="I49" s="3">
        <f t="shared" si="0"/>
        <v>0.30593476074148584</v>
      </c>
    </row>
    <row r="50" spans="1:9" x14ac:dyDescent="0.2">
      <c r="A50" s="3" t="s">
        <v>63</v>
      </c>
      <c r="B50" s="3" t="s">
        <v>66</v>
      </c>
      <c r="C50" s="3">
        <v>72.08</v>
      </c>
      <c r="D50" s="3">
        <v>151.16999999999999</v>
      </c>
      <c r="E50" s="3">
        <v>0.75749999999999995</v>
      </c>
      <c r="F50" s="3">
        <v>106.92</v>
      </c>
      <c r="G50" s="3">
        <v>541.83000000000004</v>
      </c>
      <c r="H50" s="3">
        <v>0.22900000000000001</v>
      </c>
      <c r="I50" s="3">
        <f t="shared" si="0"/>
        <v>0.30231023102310234</v>
      </c>
    </row>
    <row r="51" spans="1:9" x14ac:dyDescent="0.2">
      <c r="A51" s="3" t="s">
        <v>63</v>
      </c>
      <c r="B51" s="3" t="s">
        <v>67</v>
      </c>
      <c r="C51" s="3">
        <v>114.92</v>
      </c>
      <c r="D51" s="3">
        <v>156.16999999999999</v>
      </c>
      <c r="E51" s="3">
        <v>2.9782999999999999</v>
      </c>
      <c r="F51" s="3">
        <v>232.08</v>
      </c>
      <c r="G51" s="3">
        <v>536.83000000000004</v>
      </c>
      <c r="H51" s="3">
        <v>0.64429999999999998</v>
      </c>
      <c r="I51" s="3">
        <f t="shared" si="0"/>
        <v>0.21633146425813382</v>
      </c>
    </row>
    <row r="52" spans="1:9" x14ac:dyDescent="0.2">
      <c r="A52" s="3" t="s">
        <v>63</v>
      </c>
      <c r="B52" s="3" t="s">
        <v>68</v>
      </c>
      <c r="C52" s="3">
        <v>104.25</v>
      </c>
      <c r="D52" s="3">
        <v>153.83000000000001</v>
      </c>
      <c r="E52" s="3">
        <v>1.7542</v>
      </c>
      <c r="F52" s="3">
        <v>243.75</v>
      </c>
      <c r="G52" s="3">
        <v>539.16999999999996</v>
      </c>
      <c r="H52" s="3">
        <v>0.6925</v>
      </c>
      <c r="I52" s="3">
        <f t="shared" si="0"/>
        <v>0.3947668452856003</v>
      </c>
    </row>
    <row r="53" spans="1:9" x14ac:dyDescent="0.2">
      <c r="A53" s="3" t="s">
        <v>63</v>
      </c>
      <c r="B53" s="3" t="s">
        <v>69</v>
      </c>
      <c r="C53" s="3">
        <v>45.67</v>
      </c>
      <c r="D53" s="3">
        <v>150.75</v>
      </c>
      <c r="E53" s="3">
        <v>0.38800000000000001</v>
      </c>
      <c r="F53" s="3">
        <v>66.33</v>
      </c>
      <c r="G53" s="3">
        <v>542.25</v>
      </c>
      <c r="H53" s="3">
        <v>0.13350000000000001</v>
      </c>
      <c r="I53" s="3">
        <f t="shared" si="0"/>
        <v>0.34407216494845361</v>
      </c>
    </row>
    <row r="54" spans="1:9" x14ac:dyDescent="0.2">
      <c r="A54" s="3" t="s">
        <v>63</v>
      </c>
      <c r="B54" s="3" t="s">
        <v>70</v>
      </c>
      <c r="C54" s="3">
        <v>120.67</v>
      </c>
      <c r="D54" s="3">
        <v>155.41999999999999</v>
      </c>
      <c r="E54" s="3" t="s">
        <v>13</v>
      </c>
      <c r="F54" s="3">
        <v>228.33</v>
      </c>
      <c r="G54" s="3">
        <v>537.58000000000004</v>
      </c>
      <c r="H54" s="3">
        <v>0.62660000000000005</v>
      </c>
    </row>
    <row r="55" spans="1:9" x14ac:dyDescent="0.2">
      <c r="A55" s="3" t="s">
        <v>63</v>
      </c>
      <c r="B55" s="3" t="s">
        <v>71</v>
      </c>
      <c r="C55" s="3">
        <v>119.17</v>
      </c>
      <c r="D55" s="3">
        <v>156.25</v>
      </c>
      <c r="E55" s="3" t="s">
        <v>13</v>
      </c>
      <c r="F55" s="3">
        <v>228.83</v>
      </c>
      <c r="G55" s="3">
        <v>536.75</v>
      </c>
      <c r="H55" s="3">
        <v>0.63029999999999997</v>
      </c>
    </row>
    <row r="56" spans="1:9" x14ac:dyDescent="0.2">
      <c r="A56" s="3" t="s">
        <v>63</v>
      </c>
      <c r="B56" s="3" t="s">
        <v>72</v>
      </c>
      <c r="C56" s="3">
        <v>116.33</v>
      </c>
      <c r="D56" s="3">
        <v>156.41999999999999</v>
      </c>
      <c r="E56" s="3">
        <v>3.5893999999999999</v>
      </c>
      <c r="F56" s="3">
        <v>235.67</v>
      </c>
      <c r="G56" s="3">
        <v>536.58000000000004</v>
      </c>
      <c r="H56" s="3">
        <v>0.66069999999999995</v>
      </c>
      <c r="I56" s="3">
        <f t="shared" si="0"/>
        <v>0.18406976096283501</v>
      </c>
    </row>
    <row r="57" spans="1:9" x14ac:dyDescent="0.2">
      <c r="A57" s="3" t="s">
        <v>64</v>
      </c>
      <c r="B57" s="3" t="s">
        <v>65</v>
      </c>
      <c r="C57" s="3">
        <v>62.67</v>
      </c>
      <c r="D57" s="3">
        <v>149.5</v>
      </c>
      <c r="E57" s="3">
        <v>0.6139</v>
      </c>
      <c r="F57" s="3">
        <v>98.33</v>
      </c>
      <c r="G57" s="3">
        <v>543.5</v>
      </c>
      <c r="H57" s="3">
        <v>0.20699999999999999</v>
      </c>
      <c r="I57" s="3">
        <f t="shared" si="0"/>
        <v>0.33718846717706463</v>
      </c>
    </row>
    <row r="58" spans="1:9" x14ac:dyDescent="0.2">
      <c r="A58" s="3" t="s">
        <v>64</v>
      </c>
      <c r="B58" s="3" t="s">
        <v>66</v>
      </c>
      <c r="C58" s="3">
        <v>38.58</v>
      </c>
      <c r="D58" s="3">
        <v>149.41999999999999</v>
      </c>
      <c r="E58" s="3">
        <v>0.3165</v>
      </c>
      <c r="F58" s="3">
        <v>61.42</v>
      </c>
      <c r="G58" s="3">
        <v>543.58000000000004</v>
      </c>
      <c r="H58" s="3">
        <v>0.1225</v>
      </c>
      <c r="I58" s="3">
        <f t="shared" si="0"/>
        <v>0.38704581358609791</v>
      </c>
    </row>
    <row r="59" spans="1:9" x14ac:dyDescent="0.2">
      <c r="A59" s="3" t="s">
        <v>64</v>
      </c>
      <c r="B59" s="3" t="s">
        <v>67</v>
      </c>
      <c r="C59" s="3">
        <v>112.92</v>
      </c>
      <c r="D59" s="3">
        <v>154.41999999999999</v>
      </c>
      <c r="E59" s="3">
        <v>2.7665000000000002</v>
      </c>
      <c r="F59" s="3">
        <v>247.08</v>
      </c>
      <c r="G59" s="3">
        <v>538.58000000000004</v>
      </c>
      <c r="H59" s="3">
        <v>0.70950000000000002</v>
      </c>
      <c r="I59" s="3">
        <f t="shared" si="0"/>
        <v>0.25646123260437376</v>
      </c>
    </row>
    <row r="60" spans="1:9" x14ac:dyDescent="0.2">
      <c r="A60" s="3" t="s">
        <v>64</v>
      </c>
      <c r="B60" s="3" t="s">
        <v>68</v>
      </c>
      <c r="C60" s="3">
        <v>106.25</v>
      </c>
      <c r="D60" s="3">
        <v>152.08000000000001</v>
      </c>
      <c r="E60" s="3">
        <v>2.0108000000000001</v>
      </c>
      <c r="F60" s="3">
        <v>248.75</v>
      </c>
      <c r="G60" s="3">
        <v>540.91999999999996</v>
      </c>
      <c r="H60" s="3">
        <v>0.71230000000000004</v>
      </c>
      <c r="I60" s="3">
        <f t="shared" si="0"/>
        <v>0.35423711955440618</v>
      </c>
    </row>
    <row r="61" spans="1:9" x14ac:dyDescent="0.2">
      <c r="A61" s="3" t="s">
        <v>64</v>
      </c>
      <c r="B61" s="3" t="s">
        <v>69</v>
      </c>
      <c r="C61" s="3">
        <v>61.83</v>
      </c>
      <c r="D61" s="3">
        <v>149</v>
      </c>
      <c r="E61" s="3">
        <v>0.60440000000000005</v>
      </c>
      <c r="F61" s="3">
        <v>107.17</v>
      </c>
      <c r="G61" s="3">
        <v>544</v>
      </c>
      <c r="H61" s="3">
        <v>0.22850000000000001</v>
      </c>
      <c r="I61" s="3">
        <f t="shared" si="0"/>
        <v>0.37806088682991396</v>
      </c>
    </row>
    <row r="62" spans="1:9" x14ac:dyDescent="0.2">
      <c r="A62" s="3" t="s">
        <v>64</v>
      </c>
      <c r="B62" s="3" t="s">
        <v>70</v>
      </c>
      <c r="C62" s="3">
        <v>119.58</v>
      </c>
      <c r="D62" s="3">
        <v>153.66999999999999</v>
      </c>
      <c r="E62" s="3" t="s">
        <v>13</v>
      </c>
      <c r="F62" s="3">
        <v>247.42</v>
      </c>
      <c r="G62" s="3">
        <v>539.33000000000004</v>
      </c>
      <c r="H62" s="3">
        <v>0.70940000000000003</v>
      </c>
    </row>
    <row r="63" spans="1:9" x14ac:dyDescent="0.2">
      <c r="A63" s="3" t="s">
        <v>64</v>
      </c>
      <c r="B63" s="3" t="s">
        <v>71</v>
      </c>
      <c r="C63" s="3">
        <v>122.17</v>
      </c>
      <c r="D63" s="3">
        <v>154.5</v>
      </c>
      <c r="E63" s="3" t="s">
        <v>13</v>
      </c>
      <c r="F63" s="3">
        <v>244.83</v>
      </c>
      <c r="G63" s="3">
        <v>538.5</v>
      </c>
      <c r="H63" s="3">
        <v>0.69899999999999995</v>
      </c>
    </row>
    <row r="64" spans="1:9" x14ac:dyDescent="0.2">
      <c r="A64" s="3" t="s">
        <v>64</v>
      </c>
      <c r="B64" s="3" t="s">
        <v>72</v>
      </c>
      <c r="C64" s="3">
        <v>115.83</v>
      </c>
      <c r="D64" s="3">
        <v>154.66999999999999</v>
      </c>
      <c r="E64" s="3">
        <v>4.9090999999999996</v>
      </c>
      <c r="F64" s="3">
        <v>247.17</v>
      </c>
      <c r="G64" s="3">
        <v>538.33000000000004</v>
      </c>
      <c r="H64" s="3">
        <v>0.71040000000000003</v>
      </c>
      <c r="I64" s="3">
        <f t="shared" si="0"/>
        <v>0.14471084312806831</v>
      </c>
    </row>
    <row r="65" spans="1:9" x14ac:dyDescent="0.2">
      <c r="A65" s="3" t="s">
        <v>65</v>
      </c>
      <c r="B65" s="3" t="s">
        <v>66</v>
      </c>
      <c r="C65" s="3">
        <v>58.08</v>
      </c>
      <c r="D65" s="3">
        <v>150.41999999999999</v>
      </c>
      <c r="E65" s="3">
        <v>0.54249999999999998</v>
      </c>
      <c r="F65" s="3">
        <v>82.92</v>
      </c>
      <c r="G65" s="3">
        <v>542.58000000000004</v>
      </c>
      <c r="H65" s="3">
        <v>0.1709</v>
      </c>
      <c r="I65" s="3">
        <f t="shared" si="0"/>
        <v>0.31502304147465438</v>
      </c>
    </row>
    <row r="66" spans="1:9" x14ac:dyDescent="0.2">
      <c r="A66" s="3" t="s">
        <v>65</v>
      </c>
      <c r="B66" s="3" t="s">
        <v>67</v>
      </c>
      <c r="C66" s="3">
        <v>116.75</v>
      </c>
      <c r="D66" s="3">
        <v>155.41999999999999</v>
      </c>
      <c r="E66" s="3" t="s">
        <v>13</v>
      </c>
      <c r="F66" s="3">
        <v>245.25</v>
      </c>
      <c r="G66" s="3">
        <v>537.58000000000004</v>
      </c>
      <c r="H66" s="3">
        <v>0.70289999999999997</v>
      </c>
    </row>
    <row r="67" spans="1:9" x14ac:dyDescent="0.2">
      <c r="A67" s="3" t="s">
        <v>65</v>
      </c>
      <c r="B67" s="3" t="s">
        <v>68</v>
      </c>
      <c r="C67" s="3">
        <v>109.33</v>
      </c>
      <c r="D67" s="3">
        <v>153.08000000000001</v>
      </c>
      <c r="E67" s="3">
        <v>2.2818000000000001</v>
      </c>
      <c r="F67" s="3">
        <v>247.67</v>
      </c>
      <c r="G67" s="3">
        <v>539.91999999999996</v>
      </c>
      <c r="H67" s="3">
        <v>0.70930000000000004</v>
      </c>
      <c r="I67" s="3">
        <f t="shared" ref="I67:I92" si="1">H67/E67</f>
        <v>0.31085108247874488</v>
      </c>
    </row>
    <row r="68" spans="1:9" x14ac:dyDescent="0.2">
      <c r="A68" s="3" t="s">
        <v>65</v>
      </c>
      <c r="B68" s="3" t="s">
        <v>69</v>
      </c>
      <c r="C68" s="3">
        <v>62.08</v>
      </c>
      <c r="D68" s="3">
        <v>150</v>
      </c>
      <c r="E68" s="3">
        <v>0.60199999999999998</v>
      </c>
      <c r="F68" s="3">
        <v>93.92</v>
      </c>
      <c r="G68" s="3">
        <v>543</v>
      </c>
      <c r="H68" s="3">
        <v>0.1966</v>
      </c>
      <c r="I68" s="3">
        <f t="shared" si="1"/>
        <v>0.32657807308970099</v>
      </c>
    </row>
    <row r="69" spans="1:9" x14ac:dyDescent="0.2">
      <c r="A69" s="3" t="s">
        <v>65</v>
      </c>
      <c r="B69" s="3" t="s">
        <v>70</v>
      </c>
      <c r="C69" s="3">
        <v>115.17</v>
      </c>
      <c r="D69" s="3">
        <v>154.66999999999999</v>
      </c>
      <c r="E69" s="3">
        <v>3.702</v>
      </c>
      <c r="F69" s="3">
        <v>245.83</v>
      </c>
      <c r="G69" s="3">
        <v>538.33000000000004</v>
      </c>
      <c r="H69" s="3">
        <v>0.70399999999999996</v>
      </c>
      <c r="I69" s="3">
        <f t="shared" si="1"/>
        <v>0.19016747703943812</v>
      </c>
    </row>
    <row r="70" spans="1:9" x14ac:dyDescent="0.2">
      <c r="A70" s="3" t="s">
        <v>65</v>
      </c>
      <c r="B70" s="3" t="s">
        <v>71</v>
      </c>
      <c r="C70" s="3">
        <v>110.92</v>
      </c>
      <c r="D70" s="3">
        <v>155.5</v>
      </c>
      <c r="E70" s="3">
        <v>2.2627999999999999</v>
      </c>
      <c r="F70" s="3">
        <v>247.08</v>
      </c>
      <c r="G70" s="3">
        <v>537.5</v>
      </c>
      <c r="H70" s="3">
        <v>0.71179999999999999</v>
      </c>
      <c r="I70" s="3">
        <f t="shared" si="1"/>
        <v>0.31456602439455544</v>
      </c>
    </row>
    <row r="71" spans="1:9" x14ac:dyDescent="0.2">
      <c r="A71" s="3" t="s">
        <v>65</v>
      </c>
      <c r="B71" s="3" t="s">
        <v>72</v>
      </c>
      <c r="C71" s="3">
        <v>118.33</v>
      </c>
      <c r="D71" s="3">
        <v>155.66999999999999</v>
      </c>
      <c r="E71" s="3" t="s">
        <v>13</v>
      </c>
      <c r="F71" s="3">
        <v>245.67</v>
      </c>
      <c r="G71" s="3">
        <v>537.33000000000004</v>
      </c>
      <c r="H71" s="3">
        <v>0.70540000000000003</v>
      </c>
    </row>
    <row r="72" spans="1:9" x14ac:dyDescent="0.2">
      <c r="A72" s="3" t="s">
        <v>66</v>
      </c>
      <c r="B72" s="3" t="s">
        <v>67</v>
      </c>
      <c r="C72" s="3">
        <v>115.75</v>
      </c>
      <c r="D72" s="3">
        <v>155.33000000000001</v>
      </c>
      <c r="E72" s="3">
        <v>3.7841999999999998</v>
      </c>
      <c r="F72" s="3">
        <v>241.25</v>
      </c>
      <c r="G72" s="3">
        <v>537.66999999999996</v>
      </c>
      <c r="H72" s="3">
        <v>0.68400000000000005</v>
      </c>
      <c r="I72" s="3">
        <f t="shared" si="1"/>
        <v>0.18075154590137946</v>
      </c>
    </row>
    <row r="73" spans="1:9" x14ac:dyDescent="0.2">
      <c r="A73" s="3" t="s">
        <v>66</v>
      </c>
      <c r="B73" s="3" t="s">
        <v>68</v>
      </c>
      <c r="C73" s="3">
        <v>103.67</v>
      </c>
      <c r="D73" s="3">
        <v>153</v>
      </c>
      <c r="E73" s="3">
        <v>1.7529999999999999</v>
      </c>
      <c r="F73" s="3">
        <v>236.33</v>
      </c>
      <c r="G73" s="3">
        <v>540</v>
      </c>
      <c r="H73" s="3">
        <v>0.65700000000000003</v>
      </c>
      <c r="I73" s="3">
        <f t="shared" si="1"/>
        <v>0.37478608100399319</v>
      </c>
    </row>
    <row r="74" spans="1:9" x14ac:dyDescent="0.2">
      <c r="A74" s="3" t="s">
        <v>66</v>
      </c>
      <c r="B74" s="3" t="s">
        <v>69</v>
      </c>
      <c r="C74" s="3">
        <v>65.75</v>
      </c>
      <c r="D74" s="3">
        <v>149.91999999999999</v>
      </c>
      <c r="E74" s="3">
        <v>0.65920000000000001</v>
      </c>
      <c r="F74" s="3">
        <v>93.25</v>
      </c>
      <c r="G74" s="3">
        <v>543.08000000000004</v>
      </c>
      <c r="H74" s="3">
        <v>0.19500000000000001</v>
      </c>
      <c r="I74" s="3">
        <f t="shared" si="1"/>
        <v>0.2958131067961165</v>
      </c>
    </row>
    <row r="75" spans="1:9" x14ac:dyDescent="0.2">
      <c r="A75" s="3" t="s">
        <v>66</v>
      </c>
      <c r="B75" s="3" t="s">
        <v>70</v>
      </c>
      <c r="C75" s="3">
        <v>120.67</v>
      </c>
      <c r="D75" s="3">
        <v>154.58000000000001</v>
      </c>
      <c r="E75" s="3" t="s">
        <v>13</v>
      </c>
      <c r="F75" s="3">
        <v>239.33</v>
      </c>
      <c r="G75" s="3">
        <v>538.41999999999996</v>
      </c>
      <c r="H75" s="3">
        <v>0.67359999999999998</v>
      </c>
    </row>
    <row r="76" spans="1:9" x14ac:dyDescent="0.2">
      <c r="A76" s="3" t="s">
        <v>66</v>
      </c>
      <c r="B76" s="3" t="s">
        <v>71</v>
      </c>
      <c r="C76" s="3">
        <v>117.58</v>
      </c>
      <c r="D76" s="3">
        <v>155.41999999999999</v>
      </c>
      <c r="E76" s="3" t="s">
        <v>13</v>
      </c>
      <c r="F76" s="3">
        <v>234.42</v>
      </c>
      <c r="G76" s="3">
        <v>537.58000000000004</v>
      </c>
      <c r="H76" s="3">
        <v>0.65310000000000001</v>
      </c>
    </row>
    <row r="77" spans="1:9" x14ac:dyDescent="0.2">
      <c r="A77" s="3" t="s">
        <v>66</v>
      </c>
      <c r="B77" s="3" t="s">
        <v>72</v>
      </c>
      <c r="C77" s="3">
        <v>115.58</v>
      </c>
      <c r="D77" s="3">
        <v>155.58000000000001</v>
      </c>
      <c r="E77" s="3">
        <v>3.4952999999999999</v>
      </c>
      <c r="F77" s="3">
        <v>240.42</v>
      </c>
      <c r="G77" s="3">
        <v>537.41999999999996</v>
      </c>
      <c r="H77" s="3">
        <v>0.68059999999999998</v>
      </c>
      <c r="I77" s="3">
        <f t="shared" si="1"/>
        <v>0.19471862214974395</v>
      </c>
    </row>
    <row r="78" spans="1:9" x14ac:dyDescent="0.2">
      <c r="A78" s="3" t="s">
        <v>67</v>
      </c>
      <c r="B78" s="3" t="s">
        <v>68</v>
      </c>
      <c r="C78" s="3">
        <v>78.5</v>
      </c>
      <c r="D78" s="3">
        <v>158</v>
      </c>
      <c r="E78" s="3">
        <v>0.8145</v>
      </c>
      <c r="F78" s="3">
        <v>67.5</v>
      </c>
      <c r="G78" s="3">
        <v>535</v>
      </c>
      <c r="H78" s="3">
        <v>0.1381</v>
      </c>
      <c r="I78" s="3">
        <f t="shared" si="1"/>
        <v>0.16955187231430324</v>
      </c>
    </row>
    <row r="79" spans="1:9" x14ac:dyDescent="0.2">
      <c r="A79" s="3" t="s">
        <v>67</v>
      </c>
      <c r="B79" s="3" t="s">
        <v>69</v>
      </c>
      <c r="C79" s="3">
        <v>115.33</v>
      </c>
      <c r="D79" s="3">
        <v>154.91999999999999</v>
      </c>
      <c r="E79" s="3">
        <v>3.6846000000000001</v>
      </c>
      <c r="F79" s="3">
        <v>232.67</v>
      </c>
      <c r="G79" s="3">
        <v>538.08000000000004</v>
      </c>
      <c r="H79" s="3">
        <v>0.64449999999999996</v>
      </c>
      <c r="I79" s="3">
        <f t="shared" si="1"/>
        <v>0.17491722303642185</v>
      </c>
    </row>
    <row r="80" spans="1:9" x14ac:dyDescent="0.2">
      <c r="A80" s="3" t="s">
        <v>67</v>
      </c>
      <c r="B80" s="3" t="s">
        <v>70</v>
      </c>
      <c r="C80" s="3">
        <v>98.58</v>
      </c>
      <c r="D80" s="3">
        <v>159.58000000000001</v>
      </c>
      <c r="E80" s="3">
        <v>1.3016000000000001</v>
      </c>
      <c r="F80" s="3">
        <v>106.42</v>
      </c>
      <c r="G80" s="3">
        <v>533.41999999999996</v>
      </c>
      <c r="H80" s="3">
        <v>0.2319</v>
      </c>
      <c r="I80" s="3">
        <f t="shared" si="1"/>
        <v>0.17816533497234172</v>
      </c>
    </row>
    <row r="81" spans="1:9" x14ac:dyDescent="0.2">
      <c r="A81" s="3" t="s">
        <v>67</v>
      </c>
      <c r="B81" s="3" t="s">
        <v>71</v>
      </c>
      <c r="C81" s="3">
        <v>99.42</v>
      </c>
      <c r="D81" s="3">
        <v>160.41999999999999</v>
      </c>
      <c r="E81" s="3">
        <v>1.3129</v>
      </c>
      <c r="F81" s="3">
        <v>97.58</v>
      </c>
      <c r="G81" s="3">
        <v>532.58000000000004</v>
      </c>
      <c r="H81" s="3">
        <v>0.21010000000000001</v>
      </c>
      <c r="I81" s="3">
        <f t="shared" si="1"/>
        <v>0.16002742021479169</v>
      </c>
    </row>
    <row r="82" spans="1:9" x14ac:dyDescent="0.2">
      <c r="A82" s="3" t="s">
        <v>67</v>
      </c>
      <c r="B82" s="3" t="s">
        <v>72</v>
      </c>
      <c r="C82" s="3">
        <v>43</v>
      </c>
      <c r="D82" s="3">
        <v>160.58000000000001</v>
      </c>
      <c r="E82" s="3">
        <v>0.33119999999999999</v>
      </c>
      <c r="F82" s="3">
        <v>21</v>
      </c>
      <c r="G82" s="3">
        <v>532.41999999999996</v>
      </c>
      <c r="H82" s="3">
        <v>4.0500000000000001E-2</v>
      </c>
      <c r="I82" s="3">
        <f t="shared" si="1"/>
        <v>0.12228260869565218</v>
      </c>
    </row>
    <row r="83" spans="1:9" x14ac:dyDescent="0.2">
      <c r="A83" s="3" t="s">
        <v>68</v>
      </c>
      <c r="B83" s="3" t="s">
        <v>69</v>
      </c>
      <c r="C83" s="3">
        <v>106.42</v>
      </c>
      <c r="D83" s="3">
        <v>152.58000000000001</v>
      </c>
      <c r="E83" s="3">
        <v>1.9935</v>
      </c>
      <c r="F83" s="3">
        <v>243.58</v>
      </c>
      <c r="G83" s="3">
        <v>540.41999999999996</v>
      </c>
      <c r="H83" s="3">
        <v>0.68910000000000005</v>
      </c>
      <c r="I83" s="3">
        <f t="shared" si="1"/>
        <v>0.345673438675696</v>
      </c>
    </row>
    <row r="84" spans="1:9" x14ac:dyDescent="0.2">
      <c r="A84" s="3" t="s">
        <v>68</v>
      </c>
      <c r="B84" s="3" t="s">
        <v>70</v>
      </c>
      <c r="C84" s="3">
        <v>90.75</v>
      </c>
      <c r="D84" s="3">
        <v>157.25</v>
      </c>
      <c r="E84" s="3">
        <v>1.1005</v>
      </c>
      <c r="F84" s="3">
        <v>108.25</v>
      </c>
      <c r="G84" s="3">
        <v>535.75</v>
      </c>
      <c r="H84" s="3">
        <v>0.2354</v>
      </c>
      <c r="I84" s="3">
        <f t="shared" si="1"/>
        <v>0.21390277146751477</v>
      </c>
    </row>
    <row r="85" spans="1:9" x14ac:dyDescent="0.2">
      <c r="A85" s="3" t="s">
        <v>68</v>
      </c>
      <c r="B85" s="3" t="s">
        <v>71</v>
      </c>
      <c r="C85" s="3">
        <v>90</v>
      </c>
      <c r="D85" s="3">
        <v>158.08000000000001</v>
      </c>
      <c r="E85" s="3">
        <v>1.0674999999999999</v>
      </c>
      <c r="F85" s="3">
        <v>103</v>
      </c>
      <c r="G85" s="3">
        <v>534.91999999999996</v>
      </c>
      <c r="H85" s="3">
        <v>0.2225</v>
      </c>
      <c r="I85" s="3">
        <f t="shared" si="1"/>
        <v>0.20843091334894617</v>
      </c>
    </row>
    <row r="86" spans="1:9" x14ac:dyDescent="0.2">
      <c r="A86" s="3" t="s">
        <v>68</v>
      </c>
      <c r="B86" s="3" t="s">
        <v>72</v>
      </c>
      <c r="C86" s="3">
        <v>80.33</v>
      </c>
      <c r="D86" s="3">
        <v>158.25</v>
      </c>
      <c r="E86" s="3">
        <v>0.84719999999999995</v>
      </c>
      <c r="F86" s="3">
        <v>66.67</v>
      </c>
      <c r="G86" s="3">
        <v>534.75</v>
      </c>
      <c r="H86" s="3">
        <v>0.1363</v>
      </c>
      <c r="I86" s="3">
        <f t="shared" si="1"/>
        <v>0.16088290840415487</v>
      </c>
    </row>
    <row r="87" spans="1:9" x14ac:dyDescent="0.2">
      <c r="A87" s="3" t="s">
        <v>69</v>
      </c>
      <c r="B87" s="3" t="s">
        <v>70</v>
      </c>
      <c r="C87" s="3">
        <v>115.08</v>
      </c>
      <c r="D87" s="3">
        <v>154.16999999999999</v>
      </c>
      <c r="E87" s="3">
        <v>4.0225999999999997</v>
      </c>
      <c r="F87" s="3">
        <v>234.92</v>
      </c>
      <c r="G87" s="3">
        <v>538.83000000000004</v>
      </c>
      <c r="H87" s="3">
        <v>0.65290000000000004</v>
      </c>
      <c r="I87" s="3">
        <f t="shared" si="1"/>
        <v>0.16230796002585393</v>
      </c>
    </row>
    <row r="88" spans="1:9" x14ac:dyDescent="0.2">
      <c r="A88" s="3" t="s">
        <v>69</v>
      </c>
      <c r="B88" s="3" t="s">
        <v>71</v>
      </c>
      <c r="C88" s="3">
        <v>112.83</v>
      </c>
      <c r="D88" s="3">
        <v>155</v>
      </c>
      <c r="E88" s="3">
        <v>2.6453000000000002</v>
      </c>
      <c r="F88" s="3">
        <v>234.17</v>
      </c>
      <c r="G88" s="3">
        <v>538</v>
      </c>
      <c r="H88" s="3">
        <v>0.6512</v>
      </c>
      <c r="I88" s="3">
        <f t="shared" si="1"/>
        <v>0.24617245681019165</v>
      </c>
    </row>
    <row r="89" spans="1:9" x14ac:dyDescent="0.2">
      <c r="A89" s="3" t="s">
        <v>69</v>
      </c>
      <c r="B89" s="3" t="s">
        <v>72</v>
      </c>
      <c r="C89" s="3">
        <v>113.58</v>
      </c>
      <c r="D89" s="3">
        <v>155.16999999999999</v>
      </c>
      <c r="E89" s="3">
        <v>2.7976000000000001</v>
      </c>
      <c r="F89" s="3">
        <v>235.42</v>
      </c>
      <c r="G89" s="3">
        <v>537.83000000000004</v>
      </c>
      <c r="H89" s="3">
        <v>0.65710000000000002</v>
      </c>
      <c r="I89" s="3">
        <f t="shared" si="1"/>
        <v>0.23487989705461823</v>
      </c>
    </row>
    <row r="90" spans="1:9" x14ac:dyDescent="0.2">
      <c r="A90" s="3" t="s">
        <v>70</v>
      </c>
      <c r="B90" s="3" t="s">
        <v>71</v>
      </c>
      <c r="C90" s="3">
        <v>38</v>
      </c>
      <c r="D90" s="3">
        <v>159.66999999999999</v>
      </c>
      <c r="E90" s="3">
        <v>0.2863</v>
      </c>
      <c r="F90" s="3">
        <v>19</v>
      </c>
      <c r="G90" s="3">
        <v>533.33000000000004</v>
      </c>
      <c r="H90" s="3">
        <v>3.6499999999999998E-2</v>
      </c>
      <c r="I90" s="3">
        <f t="shared" si="1"/>
        <v>0.12748864827104436</v>
      </c>
    </row>
    <row r="91" spans="1:9" x14ac:dyDescent="0.2">
      <c r="A91" s="3" t="s">
        <v>70</v>
      </c>
      <c r="B91" s="3" t="s">
        <v>72</v>
      </c>
      <c r="C91" s="3">
        <v>99.08</v>
      </c>
      <c r="D91" s="3">
        <v>159.83000000000001</v>
      </c>
      <c r="E91" s="3">
        <v>1.3139000000000001</v>
      </c>
      <c r="F91" s="3">
        <v>108.92</v>
      </c>
      <c r="G91" s="3">
        <v>533.16999999999996</v>
      </c>
      <c r="H91" s="3">
        <v>0.23849999999999999</v>
      </c>
      <c r="I91" s="3">
        <f t="shared" si="1"/>
        <v>0.18152066367303446</v>
      </c>
    </row>
    <row r="92" spans="1:9" x14ac:dyDescent="0.2">
      <c r="A92" s="3" t="s">
        <v>71</v>
      </c>
      <c r="B92" s="3" t="s">
        <v>72</v>
      </c>
      <c r="C92" s="3">
        <v>102.75</v>
      </c>
      <c r="D92" s="3">
        <v>160.66999999999999</v>
      </c>
      <c r="E92" s="3">
        <v>1.4363999999999999</v>
      </c>
      <c r="F92" s="3">
        <v>98.25</v>
      </c>
      <c r="G92" s="3">
        <v>532.33000000000004</v>
      </c>
      <c r="H92" s="3">
        <v>0.21190000000000001</v>
      </c>
      <c r="I92" s="3">
        <f t="shared" si="1"/>
        <v>0.14752158173210805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workbookViewId="0">
      <selection activeCell="I4" sqref="I4"/>
    </sheetView>
  </sheetViews>
  <sheetFormatPr defaultRowHeight="15" x14ac:dyDescent="0.2"/>
  <cols>
    <col min="1" max="2" width="8.5" style="3" bestFit="1" customWidth="1"/>
    <col min="3" max="3" width="6.75" style="3" bestFit="1" customWidth="1"/>
    <col min="4" max="4" width="7.375" style="3" bestFit="1" customWidth="1"/>
    <col min="5" max="5" width="6.75" style="3" bestFit="1" customWidth="1"/>
    <col min="6" max="6" width="8.125" style="3" bestFit="1" customWidth="1"/>
    <col min="7" max="7" width="8.75" style="3" bestFit="1" customWidth="1"/>
    <col min="8" max="9" width="6.75" style="3" bestFit="1" customWidth="1"/>
    <col min="10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73</v>
      </c>
      <c r="B2" s="3" t="s">
        <v>74</v>
      </c>
      <c r="C2" s="3">
        <v>143.58000000000001</v>
      </c>
      <c r="D2" s="3">
        <v>189.5</v>
      </c>
      <c r="E2" s="3" t="s">
        <v>13</v>
      </c>
      <c r="F2" s="3">
        <v>324.42</v>
      </c>
      <c r="G2" s="3">
        <v>677.5</v>
      </c>
      <c r="H2" s="3">
        <v>0.76300000000000001</v>
      </c>
    </row>
    <row r="3" spans="1:9" x14ac:dyDescent="0.2">
      <c r="A3" s="3" t="s">
        <v>73</v>
      </c>
      <c r="B3" s="3" t="s">
        <v>75</v>
      </c>
      <c r="C3" s="3">
        <v>149.91999999999999</v>
      </c>
      <c r="D3" s="3">
        <v>188.5</v>
      </c>
      <c r="E3" s="3" t="s">
        <v>13</v>
      </c>
      <c r="F3" s="3">
        <v>325.08</v>
      </c>
      <c r="G3" s="3">
        <v>678.5</v>
      </c>
      <c r="H3" s="3">
        <v>0.76380000000000003</v>
      </c>
    </row>
    <row r="4" spans="1:9" x14ac:dyDescent="0.2">
      <c r="A4" s="3" t="s">
        <v>73</v>
      </c>
      <c r="B4" s="3" t="s">
        <v>76</v>
      </c>
      <c r="C4" s="3">
        <v>120.83</v>
      </c>
      <c r="D4" s="3">
        <v>192.58</v>
      </c>
      <c r="E4" s="3">
        <v>1.3586</v>
      </c>
      <c r="F4" s="3">
        <v>103.17</v>
      </c>
      <c r="G4" s="3">
        <v>674.42</v>
      </c>
      <c r="H4" s="3">
        <v>0.1711</v>
      </c>
      <c r="I4" s="3">
        <f t="shared" ref="I3:I11" si="0">H4/E4</f>
        <v>0.12593846606801118</v>
      </c>
    </row>
    <row r="5" spans="1:9" x14ac:dyDescent="0.2">
      <c r="A5" s="3" t="s">
        <v>73</v>
      </c>
      <c r="B5" s="3" t="s">
        <v>77</v>
      </c>
      <c r="C5" s="3">
        <v>123.33</v>
      </c>
      <c r="D5" s="3">
        <v>195.42</v>
      </c>
      <c r="E5" s="3">
        <v>1.3815</v>
      </c>
      <c r="F5" s="3">
        <v>145.66999999999999</v>
      </c>
      <c r="G5" s="3">
        <v>671.58</v>
      </c>
      <c r="H5" s="3">
        <v>0.25600000000000001</v>
      </c>
      <c r="I5" s="3">
        <f t="shared" si="0"/>
        <v>0.18530582699963807</v>
      </c>
    </row>
    <row r="6" spans="1:9" x14ac:dyDescent="0.2">
      <c r="A6" s="3" t="s">
        <v>74</v>
      </c>
      <c r="B6" s="3" t="s">
        <v>75</v>
      </c>
      <c r="C6" s="3">
        <v>72.17</v>
      </c>
      <c r="D6" s="3">
        <v>186.33</v>
      </c>
      <c r="E6" s="3">
        <v>0.54490000000000005</v>
      </c>
      <c r="F6" s="3">
        <v>75.83</v>
      </c>
      <c r="G6" s="3">
        <v>680.67</v>
      </c>
      <c r="H6" s="3">
        <v>0.1206</v>
      </c>
      <c r="I6" s="3">
        <f t="shared" si="0"/>
        <v>0.22132501376399338</v>
      </c>
    </row>
    <row r="7" spans="1:9" x14ac:dyDescent="0.2">
      <c r="A7" s="3" t="s">
        <v>74</v>
      </c>
      <c r="B7" s="3" t="s">
        <v>76</v>
      </c>
      <c r="C7" s="3">
        <v>137.58000000000001</v>
      </c>
      <c r="D7" s="3">
        <v>190.42</v>
      </c>
      <c r="E7" s="3">
        <v>2.4805000000000001</v>
      </c>
      <c r="F7" s="3">
        <v>335.42</v>
      </c>
      <c r="G7" s="3">
        <v>676.58</v>
      </c>
      <c r="H7" s="3">
        <v>0.81130000000000002</v>
      </c>
      <c r="I7" s="3">
        <f t="shared" si="0"/>
        <v>0.32707115500907075</v>
      </c>
    </row>
    <row r="8" spans="1:9" x14ac:dyDescent="0.2">
      <c r="A8" s="3" t="s">
        <v>74</v>
      </c>
      <c r="B8" s="3" t="s">
        <v>77</v>
      </c>
      <c r="C8" s="3">
        <v>138.16999999999999</v>
      </c>
      <c r="D8" s="3">
        <v>193.25</v>
      </c>
      <c r="E8" s="3">
        <v>2.2978000000000001</v>
      </c>
      <c r="F8" s="3">
        <v>326.83</v>
      </c>
      <c r="G8" s="3">
        <v>673.75</v>
      </c>
      <c r="H8" s="3">
        <v>0.78049999999999997</v>
      </c>
      <c r="I8" s="3">
        <f t="shared" si="0"/>
        <v>0.33967273043781004</v>
      </c>
    </row>
    <row r="9" spans="1:9" x14ac:dyDescent="0.2">
      <c r="A9" s="3" t="s">
        <v>75</v>
      </c>
      <c r="B9" s="3" t="s">
        <v>76</v>
      </c>
      <c r="C9" s="3">
        <v>143.5</v>
      </c>
      <c r="D9" s="3">
        <v>189.42</v>
      </c>
      <c r="E9" s="3" t="s">
        <v>13</v>
      </c>
      <c r="F9" s="3">
        <v>334.5</v>
      </c>
      <c r="G9" s="3">
        <v>677.58</v>
      </c>
      <c r="H9" s="3">
        <v>0.80520000000000003</v>
      </c>
    </row>
    <row r="10" spans="1:9" x14ac:dyDescent="0.2">
      <c r="A10" s="3" t="s">
        <v>75</v>
      </c>
      <c r="B10" s="3" t="s">
        <v>77</v>
      </c>
      <c r="C10" s="3">
        <v>139.83000000000001</v>
      </c>
      <c r="D10" s="3">
        <v>192.25</v>
      </c>
      <c r="E10" s="3">
        <v>2.625</v>
      </c>
      <c r="F10" s="3">
        <v>324.17</v>
      </c>
      <c r="G10" s="3">
        <v>674.75</v>
      </c>
      <c r="H10" s="3">
        <v>0.76739999999999997</v>
      </c>
      <c r="I10" s="3">
        <f t="shared" si="0"/>
        <v>0.29234285714285713</v>
      </c>
    </row>
    <row r="11" spans="1:9" x14ac:dyDescent="0.2">
      <c r="A11" s="3" t="s">
        <v>76</v>
      </c>
      <c r="B11" s="3" t="s">
        <v>77</v>
      </c>
      <c r="C11" s="3">
        <v>147.08000000000001</v>
      </c>
      <c r="D11" s="3">
        <v>196.33</v>
      </c>
      <c r="E11" s="3">
        <v>5.0879000000000003</v>
      </c>
      <c r="F11" s="3">
        <v>161.91999999999999</v>
      </c>
      <c r="G11" s="3">
        <v>670.67</v>
      </c>
      <c r="H11" s="3">
        <v>0.2913</v>
      </c>
      <c r="I11" s="3">
        <f t="shared" si="0"/>
        <v>5.7253483755576956E-2</v>
      </c>
    </row>
    <row r="12" spans="1:9" x14ac:dyDescent="0.2">
      <c r="A12" s="3" t="s">
        <v>78</v>
      </c>
    </row>
    <row r="13" spans="1:9" x14ac:dyDescent="0.2">
      <c r="F13" s="4"/>
    </row>
    <row r="14" spans="1:9" x14ac:dyDescent="0.2">
      <c r="F14" s="4"/>
    </row>
    <row r="15" spans="1:9" x14ac:dyDescent="0.2">
      <c r="F15" s="4"/>
    </row>
    <row r="16" spans="1:9" x14ac:dyDescent="0.2">
      <c r="F16" s="4"/>
    </row>
    <row r="17" spans="6:6" x14ac:dyDescent="0.2">
      <c r="F17" s="4"/>
    </row>
    <row r="18" spans="6:6" x14ac:dyDescent="0.2">
      <c r="F18" s="4"/>
    </row>
    <row r="19" spans="6:6" x14ac:dyDescent="0.2">
      <c r="F19" s="4"/>
    </row>
    <row r="20" spans="6:6" x14ac:dyDescent="0.2">
      <c r="F20" s="4"/>
    </row>
    <row r="21" spans="6:6" x14ac:dyDescent="0.2">
      <c r="F21" s="4"/>
    </row>
    <row r="22" spans="6:6" x14ac:dyDescent="0.2">
      <c r="F22" s="4"/>
    </row>
    <row r="23" spans="6:6" x14ac:dyDescent="0.2">
      <c r="F23" s="4"/>
    </row>
    <row r="24" spans="6:6" x14ac:dyDescent="0.2">
      <c r="F24" s="4"/>
    </row>
    <row r="25" spans="6:6" x14ac:dyDescent="0.2">
      <c r="F25" s="4"/>
    </row>
    <row r="26" spans="6:6" x14ac:dyDescent="0.2">
      <c r="F26" s="4"/>
    </row>
    <row r="27" spans="6:6" x14ac:dyDescent="0.2">
      <c r="F27" s="4"/>
    </row>
    <row r="28" spans="6:6" x14ac:dyDescent="0.2">
      <c r="F28" s="4"/>
    </row>
    <row r="29" spans="6:6" x14ac:dyDescent="0.2">
      <c r="F29" s="4"/>
    </row>
    <row r="30" spans="6:6" x14ac:dyDescent="0.2">
      <c r="F30" s="4"/>
    </row>
    <row r="31" spans="6:6" x14ac:dyDescent="0.2">
      <c r="F31" s="4"/>
    </row>
    <row r="32" spans="6:6" x14ac:dyDescent="0.2">
      <c r="F32" s="4"/>
    </row>
    <row r="33" spans="6:6" x14ac:dyDescent="0.2">
      <c r="F33" s="4"/>
    </row>
    <row r="34" spans="6:6" x14ac:dyDescent="0.2">
      <c r="F34" s="4"/>
    </row>
    <row r="35" spans="6:6" x14ac:dyDescent="0.2">
      <c r="F35" s="4"/>
    </row>
    <row r="37" spans="6:6" x14ac:dyDescent="0.2">
      <c r="F37" s="4"/>
    </row>
    <row r="39" spans="6:6" x14ac:dyDescent="0.2">
      <c r="F39" s="4"/>
    </row>
    <row r="40" spans="6:6" x14ac:dyDescent="0.2">
      <c r="F40" s="4"/>
    </row>
    <row r="41" spans="6:6" x14ac:dyDescent="0.2">
      <c r="F41" s="4"/>
    </row>
    <row r="42" spans="6:6" x14ac:dyDescent="0.2">
      <c r="F42" s="4"/>
    </row>
    <row r="43" spans="6:6" x14ac:dyDescent="0.2">
      <c r="F43" s="4"/>
    </row>
    <row r="44" spans="6:6" x14ac:dyDescent="0.2">
      <c r="F44" s="4"/>
    </row>
    <row r="45" spans="6:6" x14ac:dyDescent="0.2">
      <c r="F45" s="4"/>
    </row>
    <row r="46" spans="6:6" x14ac:dyDescent="0.2">
      <c r="F46" s="4"/>
    </row>
    <row r="47" spans="6:6" x14ac:dyDescent="0.2">
      <c r="F47" s="4"/>
    </row>
    <row r="48" spans="6:6" x14ac:dyDescent="0.2">
      <c r="F48" s="4"/>
    </row>
    <row r="49" spans="6:6" x14ac:dyDescent="0.2">
      <c r="F49" s="4"/>
    </row>
    <row r="50" spans="6:6" x14ac:dyDescent="0.2">
      <c r="F50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  <row r="54" spans="6:6" x14ac:dyDescent="0.2">
      <c r="F54" s="4"/>
    </row>
    <row r="56" spans="6:6" x14ac:dyDescent="0.2">
      <c r="F56" s="4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/>
  </sheetViews>
  <sheetFormatPr defaultRowHeight="14.25" x14ac:dyDescent="0.2"/>
  <cols>
    <col min="1" max="1" width="9" customWidth="1"/>
  </cols>
  <sheetData>
    <row r="1" spans="1:9" s="3" customFormat="1" ht="15" x14ac:dyDescent="0.2">
      <c r="A1" s="2" t="s">
        <v>79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F2" s="1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/>
  </sheetViews>
  <sheetFormatPr defaultRowHeight="14.25" x14ac:dyDescent="0.2"/>
  <cols>
    <col min="1" max="1" width="9" customWidth="1"/>
  </cols>
  <sheetData>
    <row r="1" spans="1:9" s="3" customFormat="1" ht="15" x14ac:dyDescent="0.2">
      <c r="A1" s="2" t="s">
        <v>79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F2" s="1"/>
    </row>
    <row r="3" spans="1:9" x14ac:dyDescent="0.2">
      <c r="F3" s="1"/>
    </row>
    <row r="4" spans="1:9" x14ac:dyDescent="0.2">
      <c r="F4" s="1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workbookViewId="0">
      <selection activeCell="I5" sqref="I5"/>
    </sheetView>
  </sheetViews>
  <sheetFormatPr defaultRowHeight="15" x14ac:dyDescent="0.2"/>
  <cols>
    <col min="1" max="2" width="8.375" style="3" bestFit="1" customWidth="1"/>
    <col min="3" max="3" width="6.75" style="3" bestFit="1" customWidth="1"/>
    <col min="4" max="4" width="7.375" style="3" bestFit="1" customWidth="1"/>
    <col min="5" max="5" width="6.75" style="3" bestFit="1" customWidth="1"/>
    <col min="6" max="6" width="8.125" style="3" bestFit="1" customWidth="1"/>
    <col min="7" max="7" width="8.75" style="3" bestFit="1" customWidth="1"/>
    <col min="8" max="9" width="6.75" style="3" bestFit="1" customWidth="1"/>
    <col min="10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80</v>
      </c>
      <c r="B2" s="3" t="s">
        <v>81</v>
      </c>
      <c r="C2" s="3">
        <v>135.08000000000001</v>
      </c>
      <c r="D2" s="3">
        <v>167.67</v>
      </c>
      <c r="E2" s="3" t="s">
        <v>13</v>
      </c>
      <c r="F2" s="3">
        <v>273.92</v>
      </c>
      <c r="G2" s="3">
        <v>585.33000000000004</v>
      </c>
      <c r="H2" s="3">
        <v>0.73350000000000004</v>
      </c>
    </row>
    <row r="3" spans="1:9" x14ac:dyDescent="0.2">
      <c r="A3" s="3" t="s">
        <v>80</v>
      </c>
      <c r="B3" s="3" t="s">
        <v>82</v>
      </c>
      <c r="C3" s="3">
        <v>128</v>
      </c>
      <c r="D3" s="3">
        <v>168.33</v>
      </c>
      <c r="E3" s="3" t="s">
        <v>13</v>
      </c>
      <c r="F3" s="3">
        <v>258</v>
      </c>
      <c r="G3" s="3">
        <v>584.66999999999996</v>
      </c>
      <c r="H3" s="3">
        <v>0.66569999999999996</v>
      </c>
    </row>
    <row r="4" spans="1:9" x14ac:dyDescent="0.2">
      <c r="A4" s="3" t="s">
        <v>80</v>
      </c>
      <c r="B4" s="3" t="s">
        <v>83</v>
      </c>
      <c r="C4" s="3">
        <v>140.33000000000001</v>
      </c>
      <c r="D4" s="3">
        <v>160.16999999999999</v>
      </c>
      <c r="E4" s="3" t="s">
        <v>13</v>
      </c>
      <c r="F4" s="3">
        <v>156.66999999999999</v>
      </c>
      <c r="G4" s="3">
        <v>592.83000000000004</v>
      </c>
      <c r="H4" s="3">
        <v>0.32579999999999998</v>
      </c>
    </row>
    <row r="5" spans="1:9" x14ac:dyDescent="0.2">
      <c r="A5" s="3" t="s">
        <v>81</v>
      </c>
      <c r="B5" s="3" t="s">
        <v>82</v>
      </c>
      <c r="C5" s="3">
        <v>128.66999999999999</v>
      </c>
      <c r="D5" s="3">
        <v>175.33</v>
      </c>
      <c r="E5" s="3">
        <v>2.8782000000000001</v>
      </c>
      <c r="F5" s="3">
        <v>110.33</v>
      </c>
      <c r="G5" s="3">
        <v>577.66999999999996</v>
      </c>
      <c r="H5" s="3">
        <v>0.22040000000000001</v>
      </c>
      <c r="I5" s="3">
        <f t="shared" ref="I2:I7" si="0">H5/E5</f>
        <v>7.6575637551247314E-2</v>
      </c>
    </row>
    <row r="6" spans="1:9" x14ac:dyDescent="0.2">
      <c r="A6" s="3" t="s">
        <v>81</v>
      </c>
      <c r="B6" s="3" t="s">
        <v>83</v>
      </c>
      <c r="C6" s="3">
        <v>139.5</v>
      </c>
      <c r="D6" s="3">
        <v>167.17</v>
      </c>
      <c r="E6" s="3" t="s">
        <v>13</v>
      </c>
      <c r="F6" s="3">
        <v>265.5</v>
      </c>
      <c r="G6" s="3">
        <v>585.83000000000004</v>
      </c>
      <c r="H6" s="3">
        <v>0.69530000000000003</v>
      </c>
    </row>
    <row r="7" spans="1:9" x14ac:dyDescent="0.2">
      <c r="A7" s="3" t="s">
        <v>82</v>
      </c>
      <c r="B7" s="3" t="s">
        <v>83</v>
      </c>
      <c r="C7" s="3">
        <v>141.5</v>
      </c>
      <c r="D7" s="3">
        <v>167.83</v>
      </c>
      <c r="E7" s="3" t="s">
        <v>13</v>
      </c>
      <c r="F7" s="3">
        <v>253.5</v>
      </c>
      <c r="G7" s="3">
        <v>585.16999999999996</v>
      </c>
      <c r="H7" s="3">
        <v>0.64639999999999997</v>
      </c>
    </row>
    <row r="8" spans="1:9" x14ac:dyDescent="0.2">
      <c r="F8" s="4"/>
    </row>
    <row r="9" spans="1:9" x14ac:dyDescent="0.2">
      <c r="F9" s="4"/>
    </row>
    <row r="10" spans="1:9" x14ac:dyDescent="0.2">
      <c r="F10" s="4"/>
    </row>
    <row r="11" spans="1:9" x14ac:dyDescent="0.2">
      <c r="F11" s="4"/>
    </row>
    <row r="12" spans="1:9" x14ac:dyDescent="0.2">
      <c r="F12" s="4"/>
    </row>
    <row r="13" spans="1:9" x14ac:dyDescent="0.2">
      <c r="F13" s="4"/>
    </row>
    <row r="14" spans="1:9" x14ac:dyDescent="0.2">
      <c r="F14" s="4"/>
    </row>
    <row r="15" spans="1:9" x14ac:dyDescent="0.2">
      <c r="F15" s="4"/>
    </row>
    <row r="16" spans="1:9" x14ac:dyDescent="0.2">
      <c r="F16" s="4"/>
    </row>
    <row r="17" spans="6:6" x14ac:dyDescent="0.2">
      <c r="F17" s="4"/>
    </row>
    <row r="18" spans="6:6" x14ac:dyDescent="0.2">
      <c r="F18" s="4"/>
    </row>
    <row r="19" spans="6:6" x14ac:dyDescent="0.2">
      <c r="F19" s="4"/>
    </row>
    <row r="20" spans="6:6" x14ac:dyDescent="0.2">
      <c r="F20" s="4"/>
    </row>
    <row r="21" spans="6:6" x14ac:dyDescent="0.2">
      <c r="F21" s="4"/>
    </row>
    <row r="22" spans="6:6" x14ac:dyDescent="0.2">
      <c r="F22" s="4"/>
    </row>
    <row r="23" spans="6:6" x14ac:dyDescent="0.2">
      <c r="F23" s="4"/>
    </row>
    <row r="24" spans="6:6" x14ac:dyDescent="0.2">
      <c r="F24" s="4"/>
    </row>
    <row r="25" spans="6:6" x14ac:dyDescent="0.2">
      <c r="F25" s="4"/>
    </row>
    <row r="26" spans="6:6" x14ac:dyDescent="0.2">
      <c r="F26" s="4"/>
    </row>
    <row r="27" spans="6:6" x14ac:dyDescent="0.2">
      <c r="F27" s="4"/>
    </row>
    <row r="28" spans="6:6" x14ac:dyDescent="0.2">
      <c r="F28" s="4"/>
    </row>
    <row r="29" spans="6:6" x14ac:dyDescent="0.2">
      <c r="F29" s="4"/>
    </row>
    <row r="30" spans="6:6" x14ac:dyDescent="0.2">
      <c r="F30" s="4"/>
    </row>
    <row r="31" spans="6:6" x14ac:dyDescent="0.2">
      <c r="F31" s="4"/>
    </row>
    <row r="32" spans="6:6" x14ac:dyDescent="0.2">
      <c r="F32" s="4"/>
    </row>
    <row r="33" spans="6:6" x14ac:dyDescent="0.2">
      <c r="F33" s="4"/>
    </row>
    <row r="34" spans="6:6" x14ac:dyDescent="0.2">
      <c r="F34" s="4"/>
    </row>
    <row r="35" spans="6:6" x14ac:dyDescent="0.2">
      <c r="F35" s="4"/>
    </row>
    <row r="36" spans="6:6" x14ac:dyDescent="0.2">
      <c r="F36" s="4"/>
    </row>
    <row r="37" spans="6:6" x14ac:dyDescent="0.2">
      <c r="F37" s="4"/>
    </row>
    <row r="38" spans="6:6" x14ac:dyDescent="0.2">
      <c r="F38" s="4"/>
    </row>
    <row r="39" spans="6:6" x14ac:dyDescent="0.2">
      <c r="F39" s="4"/>
    </row>
    <row r="40" spans="6:6" x14ac:dyDescent="0.2">
      <c r="F40" s="4"/>
    </row>
    <row r="41" spans="6:6" x14ac:dyDescent="0.2">
      <c r="F41" s="4"/>
    </row>
    <row r="42" spans="6:6" x14ac:dyDescent="0.2">
      <c r="F42" s="4"/>
    </row>
    <row r="43" spans="6:6" x14ac:dyDescent="0.2">
      <c r="F43" s="4"/>
    </row>
    <row r="44" spans="6:6" x14ac:dyDescent="0.2">
      <c r="F44" s="4"/>
    </row>
    <row r="45" spans="6:6" x14ac:dyDescent="0.2">
      <c r="F45" s="4"/>
    </row>
    <row r="46" spans="6:6" x14ac:dyDescent="0.2">
      <c r="F46" s="4"/>
    </row>
    <row r="47" spans="6:6" x14ac:dyDescent="0.2">
      <c r="F47" s="4"/>
    </row>
    <row r="48" spans="6:6" x14ac:dyDescent="0.2">
      <c r="F48" s="4"/>
    </row>
    <row r="49" spans="6:6" x14ac:dyDescent="0.2">
      <c r="F49" s="4"/>
    </row>
    <row r="50" spans="6:6" x14ac:dyDescent="0.2">
      <c r="F50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  <row r="54" spans="6:6" x14ac:dyDescent="0.2">
      <c r="F54" s="4"/>
    </row>
    <row r="55" spans="6:6" x14ac:dyDescent="0.2">
      <c r="F55" s="4"/>
    </row>
    <row r="56" spans="6:6" x14ac:dyDescent="0.2">
      <c r="F56" s="4"/>
    </row>
    <row r="57" spans="6:6" x14ac:dyDescent="0.2">
      <c r="F57" s="4"/>
    </row>
    <row r="58" spans="6:6" x14ac:dyDescent="0.2">
      <c r="F58" s="4"/>
    </row>
    <row r="59" spans="6:6" x14ac:dyDescent="0.2">
      <c r="F59" s="4"/>
    </row>
    <row r="60" spans="6:6" x14ac:dyDescent="0.2">
      <c r="F60" s="4"/>
    </row>
    <row r="61" spans="6:6" x14ac:dyDescent="0.2">
      <c r="F61" s="4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/>
  </sheetViews>
  <sheetFormatPr defaultRowHeight="14.25" x14ac:dyDescent="0.2"/>
  <sheetData>
    <row r="1" spans="1:9" s="3" customFormat="1" ht="15" x14ac:dyDescent="0.2">
      <c r="A1" s="2" t="s">
        <v>79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F2" s="1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workbookViewId="0">
      <selection activeCell="I2" sqref="I2"/>
    </sheetView>
  </sheetViews>
  <sheetFormatPr defaultRowHeight="15" x14ac:dyDescent="0.2"/>
  <cols>
    <col min="1" max="1" width="9" style="3" bestFit="1" customWidth="1"/>
    <col min="2" max="2" width="9" style="3"/>
    <col min="3" max="3" width="6.75" style="3" bestFit="1" customWidth="1"/>
    <col min="4" max="4" width="7.375" style="3" bestFit="1" customWidth="1"/>
    <col min="5" max="5" width="6.75" style="3" bestFit="1" customWidth="1"/>
    <col min="6" max="6" width="8.125" style="3" bestFit="1" customWidth="1"/>
    <col min="7" max="7" width="8.75" style="3" bestFit="1" customWidth="1"/>
    <col min="8" max="9" width="6.75" style="3" bestFit="1" customWidth="1"/>
    <col min="10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84</v>
      </c>
      <c r="B2" s="3" t="s">
        <v>85</v>
      </c>
      <c r="C2" s="3">
        <v>38</v>
      </c>
      <c r="D2" s="3">
        <v>212.75</v>
      </c>
      <c r="E2" s="3">
        <v>0.20399999999999999</v>
      </c>
      <c r="F2" s="3">
        <v>16</v>
      </c>
      <c r="G2" s="3">
        <v>699.25</v>
      </c>
      <c r="H2" s="3">
        <v>2.3199999999999998E-2</v>
      </c>
      <c r="I2" s="3">
        <f t="shared" ref="I2:I11" si="0">H2/E2</f>
        <v>0.11372549019607843</v>
      </c>
    </row>
    <row r="3" spans="1:9" x14ac:dyDescent="0.2">
      <c r="A3" s="3" t="s">
        <v>84</v>
      </c>
      <c r="B3" s="3" t="s">
        <v>86</v>
      </c>
      <c r="C3" s="3">
        <v>110.67</v>
      </c>
      <c r="D3" s="3">
        <v>215.25</v>
      </c>
      <c r="E3" s="3">
        <v>0.86760000000000004</v>
      </c>
      <c r="F3" s="3">
        <v>95.33</v>
      </c>
      <c r="G3" s="3">
        <v>696.75</v>
      </c>
      <c r="H3" s="3">
        <v>0.15110000000000001</v>
      </c>
      <c r="I3" s="3">
        <f t="shared" si="0"/>
        <v>0.17415859843245737</v>
      </c>
    </row>
    <row r="4" spans="1:9" x14ac:dyDescent="0.2">
      <c r="A4" s="3" t="s">
        <v>84</v>
      </c>
      <c r="B4" s="3" t="s">
        <v>87</v>
      </c>
      <c r="C4" s="3">
        <v>113</v>
      </c>
      <c r="D4" s="3">
        <v>215.08</v>
      </c>
      <c r="E4" s="3">
        <v>0.9042</v>
      </c>
      <c r="F4" s="3">
        <v>99</v>
      </c>
      <c r="G4" s="3">
        <v>696.92</v>
      </c>
      <c r="H4" s="3">
        <v>0.1575</v>
      </c>
      <c r="I4" s="3">
        <f t="shared" si="0"/>
        <v>0.17418712674187126</v>
      </c>
    </row>
    <row r="5" spans="1:9" x14ac:dyDescent="0.2">
      <c r="A5" s="3" t="s">
        <v>84</v>
      </c>
      <c r="B5" s="3" t="s">
        <v>88</v>
      </c>
      <c r="C5" s="3">
        <v>167.08</v>
      </c>
      <c r="D5" s="3">
        <v>200.83</v>
      </c>
      <c r="E5" s="3" t="s">
        <v>13</v>
      </c>
      <c r="F5" s="3">
        <v>345.92</v>
      </c>
      <c r="G5" s="3">
        <v>711.17</v>
      </c>
      <c r="H5" s="3">
        <v>0.7843</v>
      </c>
    </row>
    <row r="6" spans="1:9" x14ac:dyDescent="0.2">
      <c r="A6" s="3" t="s">
        <v>85</v>
      </c>
      <c r="B6" s="3" t="s">
        <v>86</v>
      </c>
      <c r="C6" s="3">
        <v>109.83</v>
      </c>
      <c r="D6" s="3">
        <v>215</v>
      </c>
      <c r="E6" s="3">
        <v>0.85719999999999996</v>
      </c>
      <c r="F6" s="3">
        <v>90.17</v>
      </c>
      <c r="G6" s="3">
        <v>697</v>
      </c>
      <c r="H6" s="3">
        <v>0.14199999999999999</v>
      </c>
      <c r="I6" s="3">
        <f t="shared" si="0"/>
        <v>0.16565562295846942</v>
      </c>
    </row>
    <row r="7" spans="1:9" x14ac:dyDescent="0.2">
      <c r="A7" s="3" t="s">
        <v>85</v>
      </c>
      <c r="B7" s="3" t="s">
        <v>87</v>
      </c>
      <c r="C7" s="3">
        <v>107.67</v>
      </c>
      <c r="D7" s="3">
        <v>214.83</v>
      </c>
      <c r="E7" s="3">
        <v>0.82750000000000001</v>
      </c>
      <c r="F7" s="3">
        <v>92.33</v>
      </c>
      <c r="G7" s="3">
        <v>697.17</v>
      </c>
      <c r="H7" s="3">
        <v>0.1457</v>
      </c>
      <c r="I7" s="3">
        <f t="shared" si="0"/>
        <v>0.17607250755287007</v>
      </c>
    </row>
    <row r="8" spans="1:9" x14ac:dyDescent="0.2">
      <c r="A8" s="3" t="s">
        <v>85</v>
      </c>
      <c r="B8" s="3" t="s">
        <v>88</v>
      </c>
      <c r="C8" s="3">
        <v>165.08</v>
      </c>
      <c r="D8" s="3">
        <v>200.58</v>
      </c>
      <c r="E8" s="3" t="s">
        <v>13</v>
      </c>
      <c r="F8" s="3">
        <v>347.92</v>
      </c>
      <c r="G8" s="3">
        <v>711.42</v>
      </c>
      <c r="H8" s="3">
        <v>0.79179999999999995</v>
      </c>
    </row>
    <row r="9" spans="1:9" x14ac:dyDescent="0.2">
      <c r="A9" s="3" t="s">
        <v>86</v>
      </c>
      <c r="B9" s="3" t="s">
        <v>87</v>
      </c>
      <c r="C9" s="3">
        <v>26.5</v>
      </c>
      <c r="D9" s="3">
        <v>217.33</v>
      </c>
      <c r="E9" s="3">
        <v>0.1331</v>
      </c>
      <c r="F9" s="3">
        <v>30.5</v>
      </c>
      <c r="G9" s="3">
        <v>694.67</v>
      </c>
      <c r="H9" s="3">
        <v>4.5199999999999997E-2</v>
      </c>
      <c r="I9" s="3">
        <f t="shared" si="0"/>
        <v>0.33959429000751312</v>
      </c>
    </row>
    <row r="10" spans="1:9" x14ac:dyDescent="0.2">
      <c r="A10" s="3" t="s">
        <v>86</v>
      </c>
      <c r="B10" s="3" t="s">
        <v>88</v>
      </c>
      <c r="C10" s="3">
        <v>167.25</v>
      </c>
      <c r="D10" s="3">
        <v>203.08</v>
      </c>
      <c r="E10" s="3" t="s">
        <v>13</v>
      </c>
      <c r="F10" s="3">
        <v>347.75</v>
      </c>
      <c r="G10" s="3">
        <v>708.92</v>
      </c>
      <c r="H10" s="3">
        <v>0.79610000000000003</v>
      </c>
    </row>
    <row r="11" spans="1:9" x14ac:dyDescent="0.2">
      <c r="A11" s="3" t="s">
        <v>87</v>
      </c>
      <c r="B11" s="3" t="s">
        <v>88</v>
      </c>
      <c r="C11" s="3">
        <v>165</v>
      </c>
      <c r="D11" s="3">
        <v>202.92</v>
      </c>
      <c r="E11" s="3" t="s">
        <v>13</v>
      </c>
      <c r="F11" s="3">
        <v>349</v>
      </c>
      <c r="G11" s="3">
        <v>709.08</v>
      </c>
      <c r="H11" s="3">
        <v>0.80089999999999995</v>
      </c>
    </row>
    <row r="12" spans="1:9" x14ac:dyDescent="0.2">
      <c r="A12" s="3" t="s">
        <v>78</v>
      </c>
    </row>
    <row r="13" spans="1:9" x14ac:dyDescent="0.2">
      <c r="F13" s="4"/>
    </row>
    <row r="14" spans="1:9" x14ac:dyDescent="0.2">
      <c r="F14" s="4"/>
    </row>
    <row r="15" spans="1:9" x14ac:dyDescent="0.2">
      <c r="F15" s="4"/>
    </row>
    <row r="16" spans="1:9" x14ac:dyDescent="0.2">
      <c r="F16" s="4"/>
    </row>
    <row r="17" spans="6:6" x14ac:dyDescent="0.2">
      <c r="F17" s="4"/>
    </row>
    <row r="18" spans="6:6" x14ac:dyDescent="0.2">
      <c r="F18" s="4"/>
    </row>
    <row r="19" spans="6:6" x14ac:dyDescent="0.2">
      <c r="F19" s="4"/>
    </row>
    <row r="20" spans="6:6" x14ac:dyDescent="0.2">
      <c r="F20" s="4"/>
    </row>
    <row r="21" spans="6:6" x14ac:dyDescent="0.2">
      <c r="F21" s="4"/>
    </row>
    <row r="22" spans="6:6" x14ac:dyDescent="0.2">
      <c r="F22" s="4"/>
    </row>
    <row r="23" spans="6:6" x14ac:dyDescent="0.2">
      <c r="F23" s="4"/>
    </row>
    <row r="24" spans="6:6" x14ac:dyDescent="0.2">
      <c r="F24" s="4"/>
    </row>
    <row r="25" spans="6:6" x14ac:dyDescent="0.2">
      <c r="F25" s="4"/>
    </row>
    <row r="26" spans="6:6" x14ac:dyDescent="0.2">
      <c r="F26" s="4"/>
    </row>
    <row r="27" spans="6:6" x14ac:dyDescent="0.2">
      <c r="F27" s="4"/>
    </row>
    <row r="28" spans="6:6" x14ac:dyDescent="0.2">
      <c r="F28" s="4"/>
    </row>
    <row r="29" spans="6:6" x14ac:dyDescent="0.2">
      <c r="F29" s="4"/>
    </row>
    <row r="30" spans="6:6" x14ac:dyDescent="0.2">
      <c r="F30" s="4"/>
    </row>
    <row r="31" spans="6:6" x14ac:dyDescent="0.2">
      <c r="F31" s="4"/>
    </row>
    <row r="32" spans="6:6" x14ac:dyDescent="0.2">
      <c r="F32" s="4"/>
    </row>
    <row r="33" spans="6:6" x14ac:dyDescent="0.2">
      <c r="F33" s="4"/>
    </row>
    <row r="35" spans="6:6" x14ac:dyDescent="0.2">
      <c r="F35" s="4"/>
    </row>
    <row r="36" spans="6:6" x14ac:dyDescent="0.2">
      <c r="F36" s="4"/>
    </row>
    <row r="37" spans="6:6" x14ac:dyDescent="0.2">
      <c r="F37" s="4"/>
    </row>
    <row r="38" spans="6:6" x14ac:dyDescent="0.2">
      <c r="F38" s="4"/>
    </row>
    <row r="39" spans="6:6" x14ac:dyDescent="0.2">
      <c r="F39" s="4"/>
    </row>
    <row r="40" spans="6:6" x14ac:dyDescent="0.2">
      <c r="F40" s="4"/>
    </row>
    <row r="41" spans="6:6" x14ac:dyDescent="0.2">
      <c r="F41" s="4"/>
    </row>
    <row r="42" spans="6:6" x14ac:dyDescent="0.2">
      <c r="F42" s="4"/>
    </row>
    <row r="43" spans="6:6" x14ac:dyDescent="0.2">
      <c r="F43" s="4"/>
    </row>
    <row r="44" spans="6:6" x14ac:dyDescent="0.2">
      <c r="F44" s="4"/>
    </row>
    <row r="45" spans="6:6" x14ac:dyDescent="0.2">
      <c r="F45" s="4"/>
    </row>
    <row r="46" spans="6:6" x14ac:dyDescent="0.2">
      <c r="F46" s="4"/>
    </row>
    <row r="47" spans="6:6" x14ac:dyDescent="0.2">
      <c r="F47" s="4"/>
    </row>
    <row r="48" spans="6:6" x14ac:dyDescent="0.2">
      <c r="F48" s="4"/>
    </row>
    <row r="49" spans="6:6" x14ac:dyDescent="0.2">
      <c r="F49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  <row r="54" spans="6:6" x14ac:dyDescent="0.2">
      <c r="F54" s="4"/>
    </row>
    <row r="55" spans="6:6" x14ac:dyDescent="0.2">
      <c r="F55" s="4"/>
    </row>
    <row r="56" spans="6:6" x14ac:dyDescent="0.2">
      <c r="F56" s="4"/>
    </row>
    <row r="57" spans="6:6" x14ac:dyDescent="0.2">
      <c r="F57" s="4"/>
    </row>
    <row r="58" spans="6:6" x14ac:dyDescent="0.2">
      <c r="F58" s="4"/>
    </row>
    <row r="59" spans="6:6" x14ac:dyDescent="0.2">
      <c r="F59" s="4"/>
    </row>
    <row r="60" spans="6:6" x14ac:dyDescent="0.2">
      <c r="F60" s="4"/>
    </row>
    <row r="62" spans="6:6" x14ac:dyDescent="0.2">
      <c r="F62" s="4"/>
    </row>
    <row r="63" spans="6:6" x14ac:dyDescent="0.2">
      <c r="F63" s="4"/>
    </row>
    <row r="64" spans="6:6" x14ac:dyDescent="0.2">
      <c r="F64" s="4"/>
    </row>
    <row r="65" spans="6:6" x14ac:dyDescent="0.2">
      <c r="F65" s="4"/>
    </row>
    <row r="66" spans="6:6" x14ac:dyDescent="0.2">
      <c r="F66" s="4"/>
    </row>
    <row r="67" spans="6:6" x14ac:dyDescent="0.2">
      <c r="F67" s="4"/>
    </row>
    <row r="68" spans="6:6" x14ac:dyDescent="0.2">
      <c r="F68" s="4"/>
    </row>
    <row r="69" spans="6:6" x14ac:dyDescent="0.2">
      <c r="F69" s="4"/>
    </row>
    <row r="70" spans="6:6" x14ac:dyDescent="0.2">
      <c r="F70" s="4"/>
    </row>
    <row r="71" spans="6:6" x14ac:dyDescent="0.2">
      <c r="F71" s="4"/>
    </row>
    <row r="72" spans="6:6" x14ac:dyDescent="0.2">
      <c r="F72" s="4"/>
    </row>
    <row r="73" spans="6:6" x14ac:dyDescent="0.2">
      <c r="F73" s="4"/>
    </row>
    <row r="74" spans="6:6" x14ac:dyDescent="0.2">
      <c r="F74" s="4"/>
    </row>
    <row r="75" spans="6:6" x14ac:dyDescent="0.2">
      <c r="F75" s="4"/>
    </row>
    <row r="76" spans="6:6" x14ac:dyDescent="0.2">
      <c r="F76" s="4"/>
    </row>
    <row r="77" spans="6:6" x14ac:dyDescent="0.2">
      <c r="F77" s="4"/>
    </row>
    <row r="78" spans="6:6" x14ac:dyDescent="0.2">
      <c r="F78" s="4"/>
    </row>
    <row r="79" spans="6:6" x14ac:dyDescent="0.2">
      <c r="F79" s="4"/>
    </row>
    <row r="80" spans="6:6" x14ac:dyDescent="0.2">
      <c r="F80" s="4"/>
    </row>
    <row r="81" spans="6:6" x14ac:dyDescent="0.2">
      <c r="F81" s="4"/>
    </row>
    <row r="82" spans="6:6" x14ac:dyDescent="0.2">
      <c r="F82" s="4"/>
    </row>
    <row r="83" spans="6:6" x14ac:dyDescent="0.2">
      <c r="F83" s="4"/>
    </row>
    <row r="84" spans="6:6" x14ac:dyDescent="0.2">
      <c r="F84" s="4"/>
    </row>
    <row r="85" spans="6:6" x14ac:dyDescent="0.2">
      <c r="F85" s="4"/>
    </row>
    <row r="86" spans="6:6" x14ac:dyDescent="0.2">
      <c r="F86" s="4"/>
    </row>
    <row r="87" spans="6:6" x14ac:dyDescent="0.2">
      <c r="F87" s="4"/>
    </row>
    <row r="88" spans="6:6" x14ac:dyDescent="0.2">
      <c r="F88" s="4"/>
    </row>
    <row r="89" spans="6:6" x14ac:dyDescent="0.2">
      <c r="F89" s="4"/>
    </row>
    <row r="90" spans="6:6" x14ac:dyDescent="0.2">
      <c r="F90" s="4"/>
    </row>
    <row r="91" spans="6:6" x14ac:dyDescent="0.2">
      <c r="F91" s="4"/>
    </row>
    <row r="92" spans="6:6" x14ac:dyDescent="0.2">
      <c r="F92" s="4"/>
    </row>
    <row r="93" spans="6:6" x14ac:dyDescent="0.2">
      <c r="F93" s="4"/>
    </row>
    <row r="94" spans="6:6" x14ac:dyDescent="0.2">
      <c r="F94" s="4"/>
    </row>
    <row r="95" spans="6:6" x14ac:dyDescent="0.2">
      <c r="F95" s="4"/>
    </row>
    <row r="96" spans="6:6" x14ac:dyDescent="0.2">
      <c r="F96" s="4"/>
    </row>
    <row r="97" spans="6:6" x14ac:dyDescent="0.2">
      <c r="F97" s="4"/>
    </row>
    <row r="98" spans="6:6" x14ac:dyDescent="0.2">
      <c r="F98" s="4"/>
    </row>
    <row r="99" spans="6:6" x14ac:dyDescent="0.2">
      <c r="F99" s="4"/>
    </row>
    <row r="100" spans="6:6" x14ac:dyDescent="0.2">
      <c r="F100" s="4"/>
    </row>
    <row r="101" spans="6:6" x14ac:dyDescent="0.2">
      <c r="F101" s="4"/>
    </row>
    <row r="102" spans="6:6" x14ac:dyDescent="0.2">
      <c r="F102" s="4"/>
    </row>
    <row r="103" spans="6:6" x14ac:dyDescent="0.2">
      <c r="F103" s="4"/>
    </row>
    <row r="104" spans="6:6" x14ac:dyDescent="0.2">
      <c r="F104" s="4"/>
    </row>
    <row r="105" spans="6:6" x14ac:dyDescent="0.2">
      <c r="F105" s="4"/>
    </row>
    <row r="106" spans="6:6" x14ac:dyDescent="0.2">
      <c r="F106" s="4"/>
    </row>
    <row r="107" spans="6:6" x14ac:dyDescent="0.2">
      <c r="F107" s="4"/>
    </row>
    <row r="108" spans="6:6" x14ac:dyDescent="0.2">
      <c r="F108" s="4"/>
    </row>
    <row r="109" spans="6:6" x14ac:dyDescent="0.2">
      <c r="F109" s="4"/>
    </row>
    <row r="110" spans="6:6" x14ac:dyDescent="0.2">
      <c r="F110" s="4"/>
    </row>
    <row r="111" spans="6:6" x14ac:dyDescent="0.2">
      <c r="F111" s="4"/>
    </row>
    <row r="112" spans="6:6" x14ac:dyDescent="0.2">
      <c r="F112" s="4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workbookViewId="0">
      <selection activeCell="I6" sqref="I6"/>
    </sheetView>
  </sheetViews>
  <sheetFormatPr defaultRowHeight="15" x14ac:dyDescent="0.2"/>
  <cols>
    <col min="1" max="1" width="7.875" style="3" bestFit="1" customWidth="1"/>
    <col min="2" max="2" width="8.875" style="3" bestFit="1" customWidth="1"/>
    <col min="3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89</v>
      </c>
      <c r="B2" s="3" t="s">
        <v>90</v>
      </c>
      <c r="C2" s="3">
        <v>120.75</v>
      </c>
      <c r="D2" s="3">
        <v>150</v>
      </c>
      <c r="E2" s="3" t="s">
        <v>13</v>
      </c>
      <c r="F2" s="3">
        <v>226.25</v>
      </c>
      <c r="G2" s="3">
        <v>537</v>
      </c>
      <c r="H2" s="3">
        <v>0.61870000000000003</v>
      </c>
    </row>
    <row r="3" spans="1:9" x14ac:dyDescent="0.2">
      <c r="A3" s="3" t="s">
        <v>89</v>
      </c>
      <c r="B3" s="3" t="s">
        <v>91</v>
      </c>
      <c r="C3" s="3">
        <v>124.25</v>
      </c>
      <c r="D3" s="3">
        <v>148.75</v>
      </c>
      <c r="E3" s="3" t="s">
        <v>13</v>
      </c>
      <c r="F3" s="3">
        <v>229.75</v>
      </c>
      <c r="G3" s="3">
        <v>538.25</v>
      </c>
      <c r="H3" s="3">
        <v>0.63149999999999995</v>
      </c>
    </row>
    <row r="4" spans="1:9" x14ac:dyDescent="0.2">
      <c r="A4" s="3" t="s">
        <v>89</v>
      </c>
      <c r="B4" s="3" t="s">
        <v>92</v>
      </c>
      <c r="C4" s="3">
        <v>119.92</v>
      </c>
      <c r="D4" s="3">
        <v>152.16999999999999</v>
      </c>
      <c r="E4" s="3" t="s">
        <v>13</v>
      </c>
      <c r="F4" s="3">
        <v>243.08</v>
      </c>
      <c r="G4" s="3">
        <v>534.83000000000004</v>
      </c>
      <c r="H4" s="3">
        <v>0.6986</v>
      </c>
    </row>
    <row r="5" spans="1:9" x14ac:dyDescent="0.2">
      <c r="A5" s="3" t="s">
        <v>89</v>
      </c>
      <c r="B5" s="3" t="s">
        <v>93</v>
      </c>
      <c r="C5" s="3">
        <v>117</v>
      </c>
      <c r="D5" s="3">
        <v>147.16999999999999</v>
      </c>
      <c r="E5" s="3" t="s">
        <v>13</v>
      </c>
      <c r="F5" s="3">
        <v>174</v>
      </c>
      <c r="G5" s="3">
        <v>539.83000000000004</v>
      </c>
      <c r="H5" s="3">
        <v>0.42130000000000001</v>
      </c>
    </row>
    <row r="6" spans="1:9" x14ac:dyDescent="0.2">
      <c r="A6" s="3" t="s">
        <v>89</v>
      </c>
      <c r="B6" s="3" t="s">
        <v>94</v>
      </c>
      <c r="C6" s="3">
        <v>109.92</v>
      </c>
      <c r="D6" s="3">
        <v>148.58000000000001</v>
      </c>
      <c r="E6" s="3">
        <v>3.2206999999999999</v>
      </c>
      <c r="F6" s="3">
        <v>168.08</v>
      </c>
      <c r="G6" s="3">
        <v>538.41999999999996</v>
      </c>
      <c r="H6" s="3">
        <v>0.4037</v>
      </c>
      <c r="I6" s="3">
        <f t="shared" ref="I2:I46" si="0">H6/E6</f>
        <v>0.12534542180271371</v>
      </c>
    </row>
    <row r="7" spans="1:9" x14ac:dyDescent="0.2">
      <c r="A7" s="3" t="s">
        <v>89</v>
      </c>
      <c r="B7" s="3" t="s">
        <v>95</v>
      </c>
      <c r="C7" s="3">
        <v>118.58</v>
      </c>
      <c r="D7" s="3">
        <v>151.83000000000001</v>
      </c>
      <c r="E7" s="3" t="s">
        <v>13</v>
      </c>
      <c r="F7" s="3">
        <v>231.42</v>
      </c>
      <c r="G7" s="3">
        <v>535.16999999999996</v>
      </c>
      <c r="H7" s="3">
        <v>0.64449999999999996</v>
      </c>
    </row>
    <row r="8" spans="1:9" x14ac:dyDescent="0.2">
      <c r="A8" s="3" t="s">
        <v>89</v>
      </c>
      <c r="B8" s="3" t="s">
        <v>96</v>
      </c>
      <c r="C8" s="3">
        <v>110.83</v>
      </c>
      <c r="D8" s="3">
        <v>149.08000000000001</v>
      </c>
      <c r="E8" s="3">
        <v>3.5533999999999999</v>
      </c>
      <c r="F8" s="3">
        <v>172.17</v>
      </c>
      <c r="G8" s="3">
        <v>537.91999999999996</v>
      </c>
      <c r="H8" s="3">
        <v>0.4173</v>
      </c>
      <c r="I8" s="3">
        <f t="shared" si="0"/>
        <v>0.11743682107277538</v>
      </c>
    </row>
    <row r="9" spans="1:9" x14ac:dyDescent="0.2">
      <c r="A9" s="3" t="s">
        <v>89</v>
      </c>
      <c r="B9" s="3" t="s">
        <v>97</v>
      </c>
      <c r="C9" s="3">
        <v>116.33</v>
      </c>
      <c r="D9" s="3">
        <v>149</v>
      </c>
      <c r="E9" s="3" t="s">
        <v>13</v>
      </c>
      <c r="F9" s="3">
        <v>166.67</v>
      </c>
      <c r="G9" s="3">
        <v>538</v>
      </c>
      <c r="H9" s="3">
        <v>0.39960000000000001</v>
      </c>
    </row>
    <row r="10" spans="1:9" x14ac:dyDescent="0.2">
      <c r="A10" s="3" t="s">
        <v>89</v>
      </c>
      <c r="B10" s="3" t="s">
        <v>98</v>
      </c>
      <c r="C10" s="3">
        <v>107.33</v>
      </c>
      <c r="D10" s="3">
        <v>146.16999999999999</v>
      </c>
      <c r="E10" s="3">
        <v>2.9007999999999998</v>
      </c>
      <c r="F10" s="3">
        <v>115.67</v>
      </c>
      <c r="G10" s="3">
        <v>540.83000000000004</v>
      </c>
      <c r="H10" s="3">
        <v>0.25180000000000002</v>
      </c>
      <c r="I10" s="3">
        <f t="shared" si="0"/>
        <v>8.6803640375068963E-2</v>
      </c>
    </row>
    <row r="11" spans="1:9" x14ac:dyDescent="0.2">
      <c r="A11" s="3" t="s">
        <v>90</v>
      </c>
      <c r="B11" s="3" t="s">
        <v>91</v>
      </c>
      <c r="C11" s="3">
        <v>49.5</v>
      </c>
      <c r="D11" s="3">
        <v>150.58000000000001</v>
      </c>
      <c r="E11" s="3">
        <v>0.43259999999999998</v>
      </c>
      <c r="F11" s="3">
        <v>28.5</v>
      </c>
      <c r="G11" s="3">
        <v>536.41999999999996</v>
      </c>
      <c r="H11" s="3">
        <v>5.5100000000000003E-2</v>
      </c>
      <c r="I11" s="3">
        <f t="shared" si="0"/>
        <v>0.12736939435968564</v>
      </c>
    </row>
    <row r="12" spans="1:9" x14ac:dyDescent="0.2">
      <c r="A12" s="3" t="s">
        <v>90</v>
      </c>
      <c r="B12" s="3" t="s">
        <v>92</v>
      </c>
      <c r="C12" s="3">
        <v>111.83</v>
      </c>
      <c r="D12" s="3">
        <v>154</v>
      </c>
      <c r="E12" s="3">
        <v>2.5874999999999999</v>
      </c>
      <c r="F12" s="3">
        <v>269.17</v>
      </c>
      <c r="G12" s="3">
        <v>533</v>
      </c>
      <c r="H12" s="3">
        <v>0.83909999999999996</v>
      </c>
      <c r="I12" s="3">
        <f t="shared" si="0"/>
        <v>0.32428985507246377</v>
      </c>
    </row>
    <row r="13" spans="1:9" x14ac:dyDescent="0.2">
      <c r="A13" s="3" t="s">
        <v>90</v>
      </c>
      <c r="B13" s="3" t="s">
        <v>93</v>
      </c>
      <c r="C13" s="3">
        <v>127.08</v>
      </c>
      <c r="D13" s="3">
        <v>149</v>
      </c>
      <c r="E13" s="3" t="s">
        <v>13</v>
      </c>
      <c r="F13" s="3">
        <v>239.92</v>
      </c>
      <c r="G13" s="3">
        <v>538</v>
      </c>
      <c r="H13" s="3">
        <v>0.67710000000000004</v>
      </c>
    </row>
    <row r="14" spans="1:9" x14ac:dyDescent="0.2">
      <c r="A14" s="3" t="s">
        <v>90</v>
      </c>
      <c r="B14" s="3" t="s">
        <v>94</v>
      </c>
      <c r="C14" s="3">
        <v>116.92</v>
      </c>
      <c r="D14" s="3">
        <v>150.41999999999999</v>
      </c>
      <c r="E14" s="3" t="s">
        <v>13</v>
      </c>
      <c r="F14" s="3">
        <v>232.08</v>
      </c>
      <c r="G14" s="3">
        <v>536.58000000000004</v>
      </c>
      <c r="H14" s="3">
        <v>0.64470000000000005</v>
      </c>
    </row>
    <row r="15" spans="1:9" x14ac:dyDescent="0.2">
      <c r="A15" s="3" t="s">
        <v>90</v>
      </c>
      <c r="B15" s="3" t="s">
        <v>95</v>
      </c>
      <c r="C15" s="3">
        <v>45.5</v>
      </c>
      <c r="D15" s="3">
        <v>153.66999999999999</v>
      </c>
      <c r="E15" s="3">
        <v>0.37659999999999999</v>
      </c>
      <c r="F15" s="3">
        <v>49.5</v>
      </c>
      <c r="G15" s="3">
        <v>533.33000000000004</v>
      </c>
      <c r="H15" s="3">
        <v>9.9099999999999994E-2</v>
      </c>
      <c r="I15" s="3">
        <f t="shared" si="0"/>
        <v>0.26314391927774827</v>
      </c>
    </row>
    <row r="16" spans="1:9" x14ac:dyDescent="0.2">
      <c r="A16" s="3" t="s">
        <v>90</v>
      </c>
      <c r="B16" s="3" t="s">
        <v>96</v>
      </c>
      <c r="C16" s="3">
        <v>123.83</v>
      </c>
      <c r="D16" s="3">
        <v>150.91999999999999</v>
      </c>
      <c r="E16" s="3" t="s">
        <v>13</v>
      </c>
      <c r="F16" s="3">
        <v>236.17</v>
      </c>
      <c r="G16" s="3">
        <v>536.08000000000004</v>
      </c>
      <c r="H16" s="3">
        <v>0.66390000000000005</v>
      </c>
    </row>
    <row r="17" spans="1:9" x14ac:dyDescent="0.2">
      <c r="A17" s="3" t="s">
        <v>90</v>
      </c>
      <c r="B17" s="3" t="s">
        <v>97</v>
      </c>
      <c r="C17" s="3">
        <v>121.25</v>
      </c>
      <c r="D17" s="3">
        <v>150.83000000000001</v>
      </c>
      <c r="E17" s="3" t="s">
        <v>13</v>
      </c>
      <c r="F17" s="3">
        <v>230.75</v>
      </c>
      <c r="G17" s="3">
        <v>536.16999999999996</v>
      </c>
      <c r="H17" s="3">
        <v>0.63970000000000005</v>
      </c>
    </row>
    <row r="18" spans="1:9" x14ac:dyDescent="0.2">
      <c r="A18" s="3" t="s">
        <v>90</v>
      </c>
      <c r="B18" s="3" t="s">
        <v>98</v>
      </c>
      <c r="C18" s="3">
        <v>125</v>
      </c>
      <c r="D18" s="3">
        <v>148</v>
      </c>
      <c r="E18" s="3" t="s">
        <v>13</v>
      </c>
      <c r="F18" s="3">
        <v>211</v>
      </c>
      <c r="G18" s="3">
        <v>539</v>
      </c>
      <c r="H18" s="3">
        <v>0.55349999999999999</v>
      </c>
    </row>
    <row r="19" spans="1:9" x14ac:dyDescent="0.2">
      <c r="A19" s="3" t="s">
        <v>91</v>
      </c>
      <c r="B19" s="3" t="s">
        <v>92</v>
      </c>
      <c r="C19" s="3">
        <v>105.08</v>
      </c>
      <c r="D19" s="3">
        <v>152.75</v>
      </c>
      <c r="E19" s="3">
        <v>1.869</v>
      </c>
      <c r="F19" s="3">
        <v>272.92</v>
      </c>
      <c r="G19" s="3">
        <v>534.25</v>
      </c>
      <c r="H19" s="3">
        <v>0.85719999999999996</v>
      </c>
      <c r="I19" s="3">
        <f t="shared" si="0"/>
        <v>0.45864098448368107</v>
      </c>
    </row>
    <row r="20" spans="1:9" x14ac:dyDescent="0.2">
      <c r="A20" s="3" t="s">
        <v>91</v>
      </c>
      <c r="B20" s="3" t="s">
        <v>93</v>
      </c>
      <c r="C20" s="3">
        <v>121.5</v>
      </c>
      <c r="D20" s="3">
        <v>147.75</v>
      </c>
      <c r="E20" s="3" t="s">
        <v>13</v>
      </c>
      <c r="F20" s="3">
        <v>243.5</v>
      </c>
      <c r="G20" s="3">
        <v>539.25</v>
      </c>
      <c r="H20" s="3">
        <v>0.69110000000000005</v>
      </c>
    </row>
    <row r="21" spans="1:9" x14ac:dyDescent="0.2">
      <c r="A21" s="3" t="s">
        <v>91</v>
      </c>
      <c r="B21" s="3" t="s">
        <v>94</v>
      </c>
      <c r="C21" s="3">
        <v>115.42</v>
      </c>
      <c r="D21" s="3">
        <v>149.16999999999999</v>
      </c>
      <c r="E21" s="3" t="s">
        <v>13</v>
      </c>
      <c r="F21" s="3">
        <v>236.58</v>
      </c>
      <c r="G21" s="3">
        <v>537.83000000000004</v>
      </c>
      <c r="H21" s="3">
        <v>0.6623</v>
      </c>
    </row>
    <row r="22" spans="1:9" x14ac:dyDescent="0.2">
      <c r="A22" s="3" t="s">
        <v>91</v>
      </c>
      <c r="B22" s="3" t="s">
        <v>95</v>
      </c>
      <c r="C22" s="3">
        <v>56</v>
      </c>
      <c r="D22" s="3">
        <v>152.41999999999999</v>
      </c>
      <c r="E22" s="3">
        <v>0.50480000000000003</v>
      </c>
      <c r="F22" s="3">
        <v>39</v>
      </c>
      <c r="G22" s="3">
        <v>534.58000000000004</v>
      </c>
      <c r="H22" s="3">
        <v>7.6799999999999993E-2</v>
      </c>
      <c r="I22" s="3">
        <f t="shared" si="0"/>
        <v>0.15213946117274166</v>
      </c>
    </row>
    <row r="23" spans="1:9" x14ac:dyDescent="0.2">
      <c r="A23" s="3" t="s">
        <v>91</v>
      </c>
      <c r="B23" s="3" t="s">
        <v>96</v>
      </c>
      <c r="C23" s="3">
        <v>121.42</v>
      </c>
      <c r="D23" s="3">
        <v>149.66999999999999</v>
      </c>
      <c r="E23" s="3" t="s">
        <v>13</v>
      </c>
      <c r="F23" s="3">
        <v>239.58</v>
      </c>
      <c r="G23" s="3">
        <v>537.33000000000004</v>
      </c>
      <c r="H23" s="3">
        <v>0.67700000000000005</v>
      </c>
    </row>
    <row r="24" spans="1:9" x14ac:dyDescent="0.2">
      <c r="A24" s="3" t="s">
        <v>91</v>
      </c>
      <c r="B24" s="3" t="s">
        <v>97</v>
      </c>
      <c r="C24" s="3">
        <v>120.75</v>
      </c>
      <c r="D24" s="3">
        <v>149.58000000000001</v>
      </c>
      <c r="E24" s="3" t="s">
        <v>13</v>
      </c>
      <c r="F24" s="3">
        <v>234.25</v>
      </c>
      <c r="G24" s="3">
        <v>537.41999999999996</v>
      </c>
      <c r="H24" s="3">
        <v>0.65269999999999995</v>
      </c>
    </row>
    <row r="25" spans="1:9" x14ac:dyDescent="0.2">
      <c r="A25" s="3" t="s">
        <v>91</v>
      </c>
      <c r="B25" s="3" t="s">
        <v>98</v>
      </c>
      <c r="C25" s="3">
        <v>123.5</v>
      </c>
      <c r="D25" s="3">
        <v>146.75</v>
      </c>
      <c r="E25" s="3" t="s">
        <v>13</v>
      </c>
      <c r="F25" s="3">
        <v>213.5</v>
      </c>
      <c r="G25" s="3">
        <v>540.25</v>
      </c>
      <c r="H25" s="3">
        <v>0.56140000000000001</v>
      </c>
    </row>
    <row r="26" spans="1:9" x14ac:dyDescent="0.2">
      <c r="A26" s="3" t="s">
        <v>92</v>
      </c>
      <c r="B26" s="3" t="s">
        <v>93</v>
      </c>
      <c r="C26" s="3">
        <v>109.58</v>
      </c>
      <c r="D26" s="3">
        <v>151.16999999999999</v>
      </c>
      <c r="E26" s="3">
        <v>2.5484</v>
      </c>
      <c r="F26" s="3">
        <v>247.42</v>
      </c>
      <c r="G26" s="3">
        <v>535.83000000000004</v>
      </c>
      <c r="H26" s="3">
        <v>0.71719999999999995</v>
      </c>
      <c r="I26" s="3">
        <f t="shared" si="0"/>
        <v>0.28143148642285354</v>
      </c>
    </row>
    <row r="27" spans="1:9" x14ac:dyDescent="0.2">
      <c r="A27" s="3" t="s">
        <v>92</v>
      </c>
      <c r="B27" s="3" t="s">
        <v>94</v>
      </c>
      <c r="C27" s="3">
        <v>111.17</v>
      </c>
      <c r="D27" s="3">
        <v>152.58000000000001</v>
      </c>
      <c r="E27" s="3">
        <v>2.6661999999999999</v>
      </c>
      <c r="F27" s="3">
        <v>247.83</v>
      </c>
      <c r="G27" s="3">
        <v>534.41999999999996</v>
      </c>
      <c r="H27" s="3">
        <v>0.72240000000000004</v>
      </c>
      <c r="I27" s="3">
        <f t="shared" si="0"/>
        <v>0.27094741579776466</v>
      </c>
    </row>
    <row r="28" spans="1:9" x14ac:dyDescent="0.2">
      <c r="A28" s="3" t="s">
        <v>92</v>
      </c>
      <c r="B28" s="3" t="s">
        <v>95</v>
      </c>
      <c r="C28" s="3">
        <v>109.5</v>
      </c>
      <c r="D28" s="3">
        <v>155.83000000000001</v>
      </c>
      <c r="E28" s="3">
        <v>2.0722999999999998</v>
      </c>
      <c r="F28" s="3">
        <v>280.5</v>
      </c>
      <c r="G28" s="3">
        <v>531.16999999999996</v>
      </c>
      <c r="H28" s="3">
        <v>0.9133</v>
      </c>
      <c r="I28" s="3">
        <f t="shared" si="0"/>
        <v>0.4407180427544275</v>
      </c>
    </row>
    <row r="29" spans="1:9" x14ac:dyDescent="0.2">
      <c r="A29" s="3" t="s">
        <v>92</v>
      </c>
      <c r="B29" s="3" t="s">
        <v>96</v>
      </c>
      <c r="C29" s="3">
        <v>106.92</v>
      </c>
      <c r="D29" s="3">
        <v>153.08000000000001</v>
      </c>
      <c r="E29" s="3">
        <v>2.0076999999999998</v>
      </c>
      <c r="F29" s="3">
        <v>250.08</v>
      </c>
      <c r="G29" s="3">
        <v>533.91999999999996</v>
      </c>
      <c r="H29" s="3">
        <v>0.73470000000000002</v>
      </c>
      <c r="I29" s="3">
        <f t="shared" si="0"/>
        <v>0.36594112666235001</v>
      </c>
    </row>
    <row r="30" spans="1:9" x14ac:dyDescent="0.2">
      <c r="A30" s="3" t="s">
        <v>92</v>
      </c>
      <c r="B30" s="3" t="s">
        <v>97</v>
      </c>
      <c r="C30" s="3">
        <v>114.5</v>
      </c>
      <c r="D30" s="3">
        <v>153</v>
      </c>
      <c r="E30" s="3">
        <v>4.5968</v>
      </c>
      <c r="F30" s="3">
        <v>244.5</v>
      </c>
      <c r="G30" s="3">
        <v>534</v>
      </c>
      <c r="H30" s="3">
        <v>0.70709999999999995</v>
      </c>
      <c r="I30" s="3">
        <f t="shared" si="0"/>
        <v>0.15382439958231811</v>
      </c>
    </row>
    <row r="31" spans="1:9" x14ac:dyDescent="0.2">
      <c r="A31" s="3" t="s">
        <v>92</v>
      </c>
      <c r="B31" s="3" t="s">
        <v>98</v>
      </c>
      <c r="C31" s="3">
        <v>122.25</v>
      </c>
      <c r="D31" s="3">
        <v>150.16999999999999</v>
      </c>
      <c r="E31" s="3" t="s">
        <v>13</v>
      </c>
      <c r="F31" s="3">
        <v>242.75</v>
      </c>
      <c r="G31" s="3">
        <v>536.83000000000004</v>
      </c>
      <c r="H31" s="3">
        <v>0.69269999999999998</v>
      </c>
    </row>
    <row r="32" spans="1:9" x14ac:dyDescent="0.2">
      <c r="A32" s="3" t="s">
        <v>93</v>
      </c>
      <c r="B32" s="3" t="s">
        <v>94</v>
      </c>
      <c r="C32" s="3">
        <v>31</v>
      </c>
      <c r="D32" s="3">
        <v>147.58000000000001</v>
      </c>
      <c r="E32" s="3">
        <v>0.24640000000000001</v>
      </c>
      <c r="F32" s="3">
        <v>32</v>
      </c>
      <c r="G32" s="3">
        <v>539.41999999999996</v>
      </c>
      <c r="H32" s="3">
        <v>6.1800000000000001E-2</v>
      </c>
      <c r="I32" s="3">
        <f t="shared" si="0"/>
        <v>0.25081168831168832</v>
      </c>
    </row>
    <row r="33" spans="1:9" x14ac:dyDescent="0.2">
      <c r="A33" s="3" t="s">
        <v>93</v>
      </c>
      <c r="B33" s="3" t="s">
        <v>95</v>
      </c>
      <c r="C33" s="3">
        <v>134.33000000000001</v>
      </c>
      <c r="D33" s="3">
        <v>150.83000000000001</v>
      </c>
      <c r="E33" s="3" t="s">
        <v>13</v>
      </c>
      <c r="F33" s="3">
        <v>243.67</v>
      </c>
      <c r="G33" s="3">
        <v>536.16999999999996</v>
      </c>
      <c r="H33" s="3">
        <v>0.69850000000000001</v>
      </c>
    </row>
    <row r="34" spans="1:9" x14ac:dyDescent="0.2">
      <c r="A34" s="3" t="s">
        <v>93</v>
      </c>
      <c r="B34" s="3" t="s">
        <v>96</v>
      </c>
      <c r="C34" s="3">
        <v>15</v>
      </c>
      <c r="D34" s="3">
        <v>148.08000000000001</v>
      </c>
      <c r="E34" s="3">
        <v>0.10879999999999999</v>
      </c>
      <c r="F34" s="3">
        <v>24</v>
      </c>
      <c r="G34" s="3">
        <v>538.91999999999996</v>
      </c>
      <c r="H34" s="3">
        <v>4.5900000000000003E-2</v>
      </c>
      <c r="I34" s="3">
        <f t="shared" si="0"/>
        <v>0.42187500000000006</v>
      </c>
    </row>
    <row r="35" spans="1:9" x14ac:dyDescent="0.2">
      <c r="A35" s="3" t="s">
        <v>93</v>
      </c>
      <c r="B35" s="3" t="s">
        <v>97</v>
      </c>
      <c r="C35" s="3">
        <v>27</v>
      </c>
      <c r="D35" s="3">
        <v>148</v>
      </c>
      <c r="E35" s="3">
        <v>0.20899999999999999</v>
      </c>
      <c r="F35" s="3">
        <v>29</v>
      </c>
      <c r="G35" s="3">
        <v>539</v>
      </c>
      <c r="H35" s="3">
        <v>5.5800000000000002E-2</v>
      </c>
      <c r="I35" s="3">
        <f t="shared" si="0"/>
        <v>0.26698564593301438</v>
      </c>
    </row>
    <row r="36" spans="1:9" x14ac:dyDescent="0.2">
      <c r="A36" s="3" t="s">
        <v>93</v>
      </c>
      <c r="B36" s="3" t="s">
        <v>98</v>
      </c>
      <c r="C36" s="3">
        <v>128.66999999999999</v>
      </c>
      <c r="D36" s="3">
        <v>145.16999999999999</v>
      </c>
      <c r="E36" s="3" t="s">
        <v>13</v>
      </c>
      <c r="F36" s="3">
        <v>149.33000000000001</v>
      </c>
      <c r="G36" s="3">
        <v>541.83000000000004</v>
      </c>
      <c r="H36" s="3">
        <v>0.34350000000000003</v>
      </c>
    </row>
    <row r="37" spans="1:9" x14ac:dyDescent="0.2">
      <c r="A37" s="3" t="s">
        <v>94</v>
      </c>
      <c r="B37" s="3" t="s">
        <v>95</v>
      </c>
      <c r="C37" s="3">
        <v>125.33</v>
      </c>
      <c r="D37" s="3">
        <v>152.25</v>
      </c>
      <c r="E37" s="3" t="s">
        <v>13</v>
      </c>
      <c r="F37" s="3">
        <v>236.67</v>
      </c>
      <c r="G37" s="3">
        <v>534.75</v>
      </c>
      <c r="H37" s="3">
        <v>0.66890000000000005</v>
      </c>
    </row>
    <row r="38" spans="1:9" x14ac:dyDescent="0.2">
      <c r="A38" s="3" t="s">
        <v>94</v>
      </c>
      <c r="B38" s="3" t="s">
        <v>96</v>
      </c>
      <c r="C38" s="3">
        <v>24</v>
      </c>
      <c r="D38" s="3">
        <v>149.5</v>
      </c>
      <c r="E38" s="3">
        <v>0.18060000000000001</v>
      </c>
      <c r="F38" s="3">
        <v>27</v>
      </c>
      <c r="G38" s="3">
        <v>537.5</v>
      </c>
      <c r="H38" s="3">
        <v>5.1999999999999998E-2</v>
      </c>
      <c r="I38" s="3">
        <f t="shared" si="0"/>
        <v>0.28792912513842744</v>
      </c>
    </row>
    <row r="39" spans="1:9" x14ac:dyDescent="0.2">
      <c r="A39" s="3" t="s">
        <v>94</v>
      </c>
      <c r="B39" s="3" t="s">
        <v>97</v>
      </c>
      <c r="C39" s="3">
        <v>17</v>
      </c>
      <c r="D39" s="3">
        <v>149.41999999999999</v>
      </c>
      <c r="E39" s="3">
        <v>0.1234</v>
      </c>
      <c r="F39" s="3">
        <v>14</v>
      </c>
      <c r="G39" s="3">
        <v>537.58000000000004</v>
      </c>
      <c r="H39" s="3">
        <v>2.6499999999999999E-2</v>
      </c>
      <c r="I39" s="3">
        <f t="shared" si="0"/>
        <v>0.21474878444084278</v>
      </c>
    </row>
    <row r="40" spans="1:9" x14ac:dyDescent="0.2">
      <c r="A40" s="3" t="s">
        <v>94</v>
      </c>
      <c r="B40" s="3" t="s">
        <v>98</v>
      </c>
      <c r="C40" s="3">
        <v>121.83</v>
      </c>
      <c r="D40" s="3">
        <v>146.58000000000001</v>
      </c>
      <c r="E40" s="3" t="s">
        <v>13</v>
      </c>
      <c r="F40" s="3">
        <v>143.16999999999999</v>
      </c>
      <c r="G40" s="3">
        <v>540.41999999999996</v>
      </c>
      <c r="H40" s="3">
        <v>0.32679999999999998</v>
      </c>
    </row>
    <row r="41" spans="1:9" x14ac:dyDescent="0.2">
      <c r="A41" s="3" t="s">
        <v>95</v>
      </c>
      <c r="B41" s="3" t="s">
        <v>96</v>
      </c>
      <c r="C41" s="3">
        <v>129.41999999999999</v>
      </c>
      <c r="D41" s="3">
        <v>152.75</v>
      </c>
      <c r="E41" s="3" t="s">
        <v>13</v>
      </c>
      <c r="F41" s="3">
        <v>238.58</v>
      </c>
      <c r="G41" s="3">
        <v>534.25</v>
      </c>
      <c r="H41" s="3">
        <v>0.67869999999999997</v>
      </c>
    </row>
    <row r="42" spans="1:9" x14ac:dyDescent="0.2">
      <c r="A42" s="3" t="s">
        <v>95</v>
      </c>
      <c r="B42" s="3" t="s">
        <v>97</v>
      </c>
      <c r="C42" s="3">
        <v>125.17</v>
      </c>
      <c r="D42" s="3">
        <v>152.66999999999999</v>
      </c>
      <c r="E42" s="3" t="s">
        <v>13</v>
      </c>
      <c r="F42" s="3">
        <v>233.83</v>
      </c>
      <c r="G42" s="3">
        <v>534.33000000000004</v>
      </c>
      <c r="H42" s="3">
        <v>0.65690000000000004</v>
      </c>
    </row>
    <row r="43" spans="1:9" x14ac:dyDescent="0.2">
      <c r="A43" s="3" t="s">
        <v>95</v>
      </c>
      <c r="B43" s="3" t="s">
        <v>98</v>
      </c>
      <c r="C43" s="3">
        <v>118.33</v>
      </c>
      <c r="D43" s="3">
        <v>149.83000000000001</v>
      </c>
      <c r="E43" s="3" t="s">
        <v>13</v>
      </c>
      <c r="F43" s="3">
        <v>213.67</v>
      </c>
      <c r="G43" s="3">
        <v>537.16999999999996</v>
      </c>
      <c r="H43" s="3">
        <v>0.56679999999999997</v>
      </c>
    </row>
    <row r="44" spans="1:9" x14ac:dyDescent="0.2">
      <c r="A44" s="3" t="s">
        <v>96</v>
      </c>
      <c r="B44" s="3" t="s">
        <v>97</v>
      </c>
      <c r="C44" s="3">
        <v>19</v>
      </c>
      <c r="D44" s="3">
        <v>149.91999999999999</v>
      </c>
      <c r="E44" s="3">
        <v>0.13880000000000001</v>
      </c>
      <c r="F44" s="3">
        <v>21</v>
      </c>
      <c r="G44" s="3">
        <v>537.08000000000004</v>
      </c>
      <c r="H44" s="3">
        <v>4.02E-2</v>
      </c>
      <c r="I44" s="3">
        <f t="shared" si="0"/>
        <v>0.28962536023054752</v>
      </c>
    </row>
    <row r="45" spans="1:9" x14ac:dyDescent="0.2">
      <c r="A45" s="3" t="s">
        <v>96</v>
      </c>
      <c r="B45" s="3" t="s">
        <v>98</v>
      </c>
      <c r="C45" s="3">
        <v>128.33000000000001</v>
      </c>
      <c r="D45" s="3">
        <v>147.08000000000001</v>
      </c>
      <c r="E45" s="3" t="s">
        <v>13</v>
      </c>
      <c r="F45" s="3">
        <v>147.66999999999999</v>
      </c>
      <c r="G45" s="3">
        <v>539.91999999999996</v>
      </c>
      <c r="H45" s="3">
        <v>0.3402</v>
      </c>
    </row>
    <row r="46" spans="1:9" x14ac:dyDescent="0.2">
      <c r="A46" s="3" t="s">
        <v>97</v>
      </c>
      <c r="B46" s="3" t="s">
        <v>98</v>
      </c>
      <c r="C46" s="3">
        <v>127.83</v>
      </c>
      <c r="D46" s="3">
        <v>147</v>
      </c>
      <c r="E46" s="3" t="s">
        <v>13</v>
      </c>
      <c r="F46" s="3">
        <v>141.16999999999999</v>
      </c>
      <c r="G46" s="3">
        <v>540</v>
      </c>
      <c r="H46" s="3">
        <v>0.32140000000000002</v>
      </c>
    </row>
    <row r="48" spans="1:9" x14ac:dyDescent="0.2">
      <c r="F48" s="4"/>
    </row>
    <row r="49" spans="6:6" x14ac:dyDescent="0.2">
      <c r="F49" s="4"/>
    </row>
    <row r="50" spans="6:6" x14ac:dyDescent="0.2">
      <c r="F50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  <row r="54" spans="6:6" x14ac:dyDescent="0.2">
      <c r="F54" s="4"/>
    </row>
    <row r="55" spans="6:6" x14ac:dyDescent="0.2">
      <c r="F55" s="4"/>
    </row>
    <row r="56" spans="6:6" x14ac:dyDescent="0.2">
      <c r="F56" s="4"/>
    </row>
    <row r="57" spans="6:6" x14ac:dyDescent="0.2">
      <c r="F57" s="4"/>
    </row>
    <row r="58" spans="6:6" x14ac:dyDescent="0.2">
      <c r="F58" s="4"/>
    </row>
    <row r="59" spans="6:6" x14ac:dyDescent="0.2">
      <c r="F59" s="4"/>
    </row>
    <row r="60" spans="6:6" x14ac:dyDescent="0.2">
      <c r="F60" s="4"/>
    </row>
    <row r="61" spans="6:6" x14ac:dyDescent="0.2">
      <c r="F61" s="4"/>
    </row>
    <row r="62" spans="6:6" x14ac:dyDescent="0.2">
      <c r="F62" s="4"/>
    </row>
    <row r="63" spans="6:6" x14ac:dyDescent="0.2">
      <c r="F63" s="4"/>
    </row>
    <row r="64" spans="6:6" x14ac:dyDescent="0.2">
      <c r="F64" s="4"/>
    </row>
    <row r="65" spans="6:6" x14ac:dyDescent="0.2">
      <c r="F65" s="4"/>
    </row>
    <row r="66" spans="6:6" x14ac:dyDescent="0.2">
      <c r="F66" s="4"/>
    </row>
    <row r="67" spans="6:6" x14ac:dyDescent="0.2">
      <c r="F67" s="4"/>
    </row>
    <row r="68" spans="6:6" x14ac:dyDescent="0.2">
      <c r="F68" s="4"/>
    </row>
    <row r="69" spans="6:6" x14ac:dyDescent="0.2">
      <c r="F69" s="4"/>
    </row>
    <row r="70" spans="6:6" x14ac:dyDescent="0.2">
      <c r="F70" s="4"/>
    </row>
    <row r="71" spans="6:6" x14ac:dyDescent="0.2">
      <c r="F71" s="4"/>
    </row>
    <row r="72" spans="6:6" x14ac:dyDescent="0.2">
      <c r="F72" s="4"/>
    </row>
    <row r="73" spans="6:6" x14ac:dyDescent="0.2">
      <c r="F73" s="4"/>
    </row>
    <row r="74" spans="6:6" x14ac:dyDescent="0.2">
      <c r="F74" s="4"/>
    </row>
    <row r="75" spans="6:6" x14ac:dyDescent="0.2">
      <c r="F75" s="4"/>
    </row>
    <row r="76" spans="6:6" x14ac:dyDescent="0.2">
      <c r="F76" s="4"/>
    </row>
    <row r="77" spans="6:6" x14ac:dyDescent="0.2">
      <c r="F77" s="4"/>
    </row>
    <row r="78" spans="6:6" x14ac:dyDescent="0.2">
      <c r="F78" s="4"/>
    </row>
    <row r="79" spans="6:6" x14ac:dyDescent="0.2">
      <c r="F79" s="4"/>
    </row>
    <row r="80" spans="6:6" x14ac:dyDescent="0.2">
      <c r="F80" s="4"/>
    </row>
    <row r="81" spans="6:6" x14ac:dyDescent="0.2">
      <c r="F81" s="4"/>
    </row>
    <row r="82" spans="6:6" x14ac:dyDescent="0.2">
      <c r="F82" s="4"/>
    </row>
    <row r="83" spans="6:6" x14ac:dyDescent="0.2">
      <c r="F83" s="4"/>
    </row>
    <row r="85" spans="6:6" x14ac:dyDescent="0.2">
      <c r="F85" s="4"/>
    </row>
    <row r="86" spans="6:6" x14ac:dyDescent="0.2">
      <c r="F86" s="4"/>
    </row>
    <row r="87" spans="6:6" x14ac:dyDescent="0.2">
      <c r="F87" s="4"/>
    </row>
    <row r="88" spans="6:6" x14ac:dyDescent="0.2">
      <c r="F88" s="4"/>
    </row>
    <row r="90" spans="6:6" x14ac:dyDescent="0.2">
      <c r="F90" s="4"/>
    </row>
    <row r="91" spans="6:6" x14ac:dyDescent="0.2">
      <c r="F91" s="4"/>
    </row>
    <row r="92" spans="6:6" x14ac:dyDescent="0.2">
      <c r="F92" s="4"/>
    </row>
    <row r="93" spans="6:6" x14ac:dyDescent="0.2">
      <c r="F93" s="4"/>
    </row>
    <row r="94" spans="6:6" x14ac:dyDescent="0.2">
      <c r="F94" s="4"/>
    </row>
    <row r="95" spans="6:6" x14ac:dyDescent="0.2">
      <c r="F95" s="4"/>
    </row>
    <row r="96" spans="6:6" x14ac:dyDescent="0.2">
      <c r="F96" s="4"/>
    </row>
    <row r="97" spans="6:6" x14ac:dyDescent="0.2">
      <c r="F97" s="4"/>
    </row>
    <row r="98" spans="6:6" x14ac:dyDescent="0.2">
      <c r="F98" s="4"/>
    </row>
    <row r="99" spans="6:6" x14ac:dyDescent="0.2">
      <c r="F99" s="4"/>
    </row>
    <row r="100" spans="6:6" x14ac:dyDescent="0.2">
      <c r="F100" s="4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0"/>
  <sheetViews>
    <sheetView topLeftCell="A10" workbookViewId="0">
      <selection activeCell="I11" sqref="I11"/>
    </sheetView>
  </sheetViews>
  <sheetFormatPr defaultRowHeight="15" x14ac:dyDescent="0.2"/>
  <cols>
    <col min="1" max="2" width="8.625" style="3" bestFit="1" customWidth="1"/>
    <col min="3" max="3" width="6.75" style="3" bestFit="1" customWidth="1"/>
    <col min="4" max="4" width="7.375" style="3" bestFit="1" customWidth="1"/>
    <col min="5" max="5" width="6.75" style="3" bestFit="1" customWidth="1"/>
    <col min="6" max="6" width="8.125" style="3" bestFit="1" customWidth="1"/>
    <col min="7" max="7" width="8.75" style="3" bestFit="1" customWidth="1"/>
    <col min="8" max="9" width="6.75" style="3" bestFit="1" customWidth="1"/>
    <col min="10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99</v>
      </c>
      <c r="B2" s="3" t="s">
        <v>100</v>
      </c>
      <c r="C2" s="3">
        <v>61.08</v>
      </c>
      <c r="D2" s="3">
        <v>158.5</v>
      </c>
      <c r="E2" s="3">
        <v>0.54090000000000005</v>
      </c>
      <c r="F2" s="3">
        <v>129.91999999999999</v>
      </c>
      <c r="G2" s="3">
        <v>474.5</v>
      </c>
      <c r="H2" s="3">
        <v>0.3407</v>
      </c>
      <c r="I2" s="3">
        <f t="shared" ref="I2:I29" si="0">H2/E2</f>
        <v>0.6298761323719726</v>
      </c>
    </row>
    <row r="3" spans="1:9" x14ac:dyDescent="0.2">
      <c r="A3" s="3" t="s">
        <v>99</v>
      </c>
      <c r="B3" s="3" t="s">
        <v>101</v>
      </c>
      <c r="C3" s="3">
        <v>61.08</v>
      </c>
      <c r="D3" s="3">
        <v>158.5</v>
      </c>
      <c r="E3" s="3">
        <v>0.54090000000000005</v>
      </c>
      <c r="F3" s="3">
        <v>129.91999999999999</v>
      </c>
      <c r="G3" s="3">
        <v>474.5</v>
      </c>
      <c r="H3" s="3">
        <v>0.3407</v>
      </c>
      <c r="I3" s="3">
        <f t="shared" si="0"/>
        <v>0.6298761323719726</v>
      </c>
    </row>
    <row r="4" spans="1:9" x14ac:dyDescent="0.2">
      <c r="A4" s="3" t="s">
        <v>99</v>
      </c>
      <c r="B4" s="3" t="s">
        <v>102</v>
      </c>
      <c r="C4" s="3">
        <v>67.67</v>
      </c>
      <c r="D4" s="3">
        <v>163</v>
      </c>
      <c r="E4" s="3">
        <v>0.6048</v>
      </c>
      <c r="F4" s="3">
        <v>143.33000000000001</v>
      </c>
      <c r="G4" s="3">
        <v>470</v>
      </c>
      <c r="H4" s="3">
        <v>0.39140000000000003</v>
      </c>
      <c r="I4" s="3">
        <f t="shared" si="0"/>
        <v>0.64715608465608465</v>
      </c>
    </row>
    <row r="5" spans="1:9" x14ac:dyDescent="0.2">
      <c r="A5" s="3" t="s">
        <v>99</v>
      </c>
      <c r="B5" s="3" t="s">
        <v>103</v>
      </c>
      <c r="C5" s="3">
        <v>68.5</v>
      </c>
      <c r="D5" s="3">
        <v>161.33000000000001</v>
      </c>
      <c r="E5" s="3">
        <v>0.62619999999999998</v>
      </c>
      <c r="F5" s="3">
        <v>147.5</v>
      </c>
      <c r="G5" s="3">
        <v>471.67</v>
      </c>
      <c r="H5" s="3">
        <v>0.40460000000000002</v>
      </c>
      <c r="I5" s="3">
        <f t="shared" si="0"/>
        <v>0.64611945065474297</v>
      </c>
    </row>
    <row r="6" spans="1:9" x14ac:dyDescent="0.2">
      <c r="A6" s="3" t="s">
        <v>99</v>
      </c>
      <c r="B6" s="3" t="s">
        <v>104</v>
      </c>
      <c r="C6" s="3">
        <v>50.92</v>
      </c>
      <c r="D6" s="3">
        <v>160.25</v>
      </c>
      <c r="E6" s="3">
        <v>0.4133</v>
      </c>
      <c r="F6" s="3">
        <v>52.08</v>
      </c>
      <c r="G6" s="3">
        <v>472.75</v>
      </c>
      <c r="H6" s="3">
        <v>0.1192</v>
      </c>
      <c r="I6" s="3">
        <f t="shared" si="0"/>
        <v>0.28841035567384465</v>
      </c>
    </row>
    <row r="7" spans="1:9" x14ac:dyDescent="0.2">
      <c r="A7" s="3" t="s">
        <v>99</v>
      </c>
      <c r="B7" s="3" t="s">
        <v>105</v>
      </c>
      <c r="C7" s="3">
        <v>58.42</v>
      </c>
      <c r="D7" s="3">
        <v>160.83000000000001</v>
      </c>
      <c r="E7" s="3">
        <v>0.49659999999999999</v>
      </c>
      <c r="F7" s="3">
        <v>149.58000000000001</v>
      </c>
      <c r="G7" s="3">
        <v>472.17</v>
      </c>
      <c r="H7" s="3">
        <v>0.41170000000000001</v>
      </c>
      <c r="I7" s="3">
        <f t="shared" si="0"/>
        <v>0.82903745469190504</v>
      </c>
    </row>
    <row r="8" spans="1:9" x14ac:dyDescent="0.2">
      <c r="A8" s="3" t="s">
        <v>99</v>
      </c>
      <c r="B8" s="3" t="s">
        <v>106</v>
      </c>
      <c r="C8" s="3">
        <v>61.92</v>
      </c>
      <c r="D8" s="3">
        <v>157.33000000000001</v>
      </c>
      <c r="E8" s="3">
        <v>0.55789999999999995</v>
      </c>
      <c r="F8" s="3">
        <v>132.08000000000001</v>
      </c>
      <c r="G8" s="3">
        <v>475.67</v>
      </c>
      <c r="H8" s="3">
        <v>0.3468</v>
      </c>
      <c r="I8" s="3">
        <f t="shared" si="0"/>
        <v>0.62161677720021513</v>
      </c>
    </row>
    <row r="9" spans="1:9" x14ac:dyDescent="0.2">
      <c r="A9" s="3" t="s">
        <v>100</v>
      </c>
      <c r="B9" s="3" t="s">
        <v>101</v>
      </c>
      <c r="C9" s="3">
        <v>0</v>
      </c>
      <c r="D9" s="3">
        <v>155.5</v>
      </c>
      <c r="E9" s="3">
        <v>0</v>
      </c>
      <c r="F9" s="3">
        <v>0</v>
      </c>
      <c r="G9" s="3">
        <v>477.5</v>
      </c>
      <c r="H9" s="3">
        <v>0</v>
      </c>
    </row>
    <row r="10" spans="1:9" x14ac:dyDescent="0.2">
      <c r="A10" s="3" t="s">
        <v>100</v>
      </c>
      <c r="B10" s="3" t="s">
        <v>102</v>
      </c>
      <c r="C10" s="3">
        <v>69.92</v>
      </c>
      <c r="D10" s="3">
        <v>160</v>
      </c>
      <c r="E10" s="3">
        <v>0.65539999999999998</v>
      </c>
      <c r="F10" s="3">
        <v>89.08</v>
      </c>
      <c r="G10" s="3">
        <v>473</v>
      </c>
      <c r="H10" s="3">
        <v>0.21690000000000001</v>
      </c>
      <c r="I10" s="3">
        <f t="shared" si="0"/>
        <v>0.33094293561184013</v>
      </c>
    </row>
    <row r="11" spans="1:9" x14ac:dyDescent="0.2">
      <c r="A11" s="3" t="s">
        <v>100</v>
      </c>
      <c r="B11" s="3" t="s">
        <v>103</v>
      </c>
      <c r="C11" s="3">
        <v>68</v>
      </c>
      <c r="D11" s="3">
        <v>158.33000000000001</v>
      </c>
      <c r="E11" s="3">
        <v>0.63759999999999994</v>
      </c>
      <c r="F11" s="3">
        <v>94</v>
      </c>
      <c r="G11" s="3">
        <v>474.67</v>
      </c>
      <c r="H11" s="3">
        <v>0.22989999999999999</v>
      </c>
      <c r="I11" s="3">
        <f t="shared" si="0"/>
        <v>0.36057089084065247</v>
      </c>
    </row>
    <row r="12" spans="1:9" x14ac:dyDescent="0.2">
      <c r="A12" s="3" t="s">
        <v>100</v>
      </c>
      <c r="B12" s="3" t="s">
        <v>104</v>
      </c>
      <c r="C12" s="3">
        <v>58.83</v>
      </c>
      <c r="D12" s="3">
        <v>157.25</v>
      </c>
      <c r="E12" s="3">
        <v>0.5181</v>
      </c>
      <c r="F12" s="3">
        <v>117.17</v>
      </c>
      <c r="G12" s="3">
        <v>475.75</v>
      </c>
      <c r="H12" s="3">
        <v>0.29849999999999999</v>
      </c>
      <c r="I12" s="3">
        <f t="shared" si="0"/>
        <v>0.57614360162130862</v>
      </c>
    </row>
    <row r="13" spans="1:9" x14ac:dyDescent="0.2">
      <c r="A13" s="3" t="s">
        <v>100</v>
      </c>
      <c r="B13" s="3" t="s">
        <v>105</v>
      </c>
      <c r="C13" s="3">
        <v>51.83</v>
      </c>
      <c r="D13" s="3">
        <v>157.83000000000001</v>
      </c>
      <c r="E13" s="3">
        <v>0.432</v>
      </c>
      <c r="F13" s="3">
        <v>106.17</v>
      </c>
      <c r="G13" s="3">
        <v>475.17</v>
      </c>
      <c r="H13" s="3">
        <v>0.26529999999999998</v>
      </c>
      <c r="I13" s="3">
        <f t="shared" si="0"/>
        <v>0.61412037037037037</v>
      </c>
    </row>
    <row r="14" spans="1:9" x14ac:dyDescent="0.2">
      <c r="A14" s="3" t="s">
        <v>100</v>
      </c>
      <c r="B14" s="3" t="s">
        <v>106</v>
      </c>
      <c r="C14" s="3">
        <v>32.5</v>
      </c>
      <c r="D14" s="3">
        <v>154.33000000000001</v>
      </c>
      <c r="E14" s="3">
        <v>0.2472</v>
      </c>
      <c r="F14" s="3">
        <v>23.5</v>
      </c>
      <c r="G14" s="3">
        <v>478.67</v>
      </c>
      <c r="H14" s="3">
        <v>5.0799999999999998E-2</v>
      </c>
      <c r="I14" s="3">
        <f t="shared" si="0"/>
        <v>0.20550161812297735</v>
      </c>
    </row>
    <row r="15" spans="1:9" x14ac:dyDescent="0.2">
      <c r="A15" s="3" t="s">
        <v>101</v>
      </c>
      <c r="B15" s="3" t="s">
        <v>102</v>
      </c>
      <c r="C15" s="3">
        <v>69.92</v>
      </c>
      <c r="D15" s="3">
        <v>160</v>
      </c>
      <c r="E15" s="3">
        <v>0.65539999999999998</v>
      </c>
      <c r="F15" s="3">
        <v>89.08</v>
      </c>
      <c r="G15" s="3">
        <v>473</v>
      </c>
      <c r="H15" s="3">
        <v>0.21690000000000001</v>
      </c>
      <c r="I15" s="3">
        <f t="shared" si="0"/>
        <v>0.33094293561184013</v>
      </c>
    </row>
    <row r="16" spans="1:9" x14ac:dyDescent="0.2">
      <c r="A16" s="3" t="s">
        <v>101</v>
      </c>
      <c r="B16" s="3" t="s">
        <v>103</v>
      </c>
      <c r="C16" s="3">
        <v>68</v>
      </c>
      <c r="D16" s="3">
        <v>158.33000000000001</v>
      </c>
      <c r="E16" s="3">
        <v>0.63759999999999994</v>
      </c>
      <c r="F16" s="3">
        <v>94</v>
      </c>
      <c r="G16" s="3">
        <v>474.67</v>
      </c>
      <c r="H16" s="3">
        <v>0.22989999999999999</v>
      </c>
      <c r="I16" s="3">
        <f t="shared" si="0"/>
        <v>0.36057089084065247</v>
      </c>
    </row>
    <row r="17" spans="1:9" x14ac:dyDescent="0.2">
      <c r="A17" s="3" t="s">
        <v>101</v>
      </c>
      <c r="B17" s="3" t="s">
        <v>104</v>
      </c>
      <c r="C17" s="3">
        <v>58.83</v>
      </c>
      <c r="D17" s="3">
        <v>157.25</v>
      </c>
      <c r="E17" s="3">
        <v>0.5181</v>
      </c>
      <c r="F17" s="3">
        <v>117.17</v>
      </c>
      <c r="G17" s="3">
        <v>475.75</v>
      </c>
      <c r="H17" s="3">
        <v>0.29849999999999999</v>
      </c>
      <c r="I17" s="3">
        <f t="shared" si="0"/>
        <v>0.57614360162130862</v>
      </c>
    </row>
    <row r="18" spans="1:9" x14ac:dyDescent="0.2">
      <c r="A18" s="3" t="s">
        <v>101</v>
      </c>
      <c r="B18" s="3" t="s">
        <v>105</v>
      </c>
      <c r="C18" s="3">
        <v>51.83</v>
      </c>
      <c r="D18" s="3">
        <v>157.83000000000001</v>
      </c>
      <c r="E18" s="3">
        <v>0.432</v>
      </c>
      <c r="F18" s="3">
        <v>106.17</v>
      </c>
      <c r="G18" s="3">
        <v>475.17</v>
      </c>
      <c r="H18" s="3">
        <v>0.26529999999999998</v>
      </c>
      <c r="I18" s="3">
        <f t="shared" si="0"/>
        <v>0.61412037037037037</v>
      </c>
    </row>
    <row r="19" spans="1:9" x14ac:dyDescent="0.2">
      <c r="A19" s="3" t="s">
        <v>101</v>
      </c>
      <c r="B19" s="3" t="s">
        <v>106</v>
      </c>
      <c r="C19" s="3">
        <v>32.5</v>
      </c>
      <c r="D19" s="3">
        <v>154.33000000000001</v>
      </c>
      <c r="E19" s="3">
        <v>0.2472</v>
      </c>
      <c r="F19" s="3">
        <v>23.5</v>
      </c>
      <c r="G19" s="3">
        <v>478.67</v>
      </c>
      <c r="H19" s="3">
        <v>5.0799999999999998E-2</v>
      </c>
      <c r="I19" s="3">
        <f t="shared" si="0"/>
        <v>0.20550161812297735</v>
      </c>
    </row>
    <row r="20" spans="1:9" x14ac:dyDescent="0.2">
      <c r="A20" s="3" t="s">
        <v>102</v>
      </c>
      <c r="B20" s="3" t="s">
        <v>103</v>
      </c>
      <c r="C20" s="3">
        <v>32</v>
      </c>
      <c r="D20" s="3">
        <v>162.83000000000001</v>
      </c>
      <c r="E20" s="3">
        <v>0.22789999999999999</v>
      </c>
      <c r="F20" s="3">
        <v>27</v>
      </c>
      <c r="G20" s="3">
        <v>470.17</v>
      </c>
      <c r="H20" s="3">
        <v>5.9700000000000003E-2</v>
      </c>
      <c r="I20" s="3">
        <f t="shared" si="0"/>
        <v>0.2619569986836332</v>
      </c>
    </row>
    <row r="21" spans="1:9" x14ac:dyDescent="0.2">
      <c r="A21" s="3" t="s">
        <v>102</v>
      </c>
      <c r="B21" s="3" t="s">
        <v>104</v>
      </c>
      <c r="C21" s="3">
        <v>67</v>
      </c>
      <c r="D21" s="3">
        <v>161.75</v>
      </c>
      <c r="E21" s="3">
        <v>0.60270000000000001</v>
      </c>
      <c r="F21" s="3">
        <v>134</v>
      </c>
      <c r="G21" s="3">
        <v>471.25</v>
      </c>
      <c r="H21" s="3">
        <v>0.35749999999999998</v>
      </c>
      <c r="I21" s="3">
        <f t="shared" si="0"/>
        <v>0.5931640949062551</v>
      </c>
    </row>
    <row r="22" spans="1:9" x14ac:dyDescent="0.2">
      <c r="A22" s="3" t="s">
        <v>102</v>
      </c>
      <c r="B22" s="3" t="s">
        <v>105</v>
      </c>
      <c r="C22" s="3">
        <v>49.5</v>
      </c>
      <c r="D22" s="3">
        <v>162.33000000000001</v>
      </c>
      <c r="E22" s="3">
        <v>0.39140000000000003</v>
      </c>
      <c r="F22" s="3">
        <v>48.5</v>
      </c>
      <c r="G22" s="3">
        <v>470.67</v>
      </c>
      <c r="H22" s="3">
        <v>0.1108</v>
      </c>
      <c r="I22" s="3">
        <f t="shared" si="0"/>
        <v>0.2830863566683699</v>
      </c>
    </row>
    <row r="23" spans="1:9" x14ac:dyDescent="0.2">
      <c r="A23" s="3" t="s">
        <v>102</v>
      </c>
      <c r="B23" s="3" t="s">
        <v>106</v>
      </c>
      <c r="C23" s="3">
        <v>64</v>
      </c>
      <c r="D23" s="3">
        <v>158.83000000000001</v>
      </c>
      <c r="E23" s="3">
        <v>0.57789999999999997</v>
      </c>
      <c r="F23" s="3">
        <v>98</v>
      </c>
      <c r="G23" s="3">
        <v>474.17</v>
      </c>
      <c r="H23" s="3">
        <v>0.24179999999999999</v>
      </c>
      <c r="I23" s="3">
        <f t="shared" si="0"/>
        <v>0.41841148987714138</v>
      </c>
    </row>
    <row r="24" spans="1:9" x14ac:dyDescent="0.2">
      <c r="A24" s="3" t="s">
        <v>103</v>
      </c>
      <c r="B24" s="3" t="s">
        <v>104</v>
      </c>
      <c r="C24" s="3">
        <v>71.67</v>
      </c>
      <c r="D24" s="3">
        <v>160.08000000000001</v>
      </c>
      <c r="E24" s="3">
        <v>0.68140000000000001</v>
      </c>
      <c r="F24" s="3">
        <v>139.33000000000001</v>
      </c>
      <c r="G24" s="3">
        <v>472.92</v>
      </c>
      <c r="H24" s="3">
        <v>0.37419999999999998</v>
      </c>
      <c r="I24" s="3">
        <f t="shared" si="0"/>
        <v>0.54916348693865569</v>
      </c>
    </row>
    <row r="25" spans="1:9" x14ac:dyDescent="0.2">
      <c r="A25" s="3" t="s">
        <v>103</v>
      </c>
      <c r="B25" s="3" t="s">
        <v>105</v>
      </c>
      <c r="C25" s="3">
        <v>47.5</v>
      </c>
      <c r="D25" s="3">
        <v>160.66999999999999</v>
      </c>
      <c r="E25" s="3">
        <v>0.37590000000000001</v>
      </c>
      <c r="F25" s="3">
        <v>56.5</v>
      </c>
      <c r="G25" s="3">
        <v>472.33</v>
      </c>
      <c r="H25" s="3">
        <v>0.1303</v>
      </c>
      <c r="I25" s="3">
        <f t="shared" si="0"/>
        <v>0.34663474328278798</v>
      </c>
    </row>
    <row r="26" spans="1:9" x14ac:dyDescent="0.2">
      <c r="A26" s="3" t="s">
        <v>103</v>
      </c>
      <c r="B26" s="3" t="s">
        <v>106</v>
      </c>
      <c r="C26" s="3">
        <v>60.17</v>
      </c>
      <c r="D26" s="3">
        <v>157.16999999999999</v>
      </c>
      <c r="E26" s="3">
        <v>0.53569999999999995</v>
      </c>
      <c r="F26" s="3">
        <v>101.83</v>
      </c>
      <c r="G26" s="3">
        <v>475.83</v>
      </c>
      <c r="H26" s="3">
        <v>0.252</v>
      </c>
      <c r="I26" s="3">
        <f t="shared" si="0"/>
        <v>0.47041254433451563</v>
      </c>
    </row>
    <row r="27" spans="1:9" x14ac:dyDescent="0.2">
      <c r="A27" s="3" t="s">
        <v>104</v>
      </c>
      <c r="B27" s="3" t="s">
        <v>105</v>
      </c>
      <c r="C27" s="3">
        <v>59.67</v>
      </c>
      <c r="D27" s="3">
        <v>159.58000000000001</v>
      </c>
      <c r="E27" s="3">
        <v>0.51759999999999995</v>
      </c>
      <c r="F27" s="3">
        <v>144.33000000000001</v>
      </c>
      <c r="G27" s="3">
        <v>473.42</v>
      </c>
      <c r="H27" s="3">
        <v>0.39129999999999998</v>
      </c>
      <c r="I27" s="3">
        <f t="shared" si="0"/>
        <v>0.75598918083462141</v>
      </c>
    </row>
    <row r="28" spans="1:9" x14ac:dyDescent="0.2">
      <c r="A28" s="3" t="s">
        <v>104</v>
      </c>
      <c r="B28" s="3" t="s">
        <v>106</v>
      </c>
      <c r="C28" s="3">
        <v>59.33</v>
      </c>
      <c r="D28" s="3">
        <v>156.08000000000001</v>
      </c>
      <c r="E28" s="3">
        <v>0.5302</v>
      </c>
      <c r="F28" s="3">
        <v>118.67</v>
      </c>
      <c r="G28" s="3">
        <v>476.92</v>
      </c>
      <c r="H28" s="3">
        <v>0.30230000000000001</v>
      </c>
      <c r="I28" s="3">
        <f t="shared" si="0"/>
        <v>0.57016220294228592</v>
      </c>
    </row>
    <row r="29" spans="1:9" x14ac:dyDescent="0.2">
      <c r="A29" s="3" t="s">
        <v>105</v>
      </c>
      <c r="B29" s="3" t="s">
        <v>106</v>
      </c>
      <c r="C29" s="3">
        <v>50.25</v>
      </c>
      <c r="D29" s="3">
        <v>156.66999999999999</v>
      </c>
      <c r="E29" s="3">
        <v>0.41849999999999998</v>
      </c>
      <c r="F29" s="3">
        <v>104.75</v>
      </c>
      <c r="G29" s="3">
        <v>476.33</v>
      </c>
      <c r="H29" s="3">
        <v>0.26029999999999998</v>
      </c>
      <c r="I29" s="3">
        <f t="shared" si="0"/>
        <v>0.62198327359617678</v>
      </c>
    </row>
    <row r="30" spans="1:9" x14ac:dyDescent="0.2">
      <c r="F30" s="4"/>
    </row>
    <row r="31" spans="1:9" x14ac:dyDescent="0.2">
      <c r="F31" s="4"/>
    </row>
    <row r="32" spans="1:9" x14ac:dyDescent="0.2">
      <c r="F32" s="4"/>
    </row>
    <row r="33" spans="6:6" x14ac:dyDescent="0.2">
      <c r="F33" s="4"/>
    </row>
    <row r="34" spans="6:6" x14ac:dyDescent="0.2">
      <c r="F34" s="4"/>
    </row>
    <row r="35" spans="6:6" x14ac:dyDescent="0.2">
      <c r="F35" s="4"/>
    </row>
    <row r="36" spans="6:6" x14ac:dyDescent="0.2">
      <c r="F36" s="4"/>
    </row>
    <row r="37" spans="6:6" x14ac:dyDescent="0.2">
      <c r="F37" s="4"/>
    </row>
    <row r="38" spans="6:6" x14ac:dyDescent="0.2">
      <c r="F38" s="4"/>
    </row>
    <row r="39" spans="6:6" x14ac:dyDescent="0.2">
      <c r="F39" s="4"/>
    </row>
    <row r="40" spans="6:6" x14ac:dyDescent="0.2">
      <c r="F40" s="4"/>
    </row>
    <row r="41" spans="6:6" x14ac:dyDescent="0.2">
      <c r="F41" s="4"/>
    </row>
    <row r="42" spans="6:6" x14ac:dyDescent="0.2">
      <c r="F42" s="4"/>
    </row>
    <row r="43" spans="6:6" x14ac:dyDescent="0.2">
      <c r="F43" s="4"/>
    </row>
    <row r="44" spans="6:6" x14ac:dyDescent="0.2">
      <c r="F44" s="4"/>
    </row>
    <row r="45" spans="6:6" x14ac:dyDescent="0.2">
      <c r="F45" s="4"/>
    </row>
    <row r="46" spans="6:6" x14ac:dyDescent="0.2">
      <c r="F46" s="4"/>
    </row>
    <row r="47" spans="6:6" x14ac:dyDescent="0.2">
      <c r="F47" s="4"/>
    </row>
    <row r="48" spans="6:6" x14ac:dyDescent="0.2">
      <c r="F48" s="4"/>
    </row>
    <row r="49" spans="6:6" x14ac:dyDescent="0.2">
      <c r="F49" s="4"/>
    </row>
    <row r="50" spans="6:6" x14ac:dyDescent="0.2">
      <c r="F50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  <row r="54" spans="6:6" x14ac:dyDescent="0.2">
      <c r="F54" s="4"/>
    </row>
    <row r="55" spans="6:6" x14ac:dyDescent="0.2">
      <c r="F55" s="4"/>
    </row>
    <row r="56" spans="6:6" x14ac:dyDescent="0.2">
      <c r="F56" s="4"/>
    </row>
    <row r="57" spans="6:6" x14ac:dyDescent="0.2">
      <c r="F57" s="4"/>
    </row>
    <row r="58" spans="6:6" x14ac:dyDescent="0.2">
      <c r="F58" s="4"/>
    </row>
    <row r="59" spans="6:6" x14ac:dyDescent="0.2">
      <c r="F59" s="4"/>
    </row>
    <row r="60" spans="6:6" x14ac:dyDescent="0.2">
      <c r="F60" s="4"/>
    </row>
    <row r="61" spans="6:6" x14ac:dyDescent="0.2">
      <c r="F61" s="4"/>
    </row>
    <row r="62" spans="6:6" x14ac:dyDescent="0.2">
      <c r="F62" s="4"/>
    </row>
    <row r="63" spans="6:6" x14ac:dyDescent="0.2">
      <c r="F63" s="4"/>
    </row>
    <row r="64" spans="6:6" x14ac:dyDescent="0.2">
      <c r="F64" s="4"/>
    </row>
    <row r="65" spans="6:6" x14ac:dyDescent="0.2">
      <c r="F65" s="4"/>
    </row>
    <row r="66" spans="6:6" x14ac:dyDescent="0.2">
      <c r="F66" s="4"/>
    </row>
    <row r="67" spans="6:6" x14ac:dyDescent="0.2">
      <c r="F67" s="4"/>
    </row>
    <row r="68" spans="6:6" x14ac:dyDescent="0.2">
      <c r="F68" s="4"/>
    </row>
    <row r="69" spans="6:6" x14ac:dyDescent="0.2">
      <c r="F69" s="4"/>
    </row>
    <row r="70" spans="6:6" x14ac:dyDescent="0.2">
      <c r="F70" s="4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/>
  </sheetViews>
  <sheetFormatPr defaultRowHeight="14.25" x14ac:dyDescent="0.2"/>
  <sheetData>
    <row r="1" spans="1:9" s="3" customFormat="1" ht="15" x14ac:dyDescent="0.2">
      <c r="A1" s="2" t="s">
        <v>79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F2" s="1"/>
    </row>
    <row r="3" spans="1:9" x14ac:dyDescent="0.2">
      <c r="F3" s="1"/>
    </row>
    <row r="4" spans="1:9" x14ac:dyDescent="0.2">
      <c r="F4" s="1"/>
    </row>
    <row r="5" spans="1:9" x14ac:dyDescent="0.2">
      <c r="F5" s="1"/>
    </row>
    <row r="6" spans="1:9" x14ac:dyDescent="0.2">
      <c r="F6" s="1"/>
    </row>
    <row r="7" spans="1:9" x14ac:dyDescent="0.2">
      <c r="F7" s="1"/>
    </row>
    <row r="8" spans="1:9" x14ac:dyDescent="0.2">
      <c r="F8" s="1"/>
    </row>
    <row r="9" spans="1:9" x14ac:dyDescent="0.2">
      <c r="F9" s="1"/>
    </row>
    <row r="10" spans="1:9" x14ac:dyDescent="0.2">
      <c r="F10" s="1"/>
    </row>
    <row r="11" spans="1:9" x14ac:dyDescent="0.2">
      <c r="F11" s="1"/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/>
  </sheetViews>
  <sheetFormatPr defaultRowHeight="14.25" x14ac:dyDescent="0.2"/>
  <sheetData>
    <row r="1" spans="1:9" s="3" customFormat="1" ht="15" x14ac:dyDescent="0.2">
      <c r="A1" s="2" t="s">
        <v>79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F2" s="1"/>
    </row>
    <row r="3" spans="1:9" x14ac:dyDescent="0.2">
      <c r="F3" s="1"/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workbookViewId="0">
      <selection activeCell="I2" sqref="I2"/>
    </sheetView>
  </sheetViews>
  <sheetFormatPr defaultRowHeight="15" x14ac:dyDescent="0.2"/>
  <cols>
    <col min="1" max="2" width="8.5" style="3" bestFit="1" customWidth="1"/>
    <col min="3" max="3" width="6.75" style="3" bestFit="1" customWidth="1"/>
    <col min="4" max="4" width="7.375" style="3" bestFit="1" customWidth="1"/>
    <col min="5" max="5" width="6.75" style="3" bestFit="1" customWidth="1"/>
    <col min="6" max="6" width="8.125" style="3" bestFit="1" customWidth="1"/>
    <col min="7" max="7" width="8.75" style="3" bestFit="1" customWidth="1"/>
    <col min="8" max="9" width="6.75" style="3" bestFit="1" customWidth="1"/>
    <col min="10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107</v>
      </c>
      <c r="B2" s="3" t="s">
        <v>108</v>
      </c>
      <c r="C2" s="3">
        <v>53.67</v>
      </c>
      <c r="D2" s="3">
        <v>233</v>
      </c>
      <c r="E2" s="3">
        <v>0.2752</v>
      </c>
      <c r="F2" s="3">
        <v>117.33</v>
      </c>
      <c r="G2" s="3">
        <v>673</v>
      </c>
      <c r="H2" s="3">
        <v>0.19839999999999999</v>
      </c>
      <c r="I2" s="3">
        <f t="shared" ref="I2:I7" si="0">H2/E2</f>
        <v>0.72093023255813948</v>
      </c>
    </row>
    <row r="3" spans="1:9" x14ac:dyDescent="0.2">
      <c r="A3" s="3" t="s">
        <v>107</v>
      </c>
      <c r="B3" s="3" t="s">
        <v>109</v>
      </c>
      <c r="C3" s="3">
        <v>90</v>
      </c>
      <c r="D3" s="3">
        <v>227.25</v>
      </c>
      <c r="E3" s="3">
        <v>0.56320000000000003</v>
      </c>
      <c r="F3" s="3">
        <v>204</v>
      </c>
      <c r="G3" s="3">
        <v>678.75</v>
      </c>
      <c r="H3" s="3">
        <v>0.38400000000000001</v>
      </c>
      <c r="I3" s="3">
        <f t="shared" si="0"/>
        <v>0.68181818181818177</v>
      </c>
    </row>
    <row r="4" spans="1:9" x14ac:dyDescent="0.2">
      <c r="A4" s="3" t="s">
        <v>107</v>
      </c>
      <c r="B4" s="3" t="s">
        <v>110</v>
      </c>
      <c r="C4" s="3">
        <v>79.5</v>
      </c>
      <c r="D4" s="3">
        <v>227.67</v>
      </c>
      <c r="E4" s="3">
        <v>0.46989999999999998</v>
      </c>
      <c r="F4" s="3">
        <v>205.5</v>
      </c>
      <c r="G4" s="3">
        <v>678.33</v>
      </c>
      <c r="H4" s="3">
        <v>0.38800000000000001</v>
      </c>
      <c r="I4" s="3">
        <f t="shared" si="0"/>
        <v>0.82570759736114074</v>
      </c>
    </row>
    <row r="5" spans="1:9" x14ac:dyDescent="0.2">
      <c r="A5" s="3" t="s">
        <v>108</v>
      </c>
      <c r="B5" s="3" t="s">
        <v>109</v>
      </c>
      <c r="C5" s="3">
        <v>82</v>
      </c>
      <c r="D5" s="3">
        <v>232.42</v>
      </c>
      <c r="E5" s="3">
        <v>0.4768</v>
      </c>
      <c r="F5" s="3">
        <v>195</v>
      </c>
      <c r="G5" s="3">
        <v>673.58</v>
      </c>
      <c r="H5" s="3">
        <v>0.36580000000000001</v>
      </c>
      <c r="I5" s="3">
        <f t="shared" si="0"/>
        <v>0.76719798657718119</v>
      </c>
    </row>
    <row r="6" spans="1:9" x14ac:dyDescent="0.2">
      <c r="A6" s="3" t="s">
        <v>108</v>
      </c>
      <c r="B6" s="3" t="s">
        <v>110</v>
      </c>
      <c r="C6" s="3">
        <v>81.33</v>
      </c>
      <c r="D6" s="3">
        <v>232.83</v>
      </c>
      <c r="E6" s="3">
        <v>0.47020000000000001</v>
      </c>
      <c r="F6" s="3">
        <v>192.67</v>
      </c>
      <c r="G6" s="3">
        <v>673.17</v>
      </c>
      <c r="H6" s="3">
        <v>0.36049999999999999</v>
      </c>
      <c r="I6" s="3">
        <f t="shared" si="0"/>
        <v>0.76669502339430029</v>
      </c>
    </row>
    <row r="7" spans="1:9" x14ac:dyDescent="0.2">
      <c r="A7" s="3" t="s">
        <v>109</v>
      </c>
      <c r="B7" s="3" t="s">
        <v>110</v>
      </c>
      <c r="C7" s="3">
        <v>65.67</v>
      </c>
      <c r="D7" s="3">
        <v>227.08</v>
      </c>
      <c r="E7" s="3">
        <v>0.36530000000000001</v>
      </c>
      <c r="F7" s="3">
        <v>67.33</v>
      </c>
      <c r="G7" s="3">
        <v>678.92</v>
      </c>
      <c r="H7" s="3">
        <v>0.10639999999999999</v>
      </c>
      <c r="I7" s="3">
        <f t="shared" si="0"/>
        <v>0.29126745140980015</v>
      </c>
    </row>
    <row r="8" spans="1:9" x14ac:dyDescent="0.2">
      <c r="F8" s="4"/>
    </row>
    <row r="9" spans="1:9" x14ac:dyDescent="0.2">
      <c r="F9" s="4"/>
    </row>
    <row r="10" spans="1:9" x14ac:dyDescent="0.2">
      <c r="F10" s="4"/>
    </row>
    <row r="11" spans="1:9" x14ac:dyDescent="0.2">
      <c r="F11" s="4"/>
    </row>
    <row r="12" spans="1:9" x14ac:dyDescent="0.2">
      <c r="F12" s="4"/>
    </row>
    <row r="13" spans="1:9" x14ac:dyDescent="0.2">
      <c r="F13" s="4"/>
    </row>
    <row r="14" spans="1:9" x14ac:dyDescent="0.2">
      <c r="F14" s="4"/>
    </row>
    <row r="15" spans="1:9" x14ac:dyDescent="0.2">
      <c r="F15" s="4"/>
    </row>
    <row r="16" spans="1:9" x14ac:dyDescent="0.2">
      <c r="F16" s="4"/>
    </row>
    <row r="17" spans="6:6" x14ac:dyDescent="0.2">
      <c r="F17" s="4"/>
    </row>
    <row r="18" spans="6:6" x14ac:dyDescent="0.2">
      <c r="F18" s="4"/>
    </row>
    <row r="19" spans="6:6" x14ac:dyDescent="0.2">
      <c r="F19" s="4"/>
    </row>
    <row r="20" spans="6:6" x14ac:dyDescent="0.2">
      <c r="F20" s="4"/>
    </row>
    <row r="21" spans="6:6" x14ac:dyDescent="0.2">
      <c r="F21" s="4"/>
    </row>
    <row r="22" spans="6:6" x14ac:dyDescent="0.2">
      <c r="F22" s="4"/>
    </row>
    <row r="23" spans="6:6" x14ac:dyDescent="0.2">
      <c r="F23" s="4"/>
    </row>
    <row r="24" spans="6:6" x14ac:dyDescent="0.2">
      <c r="F24" s="4"/>
    </row>
    <row r="25" spans="6:6" x14ac:dyDescent="0.2">
      <c r="F25" s="4"/>
    </row>
    <row r="26" spans="6:6" x14ac:dyDescent="0.2">
      <c r="F26" s="4"/>
    </row>
    <row r="27" spans="6:6" x14ac:dyDescent="0.2">
      <c r="F27" s="4"/>
    </row>
    <row r="28" spans="6:6" x14ac:dyDescent="0.2">
      <c r="F28" s="4"/>
    </row>
    <row r="29" spans="6:6" x14ac:dyDescent="0.2">
      <c r="F29" s="4"/>
    </row>
    <row r="30" spans="6:6" x14ac:dyDescent="0.2">
      <c r="F30" s="4"/>
    </row>
    <row r="31" spans="6:6" x14ac:dyDescent="0.2">
      <c r="F31" s="4"/>
    </row>
    <row r="32" spans="6:6" x14ac:dyDescent="0.2">
      <c r="F32" s="4"/>
    </row>
    <row r="33" spans="6:6" x14ac:dyDescent="0.2">
      <c r="F33" s="4"/>
    </row>
    <row r="34" spans="6:6" x14ac:dyDescent="0.2">
      <c r="F34" s="4"/>
    </row>
    <row r="35" spans="6:6" x14ac:dyDescent="0.2">
      <c r="F35" s="4"/>
    </row>
    <row r="36" spans="6:6" x14ac:dyDescent="0.2">
      <c r="F36" s="4"/>
    </row>
    <row r="37" spans="6:6" x14ac:dyDescent="0.2">
      <c r="F37" s="4"/>
    </row>
    <row r="38" spans="6:6" x14ac:dyDescent="0.2">
      <c r="F38" s="4"/>
    </row>
    <row r="39" spans="6:6" x14ac:dyDescent="0.2">
      <c r="F39" s="4"/>
    </row>
    <row r="40" spans="6:6" x14ac:dyDescent="0.2">
      <c r="F40" s="4"/>
    </row>
    <row r="41" spans="6:6" x14ac:dyDescent="0.2">
      <c r="F41" s="4"/>
    </row>
    <row r="42" spans="6:6" x14ac:dyDescent="0.2">
      <c r="F42" s="4"/>
    </row>
    <row r="43" spans="6:6" x14ac:dyDescent="0.2">
      <c r="F43" s="4"/>
    </row>
    <row r="44" spans="6:6" x14ac:dyDescent="0.2">
      <c r="F44" s="4"/>
    </row>
    <row r="45" spans="6:6" x14ac:dyDescent="0.2">
      <c r="F45" s="4"/>
    </row>
    <row r="46" spans="6:6" x14ac:dyDescent="0.2">
      <c r="F46" s="4"/>
    </row>
    <row r="47" spans="6:6" x14ac:dyDescent="0.2">
      <c r="F47" s="4"/>
    </row>
    <row r="48" spans="6:6" x14ac:dyDescent="0.2">
      <c r="F48" s="4"/>
    </row>
    <row r="49" spans="6:6" x14ac:dyDescent="0.2">
      <c r="F49" s="4"/>
    </row>
    <row r="50" spans="6:6" x14ac:dyDescent="0.2">
      <c r="F50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>
    <row r="1" spans="1:1" x14ac:dyDescent="0.2">
      <c r="A1" s="2" t="s">
        <v>79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activeCell="I2" sqref="I2"/>
    </sheetView>
  </sheetViews>
  <sheetFormatPr defaultRowHeight="15" x14ac:dyDescent="0.2"/>
  <cols>
    <col min="1" max="2" width="8.375" style="6" bestFit="1" customWidth="1"/>
    <col min="3" max="16384" width="9" style="6"/>
  </cols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s="6" t="s">
        <v>16</v>
      </c>
      <c r="B2" s="6" t="s">
        <v>17</v>
      </c>
      <c r="C2" s="6">
        <v>311.42</v>
      </c>
      <c r="D2" s="6">
        <v>670.75</v>
      </c>
      <c r="E2" s="6">
        <v>0.7238</v>
      </c>
      <c r="F2" s="6">
        <v>319.58</v>
      </c>
      <c r="G2" s="6">
        <v>2140.25</v>
      </c>
      <c r="H2" s="6">
        <v>0.16650000000000001</v>
      </c>
      <c r="I2" s="3">
        <f t="shared" ref="I2" si="0">H2/E2</f>
        <v>0.23003592152528324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topLeftCell="A109" workbookViewId="0">
      <selection activeCell="L7" sqref="L7"/>
    </sheetView>
  </sheetViews>
  <sheetFormatPr defaultRowHeight="15" x14ac:dyDescent="0.2"/>
  <cols>
    <col min="1" max="1" width="9" style="3" bestFit="1" customWidth="1"/>
    <col min="2" max="16384" width="9" style="3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 t="s">
        <v>111</v>
      </c>
      <c r="B2" s="3" t="s">
        <v>112</v>
      </c>
      <c r="C2" s="3">
        <v>69.33</v>
      </c>
      <c r="D2" s="3">
        <v>89.08</v>
      </c>
      <c r="E2" s="3" t="s">
        <v>13</v>
      </c>
      <c r="F2" s="3">
        <v>75.67</v>
      </c>
      <c r="G2" s="3">
        <v>318.92</v>
      </c>
      <c r="H2" s="3">
        <v>0.28520000000000001</v>
      </c>
    </row>
    <row r="3" spans="1:9" x14ac:dyDescent="0.2">
      <c r="A3" s="3" t="s">
        <v>111</v>
      </c>
      <c r="B3" s="3" t="s">
        <v>113</v>
      </c>
      <c r="C3" s="3">
        <v>71.5</v>
      </c>
      <c r="D3" s="3">
        <v>89.67</v>
      </c>
      <c r="E3" s="3" t="s">
        <v>13</v>
      </c>
      <c r="F3" s="3">
        <v>77.5</v>
      </c>
      <c r="G3" s="3">
        <v>318.33</v>
      </c>
      <c r="H3" s="3">
        <v>0.29430000000000001</v>
      </c>
    </row>
    <row r="4" spans="1:9" x14ac:dyDescent="0.2">
      <c r="A4" s="3" t="s">
        <v>111</v>
      </c>
      <c r="B4" s="3" t="s">
        <v>114</v>
      </c>
      <c r="C4" s="3">
        <v>42.33</v>
      </c>
      <c r="D4" s="3">
        <v>91.75</v>
      </c>
      <c r="E4" s="3">
        <v>0.71630000000000005</v>
      </c>
      <c r="F4" s="3">
        <v>50.67</v>
      </c>
      <c r="G4" s="3">
        <v>316.25</v>
      </c>
      <c r="H4" s="3">
        <v>0.1802</v>
      </c>
      <c r="I4" s="3">
        <f t="shared" ref="I2:I65" si="0">H4/E4</f>
        <v>0.25157057098980873</v>
      </c>
    </row>
    <row r="5" spans="1:9" x14ac:dyDescent="0.2">
      <c r="A5" s="3" t="s">
        <v>111</v>
      </c>
      <c r="B5" s="3" t="s">
        <v>115</v>
      </c>
      <c r="C5" s="3">
        <v>75.17</v>
      </c>
      <c r="D5" s="3">
        <v>89.92</v>
      </c>
      <c r="E5" s="3" t="s">
        <v>13</v>
      </c>
      <c r="F5" s="3">
        <v>74.83</v>
      </c>
      <c r="G5" s="3">
        <v>318.08</v>
      </c>
      <c r="H5" s="3">
        <v>0.2823</v>
      </c>
    </row>
    <row r="6" spans="1:9" x14ac:dyDescent="0.2">
      <c r="A6" s="3" t="s">
        <v>111</v>
      </c>
      <c r="B6" s="3" t="s">
        <v>116</v>
      </c>
      <c r="C6" s="3">
        <v>61.17</v>
      </c>
      <c r="D6" s="3">
        <v>90.58</v>
      </c>
      <c r="E6" s="3">
        <v>1.7295</v>
      </c>
      <c r="F6" s="3">
        <v>82.83</v>
      </c>
      <c r="G6" s="3">
        <v>317.42</v>
      </c>
      <c r="H6" s="3">
        <v>0.32069999999999999</v>
      </c>
      <c r="I6" s="3">
        <f t="shared" si="0"/>
        <v>0.18542931483087596</v>
      </c>
    </row>
    <row r="7" spans="1:9" x14ac:dyDescent="0.2">
      <c r="A7" s="3" t="s">
        <v>111</v>
      </c>
      <c r="B7" s="3" t="s">
        <v>117</v>
      </c>
      <c r="C7" s="3">
        <v>39.5</v>
      </c>
      <c r="D7" s="3">
        <v>91.75</v>
      </c>
      <c r="E7" s="3">
        <v>0.64</v>
      </c>
      <c r="F7" s="3">
        <v>38.5</v>
      </c>
      <c r="G7" s="3">
        <v>316.25</v>
      </c>
      <c r="H7" s="3">
        <v>0.1328</v>
      </c>
      <c r="I7" s="3">
        <f t="shared" si="0"/>
        <v>0.20749999999999999</v>
      </c>
    </row>
    <row r="8" spans="1:9" x14ac:dyDescent="0.2">
      <c r="A8" s="3" t="s">
        <v>111</v>
      </c>
      <c r="B8" s="3" t="s">
        <v>118</v>
      </c>
      <c r="C8" s="3">
        <v>66.83</v>
      </c>
      <c r="D8" s="3">
        <v>88.92</v>
      </c>
      <c r="E8" s="3" t="s">
        <v>13</v>
      </c>
      <c r="F8" s="3">
        <v>84.17</v>
      </c>
      <c r="G8" s="3">
        <v>319.08</v>
      </c>
      <c r="H8" s="3">
        <v>0.3251</v>
      </c>
    </row>
    <row r="9" spans="1:9" x14ac:dyDescent="0.2">
      <c r="A9" s="3" t="s">
        <v>111</v>
      </c>
      <c r="B9" s="3" t="s">
        <v>119</v>
      </c>
      <c r="C9" s="3">
        <v>75.83</v>
      </c>
      <c r="D9" s="3">
        <v>89</v>
      </c>
      <c r="E9" s="3" t="s">
        <v>13</v>
      </c>
      <c r="F9" s="3">
        <v>80.17</v>
      </c>
      <c r="G9" s="3">
        <v>319</v>
      </c>
      <c r="H9" s="3">
        <v>0.30609999999999998</v>
      </c>
    </row>
    <row r="10" spans="1:9" x14ac:dyDescent="0.2">
      <c r="A10" s="3" t="s">
        <v>111</v>
      </c>
      <c r="B10" s="3" t="s">
        <v>120</v>
      </c>
      <c r="C10" s="3">
        <v>65.17</v>
      </c>
      <c r="D10" s="3">
        <v>89.92</v>
      </c>
      <c r="E10" s="3">
        <v>2.5432999999999999</v>
      </c>
      <c r="F10" s="3">
        <v>80.83</v>
      </c>
      <c r="G10" s="3">
        <v>318.08</v>
      </c>
      <c r="H10" s="3">
        <v>0.31030000000000002</v>
      </c>
      <c r="I10" s="3">
        <f t="shared" si="0"/>
        <v>0.12200684150513114</v>
      </c>
    </row>
    <row r="11" spans="1:9" x14ac:dyDescent="0.2">
      <c r="A11" s="3" t="s">
        <v>111</v>
      </c>
      <c r="B11" s="3" t="s">
        <v>121</v>
      </c>
      <c r="C11" s="3">
        <v>70.67</v>
      </c>
      <c r="D11" s="3">
        <v>90.17</v>
      </c>
      <c r="E11" s="3" t="s">
        <v>13</v>
      </c>
      <c r="F11" s="3">
        <v>88.33</v>
      </c>
      <c r="G11" s="3">
        <v>317.83</v>
      </c>
      <c r="H11" s="3">
        <v>0.34720000000000001</v>
      </c>
    </row>
    <row r="12" spans="1:9" x14ac:dyDescent="0.2">
      <c r="A12" s="3" t="s">
        <v>111</v>
      </c>
      <c r="B12" s="3" t="s">
        <v>122</v>
      </c>
      <c r="C12" s="3">
        <v>70.83</v>
      </c>
      <c r="D12" s="3">
        <v>86.67</v>
      </c>
      <c r="E12" s="3" t="s">
        <v>13</v>
      </c>
      <c r="F12" s="3">
        <v>129.16999999999999</v>
      </c>
      <c r="G12" s="3">
        <v>321.33</v>
      </c>
      <c r="H12" s="3">
        <v>0.57579999999999998</v>
      </c>
    </row>
    <row r="13" spans="1:9" x14ac:dyDescent="0.2">
      <c r="A13" s="3" t="s">
        <v>111</v>
      </c>
      <c r="B13" s="3" t="s">
        <v>123</v>
      </c>
      <c r="C13" s="3">
        <v>65.83</v>
      </c>
      <c r="D13" s="3">
        <v>86.67</v>
      </c>
      <c r="E13" s="3" t="s">
        <v>13</v>
      </c>
      <c r="F13" s="3">
        <v>130.16999999999999</v>
      </c>
      <c r="G13" s="3">
        <v>321.33</v>
      </c>
      <c r="H13" s="3">
        <v>0.58260000000000001</v>
      </c>
    </row>
    <row r="14" spans="1:9" x14ac:dyDescent="0.2">
      <c r="A14" s="3" t="s">
        <v>111</v>
      </c>
      <c r="B14" s="3" t="s">
        <v>124</v>
      </c>
      <c r="C14" s="3">
        <v>69</v>
      </c>
      <c r="D14" s="3">
        <v>88.83</v>
      </c>
      <c r="E14" s="3" t="s">
        <v>13</v>
      </c>
      <c r="F14" s="3">
        <v>80</v>
      </c>
      <c r="G14" s="3">
        <v>319.17</v>
      </c>
      <c r="H14" s="3">
        <v>0.30509999999999998</v>
      </c>
    </row>
    <row r="15" spans="1:9" x14ac:dyDescent="0.2">
      <c r="A15" s="3" t="s">
        <v>111</v>
      </c>
      <c r="B15" s="3" t="s">
        <v>125</v>
      </c>
      <c r="C15" s="3">
        <v>69.33</v>
      </c>
      <c r="D15" s="3">
        <v>87</v>
      </c>
      <c r="E15" s="3" t="s">
        <v>13</v>
      </c>
      <c r="F15" s="3">
        <v>127.67</v>
      </c>
      <c r="G15" s="3">
        <v>321</v>
      </c>
      <c r="H15" s="3">
        <v>0.56669999999999998</v>
      </c>
    </row>
    <row r="16" spans="1:9" x14ac:dyDescent="0.2">
      <c r="A16" s="3" t="s">
        <v>111</v>
      </c>
      <c r="B16" s="3" t="s">
        <v>126</v>
      </c>
      <c r="C16" s="3">
        <v>66.58</v>
      </c>
      <c r="D16" s="3">
        <v>87.83</v>
      </c>
      <c r="E16" s="3" t="s">
        <v>13</v>
      </c>
      <c r="F16" s="3">
        <v>134.41999999999999</v>
      </c>
      <c r="G16" s="3">
        <v>320.17</v>
      </c>
      <c r="H16" s="3">
        <v>0.61539999999999995</v>
      </c>
    </row>
    <row r="17" spans="1:9" x14ac:dyDescent="0.2">
      <c r="A17" s="3" t="s">
        <v>112</v>
      </c>
      <c r="B17" s="3" t="s">
        <v>113</v>
      </c>
      <c r="C17" s="3">
        <v>29.5</v>
      </c>
      <c r="D17" s="3">
        <v>87.92</v>
      </c>
      <c r="E17" s="3">
        <v>0.44479999999999997</v>
      </c>
      <c r="F17" s="3">
        <v>43.5</v>
      </c>
      <c r="G17" s="3">
        <v>320.08</v>
      </c>
      <c r="H17" s="3">
        <v>0.14990000000000001</v>
      </c>
      <c r="I17" s="3">
        <f t="shared" si="0"/>
        <v>0.33700539568345328</v>
      </c>
    </row>
    <row r="18" spans="1:9" x14ac:dyDescent="0.2">
      <c r="A18" s="3" t="s">
        <v>112</v>
      </c>
      <c r="B18" s="3" t="s">
        <v>114</v>
      </c>
      <c r="C18" s="3">
        <v>68.67</v>
      </c>
      <c r="D18" s="3">
        <v>90</v>
      </c>
      <c r="E18" s="3" t="s">
        <v>13</v>
      </c>
      <c r="F18" s="3">
        <v>79.33</v>
      </c>
      <c r="G18" s="3">
        <v>318</v>
      </c>
      <c r="H18" s="3">
        <v>0.30330000000000001</v>
      </c>
    </row>
    <row r="19" spans="1:9" x14ac:dyDescent="0.2">
      <c r="A19" s="3" t="s">
        <v>112</v>
      </c>
      <c r="B19" s="3" t="s">
        <v>115</v>
      </c>
      <c r="C19" s="3">
        <v>32.5</v>
      </c>
      <c r="D19" s="3">
        <v>88.17</v>
      </c>
      <c r="E19" s="3">
        <v>0.50719999999999998</v>
      </c>
      <c r="F19" s="3">
        <v>29.5</v>
      </c>
      <c r="G19" s="3">
        <v>319.83</v>
      </c>
      <c r="H19" s="3">
        <v>9.8400000000000001E-2</v>
      </c>
      <c r="I19" s="3">
        <f t="shared" si="0"/>
        <v>0.194006309148265</v>
      </c>
    </row>
    <row r="20" spans="1:9" x14ac:dyDescent="0.2">
      <c r="A20" s="3" t="s">
        <v>112</v>
      </c>
      <c r="B20" s="3" t="s">
        <v>116</v>
      </c>
      <c r="C20" s="3">
        <v>21.33</v>
      </c>
      <c r="D20" s="3">
        <v>88.83</v>
      </c>
      <c r="E20" s="3">
        <v>0.28949999999999998</v>
      </c>
      <c r="F20" s="3">
        <v>27.67</v>
      </c>
      <c r="G20" s="3">
        <v>319.17</v>
      </c>
      <c r="H20" s="3">
        <v>9.2100000000000001E-2</v>
      </c>
      <c r="I20" s="3">
        <f t="shared" si="0"/>
        <v>0.31813471502590679</v>
      </c>
    </row>
    <row r="21" spans="1:9" x14ac:dyDescent="0.2">
      <c r="A21" s="3" t="s">
        <v>112</v>
      </c>
      <c r="B21" s="3" t="s">
        <v>117</v>
      </c>
      <c r="C21" s="3">
        <v>67.33</v>
      </c>
      <c r="D21" s="3">
        <v>90</v>
      </c>
      <c r="E21" s="3">
        <v>4.5029000000000003</v>
      </c>
      <c r="F21" s="3">
        <v>68.67</v>
      </c>
      <c r="G21" s="3">
        <v>318</v>
      </c>
      <c r="H21" s="3">
        <v>0.25469999999999998</v>
      </c>
      <c r="I21" s="3">
        <f t="shared" si="0"/>
        <v>5.6563547935774713E-2</v>
      </c>
    </row>
    <row r="22" spans="1:9" x14ac:dyDescent="0.2">
      <c r="A22" s="3" t="s">
        <v>112</v>
      </c>
      <c r="B22" s="3" t="s">
        <v>118</v>
      </c>
      <c r="C22" s="3">
        <v>20.5</v>
      </c>
      <c r="D22" s="3">
        <v>87.17</v>
      </c>
      <c r="E22" s="3">
        <v>0.28220000000000001</v>
      </c>
      <c r="F22" s="3">
        <v>29.5</v>
      </c>
      <c r="G22" s="3">
        <v>320.83</v>
      </c>
      <c r="H22" s="3">
        <v>9.8100000000000007E-2</v>
      </c>
      <c r="I22" s="3">
        <f t="shared" si="0"/>
        <v>0.3476257973068746</v>
      </c>
    </row>
    <row r="23" spans="1:9" x14ac:dyDescent="0.2">
      <c r="A23" s="3" t="s">
        <v>112</v>
      </c>
      <c r="B23" s="3" t="s">
        <v>119</v>
      </c>
      <c r="C23" s="3">
        <v>26</v>
      </c>
      <c r="D23" s="3">
        <v>87.25</v>
      </c>
      <c r="E23" s="3">
        <v>0.37980000000000003</v>
      </c>
      <c r="F23" s="3">
        <v>28</v>
      </c>
      <c r="G23" s="3">
        <v>320.75</v>
      </c>
      <c r="H23" s="3">
        <v>9.2799999999999994E-2</v>
      </c>
      <c r="I23" s="3">
        <f t="shared" si="0"/>
        <v>0.24433912585571349</v>
      </c>
    </row>
    <row r="24" spans="1:9" x14ac:dyDescent="0.2">
      <c r="A24" s="3" t="s">
        <v>112</v>
      </c>
      <c r="B24" s="3" t="s">
        <v>120</v>
      </c>
      <c r="C24" s="3">
        <v>24.5</v>
      </c>
      <c r="D24" s="3">
        <v>88.17</v>
      </c>
      <c r="E24" s="3">
        <v>0.34710000000000002</v>
      </c>
      <c r="F24" s="3">
        <v>23.5</v>
      </c>
      <c r="G24" s="3">
        <v>319.83</v>
      </c>
      <c r="H24" s="3">
        <v>7.7299999999999994E-2</v>
      </c>
      <c r="I24" s="3">
        <f t="shared" si="0"/>
        <v>0.22270239124171706</v>
      </c>
    </row>
    <row r="25" spans="1:9" x14ac:dyDescent="0.2">
      <c r="A25" s="3" t="s">
        <v>112</v>
      </c>
      <c r="B25" s="3" t="s">
        <v>121</v>
      </c>
      <c r="C25" s="3">
        <v>59.33</v>
      </c>
      <c r="D25" s="3">
        <v>88.42</v>
      </c>
      <c r="E25" s="3">
        <v>1.6886000000000001</v>
      </c>
      <c r="F25" s="3">
        <v>74.67</v>
      </c>
      <c r="G25" s="3">
        <v>319.58</v>
      </c>
      <c r="H25" s="3">
        <v>0.27989999999999998</v>
      </c>
      <c r="I25" s="3">
        <f t="shared" si="0"/>
        <v>0.16575861660547198</v>
      </c>
    </row>
    <row r="26" spans="1:9" x14ac:dyDescent="0.2">
      <c r="A26" s="3" t="s">
        <v>112</v>
      </c>
      <c r="B26" s="3" t="s">
        <v>122</v>
      </c>
      <c r="C26" s="3">
        <v>75</v>
      </c>
      <c r="D26" s="3">
        <v>84.92</v>
      </c>
      <c r="E26" s="3" t="s">
        <v>13</v>
      </c>
      <c r="F26" s="3">
        <v>124</v>
      </c>
      <c r="G26" s="3">
        <v>323.08</v>
      </c>
      <c r="H26" s="3">
        <v>0.53769999999999996</v>
      </c>
    </row>
    <row r="27" spans="1:9" x14ac:dyDescent="0.2">
      <c r="A27" s="3" t="s">
        <v>112</v>
      </c>
      <c r="B27" s="3" t="s">
        <v>123</v>
      </c>
      <c r="C27" s="3">
        <v>64.5</v>
      </c>
      <c r="D27" s="3">
        <v>84.92</v>
      </c>
      <c r="E27" s="3" t="s">
        <v>13</v>
      </c>
      <c r="F27" s="3">
        <v>140.5</v>
      </c>
      <c r="G27" s="3">
        <v>323.08</v>
      </c>
      <c r="H27" s="3">
        <v>0.65029999999999999</v>
      </c>
    </row>
    <row r="28" spans="1:9" x14ac:dyDescent="0.2">
      <c r="A28" s="3" t="s">
        <v>112</v>
      </c>
      <c r="B28" s="3" t="s">
        <v>124</v>
      </c>
      <c r="C28" s="3">
        <v>27</v>
      </c>
      <c r="D28" s="3">
        <v>87.08</v>
      </c>
      <c r="E28" s="3">
        <v>0.40010000000000001</v>
      </c>
      <c r="F28" s="3">
        <v>27</v>
      </c>
      <c r="G28" s="3">
        <v>320.92</v>
      </c>
      <c r="H28" s="3">
        <v>8.9200000000000002E-2</v>
      </c>
      <c r="I28" s="3">
        <f t="shared" si="0"/>
        <v>0.22294426393401651</v>
      </c>
    </row>
    <row r="29" spans="1:9" x14ac:dyDescent="0.2">
      <c r="A29" s="3" t="s">
        <v>112</v>
      </c>
      <c r="B29" s="3" t="s">
        <v>125</v>
      </c>
      <c r="C29" s="3">
        <v>74.92</v>
      </c>
      <c r="D29" s="3">
        <v>85.25</v>
      </c>
      <c r="E29" s="3" t="s">
        <v>13</v>
      </c>
      <c r="F29" s="3">
        <v>120.08</v>
      </c>
      <c r="G29" s="3">
        <v>322.75</v>
      </c>
      <c r="H29" s="3">
        <v>0.51400000000000001</v>
      </c>
    </row>
    <row r="30" spans="1:9" x14ac:dyDescent="0.2">
      <c r="A30" s="3" t="s">
        <v>112</v>
      </c>
      <c r="B30" s="3" t="s">
        <v>126</v>
      </c>
      <c r="C30" s="3">
        <v>64.25</v>
      </c>
      <c r="D30" s="3">
        <v>86.08</v>
      </c>
      <c r="E30" s="3">
        <v>3.9981</v>
      </c>
      <c r="F30" s="3">
        <v>143.75</v>
      </c>
      <c r="G30" s="3">
        <v>321.92</v>
      </c>
      <c r="H30" s="3">
        <v>0.67859999999999998</v>
      </c>
      <c r="I30" s="3">
        <f t="shared" si="0"/>
        <v>0.1697306220454716</v>
      </c>
    </row>
    <row r="31" spans="1:9" x14ac:dyDescent="0.2">
      <c r="A31" s="3" t="s">
        <v>113</v>
      </c>
      <c r="B31" s="3" t="s">
        <v>114</v>
      </c>
      <c r="C31" s="3">
        <v>71</v>
      </c>
      <c r="D31" s="3">
        <v>90.58</v>
      </c>
      <c r="E31" s="3" t="s">
        <v>13</v>
      </c>
      <c r="F31" s="3">
        <v>85</v>
      </c>
      <c r="G31" s="3">
        <v>317.42</v>
      </c>
      <c r="H31" s="3">
        <v>0.33129999999999998</v>
      </c>
    </row>
    <row r="32" spans="1:9" x14ac:dyDescent="0.2">
      <c r="A32" s="3" t="s">
        <v>113</v>
      </c>
      <c r="B32" s="3" t="s">
        <v>115</v>
      </c>
      <c r="C32" s="3">
        <v>37.67</v>
      </c>
      <c r="D32" s="3">
        <v>88.75</v>
      </c>
      <c r="E32" s="3">
        <v>0.62580000000000002</v>
      </c>
      <c r="F32" s="3">
        <v>51.33</v>
      </c>
      <c r="G32" s="3">
        <v>319.25</v>
      </c>
      <c r="H32" s="3">
        <v>0.18099999999999999</v>
      </c>
      <c r="I32" s="3">
        <f t="shared" si="0"/>
        <v>0.28922978587408116</v>
      </c>
    </row>
    <row r="33" spans="1:9" x14ac:dyDescent="0.2">
      <c r="A33" s="3" t="s">
        <v>113</v>
      </c>
      <c r="B33" s="3" t="s">
        <v>116</v>
      </c>
      <c r="C33" s="3">
        <v>33.92</v>
      </c>
      <c r="D33" s="3">
        <v>89.42</v>
      </c>
      <c r="E33" s="3">
        <v>0.52849999999999997</v>
      </c>
      <c r="F33" s="3">
        <v>47.08</v>
      </c>
      <c r="G33" s="3">
        <v>318.58</v>
      </c>
      <c r="H33" s="3">
        <v>0.1646</v>
      </c>
      <c r="I33" s="3">
        <f t="shared" si="0"/>
        <v>0.31144749290444657</v>
      </c>
    </row>
    <row r="34" spans="1:9" x14ac:dyDescent="0.2">
      <c r="A34" s="3" t="s">
        <v>113</v>
      </c>
      <c r="B34" s="3" t="s">
        <v>117</v>
      </c>
      <c r="C34" s="3">
        <v>70.5</v>
      </c>
      <c r="D34" s="3">
        <v>90.58</v>
      </c>
      <c r="E34" s="3" t="s">
        <v>13</v>
      </c>
      <c r="F34" s="3">
        <v>76.5</v>
      </c>
      <c r="G34" s="3">
        <v>317.42</v>
      </c>
      <c r="H34" s="3">
        <v>0.29070000000000001</v>
      </c>
    </row>
    <row r="35" spans="1:9" x14ac:dyDescent="0.2">
      <c r="A35" s="3" t="s">
        <v>113</v>
      </c>
      <c r="B35" s="3" t="s">
        <v>118</v>
      </c>
      <c r="C35" s="3">
        <v>29.92</v>
      </c>
      <c r="D35" s="3">
        <v>87.75</v>
      </c>
      <c r="E35" s="3">
        <v>0.4546</v>
      </c>
      <c r="F35" s="3">
        <v>51.08</v>
      </c>
      <c r="G35" s="3">
        <v>320.25</v>
      </c>
      <c r="H35" s="3">
        <v>0.17929999999999999</v>
      </c>
      <c r="I35" s="3">
        <f t="shared" si="0"/>
        <v>0.39441267047954243</v>
      </c>
    </row>
    <row r="36" spans="1:9" x14ac:dyDescent="0.2">
      <c r="A36" s="3" t="s">
        <v>113</v>
      </c>
      <c r="B36" s="3" t="s">
        <v>119</v>
      </c>
      <c r="C36" s="3">
        <v>31.42</v>
      </c>
      <c r="D36" s="3">
        <v>87.83</v>
      </c>
      <c r="E36" s="3">
        <v>0.48599999999999999</v>
      </c>
      <c r="F36" s="3">
        <v>51.58</v>
      </c>
      <c r="G36" s="3">
        <v>320.17</v>
      </c>
      <c r="H36" s="3">
        <v>0.18140000000000001</v>
      </c>
      <c r="I36" s="3">
        <f t="shared" si="0"/>
        <v>0.3732510288065844</v>
      </c>
    </row>
    <row r="37" spans="1:9" x14ac:dyDescent="0.2">
      <c r="A37" s="3" t="s">
        <v>113</v>
      </c>
      <c r="B37" s="3" t="s">
        <v>120</v>
      </c>
      <c r="C37" s="3">
        <v>37.83</v>
      </c>
      <c r="D37" s="3">
        <v>88.75</v>
      </c>
      <c r="E37" s="3">
        <v>0.63019999999999998</v>
      </c>
      <c r="F37" s="3">
        <v>47.17</v>
      </c>
      <c r="G37" s="3">
        <v>319.25</v>
      </c>
      <c r="H37" s="3">
        <v>0.16450000000000001</v>
      </c>
      <c r="I37" s="3">
        <f t="shared" si="0"/>
        <v>0.26102824500158683</v>
      </c>
    </row>
    <row r="38" spans="1:9" x14ac:dyDescent="0.2">
      <c r="A38" s="3" t="s">
        <v>113</v>
      </c>
      <c r="B38" s="3" t="s">
        <v>121</v>
      </c>
      <c r="C38" s="3">
        <v>64.33</v>
      </c>
      <c r="D38" s="3">
        <v>89</v>
      </c>
      <c r="E38" s="3">
        <v>2.4889000000000001</v>
      </c>
      <c r="F38" s="3">
        <v>85.67</v>
      </c>
      <c r="G38" s="3">
        <v>319</v>
      </c>
      <c r="H38" s="3">
        <v>0.33239999999999997</v>
      </c>
      <c r="I38" s="3">
        <f t="shared" si="0"/>
        <v>0.13355297520993209</v>
      </c>
    </row>
    <row r="39" spans="1:9" x14ac:dyDescent="0.2">
      <c r="A39" s="3" t="s">
        <v>113</v>
      </c>
      <c r="B39" s="3" t="s">
        <v>122</v>
      </c>
      <c r="C39" s="3">
        <v>69.5</v>
      </c>
      <c r="D39" s="3">
        <v>85.5</v>
      </c>
      <c r="E39" s="3" t="s">
        <v>13</v>
      </c>
      <c r="F39" s="3">
        <v>135.5</v>
      </c>
      <c r="G39" s="3">
        <v>322.5</v>
      </c>
      <c r="H39" s="3">
        <v>0.61609999999999998</v>
      </c>
    </row>
    <row r="40" spans="1:9" x14ac:dyDescent="0.2">
      <c r="A40" s="3" t="s">
        <v>113</v>
      </c>
      <c r="B40" s="3" t="s">
        <v>123</v>
      </c>
      <c r="C40" s="3">
        <v>64.17</v>
      </c>
      <c r="D40" s="3">
        <v>85.5</v>
      </c>
      <c r="E40" s="3" t="s">
        <v>13</v>
      </c>
      <c r="F40" s="3">
        <v>141.83000000000001</v>
      </c>
      <c r="G40" s="3">
        <v>322.5</v>
      </c>
      <c r="H40" s="3">
        <v>0.66210000000000002</v>
      </c>
    </row>
    <row r="41" spans="1:9" x14ac:dyDescent="0.2">
      <c r="A41" s="3" t="s">
        <v>113</v>
      </c>
      <c r="B41" s="3" t="s">
        <v>124</v>
      </c>
      <c r="C41" s="3">
        <v>35.83</v>
      </c>
      <c r="D41" s="3">
        <v>87.67</v>
      </c>
      <c r="E41" s="3">
        <v>0.59060000000000001</v>
      </c>
      <c r="F41" s="3">
        <v>46.17</v>
      </c>
      <c r="G41" s="3">
        <v>320.33</v>
      </c>
      <c r="H41" s="3">
        <v>0.16</v>
      </c>
      <c r="I41" s="3">
        <f t="shared" si="0"/>
        <v>0.27091093802912292</v>
      </c>
    </row>
    <row r="42" spans="1:9" x14ac:dyDescent="0.2">
      <c r="A42" s="3" t="s">
        <v>113</v>
      </c>
      <c r="B42" s="3" t="s">
        <v>125</v>
      </c>
      <c r="C42" s="3">
        <v>69.92</v>
      </c>
      <c r="D42" s="3">
        <v>85.83</v>
      </c>
      <c r="E42" s="3" t="s">
        <v>13</v>
      </c>
      <c r="F42" s="3">
        <v>131.08000000000001</v>
      </c>
      <c r="G42" s="3">
        <v>322.17</v>
      </c>
      <c r="H42" s="3">
        <v>0.58650000000000002</v>
      </c>
    </row>
    <row r="43" spans="1:9" x14ac:dyDescent="0.2">
      <c r="A43" s="3" t="s">
        <v>113</v>
      </c>
      <c r="B43" s="3" t="s">
        <v>126</v>
      </c>
      <c r="C43" s="3">
        <v>64.92</v>
      </c>
      <c r="D43" s="3">
        <v>86.67</v>
      </c>
      <c r="E43" s="3">
        <v>4.9945000000000004</v>
      </c>
      <c r="F43" s="3">
        <v>142.08000000000001</v>
      </c>
      <c r="G43" s="3">
        <v>321.33</v>
      </c>
      <c r="H43" s="3">
        <v>0.66790000000000005</v>
      </c>
      <c r="I43" s="3">
        <f t="shared" si="0"/>
        <v>0.13372709980979078</v>
      </c>
    </row>
    <row r="44" spans="1:9" x14ac:dyDescent="0.2">
      <c r="A44" s="3" t="s">
        <v>114</v>
      </c>
      <c r="B44" s="3" t="s">
        <v>115</v>
      </c>
      <c r="C44" s="3">
        <v>75.75</v>
      </c>
      <c r="D44" s="3">
        <v>90.83</v>
      </c>
      <c r="E44" s="3" t="s">
        <v>13</v>
      </c>
      <c r="F44" s="3">
        <v>78.25</v>
      </c>
      <c r="G44" s="3">
        <v>317.17</v>
      </c>
      <c r="H44" s="3">
        <v>0.29920000000000002</v>
      </c>
    </row>
    <row r="45" spans="1:9" x14ac:dyDescent="0.2">
      <c r="A45" s="3" t="s">
        <v>114</v>
      </c>
      <c r="B45" s="3" t="s">
        <v>116</v>
      </c>
      <c r="C45" s="3">
        <v>66</v>
      </c>
      <c r="D45" s="3">
        <v>91.5</v>
      </c>
      <c r="E45" s="3">
        <v>2.4477000000000002</v>
      </c>
      <c r="F45" s="3">
        <v>84</v>
      </c>
      <c r="G45" s="3">
        <v>316.5</v>
      </c>
      <c r="H45" s="3">
        <v>0.3276</v>
      </c>
      <c r="I45" s="3">
        <f t="shared" si="0"/>
        <v>0.13383993136413774</v>
      </c>
    </row>
    <row r="46" spans="1:9" x14ac:dyDescent="0.2">
      <c r="A46" s="3" t="s">
        <v>114</v>
      </c>
      <c r="B46" s="3" t="s">
        <v>117</v>
      </c>
      <c r="C46" s="3">
        <v>32</v>
      </c>
      <c r="D46" s="3">
        <v>92.67</v>
      </c>
      <c r="E46" s="3">
        <v>0.4627</v>
      </c>
      <c r="F46" s="3">
        <v>38</v>
      </c>
      <c r="G46" s="3">
        <v>315.33</v>
      </c>
      <c r="H46" s="3">
        <v>0.13139999999999999</v>
      </c>
      <c r="I46" s="3">
        <f t="shared" si="0"/>
        <v>0.2839853036524746</v>
      </c>
    </row>
    <row r="47" spans="1:9" x14ac:dyDescent="0.2">
      <c r="A47" s="3" t="s">
        <v>114</v>
      </c>
      <c r="B47" s="3" t="s">
        <v>118</v>
      </c>
      <c r="C47" s="3">
        <v>70.17</v>
      </c>
      <c r="D47" s="3">
        <v>89.83</v>
      </c>
      <c r="E47" s="3" t="s">
        <v>13</v>
      </c>
      <c r="F47" s="3">
        <v>86.83</v>
      </c>
      <c r="G47" s="3">
        <v>318.17</v>
      </c>
      <c r="H47" s="3">
        <v>0.33929999999999999</v>
      </c>
    </row>
    <row r="48" spans="1:9" x14ac:dyDescent="0.2">
      <c r="A48" s="3" t="s">
        <v>114</v>
      </c>
      <c r="B48" s="3" t="s">
        <v>119</v>
      </c>
      <c r="C48" s="3">
        <v>74.5</v>
      </c>
      <c r="D48" s="3">
        <v>89.92</v>
      </c>
      <c r="E48" s="3" t="s">
        <v>13</v>
      </c>
      <c r="F48" s="3">
        <v>88.5</v>
      </c>
      <c r="G48" s="3">
        <v>318.08</v>
      </c>
      <c r="H48" s="3">
        <v>0.34770000000000001</v>
      </c>
    </row>
    <row r="49" spans="1:9" x14ac:dyDescent="0.2">
      <c r="A49" s="3" t="s">
        <v>114</v>
      </c>
      <c r="B49" s="3" t="s">
        <v>120</v>
      </c>
      <c r="C49" s="3">
        <v>69.58</v>
      </c>
      <c r="D49" s="3">
        <v>90.83</v>
      </c>
      <c r="E49" s="3" t="s">
        <v>13</v>
      </c>
      <c r="F49" s="3">
        <v>83.42</v>
      </c>
      <c r="G49" s="3">
        <v>317.17</v>
      </c>
      <c r="H49" s="3">
        <v>0.32390000000000002</v>
      </c>
    </row>
    <row r="50" spans="1:9" x14ac:dyDescent="0.2">
      <c r="A50" s="3" t="s">
        <v>114</v>
      </c>
      <c r="B50" s="3" t="s">
        <v>121</v>
      </c>
      <c r="C50" s="3">
        <v>70.25</v>
      </c>
      <c r="D50" s="3">
        <v>91.08</v>
      </c>
      <c r="E50" s="3" t="s">
        <v>13</v>
      </c>
      <c r="F50" s="3">
        <v>95.75</v>
      </c>
      <c r="G50" s="3">
        <v>316.92</v>
      </c>
      <c r="H50" s="3">
        <v>0.38669999999999999</v>
      </c>
    </row>
    <row r="51" spans="1:9" x14ac:dyDescent="0.2">
      <c r="A51" s="3" t="s">
        <v>114</v>
      </c>
      <c r="B51" s="3" t="s">
        <v>122</v>
      </c>
      <c r="C51" s="3">
        <v>72.33</v>
      </c>
      <c r="D51" s="3">
        <v>87.58</v>
      </c>
      <c r="E51" s="3" t="s">
        <v>13</v>
      </c>
      <c r="F51" s="3">
        <v>132.66999999999999</v>
      </c>
      <c r="G51" s="3">
        <v>320.42</v>
      </c>
      <c r="H51" s="3">
        <v>0.60229999999999995</v>
      </c>
    </row>
    <row r="52" spans="1:9" x14ac:dyDescent="0.2">
      <c r="A52" s="3" t="s">
        <v>114</v>
      </c>
      <c r="B52" s="3" t="s">
        <v>123</v>
      </c>
      <c r="C52" s="3">
        <v>70.25</v>
      </c>
      <c r="D52" s="3">
        <v>87.58</v>
      </c>
      <c r="E52" s="3" t="s">
        <v>13</v>
      </c>
      <c r="F52" s="3">
        <v>140.75</v>
      </c>
      <c r="G52" s="3">
        <v>320.42</v>
      </c>
      <c r="H52" s="3">
        <v>0.66090000000000004</v>
      </c>
    </row>
    <row r="53" spans="1:9" x14ac:dyDescent="0.2">
      <c r="A53" s="3" t="s">
        <v>114</v>
      </c>
      <c r="B53" s="3" t="s">
        <v>124</v>
      </c>
      <c r="C53" s="3">
        <v>73.42</v>
      </c>
      <c r="D53" s="3">
        <v>89.75</v>
      </c>
      <c r="E53" s="3" t="s">
        <v>13</v>
      </c>
      <c r="F53" s="3">
        <v>85.58</v>
      </c>
      <c r="G53" s="3">
        <v>318.25</v>
      </c>
      <c r="H53" s="3">
        <v>0.33300000000000002</v>
      </c>
    </row>
    <row r="54" spans="1:9" x14ac:dyDescent="0.2">
      <c r="A54" s="3" t="s">
        <v>114</v>
      </c>
      <c r="B54" s="3" t="s">
        <v>125</v>
      </c>
      <c r="C54" s="3">
        <v>74.33</v>
      </c>
      <c r="D54" s="3">
        <v>87.92</v>
      </c>
      <c r="E54" s="3" t="s">
        <v>13</v>
      </c>
      <c r="F54" s="3">
        <v>126.67</v>
      </c>
      <c r="G54" s="3">
        <v>320.08</v>
      </c>
      <c r="H54" s="3">
        <v>0.5625</v>
      </c>
    </row>
    <row r="55" spans="1:9" x14ac:dyDescent="0.2">
      <c r="A55" s="3" t="s">
        <v>114</v>
      </c>
      <c r="B55" s="3" t="s">
        <v>126</v>
      </c>
      <c r="C55" s="3">
        <v>72</v>
      </c>
      <c r="D55" s="3">
        <v>88.75</v>
      </c>
      <c r="E55" s="3" t="s">
        <v>13</v>
      </c>
      <c r="F55" s="3">
        <v>143</v>
      </c>
      <c r="G55" s="3">
        <v>319.25</v>
      </c>
      <c r="H55" s="3">
        <v>0.68200000000000005</v>
      </c>
    </row>
    <row r="56" spans="1:9" x14ac:dyDescent="0.2">
      <c r="A56" s="3" t="s">
        <v>115</v>
      </c>
      <c r="B56" s="3" t="s">
        <v>116</v>
      </c>
      <c r="C56" s="3">
        <v>37.83</v>
      </c>
      <c r="D56" s="3">
        <v>89.67</v>
      </c>
      <c r="E56" s="3">
        <v>0.62009999999999998</v>
      </c>
      <c r="F56" s="3">
        <v>40.17</v>
      </c>
      <c r="G56" s="3">
        <v>318.33</v>
      </c>
      <c r="H56" s="3">
        <v>0.13819999999999999</v>
      </c>
      <c r="I56" s="3">
        <f t="shared" si="0"/>
        <v>0.22286727947105303</v>
      </c>
    </row>
    <row r="57" spans="1:9" x14ac:dyDescent="0.2">
      <c r="A57" s="3" t="s">
        <v>115</v>
      </c>
      <c r="B57" s="3" t="s">
        <v>117</v>
      </c>
      <c r="C57" s="3">
        <v>73.17</v>
      </c>
      <c r="D57" s="3">
        <v>90.83</v>
      </c>
      <c r="E57" s="3" t="s">
        <v>13</v>
      </c>
      <c r="F57" s="3">
        <v>68.83</v>
      </c>
      <c r="G57" s="3">
        <v>317.17</v>
      </c>
      <c r="H57" s="3">
        <v>0.25619999999999998</v>
      </c>
    </row>
    <row r="58" spans="1:9" x14ac:dyDescent="0.2">
      <c r="A58" s="3" t="s">
        <v>115</v>
      </c>
      <c r="B58" s="3" t="s">
        <v>118</v>
      </c>
      <c r="C58" s="3">
        <v>28</v>
      </c>
      <c r="D58" s="3">
        <v>88</v>
      </c>
      <c r="E58" s="3">
        <v>0.41410000000000002</v>
      </c>
      <c r="F58" s="3">
        <v>42</v>
      </c>
      <c r="G58" s="3">
        <v>320</v>
      </c>
      <c r="H58" s="3">
        <v>0.14430000000000001</v>
      </c>
      <c r="I58" s="3">
        <f t="shared" si="0"/>
        <v>0.34846655397247045</v>
      </c>
    </row>
    <row r="59" spans="1:9" x14ac:dyDescent="0.2">
      <c r="A59" s="3" t="s">
        <v>115</v>
      </c>
      <c r="B59" s="3" t="s">
        <v>119</v>
      </c>
      <c r="C59" s="3">
        <v>29.5</v>
      </c>
      <c r="D59" s="3">
        <v>88.08</v>
      </c>
      <c r="E59" s="3">
        <v>0.44369999999999998</v>
      </c>
      <c r="F59" s="3">
        <v>37.5</v>
      </c>
      <c r="G59" s="3">
        <v>319.92</v>
      </c>
      <c r="H59" s="3">
        <v>0.1275</v>
      </c>
      <c r="I59" s="3">
        <f t="shared" si="0"/>
        <v>0.2873563218390805</v>
      </c>
    </row>
    <row r="60" spans="1:9" x14ac:dyDescent="0.2">
      <c r="A60" s="3" t="s">
        <v>115</v>
      </c>
      <c r="B60" s="3" t="s">
        <v>120</v>
      </c>
      <c r="C60" s="3">
        <v>32</v>
      </c>
      <c r="D60" s="3">
        <v>89</v>
      </c>
      <c r="E60" s="3">
        <v>0.48959999999999998</v>
      </c>
      <c r="F60" s="3">
        <v>36</v>
      </c>
      <c r="G60" s="3">
        <v>319</v>
      </c>
      <c r="H60" s="3">
        <v>0.12230000000000001</v>
      </c>
      <c r="I60" s="3">
        <f t="shared" si="0"/>
        <v>0.24979575163398696</v>
      </c>
    </row>
    <row r="61" spans="1:9" x14ac:dyDescent="0.2">
      <c r="A61" s="3" t="s">
        <v>115</v>
      </c>
      <c r="B61" s="3" t="s">
        <v>121</v>
      </c>
      <c r="C61" s="3">
        <v>62.42</v>
      </c>
      <c r="D61" s="3">
        <v>89.25</v>
      </c>
      <c r="E61" s="3">
        <v>2.0213000000000001</v>
      </c>
      <c r="F61" s="3">
        <v>84.58</v>
      </c>
      <c r="G61" s="3">
        <v>318.75</v>
      </c>
      <c r="H61" s="3">
        <v>0.32750000000000001</v>
      </c>
      <c r="I61" s="3">
        <f t="shared" si="0"/>
        <v>0.1620244397170138</v>
      </c>
    </row>
    <row r="62" spans="1:9" x14ac:dyDescent="0.2">
      <c r="A62" s="3" t="s">
        <v>115</v>
      </c>
      <c r="B62" s="3" t="s">
        <v>122</v>
      </c>
      <c r="C62" s="3">
        <v>72.08</v>
      </c>
      <c r="D62" s="3">
        <v>85.75</v>
      </c>
      <c r="E62" s="3" t="s">
        <v>13</v>
      </c>
      <c r="F62" s="3">
        <v>132.91999999999999</v>
      </c>
      <c r="G62" s="3">
        <v>322.25</v>
      </c>
      <c r="H62" s="3">
        <v>0.5988</v>
      </c>
    </row>
    <row r="63" spans="1:9" x14ac:dyDescent="0.2">
      <c r="A63" s="3" t="s">
        <v>115</v>
      </c>
      <c r="B63" s="3" t="s">
        <v>123</v>
      </c>
      <c r="C63" s="3">
        <v>65.5</v>
      </c>
      <c r="D63" s="3">
        <v>85.75</v>
      </c>
      <c r="E63" s="3" t="s">
        <v>13</v>
      </c>
      <c r="F63" s="3">
        <v>140.5</v>
      </c>
      <c r="G63" s="3">
        <v>322.25</v>
      </c>
      <c r="H63" s="3">
        <v>0.65300000000000002</v>
      </c>
    </row>
    <row r="64" spans="1:9" x14ac:dyDescent="0.2">
      <c r="A64" s="3" t="s">
        <v>115</v>
      </c>
      <c r="B64" s="3" t="s">
        <v>124</v>
      </c>
      <c r="C64" s="3">
        <v>28</v>
      </c>
      <c r="D64" s="3">
        <v>87.92</v>
      </c>
      <c r="E64" s="3">
        <v>0.41460000000000002</v>
      </c>
      <c r="F64" s="3">
        <v>36</v>
      </c>
      <c r="G64" s="3">
        <v>320.08</v>
      </c>
      <c r="H64" s="3">
        <v>0.12189999999999999</v>
      </c>
      <c r="I64" s="3">
        <f t="shared" si="0"/>
        <v>0.29401833092136997</v>
      </c>
    </row>
    <row r="65" spans="1:9" x14ac:dyDescent="0.2">
      <c r="A65" s="3" t="s">
        <v>115</v>
      </c>
      <c r="B65" s="3" t="s">
        <v>125</v>
      </c>
      <c r="C65" s="3">
        <v>70.67</v>
      </c>
      <c r="D65" s="3">
        <v>86.08</v>
      </c>
      <c r="E65" s="3" t="s">
        <v>13</v>
      </c>
      <c r="F65" s="3">
        <v>128.33000000000001</v>
      </c>
      <c r="G65" s="3">
        <v>321.92</v>
      </c>
      <c r="H65" s="3">
        <v>0.56869999999999998</v>
      </c>
    </row>
    <row r="66" spans="1:9" x14ac:dyDescent="0.2">
      <c r="A66" s="3" t="s">
        <v>115</v>
      </c>
      <c r="B66" s="3" t="s">
        <v>126</v>
      </c>
      <c r="C66" s="3">
        <v>66.25</v>
      </c>
      <c r="D66" s="3">
        <v>86.92</v>
      </c>
      <c r="E66" s="3" t="s">
        <v>13</v>
      </c>
      <c r="F66" s="3">
        <v>140.75</v>
      </c>
      <c r="G66" s="3">
        <v>321.08</v>
      </c>
      <c r="H66" s="3">
        <v>0.65869999999999995</v>
      </c>
    </row>
    <row r="67" spans="1:9" x14ac:dyDescent="0.2">
      <c r="A67" s="3" t="s">
        <v>116</v>
      </c>
      <c r="B67" s="3" t="s">
        <v>117</v>
      </c>
      <c r="C67" s="3">
        <v>63.83</v>
      </c>
      <c r="D67" s="3">
        <v>91.5</v>
      </c>
      <c r="E67" s="3">
        <v>1.9963</v>
      </c>
      <c r="F67" s="3">
        <v>75.17</v>
      </c>
      <c r="G67" s="3">
        <v>316.5</v>
      </c>
      <c r="H67" s="3">
        <v>0.28560000000000002</v>
      </c>
      <c r="I67" s="3">
        <f t="shared" ref="I66:I121" si="1">H67/E67</f>
        <v>0.14306466963883185</v>
      </c>
    </row>
    <row r="68" spans="1:9" x14ac:dyDescent="0.2">
      <c r="A68" s="3" t="s">
        <v>116</v>
      </c>
      <c r="B68" s="3" t="s">
        <v>118</v>
      </c>
      <c r="C68" s="3">
        <v>25.33</v>
      </c>
      <c r="D68" s="3">
        <v>88.67</v>
      </c>
      <c r="E68" s="3">
        <v>0.35970000000000002</v>
      </c>
      <c r="F68" s="3">
        <v>39.67</v>
      </c>
      <c r="G68" s="3">
        <v>319.33</v>
      </c>
      <c r="H68" s="3">
        <v>0.1358</v>
      </c>
      <c r="I68" s="3">
        <f t="shared" si="1"/>
        <v>0.37753683625243256</v>
      </c>
    </row>
    <row r="69" spans="1:9" x14ac:dyDescent="0.2">
      <c r="A69" s="3" t="s">
        <v>116</v>
      </c>
      <c r="B69" s="3" t="s">
        <v>119</v>
      </c>
      <c r="C69" s="3">
        <v>30.33</v>
      </c>
      <c r="D69" s="3">
        <v>88.75</v>
      </c>
      <c r="E69" s="3">
        <v>0.45619999999999999</v>
      </c>
      <c r="F69" s="3">
        <v>36.67</v>
      </c>
      <c r="G69" s="3">
        <v>319.25</v>
      </c>
      <c r="H69" s="3">
        <v>0.12470000000000001</v>
      </c>
      <c r="I69" s="3">
        <f t="shared" si="1"/>
        <v>0.27334502411223149</v>
      </c>
    </row>
    <row r="70" spans="1:9" x14ac:dyDescent="0.2">
      <c r="A70" s="3" t="s">
        <v>116</v>
      </c>
      <c r="B70" s="3" t="s">
        <v>120</v>
      </c>
      <c r="C70" s="3">
        <v>28.33</v>
      </c>
      <c r="D70" s="3">
        <v>89.67</v>
      </c>
      <c r="E70" s="3">
        <v>0.41020000000000001</v>
      </c>
      <c r="F70" s="3">
        <v>30.67</v>
      </c>
      <c r="G70" s="3">
        <v>318.33</v>
      </c>
      <c r="H70" s="3">
        <v>0.1031</v>
      </c>
      <c r="I70" s="3">
        <f t="shared" si="1"/>
        <v>0.25134080936128717</v>
      </c>
    </row>
    <row r="71" spans="1:9" x14ac:dyDescent="0.2">
      <c r="A71" s="3" t="s">
        <v>116</v>
      </c>
      <c r="B71" s="3" t="s">
        <v>121</v>
      </c>
      <c r="C71" s="3">
        <v>63.17</v>
      </c>
      <c r="D71" s="3">
        <v>89.92</v>
      </c>
      <c r="E71" s="3">
        <v>2.0695000000000001</v>
      </c>
      <c r="F71" s="3">
        <v>84.83</v>
      </c>
      <c r="G71" s="3">
        <v>318.08</v>
      </c>
      <c r="H71" s="3">
        <v>0.3296</v>
      </c>
      <c r="I71" s="3">
        <f t="shared" si="1"/>
        <v>0.15926552307320607</v>
      </c>
    </row>
    <row r="72" spans="1:9" x14ac:dyDescent="0.2">
      <c r="A72" s="3" t="s">
        <v>116</v>
      </c>
      <c r="B72" s="3" t="s">
        <v>122</v>
      </c>
      <c r="C72" s="3">
        <v>72.17</v>
      </c>
      <c r="D72" s="3">
        <v>86.42</v>
      </c>
      <c r="E72" s="3" t="s">
        <v>13</v>
      </c>
      <c r="F72" s="3">
        <v>131.83000000000001</v>
      </c>
      <c r="G72" s="3">
        <v>321.58</v>
      </c>
      <c r="H72" s="3">
        <v>0.59319999999999995</v>
      </c>
    </row>
    <row r="73" spans="1:9" x14ac:dyDescent="0.2">
      <c r="A73" s="3" t="s">
        <v>116</v>
      </c>
      <c r="B73" s="3" t="s">
        <v>123</v>
      </c>
      <c r="C73" s="3">
        <v>63.5</v>
      </c>
      <c r="D73" s="3">
        <v>86.42</v>
      </c>
      <c r="E73" s="3">
        <v>2.9247000000000001</v>
      </c>
      <c r="F73" s="3">
        <v>144.5</v>
      </c>
      <c r="G73" s="3">
        <v>321.58</v>
      </c>
      <c r="H73" s="3">
        <v>0.68559999999999999</v>
      </c>
      <c r="I73" s="3">
        <f t="shared" si="1"/>
        <v>0.23441720518343762</v>
      </c>
    </row>
    <row r="74" spans="1:9" x14ac:dyDescent="0.2">
      <c r="A74" s="3" t="s">
        <v>116</v>
      </c>
      <c r="B74" s="3" t="s">
        <v>124</v>
      </c>
      <c r="C74" s="3">
        <v>30.83</v>
      </c>
      <c r="D74" s="3">
        <v>88.58</v>
      </c>
      <c r="E74" s="3">
        <v>0.46779999999999999</v>
      </c>
      <c r="F74" s="3">
        <v>37.17</v>
      </c>
      <c r="G74" s="3">
        <v>319.42</v>
      </c>
      <c r="H74" s="3">
        <v>0.12640000000000001</v>
      </c>
      <c r="I74" s="3">
        <f t="shared" si="1"/>
        <v>0.27020094057289445</v>
      </c>
    </row>
    <row r="75" spans="1:9" x14ac:dyDescent="0.2">
      <c r="A75" s="3" t="s">
        <v>116</v>
      </c>
      <c r="B75" s="3" t="s">
        <v>125</v>
      </c>
      <c r="C75" s="3">
        <v>74.75</v>
      </c>
      <c r="D75" s="3">
        <v>86.75</v>
      </c>
      <c r="E75" s="3" t="s">
        <v>13</v>
      </c>
      <c r="F75" s="3">
        <v>125.25</v>
      </c>
      <c r="G75" s="3">
        <v>321.25</v>
      </c>
      <c r="H75" s="3">
        <v>0.55020000000000002</v>
      </c>
    </row>
    <row r="76" spans="1:9" x14ac:dyDescent="0.2">
      <c r="A76" s="3" t="s">
        <v>116</v>
      </c>
      <c r="B76" s="3" t="s">
        <v>126</v>
      </c>
      <c r="C76" s="3">
        <v>63.25</v>
      </c>
      <c r="D76" s="3">
        <v>87.58</v>
      </c>
      <c r="E76" s="3">
        <v>2.4704999999999999</v>
      </c>
      <c r="F76" s="3">
        <v>145.75</v>
      </c>
      <c r="G76" s="3">
        <v>320.42</v>
      </c>
      <c r="H76" s="3">
        <v>0.69950000000000001</v>
      </c>
      <c r="I76" s="3">
        <f t="shared" si="1"/>
        <v>0.28314106456182958</v>
      </c>
    </row>
    <row r="77" spans="1:9" x14ac:dyDescent="0.2">
      <c r="A77" s="3" t="s">
        <v>117</v>
      </c>
      <c r="B77" s="3" t="s">
        <v>118</v>
      </c>
      <c r="C77" s="3">
        <v>66.5</v>
      </c>
      <c r="D77" s="3">
        <v>89.83</v>
      </c>
      <c r="E77" s="3">
        <v>3.2578999999999998</v>
      </c>
      <c r="F77" s="3">
        <v>78.5</v>
      </c>
      <c r="G77" s="3">
        <v>318.17</v>
      </c>
      <c r="H77" s="3">
        <v>0.29920000000000002</v>
      </c>
      <c r="I77" s="3">
        <f t="shared" si="1"/>
        <v>9.1838300745879259E-2</v>
      </c>
    </row>
    <row r="78" spans="1:9" x14ac:dyDescent="0.2">
      <c r="A78" s="3" t="s">
        <v>117</v>
      </c>
      <c r="B78" s="3" t="s">
        <v>119</v>
      </c>
      <c r="C78" s="3">
        <v>67.5</v>
      </c>
      <c r="D78" s="3">
        <v>89.92</v>
      </c>
      <c r="E78" s="3" t="s">
        <v>13</v>
      </c>
      <c r="F78" s="3">
        <v>75.5</v>
      </c>
      <c r="G78" s="3">
        <v>318.08</v>
      </c>
      <c r="H78" s="3">
        <v>0.28539999999999999</v>
      </c>
    </row>
    <row r="79" spans="1:9" x14ac:dyDescent="0.2">
      <c r="A79" s="3" t="s">
        <v>117</v>
      </c>
      <c r="B79" s="3" t="s">
        <v>120</v>
      </c>
      <c r="C79" s="3">
        <v>67.33</v>
      </c>
      <c r="D79" s="3">
        <v>90.83</v>
      </c>
      <c r="E79" s="3">
        <v>3.3412000000000002</v>
      </c>
      <c r="F79" s="3">
        <v>71.67</v>
      </c>
      <c r="G79" s="3">
        <v>317.17</v>
      </c>
      <c r="H79" s="3">
        <v>0.26889999999999997</v>
      </c>
      <c r="I79" s="3">
        <f t="shared" si="1"/>
        <v>8.0480067041781386E-2</v>
      </c>
    </row>
    <row r="80" spans="1:9" x14ac:dyDescent="0.2">
      <c r="A80" s="3" t="s">
        <v>117</v>
      </c>
      <c r="B80" s="3" t="s">
        <v>121</v>
      </c>
      <c r="C80" s="3">
        <v>66</v>
      </c>
      <c r="D80" s="3">
        <v>91.08</v>
      </c>
      <c r="E80" s="3">
        <v>2.5392999999999999</v>
      </c>
      <c r="F80" s="3">
        <v>84</v>
      </c>
      <c r="G80" s="3">
        <v>316.92</v>
      </c>
      <c r="H80" s="3">
        <v>0.32700000000000001</v>
      </c>
      <c r="I80" s="3">
        <f t="shared" si="1"/>
        <v>0.12877564683180406</v>
      </c>
    </row>
    <row r="81" spans="1:9" x14ac:dyDescent="0.2">
      <c r="A81" s="3" t="s">
        <v>117</v>
      </c>
      <c r="B81" s="3" t="s">
        <v>122</v>
      </c>
      <c r="C81" s="3">
        <v>69.92</v>
      </c>
      <c r="D81" s="3">
        <v>87.58</v>
      </c>
      <c r="E81" s="3" t="s">
        <v>13</v>
      </c>
      <c r="F81" s="3">
        <v>128.08000000000001</v>
      </c>
      <c r="G81" s="3">
        <v>320.42</v>
      </c>
      <c r="H81" s="3">
        <v>0.57099999999999995</v>
      </c>
    </row>
    <row r="82" spans="1:9" x14ac:dyDescent="0.2">
      <c r="A82" s="3" t="s">
        <v>117</v>
      </c>
      <c r="B82" s="3" t="s">
        <v>123</v>
      </c>
      <c r="C82" s="3">
        <v>71.67</v>
      </c>
      <c r="D82" s="3">
        <v>87.58</v>
      </c>
      <c r="E82" s="3" t="s">
        <v>13</v>
      </c>
      <c r="F82" s="3">
        <v>135.33000000000001</v>
      </c>
      <c r="G82" s="3">
        <v>320.42</v>
      </c>
      <c r="H82" s="3">
        <v>0.62109999999999999</v>
      </c>
    </row>
    <row r="83" spans="1:9" x14ac:dyDescent="0.2">
      <c r="A83" s="3" t="s">
        <v>117</v>
      </c>
      <c r="B83" s="3" t="s">
        <v>124</v>
      </c>
      <c r="C83" s="3">
        <v>67</v>
      </c>
      <c r="D83" s="3">
        <v>89.75</v>
      </c>
      <c r="E83" s="3">
        <v>4.0293999999999999</v>
      </c>
      <c r="F83" s="3">
        <v>74</v>
      </c>
      <c r="G83" s="3">
        <v>318.25</v>
      </c>
      <c r="H83" s="3">
        <v>0.27829999999999999</v>
      </c>
      <c r="I83" s="3">
        <f t="shared" si="1"/>
        <v>6.906735494118231E-2</v>
      </c>
    </row>
    <row r="84" spans="1:9" x14ac:dyDescent="0.2">
      <c r="A84" s="3" t="s">
        <v>117</v>
      </c>
      <c r="B84" s="3" t="s">
        <v>125</v>
      </c>
      <c r="C84" s="3">
        <v>72.08</v>
      </c>
      <c r="D84" s="3">
        <v>87.92</v>
      </c>
      <c r="E84" s="3" t="s">
        <v>13</v>
      </c>
      <c r="F84" s="3">
        <v>122.92</v>
      </c>
      <c r="G84" s="3">
        <v>320.08</v>
      </c>
      <c r="H84" s="3">
        <v>0.53810000000000002</v>
      </c>
    </row>
    <row r="85" spans="1:9" x14ac:dyDescent="0.2">
      <c r="A85" s="3" t="s">
        <v>117</v>
      </c>
      <c r="B85" s="3" t="s">
        <v>126</v>
      </c>
      <c r="C85" s="3">
        <v>72.92</v>
      </c>
      <c r="D85" s="3">
        <v>88.75</v>
      </c>
      <c r="E85" s="3" t="s">
        <v>13</v>
      </c>
      <c r="F85" s="3">
        <v>138.08000000000001</v>
      </c>
      <c r="G85" s="3">
        <v>319.25</v>
      </c>
      <c r="H85" s="3">
        <v>0.64480000000000004</v>
      </c>
    </row>
    <row r="86" spans="1:9" x14ac:dyDescent="0.2">
      <c r="A86" s="3" t="s">
        <v>118</v>
      </c>
      <c r="B86" s="3" t="s">
        <v>119</v>
      </c>
      <c r="C86" s="3">
        <v>25.67</v>
      </c>
      <c r="D86" s="3">
        <v>87.08</v>
      </c>
      <c r="E86" s="3">
        <v>0.37440000000000001</v>
      </c>
      <c r="F86" s="3">
        <v>41.33</v>
      </c>
      <c r="G86" s="3">
        <v>320.92</v>
      </c>
      <c r="H86" s="3">
        <v>0.14130000000000001</v>
      </c>
      <c r="I86" s="3">
        <f t="shared" si="1"/>
        <v>0.37740384615384615</v>
      </c>
    </row>
    <row r="87" spans="1:9" x14ac:dyDescent="0.2">
      <c r="A87" s="3" t="s">
        <v>118</v>
      </c>
      <c r="B87" s="3" t="s">
        <v>120</v>
      </c>
      <c r="C87" s="3">
        <v>25.5</v>
      </c>
      <c r="D87" s="3">
        <v>88</v>
      </c>
      <c r="E87" s="3">
        <v>0.36630000000000001</v>
      </c>
      <c r="F87" s="3">
        <v>34.5</v>
      </c>
      <c r="G87" s="3">
        <v>320</v>
      </c>
      <c r="H87" s="3">
        <v>0.1164</v>
      </c>
      <c r="I87" s="3">
        <f t="shared" si="1"/>
        <v>0.31777231777231779</v>
      </c>
    </row>
    <row r="88" spans="1:9" x14ac:dyDescent="0.2">
      <c r="A88" s="3" t="s">
        <v>118</v>
      </c>
      <c r="B88" s="3" t="s">
        <v>121</v>
      </c>
      <c r="C88" s="3">
        <v>63.5</v>
      </c>
      <c r="D88" s="3">
        <v>88.25</v>
      </c>
      <c r="E88" s="3">
        <v>2.4028999999999998</v>
      </c>
      <c r="F88" s="3">
        <v>84.5</v>
      </c>
      <c r="G88" s="3">
        <v>319.75</v>
      </c>
      <c r="H88" s="3">
        <v>0.32579999999999998</v>
      </c>
      <c r="I88" s="3">
        <f t="shared" si="1"/>
        <v>0.13558616671521911</v>
      </c>
    </row>
    <row r="89" spans="1:9" x14ac:dyDescent="0.2">
      <c r="A89" s="3" t="s">
        <v>118</v>
      </c>
      <c r="B89" s="3" t="s">
        <v>122</v>
      </c>
      <c r="C89" s="3">
        <v>66.67</v>
      </c>
      <c r="D89" s="3">
        <v>84.75</v>
      </c>
      <c r="E89" s="3" t="s">
        <v>13</v>
      </c>
      <c r="F89" s="3">
        <v>136.33000000000001</v>
      </c>
      <c r="G89" s="3">
        <v>323.25</v>
      </c>
      <c r="H89" s="3">
        <v>0.61970000000000003</v>
      </c>
    </row>
    <row r="90" spans="1:9" x14ac:dyDescent="0.2">
      <c r="A90" s="3" t="s">
        <v>118</v>
      </c>
      <c r="B90" s="3" t="s">
        <v>123</v>
      </c>
      <c r="C90" s="3">
        <v>56</v>
      </c>
      <c r="D90" s="3">
        <v>84.75</v>
      </c>
      <c r="E90" s="3">
        <v>1.5966</v>
      </c>
      <c r="F90" s="3">
        <v>143</v>
      </c>
      <c r="G90" s="3">
        <v>323.25</v>
      </c>
      <c r="H90" s="3">
        <v>0.66839999999999999</v>
      </c>
      <c r="I90" s="3">
        <f t="shared" si="1"/>
        <v>0.41863960916948517</v>
      </c>
    </row>
    <row r="91" spans="1:9" x14ac:dyDescent="0.2">
      <c r="A91" s="3" t="s">
        <v>118</v>
      </c>
      <c r="B91" s="3" t="s">
        <v>124</v>
      </c>
      <c r="C91" s="3">
        <v>28.5</v>
      </c>
      <c r="D91" s="3">
        <v>86.92</v>
      </c>
      <c r="E91" s="3">
        <v>0.43109999999999998</v>
      </c>
      <c r="F91" s="3">
        <v>34.5</v>
      </c>
      <c r="G91" s="3">
        <v>321.08</v>
      </c>
      <c r="H91" s="3">
        <v>0.11600000000000001</v>
      </c>
      <c r="I91" s="3">
        <f t="shared" si="1"/>
        <v>0.26907909997680357</v>
      </c>
    </row>
    <row r="92" spans="1:9" x14ac:dyDescent="0.2">
      <c r="A92" s="3" t="s">
        <v>118</v>
      </c>
      <c r="B92" s="3" t="s">
        <v>125</v>
      </c>
      <c r="C92" s="3">
        <v>68.25</v>
      </c>
      <c r="D92" s="3">
        <v>85.08</v>
      </c>
      <c r="E92" s="3" t="s">
        <v>13</v>
      </c>
      <c r="F92" s="3">
        <v>131.75</v>
      </c>
      <c r="G92" s="3">
        <v>322.92</v>
      </c>
      <c r="H92" s="3">
        <v>0.58889999999999998</v>
      </c>
    </row>
    <row r="93" spans="1:9" x14ac:dyDescent="0.2">
      <c r="A93" s="3" t="s">
        <v>118</v>
      </c>
      <c r="B93" s="3" t="s">
        <v>126</v>
      </c>
      <c r="C93" s="3">
        <v>58.25</v>
      </c>
      <c r="D93" s="3">
        <v>85.92</v>
      </c>
      <c r="E93" s="3">
        <v>1.7574000000000001</v>
      </c>
      <c r="F93" s="3">
        <v>142.75</v>
      </c>
      <c r="G93" s="3">
        <v>322.08</v>
      </c>
      <c r="H93" s="3">
        <v>0.6704</v>
      </c>
      <c r="I93" s="3">
        <f t="shared" si="1"/>
        <v>0.38147263002162285</v>
      </c>
    </row>
    <row r="94" spans="1:9" x14ac:dyDescent="0.2">
      <c r="A94" s="3" t="s">
        <v>119</v>
      </c>
      <c r="B94" s="3" t="s">
        <v>120</v>
      </c>
      <c r="C94" s="3">
        <v>33.5</v>
      </c>
      <c r="D94" s="3">
        <v>88.08</v>
      </c>
      <c r="E94" s="3">
        <v>0.53059999999999996</v>
      </c>
      <c r="F94" s="3">
        <v>31.5</v>
      </c>
      <c r="G94" s="3">
        <v>319.92</v>
      </c>
      <c r="H94" s="3">
        <v>0.1056</v>
      </c>
      <c r="I94" s="3">
        <f t="shared" si="1"/>
        <v>0.19901997738409349</v>
      </c>
    </row>
    <row r="95" spans="1:9" x14ac:dyDescent="0.2">
      <c r="A95" s="3" t="s">
        <v>119</v>
      </c>
      <c r="B95" s="3" t="s">
        <v>121</v>
      </c>
      <c r="C95" s="3">
        <v>66.83</v>
      </c>
      <c r="D95" s="3">
        <v>88.33</v>
      </c>
      <c r="E95" s="3" t="s">
        <v>13</v>
      </c>
      <c r="F95" s="3">
        <v>78.17</v>
      </c>
      <c r="G95" s="3">
        <v>319.67</v>
      </c>
      <c r="H95" s="3">
        <v>0.2959</v>
      </c>
    </row>
    <row r="96" spans="1:9" x14ac:dyDescent="0.2">
      <c r="A96" s="3" t="s">
        <v>119</v>
      </c>
      <c r="B96" s="3" t="s">
        <v>122</v>
      </c>
      <c r="C96" s="3">
        <v>71</v>
      </c>
      <c r="D96" s="3">
        <v>84.83</v>
      </c>
      <c r="E96" s="3" t="s">
        <v>13</v>
      </c>
      <c r="F96" s="3">
        <v>128</v>
      </c>
      <c r="G96" s="3">
        <v>323.17</v>
      </c>
      <c r="H96" s="3">
        <v>0.56330000000000002</v>
      </c>
    </row>
    <row r="97" spans="1:9" x14ac:dyDescent="0.2">
      <c r="A97" s="3" t="s">
        <v>119</v>
      </c>
      <c r="B97" s="3" t="s">
        <v>123</v>
      </c>
      <c r="C97" s="3">
        <v>63.75</v>
      </c>
      <c r="D97" s="3">
        <v>84.83</v>
      </c>
      <c r="E97" s="3" t="s">
        <v>13</v>
      </c>
      <c r="F97" s="3">
        <v>136.25</v>
      </c>
      <c r="G97" s="3">
        <v>323.17</v>
      </c>
      <c r="H97" s="3">
        <v>0.61939999999999995</v>
      </c>
    </row>
    <row r="98" spans="1:9" x14ac:dyDescent="0.2">
      <c r="A98" s="3" t="s">
        <v>119</v>
      </c>
      <c r="B98" s="3" t="s">
        <v>124</v>
      </c>
      <c r="C98" s="3">
        <v>25.5</v>
      </c>
      <c r="D98" s="3">
        <v>87</v>
      </c>
      <c r="E98" s="3">
        <v>0.37169999999999997</v>
      </c>
      <c r="F98" s="3">
        <v>32.5</v>
      </c>
      <c r="G98" s="3">
        <v>321</v>
      </c>
      <c r="H98" s="3">
        <v>0.10879999999999999</v>
      </c>
      <c r="I98" s="3">
        <f t="shared" si="1"/>
        <v>0.29270917406510627</v>
      </c>
    </row>
    <row r="99" spans="1:9" x14ac:dyDescent="0.2">
      <c r="A99" s="3" t="s">
        <v>119</v>
      </c>
      <c r="B99" s="3" t="s">
        <v>125</v>
      </c>
      <c r="C99" s="3">
        <v>72.42</v>
      </c>
      <c r="D99" s="3">
        <v>85.17</v>
      </c>
      <c r="E99" s="3" t="s">
        <v>13</v>
      </c>
      <c r="F99" s="3">
        <v>121.58</v>
      </c>
      <c r="G99" s="3">
        <v>322.83</v>
      </c>
      <c r="H99" s="3">
        <v>0.52310000000000001</v>
      </c>
    </row>
    <row r="100" spans="1:9" x14ac:dyDescent="0.2">
      <c r="A100" s="3" t="s">
        <v>119</v>
      </c>
      <c r="B100" s="3" t="s">
        <v>126</v>
      </c>
      <c r="C100" s="3">
        <v>64</v>
      </c>
      <c r="D100" s="3">
        <v>86</v>
      </c>
      <c r="E100" s="3">
        <v>3.6448999999999998</v>
      </c>
      <c r="F100" s="3">
        <v>138</v>
      </c>
      <c r="G100" s="3">
        <v>322</v>
      </c>
      <c r="H100" s="3">
        <v>0.63549999999999995</v>
      </c>
      <c r="I100" s="3">
        <f t="shared" si="1"/>
        <v>0.17435320584926883</v>
      </c>
    </row>
    <row r="101" spans="1:9" x14ac:dyDescent="0.2">
      <c r="A101" s="3" t="s">
        <v>120</v>
      </c>
      <c r="B101" s="3" t="s">
        <v>121</v>
      </c>
      <c r="C101" s="3">
        <v>65.33</v>
      </c>
      <c r="D101" s="3">
        <v>89.25</v>
      </c>
      <c r="E101" s="3">
        <v>2.7984</v>
      </c>
      <c r="F101" s="3">
        <v>79.67</v>
      </c>
      <c r="G101" s="3">
        <v>318.75</v>
      </c>
      <c r="H101" s="3">
        <v>0.30399999999999999</v>
      </c>
      <c r="I101" s="3">
        <f t="shared" si="1"/>
        <v>0.10863350485991995</v>
      </c>
    </row>
    <row r="102" spans="1:9" x14ac:dyDescent="0.2">
      <c r="A102" s="3" t="s">
        <v>120</v>
      </c>
      <c r="B102" s="3" t="s">
        <v>122</v>
      </c>
      <c r="C102" s="3">
        <v>69</v>
      </c>
      <c r="D102" s="3">
        <v>85.75</v>
      </c>
      <c r="E102" s="3" t="s">
        <v>13</v>
      </c>
      <c r="F102" s="3">
        <v>132</v>
      </c>
      <c r="G102" s="3">
        <v>322.25</v>
      </c>
      <c r="H102" s="3">
        <v>0.59250000000000003</v>
      </c>
    </row>
    <row r="103" spans="1:9" x14ac:dyDescent="0.2">
      <c r="A103" s="3" t="s">
        <v>120</v>
      </c>
      <c r="B103" s="3" t="s">
        <v>123</v>
      </c>
      <c r="C103" s="3">
        <v>60.5</v>
      </c>
      <c r="D103" s="3">
        <v>85.75</v>
      </c>
      <c r="E103" s="3">
        <v>2.1191</v>
      </c>
      <c r="F103" s="3">
        <v>135.5</v>
      </c>
      <c r="G103" s="3">
        <v>322.25</v>
      </c>
      <c r="H103" s="3">
        <v>0.61680000000000001</v>
      </c>
      <c r="I103" s="3">
        <f t="shared" si="1"/>
        <v>0.29106696238969376</v>
      </c>
    </row>
    <row r="104" spans="1:9" x14ac:dyDescent="0.2">
      <c r="A104" s="3" t="s">
        <v>120</v>
      </c>
      <c r="B104" s="3" t="s">
        <v>124</v>
      </c>
      <c r="C104" s="3">
        <v>30.5</v>
      </c>
      <c r="D104" s="3">
        <v>87.92</v>
      </c>
      <c r="E104" s="3">
        <v>0.4657</v>
      </c>
      <c r="F104" s="3">
        <v>27.5</v>
      </c>
      <c r="G104" s="3">
        <v>320.08</v>
      </c>
      <c r="H104" s="3">
        <v>9.1200000000000003E-2</v>
      </c>
      <c r="I104" s="3">
        <f t="shared" si="1"/>
        <v>0.19583422804380504</v>
      </c>
    </row>
    <row r="105" spans="1:9" x14ac:dyDescent="0.2">
      <c r="A105" s="3" t="s">
        <v>120</v>
      </c>
      <c r="B105" s="3" t="s">
        <v>125</v>
      </c>
      <c r="C105" s="3">
        <v>69.25</v>
      </c>
      <c r="D105" s="3">
        <v>86.08</v>
      </c>
      <c r="E105" s="3" t="s">
        <v>13</v>
      </c>
      <c r="F105" s="3">
        <v>125.75</v>
      </c>
      <c r="G105" s="3">
        <v>321.92</v>
      </c>
      <c r="H105" s="3">
        <v>0.55179999999999996</v>
      </c>
    </row>
    <row r="106" spans="1:9" x14ac:dyDescent="0.2">
      <c r="A106" s="3" t="s">
        <v>120</v>
      </c>
      <c r="B106" s="3" t="s">
        <v>126</v>
      </c>
      <c r="C106" s="3">
        <v>60.75</v>
      </c>
      <c r="D106" s="3">
        <v>86.92</v>
      </c>
      <c r="E106" s="3">
        <v>2.0154000000000001</v>
      </c>
      <c r="F106" s="3">
        <v>137.25</v>
      </c>
      <c r="G106" s="3">
        <v>321.08</v>
      </c>
      <c r="H106" s="3">
        <v>0.63290000000000002</v>
      </c>
      <c r="I106" s="3">
        <f t="shared" si="1"/>
        <v>0.31403195395454997</v>
      </c>
    </row>
    <row r="107" spans="1:9" x14ac:dyDescent="0.2">
      <c r="A107" s="3" t="s">
        <v>121</v>
      </c>
      <c r="B107" s="3" t="s">
        <v>122</v>
      </c>
      <c r="C107" s="3">
        <v>68.17</v>
      </c>
      <c r="D107" s="3">
        <v>86</v>
      </c>
      <c r="E107" s="3" t="s">
        <v>13</v>
      </c>
      <c r="F107" s="3">
        <v>136.83000000000001</v>
      </c>
      <c r="G107" s="3">
        <v>322</v>
      </c>
      <c r="H107" s="3">
        <v>0.62709999999999999</v>
      </c>
    </row>
    <row r="108" spans="1:9" x14ac:dyDescent="0.2">
      <c r="A108" s="3" t="s">
        <v>121</v>
      </c>
      <c r="B108" s="3" t="s">
        <v>123</v>
      </c>
      <c r="C108" s="3">
        <v>66.92</v>
      </c>
      <c r="D108" s="3">
        <v>86</v>
      </c>
      <c r="E108" s="3" t="s">
        <v>13</v>
      </c>
      <c r="F108" s="3">
        <v>154.08000000000001</v>
      </c>
      <c r="G108" s="3">
        <v>322</v>
      </c>
      <c r="H108" s="3">
        <v>0.7621</v>
      </c>
    </row>
    <row r="109" spans="1:9" x14ac:dyDescent="0.2">
      <c r="A109" s="3" t="s">
        <v>121</v>
      </c>
      <c r="B109" s="3" t="s">
        <v>124</v>
      </c>
      <c r="C109" s="3">
        <v>58</v>
      </c>
      <c r="D109" s="3">
        <v>88.17</v>
      </c>
      <c r="E109" s="3">
        <v>1.5725</v>
      </c>
      <c r="F109" s="3">
        <v>84</v>
      </c>
      <c r="G109" s="3">
        <v>319.83</v>
      </c>
      <c r="H109" s="3">
        <v>0.32329999999999998</v>
      </c>
      <c r="I109" s="3">
        <f t="shared" si="1"/>
        <v>0.20559618441971381</v>
      </c>
    </row>
    <row r="110" spans="1:9" x14ac:dyDescent="0.2">
      <c r="A110" s="3" t="s">
        <v>121</v>
      </c>
      <c r="B110" s="3" t="s">
        <v>125</v>
      </c>
      <c r="C110" s="3">
        <v>71.83</v>
      </c>
      <c r="D110" s="3">
        <v>86.33</v>
      </c>
      <c r="E110" s="3" t="s">
        <v>13</v>
      </c>
      <c r="F110" s="3">
        <v>131.16999999999999</v>
      </c>
      <c r="G110" s="3">
        <v>321.67</v>
      </c>
      <c r="H110" s="3">
        <v>0.58840000000000003</v>
      </c>
    </row>
    <row r="111" spans="1:9" x14ac:dyDescent="0.2">
      <c r="A111" s="3" t="s">
        <v>121</v>
      </c>
      <c r="B111" s="3" t="s">
        <v>126</v>
      </c>
      <c r="C111" s="3">
        <v>66.75</v>
      </c>
      <c r="D111" s="3">
        <v>87.17</v>
      </c>
      <c r="E111" s="3" t="s">
        <v>13</v>
      </c>
      <c r="F111" s="3">
        <v>158.25</v>
      </c>
      <c r="G111" s="3">
        <v>320.83</v>
      </c>
      <c r="H111" s="3">
        <v>0.80400000000000005</v>
      </c>
    </row>
    <row r="112" spans="1:9" x14ac:dyDescent="0.2">
      <c r="A112" s="3" t="s">
        <v>122</v>
      </c>
      <c r="B112" s="3" t="s">
        <v>123</v>
      </c>
      <c r="C112" s="3">
        <v>51.92</v>
      </c>
      <c r="D112" s="3">
        <v>82.5</v>
      </c>
      <c r="E112" s="3">
        <v>1.37</v>
      </c>
      <c r="F112" s="3">
        <v>118.08</v>
      </c>
      <c r="G112" s="3">
        <v>325.5</v>
      </c>
      <c r="H112" s="3">
        <v>0.49580000000000002</v>
      </c>
      <c r="I112" s="3">
        <f t="shared" si="1"/>
        <v>0.3618978102189781</v>
      </c>
    </row>
    <row r="113" spans="1:9" x14ac:dyDescent="0.2">
      <c r="A113" s="3" t="s">
        <v>122</v>
      </c>
      <c r="B113" s="3" t="s">
        <v>124</v>
      </c>
      <c r="C113" s="3">
        <v>66.83</v>
      </c>
      <c r="D113" s="3">
        <v>84.67</v>
      </c>
      <c r="E113" s="3" t="s">
        <v>13</v>
      </c>
      <c r="F113" s="3">
        <v>134.16999999999999</v>
      </c>
      <c r="G113" s="3">
        <v>323.33</v>
      </c>
      <c r="H113" s="3">
        <v>0.60429999999999995</v>
      </c>
    </row>
    <row r="114" spans="1:9" x14ac:dyDescent="0.2">
      <c r="A114" s="3" t="s">
        <v>122</v>
      </c>
      <c r="B114" s="3" t="s">
        <v>125</v>
      </c>
      <c r="C114" s="3">
        <v>18</v>
      </c>
      <c r="D114" s="3">
        <v>82.83</v>
      </c>
      <c r="E114" s="3">
        <v>0.25659999999999999</v>
      </c>
      <c r="F114" s="3">
        <v>17</v>
      </c>
      <c r="G114" s="3">
        <v>325.17</v>
      </c>
      <c r="H114" s="3">
        <v>5.4199999999999998E-2</v>
      </c>
      <c r="I114" s="3">
        <f t="shared" si="1"/>
        <v>0.2112236944660951</v>
      </c>
    </row>
    <row r="115" spans="1:9" x14ac:dyDescent="0.2">
      <c r="A115" s="3" t="s">
        <v>122</v>
      </c>
      <c r="B115" s="3" t="s">
        <v>126</v>
      </c>
      <c r="C115" s="3">
        <v>52.92</v>
      </c>
      <c r="D115" s="3">
        <v>83.67</v>
      </c>
      <c r="E115" s="3">
        <v>1.39</v>
      </c>
      <c r="F115" s="3">
        <v>122.08</v>
      </c>
      <c r="G115" s="3">
        <v>324.33</v>
      </c>
      <c r="H115" s="3">
        <v>0.52270000000000005</v>
      </c>
      <c r="I115" s="3">
        <f t="shared" si="1"/>
        <v>0.37604316546762595</v>
      </c>
    </row>
    <row r="116" spans="1:9" x14ac:dyDescent="0.2">
      <c r="A116" s="3" t="s">
        <v>123</v>
      </c>
      <c r="B116" s="3" t="s">
        <v>124</v>
      </c>
      <c r="C116" s="3">
        <v>64.33</v>
      </c>
      <c r="D116" s="3">
        <v>84.67</v>
      </c>
      <c r="E116" s="3" t="s">
        <v>13</v>
      </c>
      <c r="F116" s="3">
        <v>139.66999999999999</v>
      </c>
      <c r="G116" s="3">
        <v>323.33</v>
      </c>
      <c r="H116" s="3">
        <v>0.64339999999999997</v>
      </c>
    </row>
    <row r="117" spans="1:9" x14ac:dyDescent="0.2">
      <c r="A117" s="3" t="s">
        <v>123</v>
      </c>
      <c r="B117" s="3" t="s">
        <v>125</v>
      </c>
      <c r="C117" s="3">
        <v>51.42</v>
      </c>
      <c r="D117" s="3">
        <v>82.83</v>
      </c>
      <c r="E117" s="3">
        <v>1.3186</v>
      </c>
      <c r="F117" s="3">
        <v>113.58</v>
      </c>
      <c r="G117" s="3">
        <v>325.17</v>
      </c>
      <c r="H117" s="3">
        <v>0.47020000000000001</v>
      </c>
      <c r="I117" s="3">
        <f t="shared" si="1"/>
        <v>0.35659032306992267</v>
      </c>
    </row>
    <row r="118" spans="1:9" x14ac:dyDescent="0.2">
      <c r="A118" s="3" t="s">
        <v>123</v>
      </c>
      <c r="B118" s="3" t="s">
        <v>126</v>
      </c>
      <c r="C118" s="3">
        <v>1.33</v>
      </c>
      <c r="D118" s="3">
        <v>83.67</v>
      </c>
      <c r="E118" s="3">
        <v>1.61E-2</v>
      </c>
      <c r="F118" s="3">
        <v>13.67</v>
      </c>
      <c r="G118" s="3">
        <v>324.33</v>
      </c>
      <c r="H118" s="3">
        <v>4.3400000000000001E-2</v>
      </c>
      <c r="I118" s="3">
        <f t="shared" si="1"/>
        <v>2.6956521739130435</v>
      </c>
    </row>
    <row r="119" spans="1:9" x14ac:dyDescent="0.2">
      <c r="A119" s="3" t="s">
        <v>124</v>
      </c>
      <c r="B119" s="3" t="s">
        <v>125</v>
      </c>
      <c r="C119" s="3">
        <v>64.75</v>
      </c>
      <c r="D119" s="3">
        <v>85</v>
      </c>
      <c r="E119" s="3" t="s">
        <v>13</v>
      </c>
      <c r="F119" s="3">
        <v>126.25</v>
      </c>
      <c r="G119" s="3">
        <v>323</v>
      </c>
      <c r="H119" s="3">
        <v>0.55230000000000001</v>
      </c>
    </row>
    <row r="120" spans="1:9" x14ac:dyDescent="0.2">
      <c r="A120" s="3" t="s">
        <v>124</v>
      </c>
      <c r="B120" s="3" t="s">
        <v>126</v>
      </c>
      <c r="C120" s="3">
        <v>66.08</v>
      </c>
      <c r="D120" s="3">
        <v>85.83</v>
      </c>
      <c r="E120" s="3" t="s">
        <v>13</v>
      </c>
      <c r="F120" s="3">
        <v>140.91999999999999</v>
      </c>
      <c r="G120" s="3">
        <v>322.17</v>
      </c>
      <c r="H120" s="3">
        <v>0.65639999999999998</v>
      </c>
    </row>
    <row r="121" spans="1:9" x14ac:dyDescent="0.2">
      <c r="A121" s="3" t="s">
        <v>125</v>
      </c>
      <c r="B121" s="3" t="s">
        <v>126</v>
      </c>
      <c r="C121" s="3">
        <v>52.92</v>
      </c>
      <c r="D121" s="3">
        <v>84</v>
      </c>
      <c r="E121" s="3">
        <v>1.3742000000000001</v>
      </c>
      <c r="F121" s="3">
        <v>116.08</v>
      </c>
      <c r="G121" s="3">
        <v>324</v>
      </c>
      <c r="H121" s="3">
        <v>0.48709999999999998</v>
      </c>
      <c r="I121" s="3">
        <f t="shared" si="1"/>
        <v>0.35446077717944985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I2" sqref="I2"/>
    </sheetView>
  </sheetViews>
  <sheetFormatPr defaultRowHeight="14.25" x14ac:dyDescent="0.2"/>
  <cols>
    <col min="1" max="2" width="8.75" bestFit="1" customWidth="1"/>
  </cols>
  <sheetData>
    <row r="1" spans="1:9" s="3" customFormat="1" ht="1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5" x14ac:dyDescent="0.2">
      <c r="A2" s="6" t="s">
        <v>37</v>
      </c>
      <c r="B2" s="6" t="s">
        <v>38</v>
      </c>
      <c r="C2" s="6">
        <v>69.83</v>
      </c>
      <c r="D2" s="6">
        <v>163.83000000000001</v>
      </c>
      <c r="E2" s="6">
        <v>0.63009999999999999</v>
      </c>
      <c r="F2" s="6">
        <v>135.16999999999999</v>
      </c>
      <c r="G2" s="6">
        <v>538.16999999999996</v>
      </c>
      <c r="H2" s="6">
        <v>0.30580000000000002</v>
      </c>
      <c r="I2" s="3">
        <f t="shared" ref="I2" si="0">H2/E2</f>
        <v>0.48531979050944296</v>
      </c>
    </row>
    <row r="3" spans="1:9" x14ac:dyDescent="0.2">
      <c r="F3" s="1"/>
    </row>
    <row r="4" spans="1:9" x14ac:dyDescent="0.2">
      <c r="F4" s="1"/>
    </row>
    <row r="5" spans="1:9" x14ac:dyDescent="0.2">
      <c r="F5" s="1"/>
    </row>
    <row r="6" spans="1:9" x14ac:dyDescent="0.2">
      <c r="F6" s="1"/>
    </row>
    <row r="7" spans="1:9" x14ac:dyDescent="0.2">
      <c r="F7" s="1"/>
    </row>
    <row r="8" spans="1:9" x14ac:dyDescent="0.2">
      <c r="F8" s="1"/>
    </row>
    <row r="9" spans="1:9" x14ac:dyDescent="0.2">
      <c r="F9" s="1"/>
    </row>
    <row r="10" spans="1:9" x14ac:dyDescent="0.2">
      <c r="F10" s="1"/>
    </row>
    <row r="11" spans="1:9" x14ac:dyDescent="0.2">
      <c r="F11" s="1"/>
    </row>
    <row r="12" spans="1:9" x14ac:dyDescent="0.2">
      <c r="F12" s="1"/>
    </row>
    <row r="13" spans="1:9" x14ac:dyDescent="0.2">
      <c r="F13" s="1"/>
    </row>
    <row r="14" spans="1:9" x14ac:dyDescent="0.2">
      <c r="F14" s="1"/>
    </row>
    <row r="15" spans="1:9" x14ac:dyDescent="0.2">
      <c r="F15" s="1"/>
    </row>
    <row r="16" spans="1:9" x14ac:dyDescent="0.2">
      <c r="F16" s="1"/>
    </row>
    <row r="18" spans="6:6" x14ac:dyDescent="0.2">
      <c r="F18" s="1"/>
    </row>
    <row r="19" spans="6:6" x14ac:dyDescent="0.2">
      <c r="F19" s="1"/>
    </row>
    <row r="20" spans="6:6" x14ac:dyDescent="0.2">
      <c r="F20" s="1"/>
    </row>
    <row r="21" spans="6:6" x14ac:dyDescent="0.2">
      <c r="F21" s="1"/>
    </row>
    <row r="22" spans="6:6" x14ac:dyDescent="0.2">
      <c r="F22" s="1"/>
    </row>
    <row r="23" spans="6:6" x14ac:dyDescent="0.2">
      <c r="F23" s="1"/>
    </row>
    <row r="24" spans="6:6" x14ac:dyDescent="0.2">
      <c r="F24" s="1"/>
    </row>
    <row r="25" spans="6:6" x14ac:dyDescent="0.2">
      <c r="F25" s="1"/>
    </row>
    <row r="26" spans="6:6" x14ac:dyDescent="0.2">
      <c r="F26" s="1"/>
    </row>
    <row r="27" spans="6:6" x14ac:dyDescent="0.2">
      <c r="F27" s="1"/>
    </row>
    <row r="28" spans="6:6" x14ac:dyDescent="0.2">
      <c r="F28" s="1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I4" sqref="I4"/>
    </sheetView>
  </sheetViews>
  <sheetFormatPr defaultRowHeight="15" x14ac:dyDescent="0.2"/>
  <cols>
    <col min="1" max="2" width="7.75" style="6" bestFit="1" customWidth="1"/>
    <col min="3" max="16384" width="9" style="6"/>
  </cols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s="6" t="s">
        <v>34</v>
      </c>
      <c r="B2" s="6" t="s">
        <v>35</v>
      </c>
      <c r="C2" s="6">
        <v>149.25</v>
      </c>
      <c r="D2" s="6">
        <v>195.08</v>
      </c>
      <c r="E2" s="6" t="s">
        <v>23</v>
      </c>
      <c r="F2" s="6" t="s">
        <v>27</v>
      </c>
      <c r="G2" s="6" t="s">
        <v>28</v>
      </c>
      <c r="H2" s="6" t="s">
        <v>33</v>
      </c>
      <c r="I2" s="3"/>
    </row>
    <row r="3" spans="1:9" x14ac:dyDescent="0.2">
      <c r="A3" s="6" t="s">
        <v>34</v>
      </c>
      <c r="B3" s="6" t="s">
        <v>36</v>
      </c>
      <c r="C3" s="6">
        <v>152.58000000000001</v>
      </c>
      <c r="D3" s="6">
        <v>194.67</v>
      </c>
      <c r="E3" s="6" t="s">
        <v>23</v>
      </c>
      <c r="F3" s="6" t="s">
        <v>26</v>
      </c>
      <c r="G3" s="6" t="s">
        <v>29</v>
      </c>
      <c r="H3" s="6" t="s">
        <v>32</v>
      </c>
      <c r="I3" s="3"/>
    </row>
    <row r="4" spans="1:9" x14ac:dyDescent="0.2">
      <c r="A4" s="6" t="s">
        <v>35</v>
      </c>
      <c r="B4" s="6" t="s">
        <v>36</v>
      </c>
      <c r="C4" s="6" t="s">
        <v>22</v>
      </c>
      <c r="D4" s="6">
        <v>199.42</v>
      </c>
      <c r="E4" s="6" t="s">
        <v>24</v>
      </c>
      <c r="F4" s="6" t="s">
        <v>25</v>
      </c>
      <c r="G4" s="6" t="s">
        <v>30</v>
      </c>
      <c r="H4" s="6" t="s">
        <v>31</v>
      </c>
      <c r="I4" s="3">
        <f t="shared" ref="I2:I4" si="0">H4/E4</f>
        <v>0.1963073779464351</v>
      </c>
    </row>
  </sheetData>
  <sortState ref="G2:G36">
    <sortCondition ref="G2"/>
  </sortState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activeCell="D24" sqref="D24"/>
    </sheetView>
  </sheetViews>
  <sheetFormatPr defaultRowHeight="15" x14ac:dyDescent="0.2"/>
  <cols>
    <col min="1" max="2" width="8.75" style="6" bestFit="1" customWidth="1"/>
    <col min="3" max="16384" width="9" style="6"/>
  </cols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s="6" t="s">
        <v>20</v>
      </c>
      <c r="B2" s="6" t="s">
        <v>21</v>
      </c>
      <c r="C2" s="6" t="s">
        <v>39</v>
      </c>
      <c r="D2" s="6" t="s">
        <v>40</v>
      </c>
      <c r="E2" s="6" t="s">
        <v>41</v>
      </c>
      <c r="F2" s="6" t="s">
        <v>42</v>
      </c>
      <c r="G2" s="6" t="s">
        <v>43</v>
      </c>
      <c r="H2" s="6" t="s">
        <v>44</v>
      </c>
      <c r="I2" s="3">
        <f t="shared" ref="I2" si="0">H2/E2</f>
        <v>0.18644859813084111</v>
      </c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activeCell="I2" sqref="I2"/>
    </sheetView>
  </sheetViews>
  <sheetFormatPr defaultRowHeight="15" x14ac:dyDescent="0.2"/>
  <cols>
    <col min="1" max="2" width="7.5" style="6" bestFit="1" customWidth="1"/>
    <col min="3" max="16384" width="9" style="6"/>
  </cols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s="6" t="s">
        <v>18</v>
      </c>
      <c r="B2" s="6" t="s">
        <v>19</v>
      </c>
      <c r="C2" s="6">
        <v>507.92</v>
      </c>
      <c r="D2" s="6">
        <v>846.33</v>
      </c>
      <c r="E2" s="6">
        <v>1.2078</v>
      </c>
      <c r="F2" s="6">
        <v>953.08</v>
      </c>
      <c r="G2" s="6">
        <v>2744.67</v>
      </c>
      <c r="H2" s="6">
        <v>0.46629999999999999</v>
      </c>
      <c r="I2" s="3">
        <f t="shared" ref="I2" si="0">H2/E2</f>
        <v>0.38607385328696803</v>
      </c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I2" sqref="I2"/>
    </sheetView>
  </sheetViews>
  <sheetFormatPr defaultRowHeight="15" x14ac:dyDescent="0.2"/>
  <cols>
    <col min="1" max="2" width="8" style="8" bestFit="1" customWidth="1"/>
    <col min="3" max="16384" width="9" style="8"/>
  </cols>
  <sheetData>
    <row r="1" spans="1:9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spans="1:9" x14ac:dyDescent="0.2">
      <c r="A2" s="8" t="s">
        <v>50</v>
      </c>
      <c r="B2" s="8" t="s">
        <v>51</v>
      </c>
      <c r="C2" s="8">
        <v>62.42</v>
      </c>
      <c r="D2" s="8">
        <v>218.75</v>
      </c>
      <c r="E2" s="8">
        <v>0.35909999999999997</v>
      </c>
      <c r="F2" s="8">
        <v>53.58</v>
      </c>
      <c r="G2" s="8">
        <v>639.25</v>
      </c>
      <c r="H2" s="8">
        <v>8.8900000000000007E-2</v>
      </c>
      <c r="I2" s="8">
        <f>H2/E2</f>
        <v>0.24756335282651076</v>
      </c>
    </row>
    <row r="3" spans="1:9" x14ac:dyDescent="0.2">
      <c r="A3" s="8" t="s">
        <v>50</v>
      </c>
      <c r="B3" s="8" t="s">
        <v>52</v>
      </c>
      <c r="C3" s="8">
        <v>89.25</v>
      </c>
      <c r="D3" s="8">
        <v>217.75</v>
      </c>
      <c r="E3" s="8">
        <v>0.59309999999999996</v>
      </c>
      <c r="F3" s="8">
        <v>130.75</v>
      </c>
      <c r="G3" s="8">
        <v>640.25</v>
      </c>
      <c r="H3" s="8">
        <v>0.2384</v>
      </c>
      <c r="I3" s="8">
        <f t="shared" ref="I3:I11" si="0">H3/E3</f>
        <v>0.40195582532456586</v>
      </c>
    </row>
    <row r="4" spans="1:9" x14ac:dyDescent="0.2">
      <c r="A4" s="8" t="s">
        <v>50</v>
      </c>
      <c r="B4" s="8" t="s">
        <v>53</v>
      </c>
      <c r="C4" s="8">
        <v>38.5</v>
      </c>
      <c r="D4" s="8">
        <v>219.67</v>
      </c>
      <c r="E4" s="8">
        <v>0.1996</v>
      </c>
      <c r="F4" s="8">
        <v>30.5</v>
      </c>
      <c r="G4" s="8">
        <v>638.33000000000004</v>
      </c>
      <c r="H4" s="8">
        <v>4.9399999999999999E-2</v>
      </c>
      <c r="I4" s="8">
        <f t="shared" si="0"/>
        <v>0.24749498997995992</v>
      </c>
    </row>
    <row r="5" spans="1:9" x14ac:dyDescent="0.2">
      <c r="A5" s="8" t="s">
        <v>50</v>
      </c>
      <c r="B5" s="8" t="s">
        <v>54</v>
      </c>
      <c r="C5" s="8">
        <v>38.5</v>
      </c>
      <c r="D5" s="8">
        <v>219.67</v>
      </c>
      <c r="E5" s="8">
        <v>0.1996</v>
      </c>
      <c r="F5" s="8">
        <v>30.5</v>
      </c>
      <c r="G5" s="8">
        <v>638.33000000000004</v>
      </c>
      <c r="H5" s="8">
        <v>4.9399999999999999E-2</v>
      </c>
      <c r="I5" s="8">
        <f t="shared" si="0"/>
        <v>0.24749498997995992</v>
      </c>
    </row>
    <row r="6" spans="1:9" x14ac:dyDescent="0.2">
      <c r="A6" s="8" t="s">
        <v>51</v>
      </c>
      <c r="B6" s="8" t="s">
        <v>52</v>
      </c>
      <c r="C6" s="8">
        <v>80.67</v>
      </c>
      <c r="D6" s="8">
        <v>217</v>
      </c>
      <c r="E6" s="8">
        <v>0.51339999999999997</v>
      </c>
      <c r="F6" s="8">
        <v>128.33000000000001</v>
      </c>
      <c r="G6" s="8">
        <v>641</v>
      </c>
      <c r="H6" s="8">
        <v>0.2329</v>
      </c>
      <c r="I6" s="8">
        <f t="shared" si="0"/>
        <v>0.45364238410596031</v>
      </c>
    </row>
    <row r="7" spans="1:9" x14ac:dyDescent="0.2">
      <c r="A7" s="8" t="s">
        <v>51</v>
      </c>
      <c r="B7" s="8" t="s">
        <v>53</v>
      </c>
      <c r="C7" s="8">
        <v>59.92</v>
      </c>
      <c r="D7" s="8">
        <v>218.92</v>
      </c>
      <c r="E7" s="8">
        <v>0.34050000000000002</v>
      </c>
      <c r="F7" s="8">
        <v>49.08</v>
      </c>
      <c r="G7" s="8">
        <v>639.08000000000004</v>
      </c>
      <c r="H7" s="8">
        <v>8.1000000000000003E-2</v>
      </c>
      <c r="I7" s="8">
        <f t="shared" si="0"/>
        <v>0.23788546255506607</v>
      </c>
    </row>
    <row r="8" spans="1:9" x14ac:dyDescent="0.2">
      <c r="A8" s="8" t="s">
        <v>51</v>
      </c>
      <c r="B8" s="8" t="s">
        <v>54</v>
      </c>
      <c r="C8" s="8">
        <v>59.92</v>
      </c>
      <c r="D8" s="8">
        <v>218.92</v>
      </c>
      <c r="E8" s="8">
        <v>0.34050000000000002</v>
      </c>
      <c r="F8" s="8">
        <v>49.08</v>
      </c>
      <c r="G8" s="8">
        <v>639.08000000000004</v>
      </c>
      <c r="H8" s="8">
        <v>8.1000000000000003E-2</v>
      </c>
      <c r="I8" s="8">
        <f t="shared" si="0"/>
        <v>0.23788546255506607</v>
      </c>
    </row>
    <row r="9" spans="1:9" x14ac:dyDescent="0.2">
      <c r="A9" s="8" t="s">
        <v>52</v>
      </c>
      <c r="B9" s="8" t="s">
        <v>53</v>
      </c>
      <c r="C9" s="8">
        <v>84.25</v>
      </c>
      <c r="D9" s="8">
        <v>217.92</v>
      </c>
      <c r="E9" s="8">
        <v>0.54349999999999998</v>
      </c>
      <c r="F9" s="8">
        <v>130.75</v>
      </c>
      <c r="G9" s="8">
        <v>640.08000000000004</v>
      </c>
      <c r="H9" s="8">
        <v>0.23849999999999999</v>
      </c>
      <c r="I9" s="8">
        <f t="shared" si="0"/>
        <v>0.43882244710211593</v>
      </c>
    </row>
    <row r="10" spans="1:9" x14ac:dyDescent="0.2">
      <c r="A10" s="8" t="s">
        <v>52</v>
      </c>
      <c r="B10" s="8" t="s">
        <v>54</v>
      </c>
      <c r="C10" s="8">
        <v>84.25</v>
      </c>
      <c r="D10" s="8">
        <v>217.92</v>
      </c>
      <c r="E10" s="8">
        <v>0.54349999999999998</v>
      </c>
      <c r="F10" s="8">
        <v>130.75</v>
      </c>
      <c r="G10" s="8">
        <v>640.08000000000004</v>
      </c>
      <c r="H10" s="8">
        <v>0.23849999999999999</v>
      </c>
      <c r="I10" s="8">
        <f t="shared" si="0"/>
        <v>0.43882244710211593</v>
      </c>
    </row>
    <row r="11" spans="1:9" x14ac:dyDescent="0.2">
      <c r="A11" s="8" t="s">
        <v>53</v>
      </c>
      <c r="B11" s="8" t="s">
        <v>54</v>
      </c>
      <c r="C11" s="8">
        <v>0</v>
      </c>
      <c r="D11" s="8">
        <v>219.83</v>
      </c>
      <c r="E11" s="8">
        <v>0</v>
      </c>
      <c r="F11" s="8">
        <v>0</v>
      </c>
      <c r="G11" s="8">
        <v>638.16999999999996</v>
      </c>
      <c r="H11" s="8">
        <v>0</v>
      </c>
    </row>
  </sheetData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H11" sqref="H11"/>
    </sheetView>
  </sheetViews>
  <sheetFormatPr defaultRowHeight="14.25" x14ac:dyDescent="0.2"/>
  <sheetData>
    <row r="1" spans="1:6" x14ac:dyDescent="0.2">
      <c r="A1" s="2" t="s">
        <v>79</v>
      </c>
    </row>
    <row r="2" spans="1:6" x14ac:dyDescent="0.2">
      <c r="F2" s="1"/>
    </row>
    <row r="3" spans="1:6" x14ac:dyDescent="0.2">
      <c r="F3" s="1"/>
    </row>
  </sheetData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K11" sqref="K11"/>
    </sheetView>
  </sheetViews>
  <sheetFormatPr defaultRowHeight="15" x14ac:dyDescent="0.2"/>
  <cols>
    <col min="1" max="2" width="8.875" style="6" bestFit="1" customWidth="1"/>
    <col min="3" max="3" width="6.75" style="6" bestFit="1" customWidth="1"/>
    <col min="4" max="4" width="7.375" style="6" bestFit="1" customWidth="1"/>
    <col min="5" max="5" width="6.375" style="6" bestFit="1" customWidth="1"/>
    <col min="6" max="6" width="8.125" style="6" bestFit="1" customWidth="1"/>
    <col min="7" max="7" width="8.75" style="6" bestFit="1" customWidth="1"/>
    <col min="8" max="8" width="6.375" style="6" bestFit="1" customWidth="1"/>
    <col min="9" max="9" width="6.75" style="6" bestFit="1" customWidth="1"/>
    <col min="10" max="10" width="10.875" style="6" bestFit="1" customWidth="1"/>
    <col min="11" max="11" width="11.125" style="6" bestFit="1" customWidth="1"/>
    <col min="12" max="16384" width="9" style="6"/>
  </cols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s="6" t="s">
        <v>47</v>
      </c>
      <c r="B2" s="6" t="s">
        <v>45</v>
      </c>
      <c r="C2" s="6">
        <v>42.58</v>
      </c>
      <c r="D2" s="6">
        <v>269.33</v>
      </c>
      <c r="E2" s="6">
        <v>0.17760000000000001</v>
      </c>
      <c r="F2" s="6" t="s">
        <v>49</v>
      </c>
      <c r="G2" s="6">
        <v>780.67</v>
      </c>
      <c r="H2" s="6">
        <v>8.7400000000000005E-2</v>
      </c>
      <c r="I2" s="8">
        <f>H2/E2</f>
        <v>0.49211711711711714</v>
      </c>
    </row>
    <row r="3" spans="1:9" x14ac:dyDescent="0.2">
      <c r="A3" s="6" t="s">
        <v>47</v>
      </c>
      <c r="B3" s="6" t="s">
        <v>46</v>
      </c>
      <c r="C3" s="6">
        <v>92.17</v>
      </c>
      <c r="D3" s="6">
        <v>270.42</v>
      </c>
      <c r="E3" s="6">
        <v>0.45450000000000002</v>
      </c>
      <c r="F3" s="6">
        <v>102.83</v>
      </c>
      <c r="G3" s="6">
        <v>779.58</v>
      </c>
      <c r="H3" s="6">
        <v>0.14510000000000001</v>
      </c>
      <c r="I3" s="8">
        <f t="shared" ref="I3:I4" si="0">H3/E3</f>
        <v>0.31925192519251927</v>
      </c>
    </row>
    <row r="4" spans="1:9" x14ac:dyDescent="0.2">
      <c r="A4" s="6" t="s">
        <v>48</v>
      </c>
      <c r="B4" s="6" t="s">
        <v>46</v>
      </c>
      <c r="C4" s="6">
        <v>96.33</v>
      </c>
      <c r="D4" s="6">
        <v>272.08</v>
      </c>
      <c r="E4" s="6">
        <v>0.47910000000000003</v>
      </c>
      <c r="F4" s="6">
        <v>103.67</v>
      </c>
      <c r="G4" s="6">
        <v>777.92</v>
      </c>
      <c r="H4" s="6">
        <v>0.1467</v>
      </c>
      <c r="I4" s="8">
        <f t="shared" si="0"/>
        <v>0.30619912335629301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Amborella trichopoda (Ar)</vt:lpstr>
      <vt:lpstr>Arabidopsis thaliana (At)</vt:lpstr>
      <vt:lpstr>Brachypodium distachyon</vt:lpstr>
      <vt:lpstr>Brassica rapa (Br)</vt:lpstr>
      <vt:lpstr>Capsella rubella (Cb)</vt:lpstr>
      <vt:lpstr>Chlamydomonas reinhardtii (Cr)</vt:lpstr>
      <vt:lpstr>Coccomyxa subellipsoidea (Co)</vt:lpstr>
      <vt:lpstr>Cucumis sativus (Cs)</vt:lpstr>
      <vt:lpstr>Dunaliella salina (Ds)</vt:lpstr>
      <vt:lpstr>Glycine max (Gm)</vt:lpstr>
      <vt:lpstr>Gossypium raimondii (Gr)</vt:lpstr>
      <vt:lpstr>Hordeum vulgare (Hv)</vt:lpstr>
      <vt:lpstr>Marchantia polymorpha (Mp)</vt:lpstr>
      <vt:lpstr>Micromonas pusilla (Mi)</vt:lpstr>
      <vt:lpstr>Oryza sativa (Os)</vt:lpstr>
      <vt:lpstr>Ostreococcus lucimarinus (Ol)</vt:lpstr>
      <vt:lpstr>Physcomitrella patens (Ph)</vt:lpstr>
      <vt:lpstr>Picea abies (Pa)</vt:lpstr>
      <vt:lpstr>Selaginella moellendorffii (Sm)</vt:lpstr>
      <vt:lpstr>Solanum lycopersicum (Sl)</vt:lpstr>
      <vt:lpstr>Solanum tuberosum (St)</vt:lpstr>
      <vt:lpstr>Sphagnum fallax (Sf)</vt:lpstr>
      <vt:lpstr>Triticum aestivum (Ta)</vt:lpstr>
      <vt:lpstr>Volvox carteri (Vc)</vt:lpstr>
      <vt:lpstr>Zea Mays (Zm)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liwan</dc:creator>
  <cp:lastModifiedBy>liwan</cp:lastModifiedBy>
  <dcterms:created xsi:type="dcterms:W3CDTF">2020-06-06T01:47:57Z</dcterms:created>
  <dcterms:modified xsi:type="dcterms:W3CDTF">2020-06-10T08:15:12Z</dcterms:modified>
</cp:coreProperties>
</file>