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E:\CB20241011XJY\Supplementary Table\"/>
    </mc:Choice>
  </mc:AlternateContent>
  <xr:revisionPtr revIDLastSave="0" documentId="13_ncr:1_{1640325E-4CBF-4F5D-B7D2-F83F93560D31}" xr6:coauthVersionLast="47" xr6:coauthVersionMax="47" xr10:uidLastSave="{00000000-0000-0000-0000-000000000000}"/>
  <bookViews>
    <workbookView xWindow="0" yWindow="444" windowWidth="22920" windowHeight="11916" activeTab="1" xr2:uid="{00000000-000D-0000-FFFF-FFFF00000000}"/>
  </bookViews>
  <sheets>
    <sheet name="Primers" sheetId="2" r:id="rId1"/>
    <sheet name="qRT-PCR" sheetId="1" r:id="rId2"/>
  </sheets>
  <calcPr calcId="181029"/>
</workbook>
</file>

<file path=xl/calcChain.xml><?xml version="1.0" encoding="utf-8"?>
<calcChain xmlns="http://schemas.openxmlformats.org/spreadsheetml/2006/main">
  <c r="H52" i="1" l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</calcChain>
</file>

<file path=xl/sharedStrings.xml><?xml version="1.0" encoding="utf-8"?>
<sst xmlns="http://schemas.openxmlformats.org/spreadsheetml/2006/main" count="256" uniqueCount="42">
  <si>
    <t>Primer Name</t>
  </si>
  <si>
    <t>Sequence(5'to3')</t>
  </si>
  <si>
    <t>Description</t>
  </si>
  <si>
    <t>AT1G07135_at-F</t>
  </si>
  <si>
    <t>AAGGAAAGGCTCGGGAATT</t>
  </si>
  <si>
    <t>Primers of AT1G07135 (AT1G07135)</t>
  </si>
  <si>
    <t>AT1G07135_at-R</t>
  </si>
  <si>
    <t>TGCTGCCGCTTGATCTATG</t>
  </si>
  <si>
    <t>NUDT21_at-F</t>
  </si>
  <si>
    <t>CAGGGTATCGTCAAGTCGT</t>
  </si>
  <si>
    <t>Primers of NUDT21 (AT1G73540)</t>
  </si>
  <si>
    <t>NUDT21_at-R</t>
  </si>
  <si>
    <t>GTATTGCCATTTCCCAAGT</t>
  </si>
  <si>
    <t>DIC2_at-F</t>
  </si>
  <si>
    <t>AATGATGGGCTAGGGACTC</t>
  </si>
  <si>
    <t>Primers of DIC2 ( 
AT4G24570)</t>
  </si>
  <si>
    <t>DIC2_at-R</t>
  </si>
  <si>
    <t>GGACCTTGCCTACAAACTG</t>
  </si>
  <si>
    <t>APT1-F</t>
  </si>
  <si>
    <t>CCAGTCGGGACAGTGAAAT</t>
  </si>
  <si>
    <t>Primers of APT1 (AT5G43370)</t>
  </si>
  <si>
    <t>APT1-R</t>
  </si>
  <si>
    <t>CAATAGCCAACGCAATAGG</t>
  </si>
  <si>
    <t>Sample</t>
  </si>
  <si>
    <t>Gene Name</t>
  </si>
  <si>
    <t>Cт</t>
  </si>
  <si>
    <t>Cт  Mean</t>
  </si>
  <si>
    <t>Cт  SD</t>
  </si>
  <si>
    <t>ΔCт</t>
  </si>
  <si>
    <t>ΔΔCт</t>
  </si>
  <si>
    <t>2^-ΔΔCт</t>
  </si>
  <si>
    <t>WT</t>
  </si>
  <si>
    <t>APT1</t>
  </si>
  <si>
    <t/>
  </si>
  <si>
    <t>gi</t>
  </si>
  <si>
    <t>35S:CO</t>
  </si>
  <si>
    <t>FG</t>
  </si>
  <si>
    <t>AT1G07135</t>
  </si>
  <si>
    <t>NUDT21</t>
  </si>
  <si>
    <t>DIC2</t>
  </si>
  <si>
    <r>
      <t>Supplementary Table S3a.</t>
    </r>
    <r>
      <rPr>
        <sz val="11"/>
        <color theme="1"/>
        <rFont val="Arial"/>
        <family val="2"/>
      </rPr>
      <t xml:space="preserve"> Oligonucleotide primers for real-time qPCR in this study.</t>
    </r>
    <phoneticPr fontId="15" type="noConversion"/>
  </si>
  <si>
    <r>
      <t xml:space="preserve">Supplementary Table S3b. </t>
    </r>
    <r>
      <rPr>
        <sz val="11"/>
        <color theme="1"/>
        <rFont val="Arial"/>
        <family val="2"/>
      </rPr>
      <t>Results of real-time qPCR in this study.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</si>
</sst>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name val="Arial"/>
    </font>
    <font>
      <i/>
      <sz val="10"/>
      <color rgb="FF000000"/>
      <name val="Arial"/>
    </font>
    <font>
      <sz val="10"/>
      <color theme="1"/>
      <name val="Arial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9.9499999999999993"/>
      <color rgb="FF00000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176" fontId="7" fillId="0" borderId="0" xfId="0" applyNumberFormat="1" applyFont="1" applyAlignment="1"/>
    <xf numFmtId="0" fontId="8" fillId="0" borderId="0" xfId="0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3" xfId="0" applyFont="1" applyBorder="1" applyAlignment="1"/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4" fillId="0" borderId="6" xfId="0" applyFont="1" applyBorder="1">
      <alignment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H10" sqref="H10"/>
    </sheetView>
  </sheetViews>
  <sheetFormatPr defaultColWidth="9" defaultRowHeight="14.4" x14ac:dyDescent="0.25"/>
  <cols>
    <col min="1" max="1" width="15.88671875" style="11" customWidth="1"/>
    <col min="2" max="2" width="32.5546875" style="11" customWidth="1"/>
    <col min="3" max="3" width="31.44140625" style="11" customWidth="1"/>
  </cols>
  <sheetData>
    <row r="1" spans="1:3" ht="28.05" customHeight="1" x14ac:dyDescent="0.25">
      <c r="A1" s="18" t="s">
        <v>40</v>
      </c>
      <c r="B1" s="19"/>
      <c r="C1" s="19"/>
    </row>
    <row r="2" spans="1:3" x14ac:dyDescent="0.25">
      <c r="A2" s="12" t="s">
        <v>0</v>
      </c>
      <c r="B2" s="13" t="s">
        <v>1</v>
      </c>
      <c r="C2" s="14" t="s">
        <v>2</v>
      </c>
    </row>
    <row r="3" spans="1:3" ht="26.25" customHeight="1" x14ac:dyDescent="0.25">
      <c r="A3" s="15" t="s">
        <v>3</v>
      </c>
      <c r="B3" s="16" t="s">
        <v>4</v>
      </c>
      <c r="C3" s="20" t="s">
        <v>5</v>
      </c>
    </row>
    <row r="4" spans="1:3" ht="26.25" customHeight="1" x14ac:dyDescent="0.25">
      <c r="A4" s="15" t="s">
        <v>6</v>
      </c>
      <c r="B4" s="17" t="s">
        <v>7</v>
      </c>
      <c r="C4" s="21"/>
    </row>
    <row r="5" spans="1:3" ht="26.25" customHeight="1" x14ac:dyDescent="0.25">
      <c r="A5" s="15" t="s">
        <v>8</v>
      </c>
      <c r="B5" s="17" t="s">
        <v>9</v>
      </c>
      <c r="C5" s="22" t="s">
        <v>10</v>
      </c>
    </row>
    <row r="6" spans="1:3" ht="26.25" customHeight="1" x14ac:dyDescent="0.25">
      <c r="A6" s="15" t="s">
        <v>11</v>
      </c>
      <c r="B6" s="17" t="s">
        <v>12</v>
      </c>
      <c r="C6" s="22"/>
    </row>
    <row r="7" spans="1:3" ht="26.25" customHeight="1" x14ac:dyDescent="0.25">
      <c r="A7" s="15" t="s">
        <v>13</v>
      </c>
      <c r="B7" s="17" t="s">
        <v>14</v>
      </c>
      <c r="C7" s="20" t="s">
        <v>15</v>
      </c>
    </row>
    <row r="8" spans="1:3" ht="26.25" customHeight="1" x14ac:dyDescent="0.25">
      <c r="A8" s="15" t="s">
        <v>16</v>
      </c>
      <c r="B8" s="17" t="s">
        <v>17</v>
      </c>
      <c r="C8" s="21"/>
    </row>
    <row r="9" spans="1:3" ht="26.25" customHeight="1" x14ac:dyDescent="0.25">
      <c r="A9" s="15" t="s">
        <v>18</v>
      </c>
      <c r="B9" s="17" t="s">
        <v>19</v>
      </c>
      <c r="C9" s="20" t="s">
        <v>20</v>
      </c>
    </row>
    <row r="10" spans="1:3" ht="26.25" customHeight="1" x14ac:dyDescent="0.25">
      <c r="A10" s="15" t="s">
        <v>21</v>
      </c>
      <c r="B10" s="17" t="s">
        <v>22</v>
      </c>
      <c r="C10" s="21"/>
    </row>
  </sheetData>
  <mergeCells count="5">
    <mergeCell ref="A1:C1"/>
    <mergeCell ref="C3:C4"/>
    <mergeCell ref="C5:C6"/>
    <mergeCell ref="C7:C8"/>
    <mergeCell ref="C9:C10"/>
  </mergeCells>
  <phoneticPr fontId="1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tabSelected="1" workbookViewId="0">
      <selection sqref="A1:H1"/>
    </sheetView>
  </sheetViews>
  <sheetFormatPr defaultColWidth="9" defaultRowHeight="14.4" x14ac:dyDescent="0.25"/>
  <cols>
    <col min="2" max="2" width="12.33203125" style="2" customWidth="1"/>
    <col min="3" max="4" width="12.77734375" style="3"/>
    <col min="5" max="7" width="13.88671875" style="3"/>
    <col min="8" max="8" width="12.77734375" style="3"/>
  </cols>
  <sheetData>
    <row r="1" spans="1:8" ht="28.05" customHeight="1" x14ac:dyDescent="0.25">
      <c r="A1" s="23" t="s">
        <v>41</v>
      </c>
      <c r="B1" s="23"/>
      <c r="C1" s="23"/>
      <c r="D1" s="23"/>
      <c r="E1" s="23"/>
      <c r="F1" s="23"/>
      <c r="G1" s="23"/>
      <c r="H1" s="23"/>
    </row>
    <row r="2" spans="1:8" s="1" customFormat="1" x14ac:dyDescent="0.25">
      <c r="A2" s="4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6" t="s">
        <v>30</v>
      </c>
    </row>
    <row r="3" spans="1:8" x14ac:dyDescent="0.25">
      <c r="A3" s="7" t="s">
        <v>31</v>
      </c>
      <c r="B3" s="8" t="s">
        <v>32</v>
      </c>
      <c r="C3" s="8">
        <v>26.084976196289102</v>
      </c>
      <c r="D3" s="8">
        <v>25.983522415161101</v>
      </c>
      <c r="E3" s="8">
        <v>0.10324530303478199</v>
      </c>
      <c r="F3" s="8" t="s">
        <v>33</v>
      </c>
      <c r="G3" s="8" t="s">
        <v>33</v>
      </c>
      <c r="H3" s="8" t="s">
        <v>33</v>
      </c>
    </row>
    <row r="4" spans="1:8" x14ac:dyDescent="0.25">
      <c r="A4" s="7" t="s">
        <v>31</v>
      </c>
      <c r="B4" s="8" t="s">
        <v>32</v>
      </c>
      <c r="C4" s="8">
        <v>25.987018585205099</v>
      </c>
      <c r="D4" s="8">
        <v>25.983522415161101</v>
      </c>
      <c r="E4" s="8">
        <v>0.10324530303478199</v>
      </c>
      <c r="F4" s="8" t="s">
        <v>33</v>
      </c>
      <c r="G4" s="8" t="s">
        <v>33</v>
      </c>
      <c r="H4" s="8" t="s">
        <v>33</v>
      </c>
    </row>
    <row r="5" spans="1:8" x14ac:dyDescent="0.25">
      <c r="A5" s="7" t="s">
        <v>31</v>
      </c>
      <c r="B5" s="8" t="s">
        <v>32</v>
      </c>
      <c r="C5" s="8">
        <v>25.878574371337901</v>
      </c>
      <c r="D5" s="8">
        <v>25.983522415161101</v>
      </c>
      <c r="E5" s="8">
        <v>0.10324530303478199</v>
      </c>
      <c r="F5" s="8" t="s">
        <v>33</v>
      </c>
      <c r="G5" s="8" t="s">
        <v>33</v>
      </c>
      <c r="H5" s="8" t="s">
        <v>33</v>
      </c>
    </row>
    <row r="6" spans="1:8" x14ac:dyDescent="0.25">
      <c r="A6" s="9" t="s">
        <v>34</v>
      </c>
      <c r="B6" s="8" t="s">
        <v>32</v>
      </c>
      <c r="C6" s="8">
        <v>25.928571701049801</v>
      </c>
      <c r="D6" s="8">
        <v>25.838447570800799</v>
      </c>
      <c r="E6" s="8">
        <v>0.11329535394907</v>
      </c>
      <c r="F6" s="8" t="s">
        <v>33</v>
      </c>
      <c r="G6" s="8" t="s">
        <v>33</v>
      </c>
      <c r="H6" s="8" t="s">
        <v>33</v>
      </c>
    </row>
    <row r="7" spans="1:8" x14ac:dyDescent="0.25">
      <c r="A7" s="9" t="s">
        <v>34</v>
      </c>
      <c r="B7" s="8" t="s">
        <v>32</v>
      </c>
      <c r="C7" s="8">
        <v>25.875509262085</v>
      </c>
      <c r="D7" s="8">
        <v>25.838447570800799</v>
      </c>
      <c r="E7" s="8">
        <v>0.11329535394907</v>
      </c>
      <c r="F7" s="8" t="s">
        <v>33</v>
      </c>
      <c r="G7" s="8" t="s">
        <v>33</v>
      </c>
      <c r="H7" s="8" t="s">
        <v>33</v>
      </c>
    </row>
    <row r="8" spans="1:8" x14ac:dyDescent="0.25">
      <c r="A8" s="9" t="s">
        <v>34</v>
      </c>
      <c r="B8" s="8" t="s">
        <v>32</v>
      </c>
      <c r="C8" s="8">
        <v>25.7112636566162</v>
      </c>
      <c r="D8" s="8">
        <v>25.838447570800799</v>
      </c>
      <c r="E8" s="8">
        <v>0.11329535394907</v>
      </c>
      <c r="F8" s="8" t="s">
        <v>33</v>
      </c>
      <c r="G8" s="8" t="s">
        <v>33</v>
      </c>
      <c r="H8" s="8" t="s">
        <v>33</v>
      </c>
    </row>
    <row r="9" spans="1:8" x14ac:dyDescent="0.25">
      <c r="A9" s="9" t="s">
        <v>35</v>
      </c>
      <c r="B9" s="8" t="s">
        <v>32</v>
      </c>
      <c r="C9" s="8">
        <v>25.222602844238299</v>
      </c>
      <c r="D9" s="8">
        <v>25.082199096679702</v>
      </c>
      <c r="E9" s="8">
        <v>0.13334955275058699</v>
      </c>
      <c r="F9" s="8" t="s">
        <v>33</v>
      </c>
      <c r="G9" s="8" t="s">
        <v>33</v>
      </c>
      <c r="H9" s="8" t="s">
        <v>33</v>
      </c>
    </row>
    <row r="10" spans="1:8" x14ac:dyDescent="0.25">
      <c r="A10" s="9" t="s">
        <v>35</v>
      </c>
      <c r="B10" s="8" t="s">
        <v>32</v>
      </c>
      <c r="C10" s="8">
        <v>25.066743850708001</v>
      </c>
      <c r="D10" s="8">
        <v>25.082199096679702</v>
      </c>
      <c r="E10" s="8">
        <v>0.13334955275058699</v>
      </c>
      <c r="F10" s="8" t="s">
        <v>33</v>
      </c>
      <c r="G10" s="8" t="s">
        <v>33</v>
      </c>
      <c r="H10" s="8" t="s">
        <v>33</v>
      </c>
    </row>
    <row r="11" spans="1:8" x14ac:dyDescent="0.25">
      <c r="A11" s="9" t="s">
        <v>35</v>
      </c>
      <c r="B11" s="8" t="s">
        <v>32</v>
      </c>
      <c r="C11" s="8">
        <v>24.957250595092798</v>
      </c>
      <c r="D11" s="8">
        <v>25.082199096679702</v>
      </c>
      <c r="E11" s="8">
        <v>0.13334955275058699</v>
      </c>
      <c r="F11" s="8" t="s">
        <v>33</v>
      </c>
      <c r="G11" s="8" t="s">
        <v>33</v>
      </c>
      <c r="H11" s="8" t="s">
        <v>33</v>
      </c>
    </row>
    <row r="12" spans="1:8" x14ac:dyDescent="0.25">
      <c r="A12" s="7" t="s">
        <v>36</v>
      </c>
      <c r="B12" s="8" t="s">
        <v>32</v>
      </c>
      <c r="C12" s="8">
        <v>25.554851531982401</v>
      </c>
      <c r="D12" s="8">
        <v>25.394159317016602</v>
      </c>
      <c r="E12" s="8">
        <v>0.144374415278435</v>
      </c>
      <c r="F12" s="8"/>
      <c r="G12" s="8"/>
      <c r="H12" s="8"/>
    </row>
    <row r="13" spans="1:8" x14ac:dyDescent="0.25">
      <c r="A13" s="7" t="s">
        <v>36</v>
      </c>
      <c r="B13" s="8" t="s">
        <v>32</v>
      </c>
      <c r="C13" s="8">
        <v>25.352245330810501</v>
      </c>
      <c r="D13" s="8">
        <v>25.394159317016602</v>
      </c>
      <c r="E13" s="8">
        <v>0.144374415278435</v>
      </c>
      <c r="F13" s="8"/>
      <c r="G13" s="8"/>
      <c r="H13" s="8"/>
    </row>
    <row r="14" spans="1:8" x14ac:dyDescent="0.25">
      <c r="A14" s="7" t="s">
        <v>36</v>
      </c>
      <c r="B14" s="8" t="s">
        <v>32</v>
      </c>
      <c r="C14" s="8">
        <v>25.275377273559599</v>
      </c>
      <c r="D14" s="8">
        <v>25.394159317016602</v>
      </c>
      <c r="E14" s="8">
        <v>0.144374415278435</v>
      </c>
      <c r="F14" s="8"/>
      <c r="G14" s="8"/>
      <c r="H14" s="8"/>
    </row>
    <row r="15" spans="1:8" x14ac:dyDescent="0.25">
      <c r="A15" s="7" t="s">
        <v>31</v>
      </c>
      <c r="B15" s="2" t="s">
        <v>37</v>
      </c>
      <c r="C15" s="8">
        <v>28.328798294067401</v>
      </c>
      <c r="D15" s="8">
        <v>27.966636657714801</v>
      </c>
      <c r="E15" s="8">
        <v>0.33509472012519798</v>
      </c>
      <c r="F15" s="8">
        <f t="shared" ref="F15:F26" si="0">D15-D3</f>
        <v>1.98311424255371</v>
      </c>
      <c r="G15" s="8">
        <f t="shared" ref="G15:G26" si="1">F15-$F$19</f>
        <v>1.45828628540039</v>
      </c>
      <c r="H15" s="10">
        <f t="shared" ref="H15:H26" si="2">2^-G15</f>
        <v>0.36392516353224502</v>
      </c>
    </row>
    <row r="16" spans="1:8" x14ac:dyDescent="0.25">
      <c r="A16" s="7" t="s">
        <v>31</v>
      </c>
      <c r="B16" s="2" t="s">
        <v>37</v>
      </c>
      <c r="C16" s="8">
        <v>27.9035339355469</v>
      </c>
      <c r="D16" s="8">
        <v>27.966636657714801</v>
      </c>
      <c r="E16" s="8">
        <v>0.33509472012519798</v>
      </c>
      <c r="F16" s="8">
        <f t="shared" si="0"/>
        <v>1.98311424255371</v>
      </c>
      <c r="G16" s="8">
        <f t="shared" si="1"/>
        <v>1.45828628540039</v>
      </c>
      <c r="H16" s="10">
        <f t="shared" si="2"/>
        <v>0.36392516353224502</v>
      </c>
    </row>
    <row r="17" spans="1:8" x14ac:dyDescent="0.25">
      <c r="A17" s="7" t="s">
        <v>31</v>
      </c>
      <c r="B17" s="2" t="s">
        <v>37</v>
      </c>
      <c r="C17" s="8">
        <v>27.6675815582275</v>
      </c>
      <c r="D17" s="8">
        <v>27.966636657714801</v>
      </c>
      <c r="E17" s="8">
        <v>0.33509472012519798</v>
      </c>
      <c r="F17" s="8">
        <f t="shared" si="0"/>
        <v>1.98311424255371</v>
      </c>
      <c r="G17" s="8">
        <f t="shared" si="1"/>
        <v>1.45828628540039</v>
      </c>
      <c r="H17" s="10">
        <f t="shared" si="2"/>
        <v>0.36392516353224502</v>
      </c>
    </row>
    <row r="18" spans="1:8" x14ac:dyDescent="0.25">
      <c r="A18" s="9" t="s">
        <v>34</v>
      </c>
      <c r="B18" s="2" t="s">
        <v>37</v>
      </c>
      <c r="C18" s="8">
        <v>26.6620178222656</v>
      </c>
      <c r="D18" s="8">
        <v>26.363275527954102</v>
      </c>
      <c r="E18" s="8">
        <v>0.260363429784775</v>
      </c>
      <c r="F18" s="8">
        <f t="shared" si="0"/>
        <v>0.52482795715331998</v>
      </c>
      <c r="G18" s="8">
        <f t="shared" si="1"/>
        <v>0</v>
      </c>
      <c r="H18" s="10">
        <f t="shared" si="2"/>
        <v>1</v>
      </c>
    </row>
    <row r="19" spans="1:8" x14ac:dyDescent="0.25">
      <c r="A19" s="9" t="s">
        <v>34</v>
      </c>
      <c r="B19" s="2" t="s">
        <v>37</v>
      </c>
      <c r="C19" s="8">
        <v>26.2431316375732</v>
      </c>
      <c r="D19" s="8">
        <v>26.363275527954102</v>
      </c>
      <c r="E19" s="8">
        <v>0.260363429784775</v>
      </c>
      <c r="F19" s="8">
        <f t="shared" si="0"/>
        <v>0.52482795715331998</v>
      </c>
      <c r="G19" s="8">
        <f t="shared" si="1"/>
        <v>0</v>
      </c>
      <c r="H19" s="10">
        <f t="shared" si="2"/>
        <v>1</v>
      </c>
    </row>
    <row r="20" spans="1:8" x14ac:dyDescent="0.25">
      <c r="A20" s="9" t="s">
        <v>34</v>
      </c>
      <c r="B20" s="2" t="s">
        <v>37</v>
      </c>
      <c r="C20" s="8">
        <v>26.184679031372099</v>
      </c>
      <c r="D20" s="8">
        <v>26.363275527954102</v>
      </c>
      <c r="E20" s="8">
        <v>0.260363429784775</v>
      </c>
      <c r="F20" s="8">
        <f t="shared" si="0"/>
        <v>0.52482795715331998</v>
      </c>
      <c r="G20" s="8">
        <f t="shared" si="1"/>
        <v>0</v>
      </c>
      <c r="H20" s="10">
        <f t="shared" si="2"/>
        <v>1</v>
      </c>
    </row>
    <row r="21" spans="1:8" x14ac:dyDescent="0.25">
      <c r="A21" s="9" t="s">
        <v>35</v>
      </c>
      <c r="B21" s="2" t="s">
        <v>37</v>
      </c>
      <c r="C21" s="8">
        <v>25.952760696411101</v>
      </c>
      <c r="D21" s="8">
        <v>25.547502517700199</v>
      </c>
      <c r="E21" s="8">
        <v>0.36516281962394698</v>
      </c>
      <c r="F21" s="8">
        <f t="shared" si="0"/>
        <v>0.46530342102050798</v>
      </c>
      <c r="G21" s="8">
        <f t="shared" si="1"/>
        <v>-5.95245361328125E-2</v>
      </c>
      <c r="H21" s="10">
        <f t="shared" si="2"/>
        <v>1.04212225571953</v>
      </c>
    </row>
    <row r="22" spans="1:8" x14ac:dyDescent="0.25">
      <c r="A22" s="9" t="s">
        <v>35</v>
      </c>
      <c r="B22" s="2" t="s">
        <v>37</v>
      </c>
      <c r="C22" s="8">
        <v>25.445716857910199</v>
      </c>
      <c r="D22" s="8">
        <v>25.547502517700199</v>
      </c>
      <c r="E22" s="8">
        <v>0.36516281962394698</v>
      </c>
      <c r="F22" s="8">
        <f t="shared" si="0"/>
        <v>0.46530342102050798</v>
      </c>
      <c r="G22" s="8">
        <f t="shared" si="1"/>
        <v>-5.95245361328125E-2</v>
      </c>
      <c r="H22" s="10">
        <f t="shared" si="2"/>
        <v>1.04212225571953</v>
      </c>
    </row>
    <row r="23" spans="1:8" x14ac:dyDescent="0.25">
      <c r="A23" s="9" t="s">
        <v>35</v>
      </c>
      <c r="B23" s="2" t="s">
        <v>37</v>
      </c>
      <c r="C23" s="8">
        <v>25.244033813476602</v>
      </c>
      <c r="D23" s="8">
        <v>25.547502517700199</v>
      </c>
      <c r="E23" s="8">
        <v>0.36516281962394698</v>
      </c>
      <c r="F23" s="8">
        <f t="shared" si="0"/>
        <v>0.46530342102050798</v>
      </c>
      <c r="G23" s="8">
        <f t="shared" si="1"/>
        <v>-5.95245361328125E-2</v>
      </c>
      <c r="H23" s="10">
        <f t="shared" si="2"/>
        <v>1.04212225571953</v>
      </c>
    </row>
    <row r="24" spans="1:8" x14ac:dyDescent="0.25">
      <c r="A24" s="7" t="s">
        <v>36</v>
      </c>
      <c r="B24" s="2" t="s">
        <v>37</v>
      </c>
      <c r="C24" s="8">
        <v>25.759477615356399</v>
      </c>
      <c r="D24" s="8">
        <v>25.3677577972412</v>
      </c>
      <c r="E24" s="8">
        <v>0.34840559959411599</v>
      </c>
      <c r="F24" s="8">
        <f t="shared" si="0"/>
        <v>-2.6401519775390601E-2</v>
      </c>
      <c r="G24" s="8">
        <f t="shared" si="1"/>
        <v>-0.55122947692871105</v>
      </c>
      <c r="H24" s="10">
        <f t="shared" si="2"/>
        <v>1.4653339339756499</v>
      </c>
    </row>
    <row r="25" spans="1:8" x14ac:dyDescent="0.25">
      <c r="A25" s="7" t="s">
        <v>36</v>
      </c>
      <c r="B25" s="2" t="s">
        <v>37</v>
      </c>
      <c r="C25" s="8">
        <v>25.251283645629901</v>
      </c>
      <c r="D25" s="8">
        <v>25.3677577972412</v>
      </c>
      <c r="E25" s="8">
        <v>0.34840559959411599</v>
      </c>
      <c r="F25" s="8">
        <f t="shared" si="0"/>
        <v>-2.6401519775390601E-2</v>
      </c>
      <c r="G25" s="8">
        <f t="shared" si="1"/>
        <v>-0.55122947692871105</v>
      </c>
      <c r="H25" s="10">
        <f t="shared" si="2"/>
        <v>1.4653339339756499</v>
      </c>
    </row>
    <row r="26" spans="1:8" x14ac:dyDescent="0.25">
      <c r="A26" s="7" t="s">
        <v>36</v>
      </c>
      <c r="B26" s="2" t="s">
        <v>37</v>
      </c>
      <c r="C26" s="8">
        <v>25.09250831604</v>
      </c>
      <c r="D26" s="8">
        <v>25.3677577972412</v>
      </c>
      <c r="E26" s="8">
        <v>0.34840559959411599</v>
      </c>
      <c r="F26" s="8">
        <f t="shared" si="0"/>
        <v>-2.6401519775390601E-2</v>
      </c>
      <c r="G26" s="8">
        <f t="shared" si="1"/>
        <v>-0.55122947692871105</v>
      </c>
      <c r="H26" s="10">
        <f t="shared" si="2"/>
        <v>1.4653339339756499</v>
      </c>
    </row>
    <row r="28" spans="1:8" s="1" customFormat="1" x14ac:dyDescent="0.25">
      <c r="A28" s="4" t="s">
        <v>23</v>
      </c>
      <c r="B28" s="5" t="s">
        <v>24</v>
      </c>
      <c r="C28" s="5" t="s">
        <v>25</v>
      </c>
      <c r="D28" s="5" t="s">
        <v>26</v>
      </c>
      <c r="E28" s="5" t="s">
        <v>27</v>
      </c>
      <c r="F28" s="5" t="s">
        <v>28</v>
      </c>
      <c r="G28" s="5" t="s">
        <v>29</v>
      </c>
      <c r="H28" s="6" t="s">
        <v>30</v>
      </c>
    </row>
    <row r="29" spans="1:8" x14ac:dyDescent="0.25">
      <c r="A29" s="7" t="s">
        <v>31</v>
      </c>
      <c r="B29" s="8" t="s">
        <v>32</v>
      </c>
      <c r="C29" s="8">
        <v>26.084976196289102</v>
      </c>
      <c r="D29" s="8">
        <v>25.983522415161101</v>
      </c>
      <c r="E29" s="8">
        <v>0.10324530303478199</v>
      </c>
      <c r="F29" s="8" t="s">
        <v>33</v>
      </c>
    </row>
    <row r="30" spans="1:8" x14ac:dyDescent="0.25">
      <c r="A30" s="7" t="s">
        <v>31</v>
      </c>
      <c r="B30" s="8" t="s">
        <v>32</v>
      </c>
      <c r="C30" s="8">
        <v>25.987018585205099</v>
      </c>
      <c r="D30" s="8">
        <v>25.983522415161101</v>
      </c>
      <c r="E30" s="8">
        <v>0.10324530303478199</v>
      </c>
      <c r="F30" s="8" t="s">
        <v>33</v>
      </c>
    </row>
    <row r="31" spans="1:8" x14ac:dyDescent="0.25">
      <c r="A31" s="7" t="s">
        <v>31</v>
      </c>
      <c r="B31" s="8" t="s">
        <v>32</v>
      </c>
      <c r="C31" s="8">
        <v>25.878574371337901</v>
      </c>
      <c r="D31" s="8">
        <v>25.983522415161101</v>
      </c>
      <c r="E31" s="8">
        <v>0.10324530303478199</v>
      </c>
      <c r="F31" s="8" t="s">
        <v>33</v>
      </c>
    </row>
    <row r="32" spans="1:8" x14ac:dyDescent="0.25">
      <c r="A32" s="9" t="s">
        <v>34</v>
      </c>
      <c r="B32" s="8" t="s">
        <v>32</v>
      </c>
      <c r="C32" s="8">
        <v>25.928571701049801</v>
      </c>
      <c r="D32" s="8">
        <v>25.838447570800799</v>
      </c>
      <c r="E32" s="8">
        <v>0.11329535394907</v>
      </c>
      <c r="F32" s="8" t="s">
        <v>33</v>
      </c>
    </row>
    <row r="33" spans="1:8" x14ac:dyDescent="0.25">
      <c r="A33" s="9" t="s">
        <v>34</v>
      </c>
      <c r="B33" s="8" t="s">
        <v>32</v>
      </c>
      <c r="C33" s="8">
        <v>25.875509262085</v>
      </c>
      <c r="D33" s="8">
        <v>25.838447570800799</v>
      </c>
      <c r="E33" s="8">
        <v>0.11329535394907</v>
      </c>
      <c r="F33" s="8" t="s">
        <v>33</v>
      </c>
    </row>
    <row r="34" spans="1:8" x14ac:dyDescent="0.25">
      <c r="A34" s="9" t="s">
        <v>34</v>
      </c>
      <c r="B34" s="8" t="s">
        <v>32</v>
      </c>
      <c r="C34" s="8">
        <v>25.7112636566162</v>
      </c>
      <c r="D34" s="8">
        <v>25.838447570800799</v>
      </c>
      <c r="E34" s="8">
        <v>0.11329535394907</v>
      </c>
      <c r="F34" s="8" t="s">
        <v>33</v>
      </c>
    </row>
    <row r="35" spans="1:8" x14ac:dyDescent="0.25">
      <c r="A35" s="9" t="s">
        <v>35</v>
      </c>
      <c r="B35" s="8" t="s">
        <v>32</v>
      </c>
      <c r="C35" s="8">
        <v>25.222602844238299</v>
      </c>
      <c r="D35" s="8">
        <v>25.082199096679702</v>
      </c>
      <c r="E35" s="8">
        <v>0.13334955275058699</v>
      </c>
      <c r="F35" s="8" t="s">
        <v>33</v>
      </c>
    </row>
    <row r="36" spans="1:8" x14ac:dyDescent="0.25">
      <c r="A36" s="9" t="s">
        <v>35</v>
      </c>
      <c r="B36" s="8" t="s">
        <v>32</v>
      </c>
      <c r="C36" s="8">
        <v>25.066743850708001</v>
      </c>
      <c r="D36" s="8">
        <v>25.082199096679702</v>
      </c>
      <c r="E36" s="8">
        <v>0.13334955275058699</v>
      </c>
      <c r="F36" s="8" t="s">
        <v>33</v>
      </c>
    </row>
    <row r="37" spans="1:8" x14ac:dyDescent="0.25">
      <c r="A37" s="9" t="s">
        <v>35</v>
      </c>
      <c r="B37" s="8" t="s">
        <v>32</v>
      </c>
      <c r="C37" s="8">
        <v>24.957250595092798</v>
      </c>
      <c r="D37" s="8">
        <v>25.082199096679702</v>
      </c>
      <c r="E37" s="8">
        <v>0.13334955275058699</v>
      </c>
      <c r="F37" s="8" t="s">
        <v>33</v>
      </c>
    </row>
    <row r="38" spans="1:8" x14ac:dyDescent="0.25">
      <c r="A38" s="7" t="s">
        <v>36</v>
      </c>
      <c r="B38" s="8" t="s">
        <v>32</v>
      </c>
      <c r="C38" s="8">
        <v>25.554851531982401</v>
      </c>
      <c r="D38" s="8">
        <v>25.394159317016602</v>
      </c>
      <c r="E38" s="8">
        <v>0.144374415278435</v>
      </c>
      <c r="F38" s="8"/>
    </row>
    <row r="39" spans="1:8" x14ac:dyDescent="0.25">
      <c r="A39" s="7" t="s">
        <v>36</v>
      </c>
      <c r="B39" s="8" t="s">
        <v>32</v>
      </c>
      <c r="C39" s="8">
        <v>25.352245330810501</v>
      </c>
      <c r="D39" s="8">
        <v>25.394159317016602</v>
      </c>
      <c r="E39" s="8">
        <v>0.144374415278435</v>
      </c>
      <c r="F39" s="8"/>
    </row>
    <row r="40" spans="1:8" x14ac:dyDescent="0.25">
      <c r="A40" s="7" t="s">
        <v>36</v>
      </c>
      <c r="B40" s="8" t="s">
        <v>32</v>
      </c>
      <c r="C40" s="8">
        <v>25.275377273559599</v>
      </c>
      <c r="D40" s="8">
        <v>25.394159317016602</v>
      </c>
      <c r="E40" s="8">
        <v>0.144374415278435</v>
      </c>
      <c r="F40" s="8"/>
    </row>
    <row r="41" spans="1:8" x14ac:dyDescent="0.25">
      <c r="A41" s="7" t="s">
        <v>31</v>
      </c>
      <c r="B41" s="8" t="s">
        <v>38</v>
      </c>
      <c r="C41" s="8">
        <v>25.4604301452637</v>
      </c>
      <c r="D41" s="8">
        <v>25.358016967773398</v>
      </c>
      <c r="E41" s="8">
        <v>0.111242569983006</v>
      </c>
      <c r="F41" s="8">
        <f t="shared" ref="F41:F52" si="3">D41-D29</f>
        <v>-0.62550544738769498</v>
      </c>
      <c r="G41" s="8">
        <f t="shared" ref="G41:G52" si="4">F41-$J$19</f>
        <v>-0.62550544738769498</v>
      </c>
      <c r="H41" s="10">
        <f t="shared" ref="H41:H52" si="5">2^-G41</f>
        <v>1.54275123275436</v>
      </c>
    </row>
    <row r="42" spans="1:8" x14ac:dyDescent="0.25">
      <c r="A42" s="7" t="s">
        <v>31</v>
      </c>
      <c r="B42" s="8" t="s">
        <v>38</v>
      </c>
      <c r="C42" s="8">
        <v>25.3739528656006</v>
      </c>
      <c r="D42" s="8">
        <v>25.358016967773398</v>
      </c>
      <c r="E42" s="8">
        <v>0.111242569983006</v>
      </c>
      <c r="F42" s="8">
        <f t="shared" si="3"/>
        <v>-0.62550544738769498</v>
      </c>
      <c r="G42" s="8">
        <f t="shared" si="4"/>
        <v>-0.62550544738769498</v>
      </c>
      <c r="H42" s="10">
        <f t="shared" si="5"/>
        <v>1.54275123275436</v>
      </c>
    </row>
    <row r="43" spans="1:8" x14ac:dyDescent="0.25">
      <c r="A43" s="7" t="s">
        <v>31</v>
      </c>
      <c r="B43" s="8" t="s">
        <v>38</v>
      </c>
      <c r="C43" s="8">
        <v>25.2396640777588</v>
      </c>
      <c r="D43" s="8">
        <v>25.358016967773398</v>
      </c>
      <c r="E43" s="8">
        <v>0.111242569983006</v>
      </c>
      <c r="F43" s="8">
        <f t="shared" si="3"/>
        <v>-0.62550544738769498</v>
      </c>
      <c r="G43" s="8">
        <f t="shared" si="4"/>
        <v>-0.62550544738769498</v>
      </c>
      <c r="H43" s="10">
        <f t="shared" si="5"/>
        <v>1.54275123275436</v>
      </c>
    </row>
    <row r="44" spans="1:8" x14ac:dyDescent="0.25">
      <c r="A44" s="9" t="s">
        <v>34</v>
      </c>
      <c r="B44" s="8" t="s">
        <v>38</v>
      </c>
      <c r="C44" s="8">
        <v>23.879653930664102</v>
      </c>
      <c r="D44" s="8">
        <v>23.875228881835898</v>
      </c>
      <c r="E44" s="8">
        <v>2.90840324014425E-2</v>
      </c>
      <c r="F44" s="8">
        <f t="shared" si="3"/>
        <v>-1.96321868896484</v>
      </c>
      <c r="G44" s="8">
        <f t="shared" si="4"/>
        <v>-1.96321868896484</v>
      </c>
      <c r="H44" s="10">
        <f t="shared" si="5"/>
        <v>3.8993095503028599</v>
      </c>
    </row>
    <row r="45" spans="1:8" x14ac:dyDescent="0.25">
      <c r="A45" s="9" t="s">
        <v>34</v>
      </c>
      <c r="B45" s="8" t="s">
        <v>38</v>
      </c>
      <c r="C45" s="8">
        <v>23.8441867828369</v>
      </c>
      <c r="D45" s="8">
        <v>23.875228881835898</v>
      </c>
      <c r="E45" s="8">
        <v>2.90840324014425E-2</v>
      </c>
      <c r="F45" s="8">
        <f t="shared" si="3"/>
        <v>-1.96321868896484</v>
      </c>
      <c r="G45" s="8">
        <f t="shared" si="4"/>
        <v>-1.96321868896484</v>
      </c>
      <c r="H45" s="10">
        <f t="shared" si="5"/>
        <v>3.8993095503028599</v>
      </c>
    </row>
    <row r="46" spans="1:8" x14ac:dyDescent="0.25">
      <c r="A46" s="9" t="s">
        <v>34</v>
      </c>
      <c r="B46" s="8" t="s">
        <v>38</v>
      </c>
      <c r="C46" s="8">
        <v>23.901847839355501</v>
      </c>
      <c r="D46" s="8">
        <v>23.875228881835898</v>
      </c>
      <c r="E46" s="8">
        <v>2.90840324014425E-2</v>
      </c>
      <c r="F46" s="8">
        <f t="shared" si="3"/>
        <v>-1.96321868896484</v>
      </c>
      <c r="G46" s="8">
        <f t="shared" si="4"/>
        <v>-1.96321868896484</v>
      </c>
      <c r="H46" s="10">
        <f t="shared" si="5"/>
        <v>3.8993095503028599</v>
      </c>
    </row>
    <row r="47" spans="1:8" x14ac:dyDescent="0.25">
      <c r="A47" s="9" t="s">
        <v>35</v>
      </c>
      <c r="B47" s="8" t="s">
        <v>38</v>
      </c>
      <c r="C47" s="8">
        <v>21.926395416259801</v>
      </c>
      <c r="D47" s="8">
        <v>21.8959140777588</v>
      </c>
      <c r="E47" s="8">
        <v>2.67810579389334E-2</v>
      </c>
      <c r="F47" s="8">
        <f t="shared" si="3"/>
        <v>-3.1862850189209002</v>
      </c>
      <c r="G47" s="8">
        <f t="shared" si="4"/>
        <v>-3.1862850189209002</v>
      </c>
      <c r="H47" s="10">
        <f t="shared" si="5"/>
        <v>9.1026399634641493</v>
      </c>
    </row>
    <row r="48" spans="1:8" x14ac:dyDescent="0.25">
      <c r="A48" s="9" t="s">
        <v>35</v>
      </c>
      <c r="B48" s="8" t="s">
        <v>38</v>
      </c>
      <c r="C48" s="8">
        <v>21.876157760620099</v>
      </c>
      <c r="D48" s="8">
        <v>21.8959140777588</v>
      </c>
      <c r="E48" s="8">
        <v>2.67810579389334E-2</v>
      </c>
      <c r="F48" s="8">
        <f t="shared" si="3"/>
        <v>-3.1862850189209002</v>
      </c>
      <c r="G48" s="8">
        <f t="shared" si="4"/>
        <v>-3.1862850189209002</v>
      </c>
      <c r="H48" s="10">
        <f t="shared" si="5"/>
        <v>9.1026399634641493</v>
      </c>
    </row>
    <row r="49" spans="1:8" x14ac:dyDescent="0.25">
      <c r="A49" s="9" t="s">
        <v>35</v>
      </c>
      <c r="B49" s="8" t="s">
        <v>38</v>
      </c>
      <c r="C49" s="8">
        <v>21.885189056396499</v>
      </c>
      <c r="D49" s="8">
        <v>21.8959140777588</v>
      </c>
      <c r="E49" s="8">
        <v>2.67810579389334E-2</v>
      </c>
      <c r="F49" s="8">
        <f t="shared" si="3"/>
        <v>-3.1862850189209002</v>
      </c>
      <c r="G49" s="8">
        <f t="shared" si="4"/>
        <v>-3.1862850189209002</v>
      </c>
      <c r="H49" s="10">
        <f t="shared" si="5"/>
        <v>9.1026399634641493</v>
      </c>
    </row>
    <row r="50" spans="1:8" x14ac:dyDescent="0.25">
      <c r="A50" s="7" t="s">
        <v>36</v>
      </c>
      <c r="B50" s="8" t="s">
        <v>38</v>
      </c>
      <c r="C50" s="8">
        <v>22.520198822021499</v>
      </c>
      <c r="D50" s="8">
        <v>22.436243057251001</v>
      </c>
      <c r="E50" s="8">
        <v>7.2927772998809801E-2</v>
      </c>
      <c r="F50" s="8">
        <f t="shared" si="3"/>
        <v>-2.9579162597656201</v>
      </c>
      <c r="G50" s="8">
        <f t="shared" si="4"/>
        <v>-2.9579162597656201</v>
      </c>
      <c r="H50" s="10">
        <f t="shared" si="5"/>
        <v>7.7700089464562296</v>
      </c>
    </row>
    <row r="51" spans="1:8" x14ac:dyDescent="0.25">
      <c r="A51" s="7" t="s">
        <v>36</v>
      </c>
      <c r="B51" s="8" t="s">
        <v>38</v>
      </c>
      <c r="C51" s="8">
        <v>22.388599395751999</v>
      </c>
      <c r="D51" s="8">
        <v>22.436243057251001</v>
      </c>
      <c r="E51" s="8">
        <v>7.2927772998809801E-2</v>
      </c>
      <c r="F51" s="8">
        <f t="shared" si="3"/>
        <v>-2.9579162597656201</v>
      </c>
      <c r="G51" s="8">
        <f t="shared" si="4"/>
        <v>-2.9579162597656201</v>
      </c>
      <c r="H51" s="10">
        <f t="shared" si="5"/>
        <v>7.7700089464562296</v>
      </c>
    </row>
    <row r="52" spans="1:8" x14ac:dyDescent="0.25">
      <c r="A52" s="7" t="s">
        <v>36</v>
      </c>
      <c r="B52" s="8" t="s">
        <v>38</v>
      </c>
      <c r="C52" s="8">
        <v>22.3999328613281</v>
      </c>
      <c r="D52" s="8">
        <v>22.436243057251001</v>
      </c>
      <c r="E52" s="8">
        <v>7.2927772998809801E-2</v>
      </c>
      <c r="F52" s="8">
        <f t="shared" si="3"/>
        <v>-2.9579162597656201</v>
      </c>
      <c r="G52" s="8">
        <f t="shared" si="4"/>
        <v>-2.9579162597656201</v>
      </c>
      <c r="H52" s="10">
        <f t="shared" si="5"/>
        <v>7.7700089464562296</v>
      </c>
    </row>
    <row r="54" spans="1:8" x14ac:dyDescent="0.25">
      <c r="A54" s="4" t="s">
        <v>23</v>
      </c>
      <c r="B54" s="5" t="s">
        <v>24</v>
      </c>
      <c r="C54" s="5" t="s">
        <v>25</v>
      </c>
      <c r="D54" s="5" t="s">
        <v>26</v>
      </c>
      <c r="E54" s="5" t="s">
        <v>27</v>
      </c>
      <c r="F54" s="5" t="s">
        <v>28</v>
      </c>
      <c r="G54" s="5" t="s">
        <v>29</v>
      </c>
      <c r="H54" s="6" t="s">
        <v>30</v>
      </c>
    </row>
    <row r="55" spans="1:8" x14ac:dyDescent="0.25">
      <c r="A55" s="7" t="s">
        <v>31</v>
      </c>
      <c r="B55" s="8" t="s">
        <v>32</v>
      </c>
      <c r="C55" s="8">
        <v>26.084976196289102</v>
      </c>
      <c r="D55" s="8">
        <v>25.983522415161101</v>
      </c>
      <c r="E55" s="8">
        <v>0.10324530303478199</v>
      </c>
      <c r="F55" s="8" t="s">
        <v>33</v>
      </c>
      <c r="G55" s="8" t="s">
        <v>33</v>
      </c>
      <c r="H55" s="8" t="s">
        <v>33</v>
      </c>
    </row>
    <row r="56" spans="1:8" x14ac:dyDescent="0.25">
      <c r="A56" s="7" t="s">
        <v>31</v>
      </c>
      <c r="B56" s="8" t="s">
        <v>32</v>
      </c>
      <c r="C56" s="8">
        <v>25.987018585205099</v>
      </c>
      <c r="D56" s="8">
        <v>25.983522415161101</v>
      </c>
      <c r="E56" s="8">
        <v>0.10324530303478199</v>
      </c>
      <c r="F56" s="8" t="s">
        <v>33</v>
      </c>
      <c r="G56" s="8" t="s">
        <v>33</v>
      </c>
      <c r="H56" s="8" t="s">
        <v>33</v>
      </c>
    </row>
    <row r="57" spans="1:8" x14ac:dyDescent="0.25">
      <c r="A57" s="7" t="s">
        <v>31</v>
      </c>
      <c r="B57" s="8" t="s">
        <v>32</v>
      </c>
      <c r="C57" s="8">
        <v>25.878574371337901</v>
      </c>
      <c r="D57" s="8">
        <v>25.983522415161101</v>
      </c>
      <c r="E57" s="8">
        <v>0.10324530303478199</v>
      </c>
      <c r="F57" s="8" t="s">
        <v>33</v>
      </c>
      <c r="G57" s="8" t="s">
        <v>33</v>
      </c>
      <c r="H57" s="8" t="s">
        <v>33</v>
      </c>
    </row>
    <row r="58" spans="1:8" x14ac:dyDescent="0.25">
      <c r="A58" s="9" t="s">
        <v>34</v>
      </c>
      <c r="B58" s="8" t="s">
        <v>32</v>
      </c>
      <c r="C58" s="8">
        <v>25.928571701049801</v>
      </c>
      <c r="D58" s="8">
        <v>25.838447570800799</v>
      </c>
      <c r="E58" s="8">
        <v>0.11329535394907</v>
      </c>
      <c r="F58" s="8" t="s">
        <v>33</v>
      </c>
      <c r="G58" s="8" t="s">
        <v>33</v>
      </c>
      <c r="H58" s="8" t="s">
        <v>33</v>
      </c>
    </row>
    <row r="59" spans="1:8" x14ac:dyDescent="0.25">
      <c r="A59" s="9" t="s">
        <v>34</v>
      </c>
      <c r="B59" s="8" t="s">
        <v>32</v>
      </c>
      <c r="C59" s="8">
        <v>25.875509262085</v>
      </c>
      <c r="D59" s="8">
        <v>25.838447570800799</v>
      </c>
      <c r="E59" s="8">
        <v>0.11329535394907</v>
      </c>
      <c r="F59" s="8" t="s">
        <v>33</v>
      </c>
      <c r="G59" s="8" t="s">
        <v>33</v>
      </c>
      <c r="H59" s="8" t="s">
        <v>33</v>
      </c>
    </row>
    <row r="60" spans="1:8" x14ac:dyDescent="0.25">
      <c r="A60" s="9" t="s">
        <v>34</v>
      </c>
      <c r="B60" s="8" t="s">
        <v>32</v>
      </c>
      <c r="C60" s="8">
        <v>25.7112636566162</v>
      </c>
      <c r="D60" s="8">
        <v>25.838447570800799</v>
      </c>
      <c r="E60" s="8">
        <v>0.11329535394907</v>
      </c>
      <c r="F60" s="8" t="s">
        <v>33</v>
      </c>
      <c r="G60" s="8" t="s">
        <v>33</v>
      </c>
      <c r="H60" s="8" t="s">
        <v>33</v>
      </c>
    </row>
    <row r="61" spans="1:8" x14ac:dyDescent="0.25">
      <c r="A61" s="9" t="s">
        <v>35</v>
      </c>
      <c r="B61" s="8" t="s">
        <v>32</v>
      </c>
      <c r="C61" s="8">
        <v>25.222602844238299</v>
      </c>
      <c r="D61" s="8">
        <v>25.082199096679702</v>
      </c>
      <c r="E61" s="8">
        <v>0.13334955275058699</v>
      </c>
      <c r="F61" s="8" t="s">
        <v>33</v>
      </c>
      <c r="G61" s="8" t="s">
        <v>33</v>
      </c>
      <c r="H61" s="8" t="s">
        <v>33</v>
      </c>
    </row>
    <row r="62" spans="1:8" x14ac:dyDescent="0.25">
      <c r="A62" s="9" t="s">
        <v>35</v>
      </c>
      <c r="B62" s="8" t="s">
        <v>32</v>
      </c>
      <c r="C62" s="8">
        <v>25.066743850708001</v>
      </c>
      <c r="D62" s="8">
        <v>25.082199096679702</v>
      </c>
      <c r="E62" s="8">
        <v>0.13334955275058699</v>
      </c>
      <c r="F62" s="8" t="s">
        <v>33</v>
      </c>
      <c r="G62" s="8" t="s">
        <v>33</v>
      </c>
      <c r="H62" s="8" t="s">
        <v>33</v>
      </c>
    </row>
    <row r="63" spans="1:8" x14ac:dyDescent="0.25">
      <c r="A63" s="9" t="s">
        <v>35</v>
      </c>
      <c r="B63" s="8" t="s">
        <v>32</v>
      </c>
      <c r="C63" s="8">
        <v>24.957250595092798</v>
      </c>
      <c r="D63" s="8">
        <v>25.082199096679702</v>
      </c>
      <c r="E63" s="8">
        <v>0.13334955275058699</v>
      </c>
      <c r="F63" s="8" t="s">
        <v>33</v>
      </c>
      <c r="G63" s="8" t="s">
        <v>33</v>
      </c>
      <c r="H63" s="8" t="s">
        <v>33</v>
      </c>
    </row>
    <row r="64" spans="1:8" x14ac:dyDescent="0.25">
      <c r="A64" s="7" t="s">
        <v>36</v>
      </c>
      <c r="B64" s="8" t="s">
        <v>32</v>
      </c>
      <c r="C64" s="8">
        <v>25.554851531982401</v>
      </c>
      <c r="D64" s="8">
        <v>25.394159317016602</v>
      </c>
      <c r="E64" s="8">
        <v>0.144374415278435</v>
      </c>
      <c r="F64" s="8"/>
      <c r="G64" s="8"/>
      <c r="H64" s="8"/>
    </row>
    <row r="65" spans="1:8" x14ac:dyDescent="0.25">
      <c r="A65" s="7" t="s">
        <v>36</v>
      </c>
      <c r="B65" s="8" t="s">
        <v>32</v>
      </c>
      <c r="C65" s="8">
        <v>25.352245330810501</v>
      </c>
      <c r="D65" s="8">
        <v>25.394159317016602</v>
      </c>
      <c r="E65" s="8">
        <v>0.144374415278435</v>
      </c>
      <c r="F65" s="8"/>
      <c r="G65" s="8"/>
      <c r="H65" s="8"/>
    </row>
    <row r="66" spans="1:8" x14ac:dyDescent="0.25">
      <c r="A66" s="7" t="s">
        <v>36</v>
      </c>
      <c r="B66" s="8" t="s">
        <v>32</v>
      </c>
      <c r="C66" s="8">
        <v>25.275377273559599</v>
      </c>
      <c r="D66" s="8">
        <v>25.394159317016602</v>
      </c>
      <c r="E66" s="8">
        <v>0.144374415278435</v>
      </c>
      <c r="F66" s="8"/>
      <c r="G66" s="8"/>
      <c r="H66" s="8"/>
    </row>
    <row r="67" spans="1:8" x14ac:dyDescent="0.25">
      <c r="A67" s="7" t="s">
        <v>31</v>
      </c>
      <c r="B67" s="8" t="s">
        <v>39</v>
      </c>
      <c r="C67" s="8">
        <v>24.1404209136963</v>
      </c>
      <c r="D67" s="8">
        <v>24.017896652221701</v>
      </c>
      <c r="E67" s="8">
        <v>0.10829146951437001</v>
      </c>
      <c r="F67" s="8">
        <v>-1.96562576293945</v>
      </c>
      <c r="G67" s="8">
        <v>0</v>
      </c>
      <c r="H67" s="10">
        <v>1</v>
      </c>
    </row>
    <row r="68" spans="1:8" x14ac:dyDescent="0.25">
      <c r="A68" s="7" t="s">
        <v>31</v>
      </c>
      <c r="B68" s="8" t="s">
        <v>39</v>
      </c>
      <c r="C68" s="8">
        <v>23.9350070953369</v>
      </c>
      <c r="D68" s="8">
        <v>24.017896652221701</v>
      </c>
      <c r="E68" s="8">
        <v>0.10829146951437001</v>
      </c>
      <c r="F68" s="8">
        <v>-1.96562576293945</v>
      </c>
      <c r="G68" s="8">
        <v>0</v>
      </c>
      <c r="H68" s="10">
        <v>1</v>
      </c>
    </row>
    <row r="69" spans="1:8" x14ac:dyDescent="0.25">
      <c r="A69" s="7" t="s">
        <v>31</v>
      </c>
      <c r="B69" s="8" t="s">
        <v>39</v>
      </c>
      <c r="C69" s="8">
        <v>23.978258132934599</v>
      </c>
      <c r="D69" s="8">
        <v>24.017896652221701</v>
      </c>
      <c r="E69" s="8">
        <v>0.10829146951437001</v>
      </c>
      <c r="F69" s="8">
        <v>-1.96562576293945</v>
      </c>
      <c r="G69" s="8">
        <v>0</v>
      </c>
      <c r="H69" s="10">
        <v>1</v>
      </c>
    </row>
    <row r="70" spans="1:8" x14ac:dyDescent="0.25">
      <c r="A70" s="9" t="s">
        <v>34</v>
      </c>
      <c r="B70" s="8" t="s">
        <v>39</v>
      </c>
      <c r="C70" s="8">
        <v>22.7850017547607</v>
      </c>
      <c r="D70" s="8">
        <v>22.670656204223601</v>
      </c>
      <c r="E70" s="8">
        <v>0.101592779159546</v>
      </c>
      <c r="F70" s="8">
        <v>-3.1677913665771502</v>
      </c>
      <c r="G70" s="8">
        <v>-1.2021656036377</v>
      </c>
      <c r="H70" s="10">
        <v>2.3008478805673001</v>
      </c>
    </row>
    <row r="71" spans="1:8" x14ac:dyDescent="0.25">
      <c r="A71" s="9" t="s">
        <v>34</v>
      </c>
      <c r="B71" s="8" t="s">
        <v>39</v>
      </c>
      <c r="C71" s="8">
        <v>22.636175155639599</v>
      </c>
      <c r="D71" s="8">
        <v>22.670656204223601</v>
      </c>
      <c r="E71" s="8">
        <v>0.101592779159546</v>
      </c>
      <c r="F71" s="8">
        <v>-3.1677913665771502</v>
      </c>
      <c r="G71" s="8">
        <v>-1.2021656036377</v>
      </c>
      <c r="H71" s="10">
        <v>2.3008478805673001</v>
      </c>
    </row>
    <row r="72" spans="1:8" x14ac:dyDescent="0.25">
      <c r="A72" s="9" t="s">
        <v>34</v>
      </c>
      <c r="B72" s="8" t="s">
        <v>39</v>
      </c>
      <c r="C72" s="8">
        <v>22.590791702270501</v>
      </c>
      <c r="D72" s="8">
        <v>22.670656204223601</v>
      </c>
      <c r="E72" s="8">
        <v>0.101592779159546</v>
      </c>
      <c r="F72" s="8">
        <v>-3.1677913665771502</v>
      </c>
      <c r="G72" s="8">
        <v>-1.2021656036377</v>
      </c>
      <c r="H72" s="10">
        <v>2.3008478805673001</v>
      </c>
    </row>
    <row r="73" spans="1:8" x14ac:dyDescent="0.25">
      <c r="A73" s="9" t="s">
        <v>35</v>
      </c>
      <c r="B73" s="8" t="s">
        <v>39</v>
      </c>
      <c r="C73" s="8">
        <v>21.338933944702099</v>
      </c>
      <c r="D73" s="8">
        <v>21.253410339355501</v>
      </c>
      <c r="E73" s="8">
        <v>7.4767574667930603E-2</v>
      </c>
      <c r="F73" s="8">
        <v>-3.8287887573242201</v>
      </c>
      <c r="G73" s="8">
        <v>-1.8631629943847701</v>
      </c>
      <c r="H73" s="10">
        <v>3.6380440069165898</v>
      </c>
    </row>
    <row r="74" spans="1:8" x14ac:dyDescent="0.25">
      <c r="A74" s="9" t="s">
        <v>35</v>
      </c>
      <c r="B74" s="8" t="s">
        <v>39</v>
      </c>
      <c r="C74" s="8">
        <v>21.200424194335898</v>
      </c>
      <c r="D74" s="8">
        <v>21.253410339355501</v>
      </c>
      <c r="E74" s="8">
        <v>7.4767574667930603E-2</v>
      </c>
      <c r="F74" s="8">
        <v>-3.8287887573242201</v>
      </c>
      <c r="G74" s="8">
        <v>-1.8631629943847701</v>
      </c>
      <c r="H74" s="10">
        <v>3.6380440069165898</v>
      </c>
    </row>
    <row r="75" spans="1:8" x14ac:dyDescent="0.25">
      <c r="A75" s="9" t="s">
        <v>35</v>
      </c>
      <c r="B75" s="8" t="s">
        <v>39</v>
      </c>
      <c r="C75" s="8">
        <v>21.220874786376999</v>
      </c>
      <c r="D75" s="8">
        <v>21.253410339355501</v>
      </c>
      <c r="E75" s="8">
        <v>7.4767574667930603E-2</v>
      </c>
      <c r="F75" s="8">
        <v>-3.8287887573242201</v>
      </c>
      <c r="G75" s="8">
        <v>-1.8631629943847701</v>
      </c>
      <c r="H75" s="10">
        <v>3.6380440069165898</v>
      </c>
    </row>
    <row r="76" spans="1:8" x14ac:dyDescent="0.25">
      <c r="A76" s="7" t="s">
        <v>36</v>
      </c>
      <c r="B76" s="8" t="s">
        <v>39</v>
      </c>
      <c r="C76" s="8">
        <v>21.164091110229499</v>
      </c>
      <c r="D76" s="8">
        <v>21.064653396606399</v>
      </c>
      <c r="E76" s="8">
        <v>8.6481578648090404E-2</v>
      </c>
      <c r="F76" s="8">
        <v>-4.3295059204101598</v>
      </c>
      <c r="G76" s="8">
        <v>-2.3638801574707</v>
      </c>
      <c r="H76" s="10">
        <v>5.1475293738427199</v>
      </c>
    </row>
    <row r="77" spans="1:8" x14ac:dyDescent="0.25">
      <c r="A77" s="7" t="s">
        <v>36</v>
      </c>
      <c r="B77" s="8" t="s">
        <v>39</v>
      </c>
      <c r="C77" s="8">
        <v>21.022882461547901</v>
      </c>
      <c r="D77" s="8">
        <v>21.064653396606399</v>
      </c>
      <c r="E77" s="8">
        <v>8.6481578648090404E-2</v>
      </c>
      <c r="F77" s="8">
        <v>-4.3295059204101598</v>
      </c>
      <c r="G77" s="8">
        <v>-2.3638801574707</v>
      </c>
      <c r="H77" s="10">
        <v>5.1475293738427199</v>
      </c>
    </row>
    <row r="78" spans="1:8" x14ac:dyDescent="0.25">
      <c r="A78" s="7" t="s">
        <v>36</v>
      </c>
      <c r="B78" s="8" t="s">
        <v>39</v>
      </c>
      <c r="C78" s="8">
        <v>21.006986618041999</v>
      </c>
      <c r="D78" s="8">
        <v>21.064653396606399</v>
      </c>
      <c r="E78" s="8">
        <v>8.6481578648090404E-2</v>
      </c>
      <c r="F78" s="8">
        <v>-4.3295059204101598</v>
      </c>
      <c r="G78" s="8">
        <v>-2.3638801574707</v>
      </c>
      <c r="H78" s="10">
        <v>5.1475293738427199</v>
      </c>
    </row>
  </sheetData>
  <mergeCells count="1">
    <mergeCell ref="A1:H1"/>
  </mergeCells>
  <phoneticPr fontId="1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Primers</vt:lpstr>
      <vt:lpstr>qRT-PCR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辰辰</dc:creator>
  <cp:lastModifiedBy>junyan xie</cp:lastModifiedBy>
  <dcterms:created xsi:type="dcterms:W3CDTF">2023-05-12T11:15:00Z</dcterms:created>
  <dcterms:modified xsi:type="dcterms:W3CDTF">2024-10-11T07:27:37Z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68B77CCFDF18419AB97E12A47AAA7EFA_12</vt:lpwstr>
  </property>
</Properties>
</file>