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ina/sciebo/Publications/HGT_Manuscript/Supplementary Data/Supplementary Tables/"/>
    </mc:Choice>
  </mc:AlternateContent>
  <xr:revisionPtr revIDLastSave="0" documentId="13_ncr:1_{D06580D3-86F2-8C40-BB17-DC794CAC3D64}" xr6:coauthVersionLast="47" xr6:coauthVersionMax="47" xr10:uidLastSave="{00000000-0000-0000-0000-000000000000}"/>
  <bookViews>
    <workbookView xWindow="0" yWindow="640" windowWidth="29400" windowHeight="17000" xr2:uid="{00000000-000D-0000-FFFF-FFFF00000000}"/>
  </bookViews>
  <sheets>
    <sheet name="Other_HGAs" sheetId="7" r:id="rId1"/>
  </sheet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7" l="1"/>
  <c r="J4" i="7"/>
</calcChain>
</file>

<file path=xl/sharedStrings.xml><?xml version="1.0" encoding="utf-8"?>
<sst xmlns="http://schemas.openxmlformats.org/spreadsheetml/2006/main" count="177" uniqueCount="109">
  <si>
    <t>locus</t>
  </si>
  <si>
    <t>.id</t>
  </si>
  <si>
    <t>scaffold</t>
  </si>
  <si>
    <t>species</t>
  </si>
  <si>
    <t>subfamily</t>
  </si>
  <si>
    <t>CDS.length</t>
  </si>
  <si>
    <t>CDS.start</t>
  </si>
  <si>
    <t>CDS.stop</t>
  </si>
  <si>
    <t>UniprotID</t>
  </si>
  <si>
    <t>Protein.name</t>
  </si>
  <si>
    <t>prokaryote_origin</t>
  </si>
  <si>
    <t>order_prokaryote_origin</t>
  </si>
  <si>
    <t>GAGA-0463.Scaffold25.3133505-3134642</t>
  </si>
  <si>
    <t>GAGA-0463</t>
  </si>
  <si>
    <t>Scaffold25</t>
  </si>
  <si>
    <t>Formicoxenus nitidulus</t>
  </si>
  <si>
    <t>Myrmicinae</t>
  </si>
  <si>
    <t>W0HVG4</t>
  </si>
  <si>
    <t>D-alanine--D-alanine ligase</t>
  </si>
  <si>
    <t>Sodalis sp.</t>
  </si>
  <si>
    <t>Enterobacterales</t>
  </si>
  <si>
    <t>GAGA-0098</t>
  </si>
  <si>
    <t>Scaffold8</t>
  </si>
  <si>
    <t>Harpagoxenus sublaevis</t>
  </si>
  <si>
    <t>GAGA-0099</t>
  </si>
  <si>
    <t>Scaffold131</t>
  </si>
  <si>
    <t>Leptothorax acervorum</t>
  </si>
  <si>
    <t>NA</t>
  </si>
  <si>
    <t>-</t>
  </si>
  <si>
    <t>locus.length</t>
  </si>
  <si>
    <t>locus.start</t>
  </si>
  <si>
    <t>locus.end</t>
  </si>
  <si>
    <t>reads.start</t>
  </si>
  <si>
    <t>reads.end</t>
  </si>
  <si>
    <t>reads.complete</t>
  </si>
  <si>
    <t>RNAseq.count</t>
  </si>
  <si>
    <t>GAGA-0098.Scaffold8.1328058-1329239</t>
  </si>
  <si>
    <t>CDS.start.codon</t>
  </si>
  <si>
    <t>CDS.stop.codon</t>
  </si>
  <si>
    <t>ATG</t>
  </si>
  <si>
    <t>TAA</t>
  </si>
  <si>
    <t>strand</t>
  </si>
  <si>
    <t>+</t>
  </si>
  <si>
    <t>GAGA-0099.Scaffold131.530530-531708</t>
  </si>
  <si>
    <t>PCR</t>
  </si>
  <si>
    <t>verified</t>
  </si>
  <si>
    <t>comment</t>
  </si>
  <si>
    <t>HQ candidate</t>
  </si>
  <si>
    <t>re-detected by BLAST</t>
  </si>
  <si>
    <t>GAGA-0080.Scaffold7.277737-279231</t>
  </si>
  <si>
    <t>GAGA-0080</t>
  </si>
  <si>
    <t>Scaffold7</t>
  </si>
  <si>
    <t>Pheidole pallidula</t>
  </si>
  <si>
    <t>TGA</t>
  </si>
  <si>
    <t>A0A060Q018</t>
  </si>
  <si>
    <t>UDP-N-acetylglucosamine 1-carboxyvinyltransferase</t>
  </si>
  <si>
    <t>Wolbachia</t>
  </si>
  <si>
    <t>Rickettsiales</t>
  </si>
  <si>
    <t>GAGA-0528.Scaffold97.419863-420872</t>
  </si>
  <si>
    <t>GAGA-0528</t>
  </si>
  <si>
    <t>Scaffold97</t>
  </si>
  <si>
    <t>Liometopum microcephalum</t>
  </si>
  <si>
    <t>Dolichoderinae</t>
  </si>
  <si>
    <t>TAG</t>
  </si>
  <si>
    <t>W0HPC4</t>
  </si>
  <si>
    <t>Putative phenazine biosynthesis protein</t>
  </si>
  <si>
    <t>Sodalis praecaptivus</t>
  </si>
  <si>
    <t>HQ candidate, potential intron incorporation</t>
  </si>
  <si>
    <t>GAGA-0543.Scaffold14.1894874-1897946</t>
  </si>
  <si>
    <t>GAGA-0307.Scaffold17.5138154-5140217</t>
  </si>
  <si>
    <t>GAGA-0543</t>
  </si>
  <si>
    <t>GAGA-0307</t>
  </si>
  <si>
    <t>Scaffold14</t>
  </si>
  <si>
    <t>Scaffold17</t>
  </si>
  <si>
    <t>Kalathomyrmex emeryi</t>
  </si>
  <si>
    <t>Hypoponera opacior</t>
  </si>
  <si>
    <t>Ponerinae</t>
  </si>
  <si>
    <t>B3CMH9</t>
  </si>
  <si>
    <t>DNA helicase</t>
  </si>
  <si>
    <t>GAGA-0386</t>
  </si>
  <si>
    <t>Scaffold5597</t>
  </si>
  <si>
    <t>Euponera pilosior</t>
  </si>
  <si>
    <t>GAGA-0386.Scaffold5597.1593-4767</t>
  </si>
  <si>
    <t>GAA</t>
  </si>
  <si>
    <t>re-detected by BLAST, stLFR assembly</t>
  </si>
  <si>
    <t>GAGA-0515.Scaffold8.1760778-1761241</t>
  </si>
  <si>
    <t>GAGA-0515</t>
  </si>
  <si>
    <t>Cardiocondyla obscurior</t>
  </si>
  <si>
    <t>A0A7C8GK68</t>
  </si>
  <si>
    <t>Xanthine-guanine phosphoribosyltransferase (XGPRT)</t>
  </si>
  <si>
    <t>Westeberhardia cardiocondylae</t>
  </si>
  <si>
    <t>HGT lost in W. cardiocondylae; HQ candidate</t>
  </si>
  <si>
    <t>TAT</t>
  </si>
  <si>
    <t>GAGA-0360.Scaffold1.7490670-7491775</t>
  </si>
  <si>
    <t>GAGA-0360</t>
  </si>
  <si>
    <t>Scaffold1</t>
  </si>
  <si>
    <t>Formicinae</t>
  </si>
  <si>
    <t>W0HTS9</t>
  </si>
  <si>
    <t>PQQ enzyme repeat protein</t>
  </si>
  <si>
    <t>TTG</t>
  </si>
  <si>
    <t>A. D-alanine--D-alanine ligase</t>
  </si>
  <si>
    <t>B. UDP-N-acetylglucosamine 
1-carboxyvinyltransferase</t>
  </si>
  <si>
    <t>D. Aryl-sulfate sulfotransferase</t>
  </si>
  <si>
    <t>E. DNA helicase</t>
  </si>
  <si>
    <t>F. Xanthine-guanine 
phosphoribosyltransferase</t>
  </si>
  <si>
    <t>C. Putative Phenazine 
biosynthesis protein</t>
  </si>
  <si>
    <t>HQ candidate, new name Aryl sulfotransferase, based on bacterial reference sequences</t>
  </si>
  <si>
    <t>HGA_name</t>
  </si>
  <si>
    <t>Colobopsis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</si>
</sst>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16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right"/>
    </xf>
    <xf numFmtId="0" fontId="0" fillId="0" borderId="16" xfId="0" applyBorder="1"/>
    <xf numFmtId="0" fontId="18" fillId="0" borderId="16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E0E2-F427-0D40-97BD-3745D5A12A4A}">
  <dimension ref="A1:Y11"/>
  <sheetViews>
    <sheetView tabSelected="1" zoomScale="178" workbookViewId="0">
      <selection activeCell="E8" sqref="E8"/>
    </sheetView>
  </sheetViews>
  <sheetFormatPr baseColWidth="10" defaultRowHeight="16" x14ac:dyDescent="0.2"/>
  <cols>
    <col min="1" max="1" width="28.83203125" style="18" bestFit="1" customWidth="1"/>
    <col min="2" max="2" width="38.33203125" style="11" bestFit="1" customWidth="1"/>
    <col min="5" max="5" width="25" bestFit="1" customWidth="1"/>
    <col min="6" max="6" width="13.33203125" bestFit="1" customWidth="1"/>
    <col min="9" max="9" width="15" bestFit="1" customWidth="1"/>
    <col min="10" max="10" width="12" bestFit="1" customWidth="1"/>
    <col min="17" max="17" width="13.6640625" bestFit="1" customWidth="1"/>
    <col min="18" max="18" width="15.1640625" bestFit="1" customWidth="1"/>
    <col min="19" max="19" width="15" bestFit="1" customWidth="1"/>
    <col min="21" max="21" width="27.6640625" customWidth="1"/>
    <col min="22" max="22" width="16.83203125" bestFit="1" customWidth="1"/>
    <col min="23" max="23" width="22.83203125" bestFit="1" customWidth="1"/>
    <col min="25" max="25" width="19" bestFit="1" customWidth="1"/>
  </cols>
  <sheetData>
    <row r="1" spans="1:25" ht="17" thickBot="1" x14ac:dyDescent="0.25">
      <c r="A1" s="19" t="s">
        <v>107</v>
      </c>
      <c r="B1" s="9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32</v>
      </c>
      <c r="H1" s="2" t="s">
        <v>33</v>
      </c>
      <c r="I1" s="2" t="s">
        <v>34</v>
      </c>
      <c r="J1" s="2" t="s">
        <v>29</v>
      </c>
      <c r="K1" s="2" t="s">
        <v>30</v>
      </c>
      <c r="L1" s="2" t="s">
        <v>31</v>
      </c>
      <c r="M1" s="2" t="s">
        <v>5</v>
      </c>
      <c r="N1" s="2" t="s">
        <v>6</v>
      </c>
      <c r="O1" s="2" t="s">
        <v>7</v>
      </c>
      <c r="P1" s="2" t="s">
        <v>41</v>
      </c>
      <c r="Q1" s="2" t="s">
        <v>35</v>
      </c>
      <c r="R1" s="2" t="s">
        <v>37</v>
      </c>
      <c r="S1" s="2" t="s">
        <v>38</v>
      </c>
      <c r="T1" s="2" t="s">
        <v>8</v>
      </c>
      <c r="U1" s="2" t="s">
        <v>9</v>
      </c>
      <c r="V1" s="2" t="s">
        <v>10</v>
      </c>
      <c r="W1" s="2" t="s">
        <v>11</v>
      </c>
      <c r="X1" s="2" t="s">
        <v>44</v>
      </c>
      <c r="Y1" s="2" t="s">
        <v>46</v>
      </c>
    </row>
    <row r="2" spans="1:25" s="1" customFormat="1" x14ac:dyDescent="0.2">
      <c r="A2" s="22" t="s">
        <v>100</v>
      </c>
      <c r="B2" s="10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>
        <v>33</v>
      </c>
      <c r="H2" s="3">
        <v>33</v>
      </c>
      <c r="I2" s="3">
        <v>28</v>
      </c>
      <c r="J2" s="3">
        <v>1137</v>
      </c>
      <c r="K2" s="3">
        <v>3133505</v>
      </c>
      <c r="L2" s="3">
        <v>3134642</v>
      </c>
      <c r="M2" s="3">
        <v>1119</v>
      </c>
      <c r="N2" s="3">
        <v>3133525</v>
      </c>
      <c r="O2" s="3">
        <v>3134643</v>
      </c>
      <c r="P2" s="3" t="s">
        <v>42</v>
      </c>
      <c r="Q2" s="3">
        <v>4514</v>
      </c>
      <c r="R2" s="3" t="s">
        <v>39</v>
      </c>
      <c r="S2" s="3" t="s">
        <v>40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45</v>
      </c>
      <c r="Y2" s="4" t="s">
        <v>47</v>
      </c>
    </row>
    <row r="3" spans="1:25" s="1" customFormat="1" x14ac:dyDescent="0.2">
      <c r="A3" s="23"/>
      <c r="B3" s="11" t="s">
        <v>36</v>
      </c>
      <c r="C3" s="1" t="s">
        <v>21</v>
      </c>
      <c r="D3" s="1" t="s">
        <v>22</v>
      </c>
      <c r="E3" s="1" t="s">
        <v>23</v>
      </c>
      <c r="F3" s="1" t="s">
        <v>16</v>
      </c>
      <c r="G3" s="1">
        <v>27</v>
      </c>
      <c r="H3" s="1">
        <v>28</v>
      </c>
      <c r="I3" s="1">
        <v>21</v>
      </c>
      <c r="J3" s="1">
        <v>1181</v>
      </c>
      <c r="K3" s="1">
        <v>1328058</v>
      </c>
      <c r="L3" s="1">
        <v>1329239</v>
      </c>
      <c r="M3" s="1">
        <v>1119</v>
      </c>
      <c r="N3" s="1">
        <v>1328122</v>
      </c>
      <c r="O3" s="1">
        <v>1329240</v>
      </c>
      <c r="P3" s="1" t="s">
        <v>42</v>
      </c>
      <c r="Q3" s="1">
        <v>132</v>
      </c>
      <c r="R3" s="1" t="s">
        <v>39</v>
      </c>
      <c r="S3" s="1" t="s">
        <v>40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45</v>
      </c>
      <c r="Y3" s="5" t="s">
        <v>47</v>
      </c>
    </row>
    <row r="4" spans="1:25" s="1" customFormat="1" ht="17" thickBot="1" x14ac:dyDescent="0.25">
      <c r="A4" s="24"/>
      <c r="B4" s="12" t="s">
        <v>43</v>
      </c>
      <c r="C4" s="6" t="s">
        <v>24</v>
      </c>
      <c r="D4" s="6" t="s">
        <v>25</v>
      </c>
      <c r="E4" s="6" t="s">
        <v>26</v>
      </c>
      <c r="F4" s="6" t="s">
        <v>16</v>
      </c>
      <c r="G4" s="6">
        <v>41</v>
      </c>
      <c r="H4" s="6">
        <v>29</v>
      </c>
      <c r="I4" s="7" t="s">
        <v>27</v>
      </c>
      <c r="J4" s="6">
        <f>L4-K4</f>
        <v>1178</v>
      </c>
      <c r="K4" s="6">
        <v>530530</v>
      </c>
      <c r="L4" s="6">
        <v>531708</v>
      </c>
      <c r="M4" s="6">
        <v>1119</v>
      </c>
      <c r="N4" s="6">
        <v>530528</v>
      </c>
      <c r="O4" s="6">
        <v>531646</v>
      </c>
      <c r="P4" s="6" t="s">
        <v>28</v>
      </c>
      <c r="Q4" s="7" t="s">
        <v>27</v>
      </c>
      <c r="R4" s="6" t="s">
        <v>39</v>
      </c>
      <c r="S4" s="6" t="s">
        <v>40</v>
      </c>
      <c r="T4" s="6" t="s">
        <v>17</v>
      </c>
      <c r="U4" s="6" t="s">
        <v>18</v>
      </c>
      <c r="V4" s="6" t="s">
        <v>19</v>
      </c>
      <c r="W4" s="6" t="s">
        <v>20</v>
      </c>
      <c r="X4" s="7" t="s">
        <v>27</v>
      </c>
      <c r="Y4" s="8" t="s">
        <v>48</v>
      </c>
    </row>
    <row r="5" spans="1:25" ht="35" thickBot="1" x14ac:dyDescent="0.25">
      <c r="A5" s="20" t="s">
        <v>101</v>
      </c>
      <c r="B5" s="17" t="s">
        <v>49</v>
      </c>
      <c r="C5" s="13" t="s">
        <v>50</v>
      </c>
      <c r="D5" s="13" t="s">
        <v>51</v>
      </c>
      <c r="E5" s="13" t="s">
        <v>52</v>
      </c>
      <c r="F5" s="13" t="s">
        <v>16</v>
      </c>
      <c r="G5" s="13">
        <v>53</v>
      </c>
      <c r="H5" s="13">
        <v>55</v>
      </c>
      <c r="I5" s="13">
        <v>49</v>
      </c>
      <c r="J5" s="13">
        <f>L5-K5</f>
        <v>1494</v>
      </c>
      <c r="K5" s="13">
        <v>277737</v>
      </c>
      <c r="L5" s="13">
        <v>279231</v>
      </c>
      <c r="M5" s="13">
        <v>1374</v>
      </c>
      <c r="N5" s="13">
        <v>277855</v>
      </c>
      <c r="O5" s="13">
        <v>279228</v>
      </c>
      <c r="P5" s="13" t="s">
        <v>28</v>
      </c>
      <c r="Q5" s="13">
        <v>395</v>
      </c>
      <c r="R5" s="13" t="s">
        <v>39</v>
      </c>
      <c r="S5" s="13" t="s">
        <v>53</v>
      </c>
      <c r="T5" s="14" t="s">
        <v>54</v>
      </c>
      <c r="U5" s="13" t="s">
        <v>55</v>
      </c>
      <c r="V5" s="13" t="s">
        <v>56</v>
      </c>
      <c r="W5" s="13" t="s">
        <v>57</v>
      </c>
      <c r="X5" s="15" t="s">
        <v>27</v>
      </c>
      <c r="Y5" s="16" t="s">
        <v>47</v>
      </c>
    </row>
    <row r="6" spans="1:25" ht="35" thickBot="1" x14ac:dyDescent="0.25">
      <c r="A6" s="20" t="s">
        <v>105</v>
      </c>
      <c r="B6" s="17" t="s">
        <v>58</v>
      </c>
      <c r="C6" s="13" t="s">
        <v>59</v>
      </c>
      <c r="D6" s="13" t="s">
        <v>60</v>
      </c>
      <c r="E6" s="13" t="s">
        <v>61</v>
      </c>
      <c r="F6" s="13" t="s">
        <v>62</v>
      </c>
      <c r="G6" s="13">
        <v>93</v>
      </c>
      <c r="H6" s="13">
        <v>100</v>
      </c>
      <c r="I6" s="13">
        <v>87</v>
      </c>
      <c r="J6" s="13">
        <v>1009</v>
      </c>
      <c r="K6" s="13">
        <v>419863</v>
      </c>
      <c r="L6" s="13">
        <v>420872</v>
      </c>
      <c r="M6" s="13">
        <v>881</v>
      </c>
      <c r="N6" s="13">
        <v>419986</v>
      </c>
      <c r="O6" s="13">
        <v>420867</v>
      </c>
      <c r="P6" s="13" t="s">
        <v>42</v>
      </c>
      <c r="Q6" s="13">
        <v>4212</v>
      </c>
      <c r="R6" s="13" t="s">
        <v>39</v>
      </c>
      <c r="S6" s="13" t="s">
        <v>63</v>
      </c>
      <c r="T6" s="13" t="s">
        <v>64</v>
      </c>
      <c r="U6" s="13" t="s">
        <v>65</v>
      </c>
      <c r="V6" s="13" t="s">
        <v>66</v>
      </c>
      <c r="W6" s="13" t="s">
        <v>20</v>
      </c>
      <c r="X6" s="13" t="s">
        <v>45</v>
      </c>
      <c r="Y6" s="16" t="s">
        <v>67</v>
      </c>
    </row>
    <row r="7" spans="1:25" ht="17" thickBot="1" x14ac:dyDescent="0.25">
      <c r="A7" s="21" t="s">
        <v>102</v>
      </c>
      <c r="B7" s="17" t="s">
        <v>93</v>
      </c>
      <c r="C7" s="13" t="s">
        <v>94</v>
      </c>
      <c r="D7" s="13" t="s">
        <v>95</v>
      </c>
      <c r="E7" s="13" t="s">
        <v>108</v>
      </c>
      <c r="F7" s="13" t="s">
        <v>96</v>
      </c>
      <c r="G7" s="13">
        <v>21</v>
      </c>
      <c r="H7" s="13">
        <v>24</v>
      </c>
      <c r="I7" s="13">
        <v>21</v>
      </c>
      <c r="J7" s="13">
        <v>1105</v>
      </c>
      <c r="K7" s="13">
        <v>7490670</v>
      </c>
      <c r="L7" s="13">
        <v>7491775</v>
      </c>
      <c r="M7" s="13">
        <v>1134</v>
      </c>
      <c r="N7" s="13">
        <v>7490661</v>
      </c>
      <c r="O7" s="13">
        <v>7491794</v>
      </c>
      <c r="P7" s="13" t="s">
        <v>42</v>
      </c>
      <c r="Q7" s="13">
        <v>3866</v>
      </c>
      <c r="R7" s="13" t="s">
        <v>99</v>
      </c>
      <c r="S7" s="13" t="s">
        <v>40</v>
      </c>
      <c r="T7" s="13" t="s">
        <v>97</v>
      </c>
      <c r="U7" s="13" t="s">
        <v>98</v>
      </c>
      <c r="V7" s="13" t="s">
        <v>66</v>
      </c>
      <c r="W7" s="13" t="s">
        <v>20</v>
      </c>
      <c r="X7" s="15" t="s">
        <v>27</v>
      </c>
      <c r="Y7" s="16" t="s">
        <v>106</v>
      </c>
    </row>
    <row r="8" spans="1:25" x14ac:dyDescent="0.2">
      <c r="A8" s="22" t="s">
        <v>103</v>
      </c>
      <c r="B8" s="10" t="s">
        <v>68</v>
      </c>
      <c r="C8" s="3" t="s">
        <v>70</v>
      </c>
      <c r="D8" s="3" t="s">
        <v>72</v>
      </c>
      <c r="E8" s="3" t="s">
        <v>74</v>
      </c>
      <c r="F8" s="3" t="s">
        <v>16</v>
      </c>
      <c r="G8" s="3">
        <v>64</v>
      </c>
      <c r="H8" s="3">
        <v>58</v>
      </c>
      <c r="I8" s="3">
        <v>55</v>
      </c>
      <c r="J8" s="3">
        <v>3072</v>
      </c>
      <c r="K8" s="3">
        <v>1894874</v>
      </c>
      <c r="L8" s="3">
        <v>1897946</v>
      </c>
      <c r="M8" s="3">
        <v>1914</v>
      </c>
      <c r="N8" s="3">
        <v>1895964</v>
      </c>
      <c r="O8" s="3">
        <v>1897877</v>
      </c>
      <c r="P8" s="3" t="s">
        <v>28</v>
      </c>
      <c r="Q8" s="3">
        <v>5701</v>
      </c>
      <c r="R8" s="3" t="s">
        <v>39</v>
      </c>
      <c r="S8" s="3" t="s">
        <v>63</v>
      </c>
      <c r="T8" s="3" t="s">
        <v>77</v>
      </c>
      <c r="U8" s="3" t="s">
        <v>78</v>
      </c>
      <c r="V8" s="3" t="s">
        <v>56</v>
      </c>
      <c r="W8" s="3" t="s">
        <v>57</v>
      </c>
      <c r="X8" s="3" t="s">
        <v>45</v>
      </c>
      <c r="Y8" s="4" t="s">
        <v>47</v>
      </c>
    </row>
    <row r="9" spans="1:25" x14ac:dyDescent="0.2">
      <c r="A9" s="23"/>
      <c r="B9" s="11" t="s">
        <v>69</v>
      </c>
      <c r="C9" s="1" t="s">
        <v>71</v>
      </c>
      <c r="D9" s="1" t="s">
        <v>73</v>
      </c>
      <c r="E9" s="1" t="s">
        <v>75</v>
      </c>
      <c r="F9" s="1" t="s">
        <v>76</v>
      </c>
      <c r="G9" s="1">
        <v>48</v>
      </c>
      <c r="H9" s="1">
        <v>46</v>
      </c>
      <c r="I9" s="1">
        <v>42</v>
      </c>
      <c r="J9" s="1">
        <v>2063</v>
      </c>
      <c r="K9" s="1">
        <v>5138154</v>
      </c>
      <c r="L9" s="1">
        <v>5140217</v>
      </c>
      <c r="M9" s="1">
        <v>1929</v>
      </c>
      <c r="N9" s="1">
        <v>5138219</v>
      </c>
      <c r="O9" s="1">
        <v>5140147</v>
      </c>
      <c r="P9" s="1" t="s">
        <v>42</v>
      </c>
      <c r="Q9" s="1">
        <v>2416</v>
      </c>
      <c r="R9" s="1" t="s">
        <v>39</v>
      </c>
      <c r="S9" s="1" t="s">
        <v>40</v>
      </c>
      <c r="T9" s="1" t="s">
        <v>77</v>
      </c>
      <c r="U9" s="1" t="s">
        <v>78</v>
      </c>
      <c r="V9" s="1" t="s">
        <v>56</v>
      </c>
      <c r="W9" s="1" t="s">
        <v>57</v>
      </c>
      <c r="X9" s="1" t="s">
        <v>45</v>
      </c>
      <c r="Y9" s="5" t="s">
        <v>47</v>
      </c>
    </row>
    <row r="10" spans="1:25" ht="17" thickBot="1" x14ac:dyDescent="0.25">
      <c r="A10" s="24"/>
      <c r="B10" s="12" t="s">
        <v>82</v>
      </c>
      <c r="C10" s="6" t="s">
        <v>79</v>
      </c>
      <c r="D10" s="6" t="s">
        <v>80</v>
      </c>
      <c r="E10" s="6" t="s">
        <v>81</v>
      </c>
      <c r="F10" s="6" t="s">
        <v>76</v>
      </c>
      <c r="G10" s="7" t="s">
        <v>27</v>
      </c>
      <c r="H10" s="7" t="s">
        <v>27</v>
      </c>
      <c r="I10" s="7" t="s">
        <v>27</v>
      </c>
      <c r="J10" s="6">
        <v>3174</v>
      </c>
      <c r="K10" s="6">
        <v>1593</v>
      </c>
      <c r="L10" s="6">
        <v>4767</v>
      </c>
      <c r="M10" s="6">
        <v>1929</v>
      </c>
      <c r="N10" s="6">
        <v>2077</v>
      </c>
      <c r="O10" s="6">
        <v>4005</v>
      </c>
      <c r="P10" s="6" t="s">
        <v>42</v>
      </c>
      <c r="Q10" s="7" t="s">
        <v>27</v>
      </c>
      <c r="R10" s="6" t="s">
        <v>39</v>
      </c>
      <c r="S10" s="6" t="s">
        <v>83</v>
      </c>
      <c r="T10" s="6" t="s">
        <v>77</v>
      </c>
      <c r="U10" s="6" t="s">
        <v>78</v>
      </c>
      <c r="V10" s="6" t="s">
        <v>56</v>
      </c>
      <c r="W10" s="6" t="s">
        <v>57</v>
      </c>
      <c r="X10" s="7" t="s">
        <v>27</v>
      </c>
      <c r="Y10" s="8" t="s">
        <v>84</v>
      </c>
    </row>
    <row r="11" spans="1:25" ht="35" thickBot="1" x14ac:dyDescent="0.25">
      <c r="A11" s="20" t="s">
        <v>104</v>
      </c>
      <c r="B11" s="17" t="s">
        <v>85</v>
      </c>
      <c r="C11" s="13" t="s">
        <v>86</v>
      </c>
      <c r="D11" s="13" t="s">
        <v>22</v>
      </c>
      <c r="E11" s="13" t="s">
        <v>87</v>
      </c>
      <c r="F11" s="13" t="s">
        <v>16</v>
      </c>
      <c r="G11" s="13">
        <v>57</v>
      </c>
      <c r="H11" s="13">
        <v>54</v>
      </c>
      <c r="I11" s="13">
        <v>53</v>
      </c>
      <c r="J11" s="13">
        <v>463</v>
      </c>
      <c r="K11" s="13">
        <v>1760778</v>
      </c>
      <c r="L11" s="13">
        <v>1761241</v>
      </c>
      <c r="M11" s="13">
        <v>492</v>
      </c>
      <c r="N11" s="13">
        <v>1760751</v>
      </c>
      <c r="O11" s="13">
        <v>1761243</v>
      </c>
      <c r="P11" s="13" t="s">
        <v>28</v>
      </c>
      <c r="Q11" s="13">
        <v>20062</v>
      </c>
      <c r="R11" s="13" t="s">
        <v>39</v>
      </c>
      <c r="S11" s="13" t="s">
        <v>92</v>
      </c>
      <c r="T11" s="13" t="s">
        <v>88</v>
      </c>
      <c r="U11" s="13" t="s">
        <v>89</v>
      </c>
      <c r="V11" s="13" t="s">
        <v>90</v>
      </c>
      <c r="W11" s="13" t="s">
        <v>20</v>
      </c>
      <c r="X11" s="13" t="s">
        <v>45</v>
      </c>
      <c r="Y11" s="16" t="s">
        <v>91</v>
      </c>
    </row>
  </sheetData>
  <mergeCells count="2">
    <mergeCell ref="A2:A4"/>
    <mergeCell ref="A8:A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Other_HGAs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 Rinke</dc:creator>
  <cp:lastModifiedBy>Janina Rinke</cp:lastModifiedBy>
  <dcterms:created xsi:type="dcterms:W3CDTF">2023-12-06T23:35:15Z</dcterms:created>
  <dcterms:modified xsi:type="dcterms:W3CDTF">2024-12-19T12:54:12Z</dcterms:modified>
</cp:coreProperties>
</file>