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EH_resubmission\英文校正\Figures &amp; Tables\"/>
    </mc:Choice>
  </mc:AlternateContent>
  <xr:revisionPtr revIDLastSave="0" documentId="8_{C98138E9-4842-4ADE-96AA-3DC648E5FDCC}" xr6:coauthVersionLast="47" xr6:coauthVersionMax="47" xr10:uidLastSave="{00000000-0000-0000-0000-000000000000}"/>
  <bookViews>
    <workbookView xWindow="7120" yWindow="-17440" windowWidth="33580" windowHeight="15860" xr2:uid="{31CB945F-A10E-41BC-853C-8664125ACC06}"/>
  </bookViews>
  <sheets>
    <sheet name="Table 3.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8" i="1" l="1"/>
  <c r="F28" i="1"/>
  <c r="K27" i="1"/>
  <c r="F27" i="1"/>
  <c r="K26" i="1"/>
  <c r="F26" i="1"/>
  <c r="K25" i="1"/>
  <c r="F25" i="1"/>
  <c r="K21" i="1"/>
  <c r="F21" i="1"/>
  <c r="K20" i="1"/>
  <c r="F20" i="1"/>
  <c r="K19" i="1"/>
  <c r="F19" i="1"/>
  <c r="K18" i="1"/>
  <c r="F18" i="1"/>
  <c r="K17" i="1"/>
  <c r="F17" i="1"/>
  <c r="K16" i="1"/>
  <c r="F16" i="1"/>
  <c r="K12" i="1"/>
  <c r="F12" i="1"/>
  <c r="K11" i="1"/>
  <c r="F11" i="1"/>
  <c r="K10" i="1"/>
  <c r="F10" i="1"/>
  <c r="K9" i="1"/>
  <c r="F9" i="1"/>
  <c r="K6" i="1"/>
  <c r="F6" i="1"/>
</calcChain>
</file>

<file path=xl/sharedStrings.xml><?xml version="1.0" encoding="utf-8"?>
<sst xmlns="http://schemas.openxmlformats.org/spreadsheetml/2006/main" count="136" uniqueCount="51">
  <si>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5"/>
  </si>
  <si>
    <t>(%)</t>
    <phoneticPr fontId="5"/>
  </si>
  <si>
    <t>Number of residential records</t>
    <phoneticPr fontId="5"/>
  </si>
  <si>
    <t>(</t>
  </si>
  <si>
    <t>)</t>
  </si>
  <si>
    <t>Duration at each single residential record, y</t>
    <phoneticPr fontId="5"/>
  </si>
  <si>
    <r>
      <t>0.034</t>
    </r>
    <r>
      <rPr>
        <vertAlign val="superscript"/>
        <sz val="11"/>
        <color theme="1"/>
        <rFont val="Times New Roman"/>
        <family val="1"/>
      </rPr>
      <t>a</t>
    </r>
    <phoneticPr fontId="5"/>
  </si>
  <si>
    <t>0-4</t>
    <phoneticPr fontId="5"/>
  </si>
  <si>
    <t>5-9</t>
    <phoneticPr fontId="5"/>
  </si>
  <si>
    <t>10-14</t>
    <phoneticPr fontId="5"/>
  </si>
  <si>
    <t xml:space="preserve">≥15 </t>
  </si>
  <si>
    <t>Median (Range), y</t>
    <phoneticPr fontId="5"/>
  </si>
  <si>
    <t>6.0  (0.5-18)</t>
    <phoneticPr fontId="5"/>
  </si>
  <si>
    <t>9.0  (0.5-18)</t>
    <phoneticPr fontId="5"/>
  </si>
  <si>
    <r>
      <t>0.004</t>
    </r>
    <r>
      <rPr>
        <vertAlign val="superscript"/>
        <sz val="11"/>
        <color theme="1"/>
        <rFont val="Times New Roman"/>
        <family val="1"/>
      </rPr>
      <t>b</t>
    </r>
    <phoneticPr fontId="5"/>
  </si>
  <si>
    <r>
      <t>&lt;0.001</t>
    </r>
    <r>
      <rPr>
        <vertAlign val="superscript"/>
        <sz val="11"/>
        <color theme="1"/>
        <rFont val="Times New Roman"/>
        <family val="1"/>
      </rPr>
      <t>a</t>
    </r>
    <phoneticPr fontId="5"/>
  </si>
  <si>
    <t>0 to &lt;3</t>
    <phoneticPr fontId="5"/>
  </si>
  <si>
    <t>3 to &lt;4</t>
    <phoneticPr fontId="5"/>
  </si>
  <si>
    <t>4 to &lt;10</t>
    <phoneticPr fontId="5"/>
  </si>
  <si>
    <t>10 to &lt;20</t>
    <phoneticPr fontId="5"/>
  </si>
  <si>
    <t>20 to &lt;40</t>
    <phoneticPr fontId="5"/>
  </si>
  <si>
    <t>≥40  1/m3</t>
  </si>
  <si>
    <r>
      <t>Median (Range), 1/m</t>
    </r>
    <r>
      <rPr>
        <vertAlign val="superscript"/>
        <sz val="11"/>
        <color theme="1"/>
        <rFont val="Times New Roman"/>
        <family val="1"/>
      </rPr>
      <t>3</t>
    </r>
    <phoneticPr fontId="5"/>
  </si>
  <si>
    <t>2.8  (0.04-219.0)</t>
    <phoneticPr fontId="5"/>
  </si>
  <si>
    <t>0.6  (0.04-107.2)</t>
    <phoneticPr fontId="5"/>
  </si>
  <si>
    <r>
      <t>&lt;0.001</t>
    </r>
    <r>
      <rPr>
        <vertAlign val="superscript"/>
        <sz val="11"/>
        <color theme="1"/>
        <rFont val="Times New Roman"/>
        <family val="1"/>
      </rPr>
      <t>b</t>
    </r>
    <phoneticPr fontId="5"/>
  </si>
  <si>
    <t>0 to &lt;4</t>
    <phoneticPr fontId="5"/>
  </si>
  <si>
    <t xml:space="preserve">10 to &lt;40 </t>
  </si>
  <si>
    <t xml:space="preserve">≥40 </t>
  </si>
  <si>
    <r>
      <t>Median (Range), y/m</t>
    </r>
    <r>
      <rPr>
        <vertAlign val="superscript"/>
        <sz val="11"/>
        <color theme="1"/>
        <rFont val="Times New Roman"/>
        <family val="1"/>
      </rPr>
      <t>3</t>
    </r>
    <phoneticPr fontId="5"/>
  </si>
  <si>
    <t>16.8 (0.02-2008.5)</t>
    <phoneticPr fontId="5"/>
  </si>
  <si>
    <t>5.1 (0.03-926.6)</t>
    <phoneticPr fontId="5"/>
  </si>
  <si>
    <t>Distance from the plant, m</t>
    <phoneticPr fontId="5"/>
  </si>
  <si>
    <t xml:space="preserve">≥2000 </t>
  </si>
  <si>
    <t>1500 to &lt;2000</t>
  </si>
  <si>
    <t>1000 to &lt;1500</t>
  </si>
  <si>
    <t>500 to &lt;1000</t>
  </si>
  <si>
    <t>0 to &lt;500</t>
  </si>
  <si>
    <t>Median (Range), m</t>
    <phoneticPr fontId="5"/>
  </si>
  <si>
    <t>1645.1 (164.8-7333.4)</t>
    <phoneticPr fontId="5"/>
  </si>
  <si>
    <t>2880.5 (198.4-7308.2)</t>
    <phoneticPr fontId="5"/>
  </si>
  <si>
    <t>a</t>
    <phoneticPr fontId="5"/>
  </si>
  <si>
    <t>Fisher's exact test.</t>
  </si>
  <si>
    <t>b</t>
    <phoneticPr fontId="5"/>
  </si>
  <si>
    <t>Wilcoxon's rank-sum test.</t>
  </si>
  <si>
    <r>
      <t>Residence-specific exposure, y/m</t>
    </r>
    <r>
      <rPr>
        <b/>
        <i/>
        <vertAlign val="superscript"/>
        <sz val="11"/>
        <color theme="1"/>
        <rFont val="Times New Roman"/>
        <family val="1"/>
      </rPr>
      <t>3</t>
    </r>
    <phoneticPr fontId="5"/>
  </si>
  <si>
    <r>
      <t>Simulated relative asbestos concentrations, 1/m</t>
    </r>
    <r>
      <rPr>
        <b/>
        <i/>
        <vertAlign val="superscript"/>
        <sz val="11"/>
        <color theme="1"/>
        <rFont val="Times New Roman"/>
        <family val="1"/>
      </rPr>
      <t>3</t>
    </r>
    <phoneticPr fontId="5"/>
  </si>
  <si>
    <t>n</t>
    <phoneticPr fontId="5"/>
  </si>
  <si>
    <t>Cases (n=101)</t>
    <phoneticPr fontId="5"/>
  </si>
  <si>
    <t>Controls (n=342)</t>
    <phoneticPr fontId="5"/>
  </si>
  <si>
    <r>
      <t xml:space="preserve">Table 3. Characteristics of all residential records between 1957 and 1975 in </t>
    </r>
    <r>
      <rPr>
        <b/>
        <i/>
        <sz val="11"/>
        <color theme="1"/>
        <rFont val="Times New Roman"/>
        <family val="1"/>
      </rPr>
      <t>Amagasaki City, Japan</t>
    </r>
    <r>
      <rPr>
        <b/>
        <sz val="11"/>
        <color theme="1"/>
        <rFont val="Times New Roman"/>
        <family val="1"/>
      </rPr>
      <t>.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</si>
</sst>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0.000"/>
    <numFmt numFmtId="178" formatCode="0.0_);[Red]\(0.0\)"/>
    <numFmt numFmtId="179" formatCode="0_);[Red]\(0\)"/>
  </numFmts>
  <fonts count="14" x14ac:knownFonts="1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5">
    <xf numFmtId="0" fontId="0" fillId="0" borderId="0"/>
    <xf numFmtId="0" fontId="2" fillId="0" borderId="0">
      <alignment vertical="center"/>
    </xf>
    <xf numFmtId="9" fontId="6" fillId="0" borderId="0" applyFont="0" applyFill="0" applyBorder="0" applyAlignment="0" applyProtection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8">
    <xf numFmtId="0" fontId="0" fillId="0" borderId="0" xfId="0"/>
    <xf numFmtId="0" fontId="3" fillId="0" borderId="0" xfId="1" applyFont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1" xfId="1" applyFont="1" applyBorder="1">
      <alignment vertical="center"/>
    </xf>
    <xf numFmtId="0" fontId="3" fillId="0" borderId="1" xfId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176" fontId="3" fillId="0" borderId="1" xfId="1" applyNumberFormat="1" applyFont="1" applyBorder="1">
      <alignment vertical="center"/>
    </xf>
    <xf numFmtId="0" fontId="3" fillId="0" borderId="0" xfId="1" applyFont="1">
      <alignment vertical="center"/>
    </xf>
    <xf numFmtId="0" fontId="3" fillId="0" borderId="0" xfId="1" applyFont="1" applyAlignment="1">
      <alignment horizontal="center" vertical="center"/>
    </xf>
    <xf numFmtId="176" fontId="3" fillId="0" borderId="1" xfId="1" applyNumberFormat="1" applyFont="1" applyBorder="1" applyAlignment="1">
      <alignment horizontal="right" vertical="center"/>
    </xf>
    <xf numFmtId="0" fontId="3" fillId="0" borderId="0" xfId="1" applyFont="1" applyAlignment="1">
      <alignment horizontal="right" vertical="center"/>
    </xf>
    <xf numFmtId="176" fontId="3" fillId="0" borderId="0" xfId="1" applyNumberFormat="1" applyFont="1" applyAlignment="1">
      <alignment horizontal="center" vertical="center"/>
    </xf>
    <xf numFmtId="0" fontId="3" fillId="0" borderId="0" xfId="2" applyNumberFormat="1" applyFont="1" applyFill="1" applyBorder="1" applyAlignment="1">
      <alignment horizontal="left" vertical="center"/>
    </xf>
    <xf numFmtId="0" fontId="3" fillId="0" borderId="0" xfId="0" applyFont="1"/>
    <xf numFmtId="177" fontId="3" fillId="0" borderId="0" xfId="1" applyNumberFormat="1" applyFont="1" applyAlignment="1">
      <alignment horizontal="center" vertical="center"/>
    </xf>
    <xf numFmtId="49" fontId="3" fillId="0" borderId="0" xfId="1" applyNumberFormat="1" applyFont="1">
      <alignment vertical="center"/>
    </xf>
    <xf numFmtId="0" fontId="3" fillId="0" borderId="0" xfId="2" applyNumberFormat="1" applyFont="1" applyFill="1" applyBorder="1" applyAlignment="1">
      <alignment horizontal="center" vertical="center"/>
    </xf>
    <xf numFmtId="176" fontId="8" fillId="0" borderId="0" xfId="1" applyNumberFormat="1" applyFont="1" applyAlignment="1">
      <alignment horizontal="center" vertical="center"/>
    </xf>
    <xf numFmtId="1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176" fontId="3" fillId="0" borderId="0" xfId="4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1" applyFont="1" applyAlignment="1">
      <alignment horizontal="left" vertical="center" indent="2"/>
    </xf>
    <xf numFmtId="0" fontId="9" fillId="0" borderId="0" xfId="0" applyFont="1" applyAlignment="1">
      <alignment horizontal="left" vertical="center" wrapText="1"/>
    </xf>
    <xf numFmtId="179" fontId="3" fillId="0" borderId="0" xfId="1" applyNumberFormat="1" applyFont="1" applyAlignment="1">
      <alignment horizontal="center" vertical="center"/>
    </xf>
    <xf numFmtId="176" fontId="3" fillId="0" borderId="0" xfId="2" applyNumberFormat="1" applyFont="1" applyFill="1" applyBorder="1" applyAlignment="1">
      <alignment horizontal="center" vertical="center"/>
    </xf>
    <xf numFmtId="179" fontId="3" fillId="0" borderId="0" xfId="2" applyNumberFormat="1" applyFont="1" applyFill="1" applyBorder="1" applyAlignment="1">
      <alignment vertical="center"/>
    </xf>
    <xf numFmtId="179" fontId="3" fillId="0" borderId="0" xfId="2" applyNumberFormat="1" applyFont="1" applyFill="1" applyBorder="1" applyAlignment="1">
      <alignment horizontal="left" vertical="center"/>
    </xf>
    <xf numFmtId="0" fontId="7" fillId="0" borderId="0" xfId="1" applyFont="1" applyAlignment="1">
      <alignment horizontal="right" vertical="center"/>
    </xf>
    <xf numFmtId="0" fontId="7" fillId="0" borderId="0" xfId="3" applyFont="1" applyAlignment="1">
      <alignment horizontal="right" vertical="center"/>
    </xf>
    <xf numFmtId="0" fontId="3" fillId="0" borderId="0" xfId="3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vertical="top"/>
    </xf>
    <xf numFmtId="0" fontId="12" fillId="0" borderId="0" xfId="1" applyFont="1" applyAlignment="1">
      <alignment horizontal="left" vertical="center"/>
    </xf>
    <xf numFmtId="0" fontId="12" fillId="0" borderId="0" xfId="1" applyFont="1">
      <alignment vertical="center"/>
    </xf>
    <xf numFmtId="0" fontId="12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176" fontId="11" fillId="0" borderId="1" xfId="1" applyNumberFormat="1" applyFont="1" applyBorder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3" fillId="0" borderId="0" xfId="3" applyFont="1" applyAlignment="1">
      <alignment horizontal="center" vertical="center"/>
    </xf>
    <xf numFmtId="176" fontId="3" fillId="0" borderId="0" xfId="3" applyNumberFormat="1" applyFont="1" applyAlignment="1">
      <alignment horizontal="center" vertical="center"/>
    </xf>
    <xf numFmtId="0" fontId="12" fillId="0" borderId="0" xfId="1" applyFont="1" applyAlignment="1">
      <alignment horizontal="left" vertical="center" wrapText="1"/>
    </xf>
    <xf numFmtId="178" fontId="3" fillId="0" borderId="0" xfId="3" applyNumberFormat="1" applyFont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left" vertical="center"/>
    </xf>
  </cellXfs>
  <cellStyles count="5">
    <cellStyle name="パーセント 2 2" xfId="4" xr:uid="{CE3D1FB0-BAF3-47FA-837C-DD46E136E044}"/>
    <cellStyle name="パーセント 4" xfId="2" xr:uid="{1E4DFFE8-44A8-4611-92AF-64144E6FA4FC}"/>
    <cellStyle name="標準" xfId="0" builtinId="0"/>
    <cellStyle name="標準 2" xfId="3" xr:uid="{B9AD66A2-0750-4858-80CA-162A2289D5AD}"/>
    <cellStyle name="標準 2 2" xfId="1" xr:uid="{82D9C00F-DD49-44A7-A23A-BEBDEC3736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DA679-CE25-4643-94F7-7FAC5713D443}">
  <sheetPr>
    <pageSetUpPr fitToPage="1"/>
  </sheetPr>
  <dimension ref="A2:O45"/>
  <sheetViews>
    <sheetView tabSelected="1" zoomScaleNormal="100" zoomScalePageLayoutView="130" workbookViewId="0"/>
  </sheetViews>
  <sheetFormatPr defaultColWidth="7.44140625" defaultRowHeight="15" customHeight="1" x14ac:dyDescent="0.4"/>
  <cols>
    <col min="1" max="1" width="3.44140625" style="7" customWidth="1"/>
    <col min="2" max="2" width="2.77734375" style="7" customWidth="1"/>
    <col min="3" max="3" width="31.109375" style="7" customWidth="1"/>
    <col min="4" max="4" width="7.88671875" style="8" customWidth="1"/>
    <col min="5" max="5" width="1.44140625" style="8" customWidth="1"/>
    <col min="6" max="6" width="4.77734375" style="11" bestFit="1" customWidth="1"/>
    <col min="7" max="7" width="4.44140625" style="11" customWidth="1"/>
    <col min="8" max="8" width="7.88671875" style="8" customWidth="1"/>
    <col min="9" max="9" width="6.44140625" style="8" customWidth="1"/>
    <col min="10" max="10" width="1.44140625" style="8" customWidth="1"/>
    <col min="11" max="11" width="4.77734375" style="11" bestFit="1" customWidth="1"/>
    <col min="12" max="12" width="3.33203125" style="11" customWidth="1"/>
    <col min="13" max="13" width="5.88671875" style="8" customWidth="1"/>
    <col min="14" max="14" width="11.5546875" style="8" customWidth="1"/>
    <col min="15" max="16384" width="7.44140625" style="7"/>
  </cols>
  <sheetData>
    <row r="2" spans="2:14" s="2" customFormat="1" ht="18" customHeight="1" x14ac:dyDescent="0.4">
      <c r="B2" s="33" t="s">
        <v>50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 ht="5.45" customHeight="1" thickBot="1" x14ac:dyDescent="0.45">
      <c r="B3" s="3"/>
      <c r="C3" s="3"/>
      <c r="D3" s="4"/>
      <c r="E3" s="3"/>
      <c r="F3" s="5"/>
      <c r="G3" s="6"/>
      <c r="H3" s="3"/>
      <c r="I3" s="4"/>
      <c r="J3" s="3"/>
      <c r="K3" s="5"/>
      <c r="L3" s="6"/>
      <c r="M3" s="3"/>
      <c r="N3" s="4"/>
    </row>
    <row r="4" spans="2:14" ht="27" customHeight="1" x14ac:dyDescent="0.4">
      <c r="D4" s="44" t="s">
        <v>48</v>
      </c>
      <c r="E4" s="44"/>
      <c r="F4" s="44"/>
      <c r="G4" s="44"/>
      <c r="I4" s="44" t="s">
        <v>49</v>
      </c>
      <c r="J4" s="44"/>
      <c r="K4" s="44"/>
      <c r="L4" s="44"/>
      <c r="N4" s="45" t="s">
        <v>0</v>
      </c>
    </row>
    <row r="5" spans="2:14" ht="24.95" customHeight="1" thickBot="1" x14ac:dyDescent="0.45">
      <c r="B5" s="3"/>
      <c r="C5" s="3"/>
      <c r="D5" s="36" t="s">
        <v>47</v>
      </c>
      <c r="E5" s="37"/>
      <c r="F5" s="38" t="s">
        <v>1</v>
      </c>
      <c r="G5" s="9"/>
      <c r="H5" s="4"/>
      <c r="I5" s="36" t="s">
        <v>47</v>
      </c>
      <c r="J5" s="37"/>
      <c r="K5" s="38" t="s">
        <v>1</v>
      </c>
      <c r="L5" s="9"/>
      <c r="M5" s="4"/>
      <c r="N5" s="46"/>
    </row>
    <row r="6" spans="2:14" ht="30" customHeight="1" x14ac:dyDescent="0.4">
      <c r="B6" s="47" t="s">
        <v>2</v>
      </c>
      <c r="C6" s="47"/>
      <c r="D6" s="8">
        <v>187</v>
      </c>
      <c r="E6" s="10" t="s">
        <v>3</v>
      </c>
      <c r="F6" s="11">
        <f>D6/D6*100</f>
        <v>100</v>
      </c>
      <c r="G6" s="12" t="s">
        <v>4</v>
      </c>
      <c r="H6" s="7"/>
      <c r="I6" s="8">
        <v>518</v>
      </c>
      <c r="J6" s="10" t="s">
        <v>3</v>
      </c>
      <c r="K6" s="11">
        <f>I6/I6*100</f>
        <v>100</v>
      </c>
      <c r="L6" s="12" t="s">
        <v>4</v>
      </c>
      <c r="M6" s="7"/>
    </row>
    <row r="7" spans="2:14" ht="18" customHeight="1" x14ac:dyDescent="0.4">
      <c r="E7" s="10"/>
      <c r="F7" s="8"/>
      <c r="G7" s="12"/>
      <c r="H7" s="7"/>
      <c r="J7" s="10"/>
      <c r="K7" s="8"/>
      <c r="L7" s="12"/>
      <c r="M7" s="7"/>
    </row>
    <row r="8" spans="2:14" s="8" customFormat="1" ht="18" customHeight="1" x14ac:dyDescent="0.25">
      <c r="B8" s="35" t="s">
        <v>5</v>
      </c>
      <c r="C8" s="7"/>
      <c r="E8" s="13"/>
      <c r="F8" s="11"/>
      <c r="G8" s="13"/>
      <c r="J8" s="13"/>
      <c r="K8" s="11"/>
      <c r="L8" s="13"/>
      <c r="N8" s="14" t="s">
        <v>6</v>
      </c>
    </row>
    <row r="9" spans="2:14" s="8" customFormat="1" ht="18" customHeight="1" x14ac:dyDescent="0.4">
      <c r="B9" s="7"/>
      <c r="C9" s="15" t="s">
        <v>7</v>
      </c>
      <c r="D9" s="16">
        <v>69</v>
      </c>
      <c r="E9" s="10" t="s">
        <v>3</v>
      </c>
      <c r="F9" s="17">
        <f>D9/D6*100</f>
        <v>36.898395721925134</v>
      </c>
      <c r="G9" s="12" t="s">
        <v>4</v>
      </c>
      <c r="I9" s="8">
        <v>134</v>
      </c>
      <c r="J9" s="10" t="s">
        <v>3</v>
      </c>
      <c r="K9" s="11">
        <f>I9/I6*100</f>
        <v>25.868725868725868</v>
      </c>
      <c r="L9" s="12" t="s">
        <v>4</v>
      </c>
    </row>
    <row r="10" spans="2:14" s="8" customFormat="1" ht="18" customHeight="1" x14ac:dyDescent="0.4">
      <c r="B10" s="7"/>
      <c r="C10" s="15" t="s">
        <v>8</v>
      </c>
      <c r="D10" s="16">
        <v>48</v>
      </c>
      <c r="E10" s="10" t="s">
        <v>3</v>
      </c>
      <c r="F10" s="11">
        <f>D10/D6*100</f>
        <v>25.668449197860966</v>
      </c>
      <c r="G10" s="12" t="s">
        <v>4</v>
      </c>
      <c r="I10" s="8">
        <v>142</v>
      </c>
      <c r="J10" s="10" t="s">
        <v>3</v>
      </c>
      <c r="K10" s="11">
        <f>I10/I6*100</f>
        <v>27.413127413127413</v>
      </c>
      <c r="L10" s="12" t="s">
        <v>4</v>
      </c>
    </row>
    <row r="11" spans="2:14" s="8" customFormat="1" ht="18" customHeight="1" x14ac:dyDescent="0.4">
      <c r="B11" s="7"/>
      <c r="C11" s="15" t="s">
        <v>9</v>
      </c>
      <c r="D11" s="16">
        <v>29</v>
      </c>
      <c r="E11" s="10" t="s">
        <v>3</v>
      </c>
      <c r="F11" s="11">
        <f>D11/D6*100</f>
        <v>15.508021390374333</v>
      </c>
      <c r="G11" s="12" t="s">
        <v>4</v>
      </c>
      <c r="I11" s="8">
        <v>91</v>
      </c>
      <c r="J11" s="10" t="s">
        <v>3</v>
      </c>
      <c r="K11" s="11">
        <f>I11/I6*100</f>
        <v>17.567567567567568</v>
      </c>
      <c r="L11" s="12" t="s">
        <v>4</v>
      </c>
    </row>
    <row r="12" spans="2:14" s="8" customFormat="1" ht="18" customHeight="1" x14ac:dyDescent="0.4">
      <c r="B12" s="7"/>
      <c r="C12" s="15" t="s">
        <v>10</v>
      </c>
      <c r="D12" s="16">
        <v>41</v>
      </c>
      <c r="E12" s="10" t="s">
        <v>3</v>
      </c>
      <c r="F12" s="11">
        <f>D12/D6*100</f>
        <v>21.925133689839569</v>
      </c>
      <c r="G12" s="12" t="s">
        <v>4</v>
      </c>
      <c r="I12" s="8">
        <v>151</v>
      </c>
      <c r="J12" s="10" t="s">
        <v>3</v>
      </c>
      <c r="K12" s="11">
        <f>I12/I6*100</f>
        <v>29.150579150579148</v>
      </c>
      <c r="L12" s="12" t="s">
        <v>4</v>
      </c>
    </row>
    <row r="13" spans="2:14" s="8" customFormat="1" ht="30" customHeight="1" x14ac:dyDescent="0.4">
      <c r="B13" s="39" t="s">
        <v>11</v>
      </c>
      <c r="C13" s="39"/>
      <c r="D13" s="40" t="s">
        <v>12</v>
      </c>
      <c r="E13" s="40"/>
      <c r="F13" s="40"/>
      <c r="G13" s="40"/>
      <c r="H13" s="18"/>
      <c r="I13" s="40" t="s">
        <v>13</v>
      </c>
      <c r="J13" s="40"/>
      <c r="K13" s="40"/>
      <c r="L13" s="40"/>
      <c r="N13" s="8" t="s">
        <v>14</v>
      </c>
    </row>
    <row r="14" spans="2:14" s="8" customFormat="1" ht="18" customHeight="1" x14ac:dyDescent="0.4">
      <c r="B14" s="19"/>
      <c r="C14" s="19"/>
      <c r="D14" s="16"/>
      <c r="E14" s="10"/>
      <c r="F14" s="20"/>
      <c r="G14" s="12"/>
      <c r="J14" s="10"/>
      <c r="K14" s="20"/>
      <c r="L14" s="12"/>
    </row>
    <row r="15" spans="2:14" s="8" customFormat="1" ht="18" customHeight="1" x14ac:dyDescent="0.25">
      <c r="B15" s="34" t="s">
        <v>46</v>
      </c>
      <c r="C15" s="7"/>
      <c r="D15" s="21"/>
      <c r="E15" s="13"/>
      <c r="F15" s="22"/>
      <c r="G15" s="13"/>
      <c r="I15" s="21"/>
      <c r="J15" s="13"/>
      <c r="K15" s="22"/>
      <c r="L15" s="13"/>
      <c r="N15" s="8" t="s">
        <v>15</v>
      </c>
    </row>
    <row r="16" spans="2:14" s="8" customFormat="1" ht="18" customHeight="1" x14ac:dyDescent="0.4">
      <c r="B16" s="23"/>
      <c r="C16" s="7" t="s">
        <v>16</v>
      </c>
      <c r="D16" s="16">
        <v>95</v>
      </c>
      <c r="E16" s="10" t="s">
        <v>3</v>
      </c>
      <c r="F16" s="11">
        <f>D16/D6*100</f>
        <v>50.802139037433157</v>
      </c>
      <c r="G16" s="12" t="s">
        <v>4</v>
      </c>
      <c r="I16" s="8">
        <v>402</v>
      </c>
      <c r="J16" s="10" t="s">
        <v>3</v>
      </c>
      <c r="K16" s="11">
        <f>I16/I6*100</f>
        <v>77.60617760617761</v>
      </c>
      <c r="L16" s="12" t="s">
        <v>4</v>
      </c>
    </row>
    <row r="17" spans="2:14" s="8" customFormat="1" ht="18" customHeight="1" x14ac:dyDescent="0.4">
      <c r="B17" s="23"/>
      <c r="C17" s="7" t="s">
        <v>17</v>
      </c>
      <c r="D17" s="16">
        <v>10</v>
      </c>
      <c r="E17" s="10" t="s">
        <v>3</v>
      </c>
      <c r="F17" s="11">
        <f>D17/D6*100</f>
        <v>5.3475935828877006</v>
      </c>
      <c r="G17" s="12" t="s">
        <v>4</v>
      </c>
      <c r="I17" s="8">
        <v>24</v>
      </c>
      <c r="J17" s="10" t="s">
        <v>3</v>
      </c>
      <c r="K17" s="11">
        <f>I17/I6*100</f>
        <v>4.6332046332046328</v>
      </c>
      <c r="L17" s="12" t="s">
        <v>4</v>
      </c>
    </row>
    <row r="18" spans="2:14" s="8" customFormat="1" ht="18" customHeight="1" x14ac:dyDescent="0.4">
      <c r="B18" s="23"/>
      <c r="C18" s="7" t="s">
        <v>18</v>
      </c>
      <c r="D18" s="16">
        <v>38</v>
      </c>
      <c r="E18" s="10" t="s">
        <v>3</v>
      </c>
      <c r="F18" s="11">
        <f>D18/D6*100</f>
        <v>20.320855614973262</v>
      </c>
      <c r="G18" s="12" t="s">
        <v>4</v>
      </c>
      <c r="I18" s="8">
        <v>55</v>
      </c>
      <c r="J18" s="10" t="s">
        <v>3</v>
      </c>
      <c r="K18" s="11">
        <f>I18/I6*100</f>
        <v>10.617760617760617</v>
      </c>
      <c r="L18" s="12" t="s">
        <v>4</v>
      </c>
    </row>
    <row r="19" spans="2:14" s="8" customFormat="1" ht="18" customHeight="1" x14ac:dyDescent="0.4">
      <c r="B19" s="23"/>
      <c r="C19" s="7" t="s">
        <v>19</v>
      </c>
      <c r="D19" s="16">
        <v>22</v>
      </c>
      <c r="E19" s="10" t="s">
        <v>3</v>
      </c>
      <c r="F19" s="11">
        <f>D19/D6*100</f>
        <v>11.76470588235294</v>
      </c>
      <c r="G19" s="12" t="s">
        <v>4</v>
      </c>
      <c r="I19" s="8">
        <v>15</v>
      </c>
      <c r="J19" s="10" t="s">
        <v>3</v>
      </c>
      <c r="K19" s="11">
        <f>I19/I6*100</f>
        <v>2.8957528957528957</v>
      </c>
      <c r="L19" s="12" t="s">
        <v>4</v>
      </c>
    </row>
    <row r="20" spans="2:14" s="8" customFormat="1" ht="18" customHeight="1" x14ac:dyDescent="0.4">
      <c r="B20" s="23"/>
      <c r="C20" s="7" t="s">
        <v>20</v>
      </c>
      <c r="D20" s="16">
        <v>14</v>
      </c>
      <c r="E20" s="10" t="s">
        <v>3</v>
      </c>
      <c r="F20" s="11">
        <f>D20/D6*100</f>
        <v>7.4866310160427805</v>
      </c>
      <c r="G20" s="12" t="s">
        <v>4</v>
      </c>
      <c r="I20" s="8">
        <v>13</v>
      </c>
      <c r="J20" s="10" t="s">
        <v>3</v>
      </c>
      <c r="K20" s="11">
        <f>I20/I6*100</f>
        <v>2.5096525096525095</v>
      </c>
      <c r="L20" s="12" t="s">
        <v>4</v>
      </c>
    </row>
    <row r="21" spans="2:14" s="8" customFormat="1" ht="18" customHeight="1" x14ac:dyDescent="0.4">
      <c r="B21" s="23"/>
      <c r="C21" s="7" t="s">
        <v>21</v>
      </c>
      <c r="D21" s="16">
        <v>8</v>
      </c>
      <c r="E21" s="10" t="s">
        <v>3</v>
      </c>
      <c r="F21" s="11">
        <f>D21/D6*100</f>
        <v>4.2780748663101598</v>
      </c>
      <c r="G21" s="12" t="s">
        <v>4</v>
      </c>
      <c r="I21" s="8">
        <v>9</v>
      </c>
      <c r="J21" s="10" t="s">
        <v>3</v>
      </c>
      <c r="K21" s="11">
        <f>I21/I6*100</f>
        <v>1.7374517374517375</v>
      </c>
      <c r="L21" s="12" t="s">
        <v>4</v>
      </c>
    </row>
    <row r="22" spans="2:14" s="8" customFormat="1" ht="24.6" customHeight="1" x14ac:dyDescent="0.4">
      <c r="B22" s="39" t="s">
        <v>22</v>
      </c>
      <c r="C22" s="39"/>
      <c r="D22" s="41" t="s">
        <v>23</v>
      </c>
      <c r="E22" s="41"/>
      <c r="F22" s="41"/>
      <c r="G22" s="41"/>
      <c r="H22" s="18"/>
      <c r="I22" s="41" t="s">
        <v>24</v>
      </c>
      <c r="J22" s="41"/>
      <c r="K22" s="41"/>
      <c r="L22" s="41"/>
      <c r="N22" s="8" t="s">
        <v>25</v>
      </c>
    </row>
    <row r="23" spans="2:14" s="8" customFormat="1" ht="18" customHeight="1" x14ac:dyDescent="0.4">
      <c r="B23" s="24"/>
      <c r="C23" s="24"/>
      <c r="D23" s="16"/>
      <c r="E23" s="10"/>
      <c r="F23" s="20"/>
      <c r="G23" s="12"/>
      <c r="J23" s="10"/>
      <c r="K23" s="20"/>
      <c r="L23" s="12"/>
    </row>
    <row r="24" spans="2:14" s="8" customFormat="1" ht="18" customHeight="1" x14ac:dyDescent="0.25">
      <c r="B24" s="42" t="s">
        <v>45</v>
      </c>
      <c r="C24" s="42"/>
      <c r="D24" s="21"/>
      <c r="E24" s="13"/>
      <c r="F24" s="21"/>
      <c r="G24" s="13"/>
      <c r="I24" s="21"/>
      <c r="J24" s="13"/>
      <c r="K24" s="21"/>
      <c r="L24" s="13"/>
      <c r="N24" s="8" t="s">
        <v>15</v>
      </c>
    </row>
    <row r="25" spans="2:14" s="8" customFormat="1" ht="18" customHeight="1" x14ac:dyDescent="0.4">
      <c r="B25" s="23"/>
      <c r="C25" s="7" t="s">
        <v>26</v>
      </c>
      <c r="D25" s="16">
        <v>54</v>
      </c>
      <c r="E25" s="10" t="s">
        <v>3</v>
      </c>
      <c r="F25" s="11">
        <f>D25/D6*100</f>
        <v>28.877005347593581</v>
      </c>
      <c r="G25" s="12" t="s">
        <v>4</v>
      </c>
      <c r="I25" s="8">
        <v>234</v>
      </c>
      <c r="J25" s="10" t="s">
        <v>3</v>
      </c>
      <c r="K25" s="11">
        <f>I25/I6*100</f>
        <v>45.173745173745175</v>
      </c>
      <c r="L25" s="12" t="s">
        <v>4</v>
      </c>
    </row>
    <row r="26" spans="2:14" s="8" customFormat="1" ht="18" customHeight="1" x14ac:dyDescent="0.4">
      <c r="B26" s="23"/>
      <c r="C26" s="7" t="s">
        <v>18</v>
      </c>
      <c r="D26" s="16">
        <v>28</v>
      </c>
      <c r="E26" s="10" t="s">
        <v>3</v>
      </c>
      <c r="F26" s="11">
        <f>D26/D6*100</f>
        <v>14.973262032085561</v>
      </c>
      <c r="G26" s="12" t="s">
        <v>4</v>
      </c>
      <c r="I26" s="8">
        <v>95</v>
      </c>
      <c r="J26" s="10" t="s">
        <v>3</v>
      </c>
      <c r="K26" s="11">
        <f>I26/I6*100</f>
        <v>18.339768339768341</v>
      </c>
      <c r="L26" s="12" t="s">
        <v>4</v>
      </c>
    </row>
    <row r="27" spans="2:14" s="8" customFormat="1" ht="18" customHeight="1" x14ac:dyDescent="0.4">
      <c r="B27" s="23"/>
      <c r="C27" s="7" t="s">
        <v>27</v>
      </c>
      <c r="D27" s="16">
        <v>41</v>
      </c>
      <c r="E27" s="10" t="s">
        <v>3</v>
      </c>
      <c r="F27" s="11">
        <f>D27/D6*100</f>
        <v>21.925133689839569</v>
      </c>
      <c r="G27" s="12" t="s">
        <v>4</v>
      </c>
      <c r="I27" s="8">
        <v>106</v>
      </c>
      <c r="J27" s="10" t="s">
        <v>3</v>
      </c>
      <c r="K27" s="11">
        <f>I27/I6*100</f>
        <v>20.463320463320464</v>
      </c>
      <c r="L27" s="12" t="s">
        <v>4</v>
      </c>
    </row>
    <row r="28" spans="2:14" s="8" customFormat="1" ht="18" customHeight="1" x14ac:dyDescent="0.4">
      <c r="B28" s="23"/>
      <c r="C28" s="7" t="s">
        <v>28</v>
      </c>
      <c r="D28" s="16">
        <v>64</v>
      </c>
      <c r="E28" s="10" t="s">
        <v>3</v>
      </c>
      <c r="F28" s="11">
        <f>D28/D6*100</f>
        <v>34.224598930481278</v>
      </c>
      <c r="G28" s="12" t="s">
        <v>4</v>
      </c>
      <c r="I28" s="8">
        <v>83</v>
      </c>
      <c r="J28" s="10" t="s">
        <v>3</v>
      </c>
      <c r="K28" s="11">
        <f>I28/I6*100</f>
        <v>16.023166023166024</v>
      </c>
      <c r="L28" s="12" t="s">
        <v>4</v>
      </c>
    </row>
    <row r="29" spans="2:14" s="8" customFormat="1" ht="29.45" customHeight="1" x14ac:dyDescent="0.4">
      <c r="B29" s="39" t="s">
        <v>29</v>
      </c>
      <c r="C29" s="39"/>
      <c r="D29" s="43" t="s">
        <v>30</v>
      </c>
      <c r="E29" s="43"/>
      <c r="F29" s="43"/>
      <c r="G29" s="43"/>
      <c r="H29" s="25"/>
      <c r="I29" s="43" t="s">
        <v>31</v>
      </c>
      <c r="J29" s="43"/>
      <c r="K29" s="43"/>
      <c r="L29" s="43"/>
      <c r="N29" s="8" t="s">
        <v>25</v>
      </c>
    </row>
    <row r="30" spans="2:14" s="8" customFormat="1" ht="18" customHeight="1" x14ac:dyDescent="0.4">
      <c r="B30" s="19"/>
      <c r="C30" s="19"/>
      <c r="D30" s="26"/>
      <c r="E30" s="27"/>
      <c r="F30" s="20"/>
      <c r="G30" s="28"/>
      <c r="H30" s="25"/>
      <c r="I30" s="11"/>
      <c r="J30" s="27"/>
      <c r="K30" s="20"/>
      <c r="L30" s="12"/>
    </row>
    <row r="31" spans="2:14" s="8" customFormat="1" ht="18" customHeight="1" x14ac:dyDescent="0.4">
      <c r="B31" s="35" t="s">
        <v>32</v>
      </c>
      <c r="C31" s="7"/>
      <c r="D31" s="16"/>
      <c r="E31" s="10"/>
      <c r="F31" s="20"/>
      <c r="G31" s="12"/>
      <c r="J31" s="10"/>
      <c r="K31" s="20"/>
      <c r="L31" s="12"/>
      <c r="N31" s="8" t="s">
        <v>15</v>
      </c>
    </row>
    <row r="32" spans="2:14" s="8" customFormat="1" ht="18" customHeight="1" x14ac:dyDescent="0.4">
      <c r="B32" s="23"/>
      <c r="C32" s="7" t="s">
        <v>33</v>
      </c>
      <c r="D32" s="8">
        <v>78</v>
      </c>
      <c r="E32" s="10" t="s">
        <v>3</v>
      </c>
      <c r="F32" s="11">
        <v>41.711229946524064</v>
      </c>
      <c r="G32" s="12" t="s">
        <v>4</v>
      </c>
      <c r="I32" s="8">
        <v>351</v>
      </c>
      <c r="J32" s="10" t="s">
        <v>3</v>
      </c>
      <c r="K32" s="11">
        <v>67.760617760617762</v>
      </c>
      <c r="L32" s="12" t="s">
        <v>4</v>
      </c>
    </row>
    <row r="33" spans="1:15" s="8" customFormat="1" ht="18" customHeight="1" x14ac:dyDescent="0.4">
      <c r="B33" s="23"/>
      <c r="C33" s="7" t="s">
        <v>34</v>
      </c>
      <c r="D33" s="8">
        <v>23</v>
      </c>
      <c r="E33" s="10" t="s">
        <v>3</v>
      </c>
      <c r="F33" s="11">
        <v>12.299465240641712</v>
      </c>
      <c r="G33" s="12" t="s">
        <v>4</v>
      </c>
      <c r="I33" s="8">
        <v>45</v>
      </c>
      <c r="J33" s="10" t="s">
        <v>3</v>
      </c>
      <c r="K33" s="11">
        <v>8.6872586872586872</v>
      </c>
      <c r="L33" s="12" t="s">
        <v>4</v>
      </c>
    </row>
    <row r="34" spans="1:15" s="8" customFormat="1" ht="18" customHeight="1" x14ac:dyDescent="0.4">
      <c r="B34" s="23"/>
      <c r="C34" s="7" t="s">
        <v>35</v>
      </c>
      <c r="D34" s="8">
        <v>36</v>
      </c>
      <c r="E34" s="10" t="s">
        <v>3</v>
      </c>
      <c r="F34" s="11">
        <v>19.251336898395721</v>
      </c>
      <c r="G34" s="12" t="s">
        <v>4</v>
      </c>
      <c r="I34" s="8">
        <v>53</v>
      </c>
      <c r="J34" s="10" t="s">
        <v>3</v>
      </c>
      <c r="K34" s="11">
        <v>10.231660231660232</v>
      </c>
      <c r="L34" s="12" t="s">
        <v>4</v>
      </c>
    </row>
    <row r="35" spans="1:15" s="8" customFormat="1" ht="18" customHeight="1" x14ac:dyDescent="0.4">
      <c r="B35" s="23"/>
      <c r="C35" s="7" t="s">
        <v>36</v>
      </c>
      <c r="D35" s="8">
        <v>33</v>
      </c>
      <c r="E35" s="10" t="s">
        <v>3</v>
      </c>
      <c r="F35" s="11">
        <v>17.647058823529413</v>
      </c>
      <c r="G35" s="12" t="s">
        <v>4</v>
      </c>
      <c r="I35" s="8">
        <v>50</v>
      </c>
      <c r="J35" s="10" t="s">
        <v>3</v>
      </c>
      <c r="K35" s="11">
        <v>9.6525096525096519</v>
      </c>
      <c r="L35" s="12" t="s">
        <v>4</v>
      </c>
    </row>
    <row r="36" spans="1:15" s="8" customFormat="1" ht="18" customHeight="1" x14ac:dyDescent="0.4">
      <c r="B36" s="23"/>
      <c r="C36" s="7" t="s">
        <v>37</v>
      </c>
      <c r="D36" s="8">
        <v>17</v>
      </c>
      <c r="E36" s="10" t="s">
        <v>3</v>
      </c>
      <c r="F36" s="11">
        <v>9.0909090909090917</v>
      </c>
      <c r="G36" s="12" t="s">
        <v>4</v>
      </c>
      <c r="I36" s="8">
        <v>19</v>
      </c>
      <c r="J36" s="10" t="s">
        <v>3</v>
      </c>
      <c r="K36" s="11">
        <v>3.6679536679536682</v>
      </c>
      <c r="L36" s="12" t="s">
        <v>4</v>
      </c>
    </row>
    <row r="37" spans="1:15" s="8" customFormat="1" ht="24.6" customHeight="1" x14ac:dyDescent="0.4">
      <c r="B37" s="39" t="s">
        <v>38</v>
      </c>
      <c r="C37" s="39"/>
      <c r="D37" s="40" t="s">
        <v>39</v>
      </c>
      <c r="E37" s="40"/>
      <c r="F37" s="40"/>
      <c r="G37" s="40"/>
      <c r="H37" s="18"/>
      <c r="I37" s="41" t="s">
        <v>40</v>
      </c>
      <c r="J37" s="41"/>
      <c r="K37" s="41"/>
      <c r="L37" s="41"/>
      <c r="N37" s="8" t="s">
        <v>25</v>
      </c>
    </row>
    <row r="38" spans="1:15" s="8" customFormat="1" ht="17.45" customHeight="1" thickBot="1" x14ac:dyDescent="0.45">
      <c r="B38" s="3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5" ht="18" customHeight="1" x14ac:dyDescent="0.4">
      <c r="B39" s="29" t="s">
        <v>41</v>
      </c>
      <c r="C39" s="7" t="s">
        <v>42</v>
      </c>
    </row>
    <row r="40" spans="1:15" ht="15" customHeight="1" x14ac:dyDescent="0.4">
      <c r="B40" s="30" t="s">
        <v>43</v>
      </c>
      <c r="C40" s="31" t="s">
        <v>44</v>
      </c>
    </row>
    <row r="45" spans="1:15" s="32" customFormat="1" ht="15" customHeight="1" x14ac:dyDescent="0.4">
      <c r="A45" s="7"/>
      <c r="B45" s="7"/>
      <c r="C45" s="7"/>
      <c r="D45" s="8"/>
      <c r="E45" s="8"/>
      <c r="F45" s="11"/>
      <c r="G45" s="11"/>
      <c r="H45" s="8"/>
      <c r="I45" s="8"/>
      <c r="J45" s="8"/>
      <c r="K45" s="11"/>
      <c r="L45" s="11"/>
      <c r="M45" s="8"/>
      <c r="N45" s="8"/>
      <c r="O45" s="7"/>
    </row>
  </sheetData>
  <mergeCells count="17">
    <mergeCell ref="D4:G4"/>
    <mergeCell ref="I4:L4"/>
    <mergeCell ref="N4:N5"/>
    <mergeCell ref="B13:C13"/>
    <mergeCell ref="D13:G13"/>
    <mergeCell ref="I13:L13"/>
    <mergeCell ref="B6:C6"/>
    <mergeCell ref="B37:C37"/>
    <mergeCell ref="D37:G37"/>
    <mergeCell ref="I37:L37"/>
    <mergeCell ref="B22:C22"/>
    <mergeCell ref="D22:G22"/>
    <mergeCell ref="I22:L22"/>
    <mergeCell ref="B24:C24"/>
    <mergeCell ref="B29:C29"/>
    <mergeCell ref="D29:G29"/>
    <mergeCell ref="I29:L29"/>
  </mergeCells>
  <phoneticPr fontId="5"/>
  <pageMargins left="0.25" right="0.25" top="0.75" bottom="0.75" header="0.3" footer="0.3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2021-02-04T06:40:26Z</dcterms:created>
  <dcterms:modified xsi:type="dcterms:W3CDTF">2022-03-17T06:39:47Z</dcterms:modified>
</cp:coreProperties>
</file>