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4C7AyGvU07U6NdiksGz0rnSktKxExo9hIqOrjaOknqY="/>
    </ext>
  </extLst>
</workbook>
</file>

<file path=xl/sharedStrings.xml><?xml version="1.0" encoding="utf-8"?>
<sst xmlns="http://schemas.openxmlformats.org/spreadsheetml/2006/main" count="274" uniqueCount="167">
  <si>
    <t>Blot 1</t>
  </si>
  <si>
    <t>Blot 6</t>
  </si>
  <si>
    <t>Blot 11</t>
  </si>
  <si>
    <t>Blot 16</t>
  </si>
  <si>
    <t>Normalized</t>
  </si>
  <si>
    <t>RanBP9</t>
  </si>
  <si>
    <t>GID8</t>
  </si>
  <si>
    <t>Vinculin</t>
  </si>
  <si>
    <t>P112361613</t>
  </si>
  <si>
    <t>10N</t>
  </si>
  <si>
    <t>P112362067</t>
  </si>
  <si>
    <t>16N</t>
  </si>
  <si>
    <t>P112365544</t>
  </si>
  <si>
    <t>76N</t>
  </si>
  <si>
    <t>P112378287</t>
  </si>
  <si>
    <t>84N</t>
  </si>
  <si>
    <t>9T</t>
  </si>
  <si>
    <t>15T</t>
  </si>
  <si>
    <t>75T</t>
  </si>
  <si>
    <t>83T</t>
  </si>
  <si>
    <t>P112362651</t>
  </si>
  <si>
    <t>22N</t>
  </si>
  <si>
    <t>P112362276</t>
  </si>
  <si>
    <t>18N</t>
  </si>
  <si>
    <t>P112378112</t>
  </si>
  <si>
    <t>78N</t>
  </si>
  <si>
    <t>P112383359</t>
  </si>
  <si>
    <t>88N</t>
  </si>
  <si>
    <t>21T</t>
  </si>
  <si>
    <t>17T</t>
  </si>
  <si>
    <t>77T</t>
  </si>
  <si>
    <t>87T</t>
  </si>
  <si>
    <t>P112372685</t>
  </si>
  <si>
    <t>28N</t>
  </si>
  <si>
    <t>P112362321</t>
  </si>
  <si>
    <t>20N</t>
  </si>
  <si>
    <t>P112384924</t>
  </si>
  <si>
    <t>92N</t>
  </si>
  <si>
    <t>P112383854</t>
  </si>
  <si>
    <t>90N</t>
  </si>
  <si>
    <t>27T</t>
  </si>
  <si>
    <t>19T</t>
  </si>
  <si>
    <t>91T</t>
  </si>
  <si>
    <t>89T</t>
  </si>
  <si>
    <t>Blot 2</t>
  </si>
  <si>
    <t>Blot 7</t>
  </si>
  <si>
    <t>Blot 17</t>
  </si>
  <si>
    <t>Blot 12</t>
  </si>
  <si>
    <t>P112385081</t>
  </si>
  <si>
    <t>38N</t>
  </si>
  <si>
    <t>P112364429</t>
  </si>
  <si>
    <t>24N</t>
  </si>
  <si>
    <t>P112381839</t>
  </si>
  <si>
    <t>34N</t>
  </si>
  <si>
    <t>37T</t>
  </si>
  <si>
    <t>23T</t>
  </si>
  <si>
    <t>P112374927</t>
  </si>
  <si>
    <t>68N</t>
  </si>
  <si>
    <t>33T</t>
  </si>
  <si>
    <t>P112394386</t>
  </si>
  <si>
    <t>44N</t>
  </si>
  <si>
    <t>P112380636</t>
  </si>
  <si>
    <t>32N</t>
  </si>
  <si>
    <t>67T</t>
  </si>
  <si>
    <t>P112374787</t>
  </si>
  <si>
    <t>80N</t>
  </si>
  <si>
    <t>43T</t>
  </si>
  <si>
    <t>31T</t>
  </si>
  <si>
    <t>P112363113</t>
  </si>
  <si>
    <t>72N</t>
  </si>
  <si>
    <t>79T</t>
  </si>
  <si>
    <t>P112394761</t>
  </si>
  <si>
    <t>46N</t>
  </si>
  <si>
    <t>P112387588</t>
  </si>
  <si>
    <t>42N</t>
  </si>
  <si>
    <t>71T</t>
  </si>
  <si>
    <t>P112387762</t>
  </si>
  <si>
    <t>96N</t>
  </si>
  <si>
    <t>45T</t>
  </si>
  <si>
    <t>41T</t>
  </si>
  <si>
    <t>P112365306</t>
  </si>
  <si>
    <t>74N</t>
  </si>
  <si>
    <t>95T</t>
  </si>
  <si>
    <t>73T</t>
  </si>
  <si>
    <t>Blot 3</t>
  </si>
  <si>
    <t>Blot 8</t>
  </si>
  <si>
    <t>Blot 13</t>
  </si>
  <si>
    <t>P112395750</t>
  </si>
  <si>
    <t>48N</t>
  </si>
  <si>
    <t>26N</t>
  </si>
  <si>
    <t>P112377306</t>
  </si>
  <si>
    <t>82N</t>
  </si>
  <si>
    <t>47T</t>
  </si>
  <si>
    <t>25T</t>
  </si>
  <si>
    <t>81T</t>
  </si>
  <si>
    <t>P112396562</t>
  </si>
  <si>
    <t>50N</t>
  </si>
  <si>
    <t>30N</t>
  </si>
  <si>
    <t>P112397094</t>
  </si>
  <si>
    <t>100N</t>
  </si>
  <si>
    <t>49T</t>
  </si>
  <si>
    <t>29T</t>
  </si>
  <si>
    <t>99T</t>
  </si>
  <si>
    <t>P112360767</t>
  </si>
  <si>
    <t>4N</t>
  </si>
  <si>
    <t>36N</t>
  </si>
  <si>
    <t>3T</t>
  </si>
  <si>
    <t>35T</t>
  </si>
  <si>
    <t>Blot 4</t>
  </si>
  <si>
    <t>Blot 9</t>
  </si>
  <si>
    <t>Blot 14</t>
  </si>
  <si>
    <t>P112360623</t>
  </si>
  <si>
    <t>2N</t>
  </si>
  <si>
    <t>P112359287</t>
  </si>
  <si>
    <t>52N</t>
  </si>
  <si>
    <t>P112380388</t>
  </si>
  <si>
    <t>86N</t>
  </si>
  <si>
    <t>1T</t>
  </si>
  <si>
    <t>51T</t>
  </si>
  <si>
    <t>85T</t>
  </si>
  <si>
    <t>P112361453</t>
  </si>
  <si>
    <t>6N</t>
  </si>
  <si>
    <t>P112362434</t>
  </si>
  <si>
    <t>56N</t>
  </si>
  <si>
    <t>P112384815</t>
  </si>
  <si>
    <t>94N</t>
  </si>
  <si>
    <t>5T</t>
  </si>
  <si>
    <t>55T</t>
  </si>
  <si>
    <t>93T</t>
  </si>
  <si>
    <t>P112361456</t>
  </si>
  <si>
    <t>8N</t>
  </si>
  <si>
    <t>P112362666</t>
  </si>
  <si>
    <t>58N</t>
  </si>
  <si>
    <t>P112376385</t>
  </si>
  <si>
    <t>70N</t>
  </si>
  <si>
    <t>7T</t>
  </si>
  <si>
    <t>57T</t>
  </si>
  <si>
    <t>69T</t>
  </si>
  <si>
    <t>Blot 5</t>
  </si>
  <si>
    <t>Blot 10</t>
  </si>
  <si>
    <t>Blot 15</t>
  </si>
  <si>
    <t>P112362063</t>
  </si>
  <si>
    <t>14N</t>
  </si>
  <si>
    <t>P112363900</t>
  </si>
  <si>
    <t>60N</t>
  </si>
  <si>
    <t>P112394586</t>
  </si>
  <si>
    <t>98N</t>
  </si>
  <si>
    <t>13T</t>
  </si>
  <si>
    <t>59T</t>
  </si>
  <si>
    <t>97T</t>
  </si>
  <si>
    <t>P112361970</t>
  </si>
  <si>
    <t>12N</t>
  </si>
  <si>
    <t>P112364148</t>
  </si>
  <si>
    <t>62N</t>
  </si>
  <si>
    <t>P112360668</t>
  </si>
  <si>
    <t>54N</t>
  </si>
  <si>
    <t>11T</t>
  </si>
  <si>
    <t>61T</t>
  </si>
  <si>
    <t>53T</t>
  </si>
  <si>
    <t>40N</t>
  </si>
  <si>
    <t>P112364941</t>
  </si>
  <si>
    <t>66N</t>
  </si>
  <si>
    <t>P112364436</t>
  </si>
  <si>
    <t>64N</t>
  </si>
  <si>
    <t>39T</t>
  </si>
  <si>
    <t>65T</t>
  </si>
  <si>
    <t>63T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</si>
</sst>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</fills>
  <borders count="1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/>
      <right/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1" numFmtId="0" xfId="0" applyFont="1"/>
    <xf borderId="5" fillId="0" fontId="1" numFmtId="0" xfId="0" applyBorder="1" applyFont="1"/>
    <xf borderId="6" fillId="2" fontId="1" numFmtId="0" xfId="0" applyBorder="1" applyFill="1" applyFont="1"/>
    <xf borderId="7" fillId="2" fontId="1" numFmtId="0" xfId="0" applyAlignment="1" applyBorder="1" applyFont="1">
      <alignment horizontal="center"/>
    </xf>
    <xf borderId="6" fillId="3" fontId="1" numFmtId="0" xfId="0" applyBorder="1" applyFill="1" applyFont="1"/>
    <xf borderId="7" fillId="3" fontId="1" numFmtId="0" xfId="0" applyAlignment="1" applyBorder="1" applyFont="1">
      <alignment horizontal="center"/>
    </xf>
    <xf borderId="6" fillId="4" fontId="1" numFmtId="0" xfId="0" applyBorder="1" applyFill="1" applyFont="1"/>
    <xf borderId="7" fillId="4" fontId="1" numFmtId="0" xfId="0" applyAlignment="1" applyBorder="1" applyFont="1">
      <alignment horizontal="center"/>
    </xf>
    <xf borderId="8" fillId="4" fontId="1" numFmtId="0" xfId="0" applyAlignment="1" applyBorder="1" applyFont="1">
      <alignment horizontal="center"/>
    </xf>
    <xf borderId="9" fillId="0" fontId="1" numFmtId="0" xfId="0" applyBorder="1" applyFont="1"/>
    <xf borderId="10" fillId="0" fontId="1" numFmtId="0" xfId="0" applyBorder="1" applyFont="1"/>
    <xf borderId="4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14"/>
    <col customWidth="1" min="3" max="7" width="8.71"/>
    <col customWidth="1" min="8" max="8" width="11.29"/>
    <col customWidth="1" min="9" max="10" width="8.71"/>
    <col customWidth="1" min="11" max="11" width="11.14"/>
    <col customWidth="1" min="12" max="21" width="8.71"/>
    <col customWidth="1" min="22" max="22" width="11.14"/>
    <col customWidth="1" min="23" max="32" width="8.71"/>
    <col customWidth="1" min="33" max="33" width="11.14"/>
    <col customWidth="1" min="34" max="42" width="8.71"/>
  </cols>
  <sheetData>
    <row r="2">
      <c r="C2" s="1" t="s">
        <v>0</v>
      </c>
      <c r="D2" s="2"/>
      <c r="E2" s="2"/>
      <c r="F2" s="2"/>
      <c r="G2" s="2"/>
      <c r="H2" s="2"/>
      <c r="I2" s="3"/>
      <c r="L2" s="1" t="s">
        <v>1</v>
      </c>
      <c r="M2" s="2"/>
      <c r="N2" s="2"/>
      <c r="O2" s="2"/>
      <c r="P2" s="2"/>
      <c r="Q2" s="2"/>
      <c r="R2" s="3"/>
      <c r="W2" s="1" t="s">
        <v>2</v>
      </c>
      <c r="X2" s="2"/>
      <c r="Y2" s="2"/>
      <c r="Z2" s="2"/>
      <c r="AA2" s="2"/>
      <c r="AB2" s="2"/>
      <c r="AC2" s="2"/>
      <c r="AD2" s="2"/>
      <c r="AE2" s="3"/>
      <c r="AH2" s="1" t="s">
        <v>3</v>
      </c>
      <c r="AI2" s="2"/>
      <c r="AJ2" s="2"/>
      <c r="AK2" s="2"/>
      <c r="AL2" s="2"/>
      <c r="AM2" s="2"/>
      <c r="AN2" s="2"/>
      <c r="AO2" s="2"/>
      <c r="AP2" s="3"/>
    </row>
    <row r="3">
      <c r="C3" s="4"/>
      <c r="D3" s="5"/>
      <c r="E3" s="5"/>
      <c r="F3" s="5"/>
      <c r="G3" s="5"/>
      <c r="H3" s="5" t="s">
        <v>4</v>
      </c>
      <c r="I3" s="6"/>
      <c r="L3" s="4"/>
      <c r="M3" s="5"/>
      <c r="N3" s="5"/>
      <c r="O3" s="5"/>
      <c r="P3" s="5"/>
      <c r="Q3" s="5" t="s">
        <v>4</v>
      </c>
      <c r="R3" s="6"/>
      <c r="W3" s="4"/>
      <c r="X3" s="5"/>
      <c r="Y3" s="5"/>
      <c r="Z3" s="5"/>
      <c r="AA3" s="5"/>
      <c r="AB3" s="5"/>
      <c r="AC3" s="5"/>
      <c r="AD3" s="5" t="s">
        <v>4</v>
      </c>
      <c r="AE3" s="6"/>
      <c r="AH3" s="4"/>
      <c r="AI3" s="5"/>
      <c r="AJ3" s="5"/>
      <c r="AK3" s="5"/>
      <c r="AL3" s="5"/>
      <c r="AM3" s="5"/>
      <c r="AN3" s="5"/>
      <c r="AO3" s="5" t="s">
        <v>4</v>
      </c>
      <c r="AP3" s="6"/>
    </row>
    <row r="4">
      <c r="C4" s="4"/>
      <c r="D4" s="5" t="s">
        <v>5</v>
      </c>
      <c r="E4" s="5" t="s">
        <v>6</v>
      </c>
      <c r="F4" s="5" t="s">
        <v>7</v>
      </c>
      <c r="G4" s="5"/>
      <c r="H4" s="5" t="s">
        <v>5</v>
      </c>
      <c r="I4" s="6" t="s">
        <v>6</v>
      </c>
      <c r="L4" s="4"/>
      <c r="M4" s="5" t="s">
        <v>5</v>
      </c>
      <c r="N4" s="5" t="s">
        <v>6</v>
      </c>
      <c r="O4" s="5" t="s">
        <v>7</v>
      </c>
      <c r="P4" s="5"/>
      <c r="Q4" s="5" t="s">
        <v>5</v>
      </c>
      <c r="R4" s="6" t="s">
        <v>6</v>
      </c>
      <c r="W4" s="4"/>
      <c r="X4" s="5" t="s">
        <v>5</v>
      </c>
      <c r="Y4" s="5" t="s">
        <v>7</v>
      </c>
      <c r="Z4" s="5"/>
      <c r="AA4" s="5" t="s">
        <v>6</v>
      </c>
      <c r="AB4" s="5" t="s">
        <v>7</v>
      </c>
      <c r="AC4" s="5"/>
      <c r="AD4" s="5" t="s">
        <v>5</v>
      </c>
      <c r="AE4" s="6" t="s">
        <v>6</v>
      </c>
      <c r="AH4" s="4"/>
      <c r="AI4" s="5" t="s">
        <v>5</v>
      </c>
      <c r="AJ4" s="5" t="s">
        <v>7</v>
      </c>
      <c r="AK4" s="5"/>
      <c r="AL4" s="5" t="s">
        <v>6</v>
      </c>
      <c r="AM4" s="5" t="s">
        <v>7</v>
      </c>
      <c r="AN4" s="5"/>
      <c r="AO4" s="5" t="s">
        <v>5</v>
      </c>
      <c r="AP4" s="6" t="s">
        <v>6</v>
      </c>
    </row>
    <row r="5">
      <c r="B5" s="7" t="s">
        <v>8</v>
      </c>
      <c r="C5" s="8" t="s">
        <v>9</v>
      </c>
      <c r="D5" s="5">
        <v>2908.61</v>
      </c>
      <c r="E5" s="5">
        <v>12493.999</v>
      </c>
      <c r="F5" s="5">
        <v>14102.329</v>
      </c>
      <c r="G5" s="5"/>
      <c r="H5" s="5">
        <f t="shared" ref="H5:H10" si="1">D5/F5</f>
        <v>0.2062503293</v>
      </c>
      <c r="I5" s="6">
        <f t="shared" ref="I5:I10" si="2">E5/F5</f>
        <v>0.8859528805</v>
      </c>
      <c r="K5" s="7" t="s">
        <v>10</v>
      </c>
      <c r="L5" s="8" t="s">
        <v>11</v>
      </c>
      <c r="M5" s="5">
        <v>401.77</v>
      </c>
      <c r="N5" s="5">
        <v>5273.823</v>
      </c>
      <c r="O5" s="5">
        <v>9917.56</v>
      </c>
      <c r="P5" s="5"/>
      <c r="Q5" s="5">
        <f t="shared" ref="Q5:Q10" si="3">M5/O5</f>
        <v>0.04051097246</v>
      </c>
      <c r="R5" s="6">
        <f t="shared" ref="R5:R10" si="4">N5/O5</f>
        <v>0.5317661804</v>
      </c>
      <c r="V5" s="7" t="s">
        <v>12</v>
      </c>
      <c r="W5" s="8" t="s">
        <v>13</v>
      </c>
      <c r="X5" s="5">
        <v>24279.258</v>
      </c>
      <c r="Y5" s="5">
        <v>11019.581</v>
      </c>
      <c r="Z5" s="5"/>
      <c r="AA5" s="5">
        <v>9416.551</v>
      </c>
      <c r="AB5" s="5">
        <v>17949.35</v>
      </c>
      <c r="AC5" s="5"/>
      <c r="AD5" s="5">
        <f t="shared" ref="AD5:AD10" si="5">X5/Y5</f>
        <v>2.203283228</v>
      </c>
      <c r="AE5" s="6">
        <f t="shared" ref="AE5:AE10" si="6">AA5/AB5</f>
        <v>0.5246179388</v>
      </c>
      <c r="AG5" s="7" t="s">
        <v>14</v>
      </c>
      <c r="AH5" s="8" t="s">
        <v>15</v>
      </c>
      <c r="AI5" s="5">
        <v>3530.267</v>
      </c>
      <c r="AJ5" s="5">
        <v>2663.69</v>
      </c>
      <c r="AK5" s="5"/>
      <c r="AL5" s="5">
        <v>8631.329</v>
      </c>
      <c r="AM5" s="5">
        <v>12812.167</v>
      </c>
      <c r="AN5" s="5"/>
      <c r="AO5" s="5">
        <f t="shared" ref="AO5:AO10" si="7">AI5/AJ5</f>
        <v>1.325329524</v>
      </c>
      <c r="AP5" s="6">
        <f t="shared" ref="AP5:AP10" si="8">AL5/AM5</f>
        <v>0.6736822116</v>
      </c>
    </row>
    <row r="6">
      <c r="B6" s="7"/>
      <c r="C6" s="8" t="s">
        <v>16</v>
      </c>
      <c r="D6" s="5">
        <v>17481.877</v>
      </c>
      <c r="E6" s="5">
        <v>17994.191</v>
      </c>
      <c r="F6" s="5">
        <v>13211.48</v>
      </c>
      <c r="G6" s="5"/>
      <c r="H6" s="5">
        <f t="shared" si="1"/>
        <v>1.323233809</v>
      </c>
      <c r="I6" s="6">
        <f t="shared" si="2"/>
        <v>1.36201175</v>
      </c>
      <c r="K6" s="7"/>
      <c r="L6" s="8" t="s">
        <v>17</v>
      </c>
      <c r="M6" s="5">
        <v>11312.886</v>
      </c>
      <c r="N6" s="5">
        <v>4960.53</v>
      </c>
      <c r="O6" s="5">
        <v>14480.631</v>
      </c>
      <c r="P6" s="5"/>
      <c r="Q6" s="5">
        <f t="shared" si="3"/>
        <v>0.781242613</v>
      </c>
      <c r="R6" s="6">
        <f t="shared" si="4"/>
        <v>0.3425631107</v>
      </c>
      <c r="V6" s="7"/>
      <c r="W6" s="8" t="s">
        <v>18</v>
      </c>
      <c r="X6" s="5">
        <v>21106.288</v>
      </c>
      <c r="Y6" s="5">
        <v>9758.338</v>
      </c>
      <c r="Z6" s="5"/>
      <c r="AA6" s="5">
        <v>15824.886</v>
      </c>
      <c r="AB6" s="5">
        <v>19291.865</v>
      </c>
      <c r="AC6" s="5"/>
      <c r="AD6" s="5">
        <f t="shared" si="5"/>
        <v>2.162897821</v>
      </c>
      <c r="AE6" s="6">
        <f t="shared" si="6"/>
        <v>0.8202880333</v>
      </c>
      <c r="AG6" s="7"/>
      <c r="AH6" s="8" t="s">
        <v>19</v>
      </c>
      <c r="AI6" s="5">
        <v>27415.701</v>
      </c>
      <c r="AJ6" s="5">
        <v>3014.468</v>
      </c>
      <c r="AK6" s="5"/>
      <c r="AL6" s="5">
        <v>17186.836</v>
      </c>
      <c r="AM6" s="5">
        <v>18089.693</v>
      </c>
      <c r="AN6" s="5"/>
      <c r="AO6" s="5">
        <f t="shared" si="7"/>
        <v>9.094706263</v>
      </c>
      <c r="AP6" s="6">
        <f t="shared" si="8"/>
        <v>0.9500899767</v>
      </c>
    </row>
    <row r="7">
      <c r="B7" s="9" t="s">
        <v>20</v>
      </c>
      <c r="C7" s="10" t="s">
        <v>21</v>
      </c>
      <c r="D7" s="5">
        <v>1866.882</v>
      </c>
      <c r="E7" s="5">
        <v>6574.673</v>
      </c>
      <c r="F7" s="5">
        <v>25532.664</v>
      </c>
      <c r="G7" s="5"/>
      <c r="H7" s="5">
        <f t="shared" si="1"/>
        <v>0.07311739974</v>
      </c>
      <c r="I7" s="6">
        <f t="shared" si="2"/>
        <v>0.2575004708</v>
      </c>
      <c r="K7" s="9" t="s">
        <v>22</v>
      </c>
      <c r="L7" s="10" t="s">
        <v>23</v>
      </c>
      <c r="M7" s="5">
        <v>1340.154</v>
      </c>
      <c r="N7" s="5">
        <v>1099.134</v>
      </c>
      <c r="O7" s="5">
        <v>8765.146</v>
      </c>
      <c r="P7" s="5"/>
      <c r="Q7" s="5">
        <f t="shared" si="3"/>
        <v>0.1528957989</v>
      </c>
      <c r="R7" s="6">
        <f t="shared" si="4"/>
        <v>0.1253982535</v>
      </c>
      <c r="V7" s="9" t="s">
        <v>24</v>
      </c>
      <c r="W7" s="10" t="s">
        <v>25</v>
      </c>
      <c r="X7" s="5">
        <v>11876.35</v>
      </c>
      <c r="Y7" s="5">
        <v>7130.146</v>
      </c>
      <c r="Z7" s="5"/>
      <c r="AA7" s="5">
        <v>1031.376</v>
      </c>
      <c r="AB7" s="5">
        <v>6979.167</v>
      </c>
      <c r="AC7" s="5"/>
      <c r="AD7" s="5">
        <f t="shared" si="5"/>
        <v>1.66565313</v>
      </c>
      <c r="AE7" s="6">
        <f t="shared" si="6"/>
        <v>0.1477792407</v>
      </c>
      <c r="AG7" s="9" t="s">
        <v>26</v>
      </c>
      <c r="AH7" s="10" t="s">
        <v>27</v>
      </c>
      <c r="AI7" s="5">
        <v>1478.468</v>
      </c>
      <c r="AJ7" s="5">
        <v>3272.024</v>
      </c>
      <c r="AK7" s="5"/>
      <c r="AL7" s="5">
        <v>6980.066</v>
      </c>
      <c r="AM7" s="5">
        <v>15034.35</v>
      </c>
      <c r="AN7" s="5"/>
      <c r="AO7" s="5">
        <f t="shared" si="7"/>
        <v>0.4518512089</v>
      </c>
      <c r="AP7" s="6">
        <f t="shared" si="8"/>
        <v>0.4642745446</v>
      </c>
    </row>
    <row r="8">
      <c r="B8" s="9"/>
      <c r="C8" s="10" t="s">
        <v>28</v>
      </c>
      <c r="D8" s="5">
        <v>10613.765</v>
      </c>
      <c r="E8" s="5">
        <v>19474.04</v>
      </c>
      <c r="F8" s="5">
        <v>22978.643</v>
      </c>
      <c r="G8" s="5"/>
      <c r="H8" s="5">
        <f t="shared" si="1"/>
        <v>0.4618969449</v>
      </c>
      <c r="I8" s="6">
        <f t="shared" si="2"/>
        <v>0.8474843358</v>
      </c>
      <c r="K8" s="9"/>
      <c r="L8" s="10" t="s">
        <v>29</v>
      </c>
      <c r="M8" s="5">
        <v>28377.383</v>
      </c>
      <c r="N8" s="5">
        <v>7432.43</v>
      </c>
      <c r="O8" s="5">
        <v>12469.045</v>
      </c>
      <c r="P8" s="5"/>
      <c r="Q8" s="5">
        <f t="shared" si="3"/>
        <v>2.275826497</v>
      </c>
      <c r="R8" s="6">
        <f t="shared" si="4"/>
        <v>0.596070509</v>
      </c>
      <c r="V8" s="9"/>
      <c r="W8" s="10" t="s">
        <v>30</v>
      </c>
      <c r="X8" s="5">
        <v>29916.271</v>
      </c>
      <c r="Y8" s="5">
        <v>5248.61</v>
      </c>
      <c r="Z8" s="5"/>
      <c r="AA8" s="5">
        <v>25040.271</v>
      </c>
      <c r="AB8" s="5">
        <v>8437.652</v>
      </c>
      <c r="AC8" s="5"/>
      <c r="AD8" s="5">
        <f t="shared" si="5"/>
        <v>5.699846436</v>
      </c>
      <c r="AE8" s="6">
        <f t="shared" si="6"/>
        <v>2.96768236</v>
      </c>
      <c r="AG8" s="9"/>
      <c r="AH8" s="10" t="s">
        <v>31</v>
      </c>
      <c r="AI8" s="5">
        <v>19396.555</v>
      </c>
      <c r="AJ8" s="5">
        <v>2652.933</v>
      </c>
      <c r="AK8" s="5"/>
      <c r="AL8" s="5">
        <v>15724.765</v>
      </c>
      <c r="AM8" s="5">
        <v>13704.915</v>
      </c>
      <c r="AN8" s="5"/>
      <c r="AO8" s="5">
        <f t="shared" si="7"/>
        <v>7.311362556</v>
      </c>
      <c r="AP8" s="6">
        <f t="shared" si="8"/>
        <v>1.147381432</v>
      </c>
    </row>
    <row r="9">
      <c r="B9" s="11" t="s">
        <v>32</v>
      </c>
      <c r="C9" s="12" t="s">
        <v>33</v>
      </c>
      <c r="D9" s="5">
        <v>12053.442</v>
      </c>
      <c r="E9" s="5">
        <v>20161.09</v>
      </c>
      <c r="F9" s="5">
        <v>14636.894</v>
      </c>
      <c r="G9" s="5"/>
      <c r="H9" s="5">
        <f t="shared" si="1"/>
        <v>0.8234972529</v>
      </c>
      <c r="I9" s="6">
        <f t="shared" si="2"/>
        <v>1.377415864</v>
      </c>
      <c r="K9" s="11" t="s">
        <v>34</v>
      </c>
      <c r="L9" s="12" t="s">
        <v>35</v>
      </c>
      <c r="M9" s="5">
        <v>9459.886</v>
      </c>
      <c r="N9" s="5">
        <v>1152.426</v>
      </c>
      <c r="O9" s="5">
        <v>8604.439</v>
      </c>
      <c r="P9" s="5"/>
      <c r="Q9" s="5">
        <f t="shared" si="3"/>
        <v>1.099419265</v>
      </c>
      <c r="R9" s="6">
        <f t="shared" si="4"/>
        <v>0.1339338916</v>
      </c>
      <c r="V9" s="11" t="s">
        <v>36</v>
      </c>
      <c r="W9" s="12" t="s">
        <v>37</v>
      </c>
      <c r="X9" s="5">
        <v>5143.631</v>
      </c>
      <c r="Y9" s="5">
        <v>8592.167</v>
      </c>
      <c r="Z9" s="5"/>
      <c r="AA9" s="5">
        <v>12591.108</v>
      </c>
      <c r="AB9" s="5">
        <v>13398.158</v>
      </c>
      <c r="AC9" s="5"/>
      <c r="AD9" s="5">
        <f t="shared" si="5"/>
        <v>0.5986418793</v>
      </c>
      <c r="AE9" s="6">
        <f t="shared" si="6"/>
        <v>0.9397641079</v>
      </c>
      <c r="AG9" s="11" t="s">
        <v>38</v>
      </c>
      <c r="AH9" s="12" t="s">
        <v>39</v>
      </c>
      <c r="AI9" s="5">
        <v>4721.924</v>
      </c>
      <c r="AJ9" s="5">
        <v>8536.723</v>
      </c>
      <c r="AK9" s="5"/>
      <c r="AL9" s="5">
        <v>11608.957</v>
      </c>
      <c r="AM9" s="5">
        <v>12511.48</v>
      </c>
      <c r="AN9" s="5"/>
      <c r="AO9" s="5">
        <f t="shared" si="7"/>
        <v>0.5531307505</v>
      </c>
      <c r="AP9" s="6">
        <f t="shared" si="8"/>
        <v>0.9278644093</v>
      </c>
    </row>
    <row r="10">
      <c r="B10" s="11"/>
      <c r="C10" s="13" t="s">
        <v>40</v>
      </c>
      <c r="D10" s="14">
        <v>17143.463</v>
      </c>
      <c r="E10" s="14">
        <v>46051.366</v>
      </c>
      <c r="F10" s="14">
        <v>15494.966</v>
      </c>
      <c r="G10" s="14"/>
      <c r="H10" s="14">
        <f t="shared" si="1"/>
        <v>1.106389198</v>
      </c>
      <c r="I10" s="15">
        <f t="shared" si="2"/>
        <v>2.972021107</v>
      </c>
      <c r="K10" s="11"/>
      <c r="L10" s="13" t="s">
        <v>41</v>
      </c>
      <c r="M10" s="14">
        <v>25561.563</v>
      </c>
      <c r="N10" s="14">
        <v>17085.279</v>
      </c>
      <c r="O10" s="14">
        <v>10797.095</v>
      </c>
      <c r="P10" s="14"/>
      <c r="Q10" s="14">
        <f t="shared" si="3"/>
        <v>2.367448189</v>
      </c>
      <c r="R10" s="15">
        <f t="shared" si="4"/>
        <v>1.582395913</v>
      </c>
      <c r="V10" s="11"/>
      <c r="W10" s="13" t="s">
        <v>42</v>
      </c>
      <c r="X10" s="14">
        <v>25544.986</v>
      </c>
      <c r="Y10" s="14">
        <v>5103.246</v>
      </c>
      <c r="Z10" s="14"/>
      <c r="AA10" s="14">
        <v>19362.028</v>
      </c>
      <c r="AB10" s="14">
        <v>7855.53</v>
      </c>
      <c r="AC10" s="14"/>
      <c r="AD10" s="14">
        <f t="shared" si="5"/>
        <v>5.005634845</v>
      </c>
      <c r="AE10" s="15">
        <f t="shared" si="6"/>
        <v>2.464764058</v>
      </c>
      <c r="AG10" s="11"/>
      <c r="AH10" s="13" t="s">
        <v>43</v>
      </c>
      <c r="AI10" s="14">
        <v>16612.25</v>
      </c>
      <c r="AJ10" s="14">
        <v>6950.137</v>
      </c>
      <c r="AK10" s="14"/>
      <c r="AL10" s="14">
        <v>18149.333</v>
      </c>
      <c r="AM10" s="14">
        <v>17054.279</v>
      </c>
      <c r="AN10" s="14"/>
      <c r="AO10" s="14">
        <f t="shared" si="7"/>
        <v>2.390204682</v>
      </c>
      <c r="AP10" s="15">
        <f t="shared" si="8"/>
        <v>1.064209926</v>
      </c>
    </row>
    <row r="13">
      <c r="C13" s="1" t="s">
        <v>44</v>
      </c>
      <c r="D13" s="2"/>
      <c r="E13" s="2"/>
      <c r="F13" s="2"/>
      <c r="G13" s="2"/>
      <c r="H13" s="2"/>
      <c r="I13" s="3"/>
      <c r="L13" s="1" t="s">
        <v>45</v>
      </c>
      <c r="M13" s="2"/>
      <c r="N13" s="2"/>
      <c r="O13" s="2"/>
      <c r="P13" s="2"/>
      <c r="Q13" s="2"/>
      <c r="R13" s="3"/>
      <c r="AH13" s="1" t="s">
        <v>46</v>
      </c>
      <c r="AI13" s="2"/>
      <c r="AJ13" s="2"/>
      <c r="AK13" s="2"/>
      <c r="AL13" s="2"/>
      <c r="AM13" s="2"/>
      <c r="AN13" s="3"/>
    </row>
    <row r="14">
      <c r="C14" s="4"/>
      <c r="D14" s="5"/>
      <c r="E14" s="5"/>
      <c r="F14" s="5"/>
      <c r="G14" s="5"/>
      <c r="H14" s="5" t="s">
        <v>4</v>
      </c>
      <c r="I14" s="6"/>
      <c r="L14" s="4"/>
      <c r="M14" s="5"/>
      <c r="N14" s="5"/>
      <c r="O14" s="5"/>
      <c r="P14" s="5"/>
      <c r="Q14" s="5" t="s">
        <v>4</v>
      </c>
      <c r="R14" s="6"/>
      <c r="W14" s="1" t="s">
        <v>47</v>
      </c>
      <c r="X14" s="2"/>
      <c r="Y14" s="2"/>
      <c r="Z14" s="2"/>
      <c r="AA14" s="2"/>
      <c r="AB14" s="2"/>
      <c r="AC14" s="3"/>
      <c r="AH14" s="4"/>
      <c r="AI14" s="5"/>
      <c r="AJ14" s="5"/>
      <c r="AK14" s="5"/>
      <c r="AL14" s="5"/>
      <c r="AM14" s="5" t="s">
        <v>4</v>
      </c>
      <c r="AN14" s="6"/>
    </row>
    <row r="15">
      <c r="C15" s="4"/>
      <c r="D15" s="5" t="s">
        <v>5</v>
      </c>
      <c r="E15" s="5" t="s">
        <v>6</v>
      </c>
      <c r="F15" s="5" t="s">
        <v>7</v>
      </c>
      <c r="G15" s="5"/>
      <c r="H15" s="5" t="s">
        <v>5</v>
      </c>
      <c r="I15" s="6" t="s">
        <v>6</v>
      </c>
      <c r="L15" s="4"/>
      <c r="M15" s="5" t="s">
        <v>5</v>
      </c>
      <c r="N15" s="5" t="s">
        <v>6</v>
      </c>
      <c r="O15" s="5" t="s">
        <v>7</v>
      </c>
      <c r="P15" s="5"/>
      <c r="Q15" s="5" t="s">
        <v>5</v>
      </c>
      <c r="R15" s="6" t="s">
        <v>6</v>
      </c>
      <c r="W15" s="4"/>
      <c r="X15" s="5"/>
      <c r="Y15" s="5"/>
      <c r="Z15" s="5"/>
      <c r="AA15" s="5"/>
      <c r="AB15" s="5" t="s">
        <v>4</v>
      </c>
      <c r="AC15" s="6"/>
      <c r="AH15" s="4"/>
      <c r="AI15" s="5" t="s">
        <v>5</v>
      </c>
      <c r="AJ15" s="5" t="s">
        <v>6</v>
      </c>
      <c r="AK15" s="5" t="s">
        <v>7</v>
      </c>
      <c r="AL15" s="5"/>
      <c r="AM15" s="5" t="s">
        <v>5</v>
      </c>
      <c r="AN15" s="6" t="s">
        <v>6</v>
      </c>
    </row>
    <row r="16">
      <c r="B16" s="7" t="s">
        <v>48</v>
      </c>
      <c r="C16" s="8" t="s">
        <v>49</v>
      </c>
      <c r="D16" s="5">
        <v>3707.681</v>
      </c>
      <c r="E16" s="5">
        <v>9073.329</v>
      </c>
      <c r="F16" s="5">
        <v>6519.539</v>
      </c>
      <c r="G16" s="5"/>
      <c r="H16" s="5">
        <f t="shared" ref="H16:H21" si="9">D16/F16</f>
        <v>0.5687029405</v>
      </c>
      <c r="I16" s="6">
        <f t="shared" ref="I16:I21" si="10">E16/F16</f>
        <v>1.391713279</v>
      </c>
      <c r="K16" s="7" t="s">
        <v>50</v>
      </c>
      <c r="L16" s="8" t="s">
        <v>51</v>
      </c>
      <c r="M16" s="5">
        <v>401.77</v>
      </c>
      <c r="N16" s="5">
        <v>7271.681</v>
      </c>
      <c r="O16" s="5">
        <v>15780.986</v>
      </c>
      <c r="P16" s="5"/>
      <c r="Q16" s="5">
        <f t="shared" ref="Q16:Q21" si="11">M16/O16</f>
        <v>0.02545911897</v>
      </c>
      <c r="R16" s="6">
        <f t="shared" ref="R16:R21" si="12">N16/O16</f>
        <v>0.4607874945</v>
      </c>
      <c r="W16" s="4"/>
      <c r="X16" s="5" t="s">
        <v>5</v>
      </c>
      <c r="Y16" s="5" t="s">
        <v>6</v>
      </c>
      <c r="Z16" s="5" t="s">
        <v>7</v>
      </c>
      <c r="AA16" s="5"/>
      <c r="AB16" s="5" t="s">
        <v>5</v>
      </c>
      <c r="AC16" s="6" t="s">
        <v>6</v>
      </c>
      <c r="AG16" s="7" t="s">
        <v>52</v>
      </c>
      <c r="AH16" s="8" t="s">
        <v>53</v>
      </c>
      <c r="AI16" s="5">
        <v>859.305</v>
      </c>
      <c r="AJ16" s="5">
        <v>2263.338</v>
      </c>
      <c r="AK16" s="5">
        <v>1497.749</v>
      </c>
      <c r="AL16" s="5"/>
      <c r="AM16" s="5">
        <f t="shared" ref="AM16:AM21" si="13">AI16/AK16</f>
        <v>0.573730979</v>
      </c>
      <c r="AN16" s="6">
        <f t="shared" ref="AN16:AN21" si="14">AJ16/AK16</f>
        <v>1.511159747</v>
      </c>
    </row>
    <row r="17">
      <c r="B17" s="7"/>
      <c r="C17" s="8" t="s">
        <v>54</v>
      </c>
      <c r="D17" s="5">
        <v>12641.664</v>
      </c>
      <c r="E17" s="5">
        <v>10791.643</v>
      </c>
      <c r="F17" s="5">
        <v>6655.56</v>
      </c>
      <c r="G17" s="5"/>
      <c r="H17" s="5">
        <f t="shared" si="9"/>
        <v>1.899414024</v>
      </c>
      <c r="I17" s="6">
        <f t="shared" si="10"/>
        <v>1.621447782</v>
      </c>
      <c r="K17" s="7"/>
      <c r="L17" s="8" t="s">
        <v>55</v>
      </c>
      <c r="M17" s="5">
        <v>11312.886</v>
      </c>
      <c r="N17" s="5">
        <v>19999.342</v>
      </c>
      <c r="O17" s="5">
        <v>9959.823</v>
      </c>
      <c r="P17" s="5"/>
      <c r="Q17" s="5">
        <f t="shared" si="11"/>
        <v>1.135852113</v>
      </c>
      <c r="R17" s="6">
        <f t="shared" si="12"/>
        <v>2.008001749</v>
      </c>
      <c r="V17" s="7" t="s">
        <v>56</v>
      </c>
      <c r="W17" s="8" t="s">
        <v>57</v>
      </c>
      <c r="X17" s="5">
        <v>16266.17</v>
      </c>
      <c r="Y17" s="5">
        <v>7942.915</v>
      </c>
      <c r="Z17" s="5">
        <v>21475.714</v>
      </c>
      <c r="AA17" s="5"/>
      <c r="AB17" s="5">
        <f t="shared" ref="AB17:AB22" si="15">X17/Z17</f>
        <v>0.7574216159</v>
      </c>
      <c r="AC17" s="6">
        <f t="shared" ref="AC17:AC22" si="16">Y17/Z17</f>
        <v>0.3698556891</v>
      </c>
      <c r="AG17" s="7"/>
      <c r="AH17" s="8" t="s">
        <v>58</v>
      </c>
      <c r="AI17" s="5">
        <v>5820.179</v>
      </c>
      <c r="AJ17" s="5">
        <v>4015.924</v>
      </c>
      <c r="AK17" s="5">
        <v>2034.305</v>
      </c>
      <c r="AL17" s="5"/>
      <c r="AM17" s="5">
        <f t="shared" si="13"/>
        <v>2.861015924</v>
      </c>
      <c r="AN17" s="6">
        <f t="shared" si="14"/>
        <v>1.974101229</v>
      </c>
    </row>
    <row r="18">
      <c r="B18" s="9" t="s">
        <v>59</v>
      </c>
      <c r="C18" s="10" t="s">
        <v>60</v>
      </c>
      <c r="D18" s="5">
        <v>8471.865</v>
      </c>
      <c r="E18" s="5">
        <v>5880.823</v>
      </c>
      <c r="F18" s="5">
        <v>12671.288</v>
      </c>
      <c r="G18" s="5"/>
      <c r="H18" s="5">
        <f t="shared" si="9"/>
        <v>0.6685875185</v>
      </c>
      <c r="I18" s="6">
        <f t="shared" si="10"/>
        <v>0.4641061745</v>
      </c>
      <c r="K18" s="9" t="s">
        <v>61</v>
      </c>
      <c r="L18" s="10" t="s">
        <v>62</v>
      </c>
      <c r="M18" s="5">
        <v>1340.154</v>
      </c>
      <c r="N18" s="5">
        <v>6228.238</v>
      </c>
      <c r="O18" s="5">
        <v>11510.723</v>
      </c>
      <c r="P18" s="5"/>
      <c r="Q18" s="5">
        <f t="shared" si="11"/>
        <v>0.1164265703</v>
      </c>
      <c r="R18" s="6">
        <f t="shared" si="12"/>
        <v>0.5410813899</v>
      </c>
      <c r="V18" s="7"/>
      <c r="W18" s="8" t="s">
        <v>63</v>
      </c>
      <c r="X18" s="5">
        <v>12798.179</v>
      </c>
      <c r="Y18" s="5">
        <v>4767.803</v>
      </c>
      <c r="Z18" s="5">
        <v>11737.673</v>
      </c>
      <c r="AA18" s="5"/>
      <c r="AB18" s="5">
        <f t="shared" si="15"/>
        <v>1.090350617</v>
      </c>
      <c r="AC18" s="6">
        <f t="shared" si="16"/>
        <v>0.4061966115</v>
      </c>
      <c r="AG18" s="9" t="s">
        <v>64</v>
      </c>
      <c r="AH18" s="10" t="s">
        <v>65</v>
      </c>
      <c r="AI18" s="5">
        <v>12959.856</v>
      </c>
      <c r="AJ18" s="5">
        <v>1872.761</v>
      </c>
      <c r="AK18" s="5">
        <v>2678.184</v>
      </c>
      <c r="AL18" s="5"/>
      <c r="AM18" s="5">
        <f t="shared" si="13"/>
        <v>4.83904616</v>
      </c>
      <c r="AN18" s="6">
        <f t="shared" si="14"/>
        <v>0.6992652484</v>
      </c>
    </row>
    <row r="19">
      <c r="B19" s="9"/>
      <c r="C19" s="10" t="s">
        <v>66</v>
      </c>
      <c r="D19" s="5">
        <v>26868.434</v>
      </c>
      <c r="E19" s="5">
        <v>31158.141</v>
      </c>
      <c r="F19" s="5">
        <v>13954.329</v>
      </c>
      <c r="G19" s="5"/>
      <c r="H19" s="5">
        <f t="shared" si="9"/>
        <v>1.925455104</v>
      </c>
      <c r="I19" s="6">
        <f t="shared" si="10"/>
        <v>2.232865586</v>
      </c>
      <c r="K19" s="9"/>
      <c r="L19" s="10" t="s">
        <v>67</v>
      </c>
      <c r="M19" s="5">
        <v>28377.383</v>
      </c>
      <c r="N19" s="5">
        <v>10962.551</v>
      </c>
      <c r="O19" s="5">
        <v>12861.309</v>
      </c>
      <c r="P19" s="5"/>
      <c r="Q19" s="5">
        <f t="shared" si="11"/>
        <v>2.206414837</v>
      </c>
      <c r="R19" s="6">
        <f t="shared" si="12"/>
        <v>0.8523666603</v>
      </c>
      <c r="V19" s="9" t="s">
        <v>68</v>
      </c>
      <c r="W19" s="10" t="s">
        <v>69</v>
      </c>
      <c r="X19" s="5">
        <v>5943.48</v>
      </c>
      <c r="Y19" s="5">
        <v>4912.167</v>
      </c>
      <c r="Z19" s="5">
        <v>14907.158</v>
      </c>
      <c r="AA19" s="5"/>
      <c r="AB19" s="5">
        <f t="shared" si="15"/>
        <v>0.3986997387</v>
      </c>
      <c r="AC19" s="6">
        <f t="shared" si="16"/>
        <v>0.3295173366</v>
      </c>
      <c r="AG19" s="9"/>
      <c r="AH19" s="10" t="s">
        <v>70</v>
      </c>
      <c r="AI19" s="5">
        <v>26579.538</v>
      </c>
      <c r="AJ19" s="5">
        <v>4601.057</v>
      </c>
      <c r="AK19" s="5">
        <v>3220.841</v>
      </c>
      <c r="AL19" s="5"/>
      <c r="AM19" s="5">
        <f t="shared" si="13"/>
        <v>8.252359555</v>
      </c>
      <c r="AN19" s="6">
        <f t="shared" si="14"/>
        <v>1.428526587</v>
      </c>
    </row>
    <row r="20">
      <c r="B20" s="11" t="s">
        <v>71</v>
      </c>
      <c r="C20" s="12" t="s">
        <v>72</v>
      </c>
      <c r="D20" s="5">
        <v>3713.945</v>
      </c>
      <c r="E20" s="5">
        <v>23075.463</v>
      </c>
      <c r="F20" s="5">
        <v>8685.945</v>
      </c>
      <c r="G20" s="5"/>
      <c r="H20" s="5">
        <f t="shared" si="9"/>
        <v>0.4275809944</v>
      </c>
      <c r="I20" s="6">
        <f t="shared" si="10"/>
        <v>2.656643923</v>
      </c>
      <c r="K20" s="11" t="s">
        <v>73</v>
      </c>
      <c r="L20" s="12" t="s">
        <v>74</v>
      </c>
      <c r="M20" s="5">
        <v>9459.886</v>
      </c>
      <c r="N20" s="5">
        <v>8524.773</v>
      </c>
      <c r="O20" s="5">
        <v>13492.48</v>
      </c>
      <c r="P20" s="5"/>
      <c r="Q20" s="5">
        <f t="shared" si="11"/>
        <v>0.7011228477</v>
      </c>
      <c r="R20" s="6">
        <f t="shared" si="12"/>
        <v>0.6318166119</v>
      </c>
      <c r="V20" s="9"/>
      <c r="W20" s="10" t="s">
        <v>75</v>
      </c>
      <c r="X20" s="5">
        <v>17040.593</v>
      </c>
      <c r="Y20" s="5">
        <v>12327.643</v>
      </c>
      <c r="Z20" s="5">
        <v>19840.472</v>
      </c>
      <c r="AA20" s="5"/>
      <c r="AB20" s="5">
        <f t="shared" si="15"/>
        <v>0.8588804238</v>
      </c>
      <c r="AC20" s="6">
        <f t="shared" si="16"/>
        <v>0.621338192</v>
      </c>
      <c r="AG20" s="11" t="s">
        <v>76</v>
      </c>
      <c r="AH20" s="12" t="s">
        <v>77</v>
      </c>
      <c r="AI20" s="5">
        <v>19070.161</v>
      </c>
      <c r="AJ20" s="5">
        <v>1921.175</v>
      </c>
      <c r="AK20" s="5">
        <v>5866.69</v>
      </c>
      <c r="AL20" s="5"/>
      <c r="AM20" s="5">
        <f t="shared" si="13"/>
        <v>3.250582697</v>
      </c>
      <c r="AN20" s="6">
        <f t="shared" si="14"/>
        <v>0.3274717089</v>
      </c>
    </row>
    <row r="21" ht="15.75" customHeight="1">
      <c r="B21" s="11"/>
      <c r="C21" s="13" t="s">
        <v>78</v>
      </c>
      <c r="D21" s="14">
        <v>8182.815</v>
      </c>
      <c r="E21" s="14">
        <v>16534.978</v>
      </c>
      <c r="F21" s="14">
        <v>7166.116</v>
      </c>
      <c r="G21" s="14"/>
      <c r="H21" s="14">
        <f t="shared" si="9"/>
        <v>1.141875878</v>
      </c>
      <c r="I21" s="15">
        <f t="shared" si="10"/>
        <v>2.307383525</v>
      </c>
      <c r="K21" s="11"/>
      <c r="L21" s="13" t="s">
        <v>79</v>
      </c>
      <c r="M21" s="14">
        <v>25561.563</v>
      </c>
      <c r="N21" s="14">
        <v>18898.108</v>
      </c>
      <c r="O21" s="14">
        <v>13058.693</v>
      </c>
      <c r="P21" s="14"/>
      <c r="Q21" s="14">
        <f t="shared" si="11"/>
        <v>1.957436552</v>
      </c>
      <c r="R21" s="15">
        <f t="shared" si="12"/>
        <v>1.44716688</v>
      </c>
      <c r="V21" s="11" t="s">
        <v>80</v>
      </c>
      <c r="W21" s="12" t="s">
        <v>81</v>
      </c>
      <c r="X21" s="5">
        <v>8758.936</v>
      </c>
      <c r="Y21" s="5">
        <v>8356.693</v>
      </c>
      <c r="Z21" s="5">
        <v>28652.635</v>
      </c>
      <c r="AA21" s="5"/>
      <c r="AB21" s="5">
        <f t="shared" si="15"/>
        <v>0.3056939091</v>
      </c>
      <c r="AC21" s="6">
        <f t="shared" si="16"/>
        <v>0.291655305</v>
      </c>
      <c r="AG21" s="11"/>
      <c r="AH21" s="13" t="s">
        <v>82</v>
      </c>
      <c r="AI21" s="14">
        <v>22250.889</v>
      </c>
      <c r="AJ21" s="14">
        <v>5399.401</v>
      </c>
      <c r="AK21" s="14">
        <v>2572.205</v>
      </c>
      <c r="AL21" s="14"/>
      <c r="AM21" s="14">
        <f t="shared" si="13"/>
        <v>8.650511526</v>
      </c>
      <c r="AN21" s="15">
        <f t="shared" si="14"/>
        <v>2.099133234</v>
      </c>
    </row>
    <row r="22" ht="15.75" customHeight="1">
      <c r="V22" s="11"/>
      <c r="W22" s="13" t="s">
        <v>83</v>
      </c>
      <c r="X22" s="14">
        <v>29234.626</v>
      </c>
      <c r="Y22" s="14">
        <v>26270.271</v>
      </c>
      <c r="Z22" s="14">
        <v>27588.513</v>
      </c>
      <c r="AA22" s="14"/>
      <c r="AB22" s="14">
        <f t="shared" si="15"/>
        <v>1.059666608</v>
      </c>
      <c r="AC22" s="15">
        <f t="shared" si="16"/>
        <v>0.9522177219</v>
      </c>
    </row>
    <row r="23" ht="15.75" customHeight="1"/>
    <row r="24" ht="15.75" customHeight="1">
      <c r="C24" s="1" t="s">
        <v>84</v>
      </c>
      <c r="D24" s="2"/>
      <c r="E24" s="2"/>
      <c r="F24" s="2"/>
      <c r="G24" s="2"/>
      <c r="H24" s="2"/>
      <c r="I24" s="3"/>
      <c r="L24" s="1" t="s">
        <v>85</v>
      </c>
      <c r="M24" s="2"/>
      <c r="N24" s="2"/>
      <c r="O24" s="2"/>
      <c r="P24" s="2"/>
      <c r="Q24" s="2"/>
      <c r="R24" s="3"/>
      <c r="W24" s="1" t="s">
        <v>86</v>
      </c>
      <c r="X24" s="2"/>
      <c r="Y24" s="2"/>
      <c r="Z24" s="2"/>
      <c r="AA24" s="2"/>
      <c r="AB24" s="2"/>
      <c r="AC24" s="2"/>
      <c r="AD24" s="2"/>
      <c r="AE24" s="3"/>
    </row>
    <row r="25" ht="15.75" customHeight="1">
      <c r="C25" s="4"/>
      <c r="D25" s="5"/>
      <c r="E25" s="5"/>
      <c r="F25" s="5"/>
      <c r="G25" s="5"/>
      <c r="H25" s="5" t="s">
        <v>4</v>
      </c>
      <c r="I25" s="6"/>
      <c r="L25" s="4"/>
      <c r="M25" s="5"/>
      <c r="N25" s="5"/>
      <c r="O25" s="5"/>
      <c r="P25" s="5"/>
      <c r="Q25" s="5" t="s">
        <v>4</v>
      </c>
      <c r="R25" s="6"/>
      <c r="W25" s="4"/>
      <c r="X25" s="5"/>
      <c r="Y25" s="5"/>
      <c r="Z25" s="5"/>
      <c r="AA25" s="5"/>
      <c r="AB25" s="5"/>
      <c r="AC25" s="5"/>
      <c r="AD25" s="5" t="s">
        <v>4</v>
      </c>
      <c r="AE25" s="6"/>
    </row>
    <row r="26" ht="15.75" customHeight="1">
      <c r="C26" s="4"/>
      <c r="D26" s="5" t="s">
        <v>5</v>
      </c>
      <c r="E26" s="5" t="s">
        <v>6</v>
      </c>
      <c r="F26" s="5" t="s">
        <v>7</v>
      </c>
      <c r="G26" s="5"/>
      <c r="H26" s="5" t="s">
        <v>5</v>
      </c>
      <c r="I26" s="6" t="s">
        <v>6</v>
      </c>
      <c r="L26" s="4"/>
      <c r="M26" s="5" t="s">
        <v>5</v>
      </c>
      <c r="N26" s="5" t="s">
        <v>6</v>
      </c>
      <c r="O26" s="5" t="s">
        <v>7</v>
      </c>
      <c r="P26" s="5"/>
      <c r="Q26" s="5" t="s">
        <v>5</v>
      </c>
      <c r="R26" s="6" t="s">
        <v>6</v>
      </c>
      <c r="W26" s="4"/>
      <c r="X26" s="5" t="s">
        <v>5</v>
      </c>
      <c r="Y26" s="5" t="s">
        <v>7</v>
      </c>
      <c r="Z26" s="5"/>
      <c r="AA26" s="5" t="s">
        <v>6</v>
      </c>
      <c r="AB26" s="5" t="s">
        <v>7</v>
      </c>
      <c r="AC26" s="5"/>
      <c r="AD26" s="5" t="s">
        <v>5</v>
      </c>
      <c r="AE26" s="6" t="s">
        <v>6</v>
      </c>
    </row>
    <row r="27" ht="15.75" customHeight="1">
      <c r="B27" s="7" t="s">
        <v>87</v>
      </c>
      <c r="C27" s="8" t="s">
        <v>88</v>
      </c>
      <c r="D27" s="5">
        <v>598.619</v>
      </c>
      <c r="E27" s="5">
        <v>4021.631</v>
      </c>
      <c r="F27" s="5">
        <v>7526.368</v>
      </c>
      <c r="G27" s="5"/>
      <c r="H27" s="5">
        <f t="shared" ref="H27:H32" si="17">D27/F27</f>
        <v>0.07953623846</v>
      </c>
      <c r="I27" s="6">
        <f t="shared" ref="I27:I32" si="18">E27/F27</f>
        <v>0.5343388737</v>
      </c>
      <c r="K27" s="7" t="s">
        <v>12</v>
      </c>
      <c r="L27" s="8" t="s">
        <v>89</v>
      </c>
      <c r="M27" s="5">
        <v>2195.196</v>
      </c>
      <c r="N27" s="5">
        <v>2175.761</v>
      </c>
      <c r="O27" s="5">
        <v>13107.823</v>
      </c>
      <c r="P27" s="5"/>
      <c r="Q27" s="5">
        <f t="shared" ref="Q27:Q32" si="19">M27/O27</f>
        <v>0.1674722034</v>
      </c>
      <c r="R27" s="6">
        <f t="shared" ref="R27:R32" si="20">N27/O27</f>
        <v>0.1659895011</v>
      </c>
      <c r="V27" s="7" t="s">
        <v>90</v>
      </c>
      <c r="W27" s="8" t="s">
        <v>91</v>
      </c>
      <c r="X27" s="5">
        <v>9766.359</v>
      </c>
      <c r="Y27" s="5">
        <v>4957.782</v>
      </c>
      <c r="Z27" s="5"/>
      <c r="AA27" s="5">
        <v>2851.439</v>
      </c>
      <c r="AB27" s="5">
        <v>11762.53</v>
      </c>
      <c r="AC27" s="5"/>
      <c r="AD27" s="5">
        <f t="shared" ref="AD27:AD30" si="21">X27/Y27</f>
        <v>1.969904889</v>
      </c>
      <c r="AE27" s="6">
        <f t="shared" ref="AE27:AE30" si="22">AA27/AB27</f>
        <v>0.2424171501</v>
      </c>
    </row>
    <row r="28" ht="15.75" customHeight="1">
      <c r="B28" s="7"/>
      <c r="C28" s="8" t="s">
        <v>92</v>
      </c>
      <c r="D28" s="5">
        <v>7125.238</v>
      </c>
      <c r="E28" s="5">
        <v>4324.782</v>
      </c>
      <c r="F28" s="5">
        <v>7466.439</v>
      </c>
      <c r="G28" s="5"/>
      <c r="H28" s="5">
        <f t="shared" si="17"/>
        <v>0.9543020441</v>
      </c>
      <c r="I28" s="6">
        <f t="shared" si="18"/>
        <v>0.5792295363</v>
      </c>
      <c r="K28" s="7"/>
      <c r="L28" s="8" t="s">
        <v>93</v>
      </c>
      <c r="M28" s="5">
        <v>11157.267</v>
      </c>
      <c r="N28" s="5">
        <v>6640.246</v>
      </c>
      <c r="O28" s="5">
        <v>10476.974</v>
      </c>
      <c r="P28" s="5"/>
      <c r="Q28" s="5">
        <f t="shared" si="19"/>
        <v>1.064932203</v>
      </c>
      <c r="R28" s="6">
        <f t="shared" si="20"/>
        <v>0.6337942616</v>
      </c>
      <c r="V28" s="7"/>
      <c r="W28" s="8" t="s">
        <v>94</v>
      </c>
      <c r="X28" s="5">
        <v>24941.614</v>
      </c>
      <c r="Y28" s="5">
        <v>6099.267</v>
      </c>
      <c r="Z28" s="5"/>
      <c r="AA28" s="5">
        <v>5475.238</v>
      </c>
      <c r="AB28" s="5">
        <v>6072.388</v>
      </c>
      <c r="AC28" s="5"/>
      <c r="AD28" s="5">
        <f t="shared" si="21"/>
        <v>4.089280564</v>
      </c>
      <c r="AE28" s="6">
        <f t="shared" si="22"/>
        <v>0.9016614222</v>
      </c>
    </row>
    <row r="29" ht="15.75" customHeight="1">
      <c r="B29" s="9" t="s">
        <v>95</v>
      </c>
      <c r="C29" s="10" t="s">
        <v>96</v>
      </c>
      <c r="D29" s="5">
        <v>2847.196</v>
      </c>
      <c r="E29" s="5">
        <v>9801.673</v>
      </c>
      <c r="F29" s="5">
        <v>9152.874</v>
      </c>
      <c r="G29" s="5"/>
      <c r="H29" s="5">
        <f t="shared" si="17"/>
        <v>0.3110712548</v>
      </c>
      <c r="I29" s="6">
        <f t="shared" si="18"/>
        <v>1.07088473</v>
      </c>
      <c r="K29" s="9" t="s">
        <v>24</v>
      </c>
      <c r="L29" s="10" t="s">
        <v>97</v>
      </c>
      <c r="M29" s="5">
        <v>710.79</v>
      </c>
      <c r="N29" s="5">
        <v>2964.368</v>
      </c>
      <c r="O29" s="5">
        <v>11752.024</v>
      </c>
      <c r="P29" s="5"/>
      <c r="Q29" s="5">
        <f t="shared" si="19"/>
        <v>0.06048234755</v>
      </c>
      <c r="R29" s="6">
        <f t="shared" si="20"/>
        <v>0.2522431881</v>
      </c>
      <c r="V29" s="9" t="s">
        <v>98</v>
      </c>
      <c r="W29" s="10" t="s">
        <v>99</v>
      </c>
      <c r="X29" s="5">
        <v>1599.062</v>
      </c>
      <c r="Y29" s="5">
        <v>1509.669</v>
      </c>
      <c r="Z29" s="5"/>
      <c r="AA29" s="5">
        <v>0.0</v>
      </c>
      <c r="AB29" s="5">
        <v>1780.054</v>
      </c>
      <c r="AC29" s="5"/>
      <c r="AD29" s="5">
        <f t="shared" si="21"/>
        <v>1.059213642</v>
      </c>
      <c r="AE29" s="6">
        <f t="shared" si="22"/>
        <v>0</v>
      </c>
    </row>
    <row r="30" ht="15.75" customHeight="1">
      <c r="B30" s="9"/>
      <c r="C30" s="10" t="s">
        <v>100</v>
      </c>
      <c r="D30" s="5">
        <v>5379.016</v>
      </c>
      <c r="E30" s="5">
        <v>16956.543</v>
      </c>
      <c r="F30" s="5">
        <v>9329.53</v>
      </c>
      <c r="G30" s="5"/>
      <c r="H30" s="5">
        <f t="shared" si="17"/>
        <v>0.5765580903</v>
      </c>
      <c r="I30" s="6">
        <f t="shared" si="18"/>
        <v>1.817513101</v>
      </c>
      <c r="K30" s="9"/>
      <c r="L30" s="10" t="s">
        <v>101</v>
      </c>
      <c r="M30" s="5">
        <v>8838.489</v>
      </c>
      <c r="N30" s="5">
        <v>7792.66</v>
      </c>
      <c r="O30" s="5">
        <v>8968.246</v>
      </c>
      <c r="P30" s="5"/>
      <c r="Q30" s="5">
        <f t="shared" si="19"/>
        <v>0.9855315075</v>
      </c>
      <c r="R30" s="6">
        <f t="shared" si="20"/>
        <v>0.8689168428</v>
      </c>
      <c r="V30" s="9"/>
      <c r="W30" s="10" t="s">
        <v>102</v>
      </c>
      <c r="X30" s="5">
        <v>28829.685</v>
      </c>
      <c r="Y30" s="5">
        <v>3051.811</v>
      </c>
      <c r="Z30" s="5"/>
      <c r="AA30" s="5">
        <v>3051.539</v>
      </c>
      <c r="AB30" s="5">
        <v>6420.853</v>
      </c>
      <c r="AC30" s="5"/>
      <c r="AD30" s="5">
        <f t="shared" si="21"/>
        <v>9.446746538</v>
      </c>
      <c r="AE30" s="6">
        <f t="shared" si="22"/>
        <v>0.4752544561</v>
      </c>
    </row>
    <row r="31" ht="15.75" customHeight="1">
      <c r="B31" s="11" t="s">
        <v>103</v>
      </c>
      <c r="C31" s="12" t="s">
        <v>104</v>
      </c>
      <c r="D31" s="5">
        <v>4517.409</v>
      </c>
      <c r="E31" s="5">
        <v>9968.936</v>
      </c>
      <c r="F31" s="5">
        <v>11030.6</v>
      </c>
      <c r="G31" s="5"/>
      <c r="H31" s="5">
        <f t="shared" si="17"/>
        <v>0.4095342955</v>
      </c>
      <c r="I31" s="6">
        <f t="shared" si="18"/>
        <v>0.903752833</v>
      </c>
      <c r="K31" s="11" t="s">
        <v>36</v>
      </c>
      <c r="L31" s="12" t="s">
        <v>105</v>
      </c>
      <c r="M31" s="5">
        <v>2104.276</v>
      </c>
      <c r="N31" s="5">
        <v>4930.024</v>
      </c>
      <c r="O31" s="5">
        <v>11642.903</v>
      </c>
      <c r="P31" s="5"/>
      <c r="Q31" s="5">
        <f t="shared" si="19"/>
        <v>0.1807346501</v>
      </c>
      <c r="R31" s="6">
        <f t="shared" si="20"/>
        <v>0.4234359764</v>
      </c>
      <c r="V31" s="5"/>
      <c r="W31" s="16"/>
      <c r="X31" s="5"/>
      <c r="Y31" s="5"/>
      <c r="Z31" s="5"/>
      <c r="AA31" s="5"/>
      <c r="AB31" s="5"/>
      <c r="AC31" s="5"/>
      <c r="AD31" s="5"/>
      <c r="AE31" s="6"/>
    </row>
    <row r="32" ht="15.75" customHeight="1">
      <c r="B32" s="11"/>
      <c r="C32" s="13" t="s">
        <v>106</v>
      </c>
      <c r="D32" s="14">
        <v>24311.028</v>
      </c>
      <c r="E32" s="14">
        <v>26482.513</v>
      </c>
      <c r="F32" s="14">
        <v>10053.48</v>
      </c>
      <c r="G32" s="14"/>
      <c r="H32" s="14">
        <f t="shared" si="17"/>
        <v>2.418170425</v>
      </c>
      <c r="I32" s="15">
        <f t="shared" si="18"/>
        <v>2.634163792</v>
      </c>
      <c r="K32" s="11"/>
      <c r="L32" s="13" t="s">
        <v>107</v>
      </c>
      <c r="M32" s="14">
        <v>15893.702</v>
      </c>
      <c r="N32" s="14">
        <v>7771.711</v>
      </c>
      <c r="O32" s="14">
        <v>8308.146</v>
      </c>
      <c r="P32" s="14"/>
      <c r="Q32" s="14">
        <f t="shared" si="19"/>
        <v>1.913026324</v>
      </c>
      <c r="R32" s="15">
        <f t="shared" si="20"/>
        <v>0.9354326465</v>
      </c>
      <c r="V32" s="5"/>
      <c r="W32" s="17"/>
      <c r="X32" s="14"/>
      <c r="Y32" s="14"/>
      <c r="Z32" s="14"/>
      <c r="AA32" s="14"/>
      <c r="AB32" s="14"/>
      <c r="AC32" s="14"/>
      <c r="AD32" s="14"/>
      <c r="AE32" s="15"/>
    </row>
    <row r="33" ht="15.75" customHeight="1"/>
    <row r="34" ht="15.75" customHeight="1"/>
    <row r="35" ht="15.75" customHeight="1">
      <c r="C35" s="1" t="s">
        <v>108</v>
      </c>
      <c r="D35" s="2"/>
      <c r="E35" s="2"/>
      <c r="F35" s="2"/>
      <c r="G35" s="2"/>
      <c r="H35" s="2"/>
      <c r="I35" s="3"/>
      <c r="L35" s="1" t="s">
        <v>109</v>
      </c>
      <c r="M35" s="2"/>
      <c r="N35" s="2"/>
      <c r="O35" s="2"/>
      <c r="P35" s="2"/>
      <c r="Q35" s="2"/>
      <c r="R35" s="2"/>
      <c r="S35" s="2"/>
      <c r="T35" s="3"/>
      <c r="W35" s="1" t="s">
        <v>110</v>
      </c>
      <c r="X35" s="2"/>
      <c r="Y35" s="2"/>
      <c r="Z35" s="2"/>
      <c r="AA35" s="2"/>
      <c r="AB35" s="2"/>
      <c r="AC35" s="3"/>
    </row>
    <row r="36" ht="15.75" customHeight="1">
      <c r="C36" s="4"/>
      <c r="D36" s="5"/>
      <c r="E36" s="5"/>
      <c r="F36" s="5"/>
      <c r="G36" s="5"/>
      <c r="H36" s="5" t="s">
        <v>4</v>
      </c>
      <c r="I36" s="6"/>
      <c r="L36" s="4"/>
      <c r="M36" s="5"/>
      <c r="N36" s="5"/>
      <c r="O36" s="5"/>
      <c r="P36" s="5"/>
      <c r="Q36" s="5"/>
      <c r="R36" s="5"/>
      <c r="S36" s="5" t="s">
        <v>4</v>
      </c>
      <c r="T36" s="6"/>
      <c r="W36" s="4"/>
      <c r="X36" s="5"/>
      <c r="Y36" s="5"/>
      <c r="Z36" s="5"/>
      <c r="AA36" s="5"/>
      <c r="AB36" s="5" t="s">
        <v>4</v>
      </c>
      <c r="AC36" s="6"/>
    </row>
    <row r="37" ht="15.75" customHeight="1">
      <c r="C37" s="4"/>
      <c r="D37" s="5" t="s">
        <v>5</v>
      </c>
      <c r="E37" s="5" t="s">
        <v>6</v>
      </c>
      <c r="F37" s="5" t="s">
        <v>7</v>
      </c>
      <c r="G37" s="5"/>
      <c r="H37" s="5" t="s">
        <v>5</v>
      </c>
      <c r="I37" s="6" t="s">
        <v>6</v>
      </c>
      <c r="L37" s="4"/>
      <c r="M37" s="5" t="s">
        <v>5</v>
      </c>
      <c r="N37" s="5" t="s">
        <v>7</v>
      </c>
      <c r="O37" s="5"/>
      <c r="P37" s="5" t="s">
        <v>6</v>
      </c>
      <c r="Q37" s="5" t="s">
        <v>7</v>
      </c>
      <c r="R37" s="5"/>
      <c r="S37" s="5" t="s">
        <v>5</v>
      </c>
      <c r="T37" s="6" t="s">
        <v>6</v>
      </c>
      <c r="W37" s="4"/>
      <c r="X37" s="5" t="s">
        <v>5</v>
      </c>
      <c r="Y37" s="5" t="s">
        <v>6</v>
      </c>
      <c r="Z37" s="5" t="s">
        <v>7</v>
      </c>
      <c r="AA37" s="5"/>
      <c r="AB37" s="5" t="s">
        <v>5</v>
      </c>
      <c r="AC37" s="6" t="s">
        <v>6</v>
      </c>
    </row>
    <row r="38" ht="15.75" customHeight="1">
      <c r="B38" s="7" t="s">
        <v>111</v>
      </c>
      <c r="C38" s="8" t="s">
        <v>112</v>
      </c>
      <c r="D38" s="5">
        <v>649.891</v>
      </c>
      <c r="E38" s="5">
        <v>5294.581</v>
      </c>
      <c r="F38" s="5">
        <v>11994.024</v>
      </c>
      <c r="G38" s="5"/>
      <c r="H38" s="5">
        <f t="shared" ref="H38:H43" si="23">D38/F38</f>
        <v>0.05418456725</v>
      </c>
      <c r="I38" s="6">
        <f t="shared" ref="I38:I43" si="24">E38/F38</f>
        <v>0.4414349179</v>
      </c>
      <c r="K38" s="7" t="s">
        <v>113</v>
      </c>
      <c r="L38" s="8" t="s">
        <v>114</v>
      </c>
      <c r="M38" s="5">
        <v>1637.69</v>
      </c>
      <c r="N38" s="5">
        <v>10150.368</v>
      </c>
      <c r="O38" s="5"/>
      <c r="P38" s="5">
        <v>3804.711</v>
      </c>
      <c r="Q38" s="5">
        <v>16149.451</v>
      </c>
      <c r="R38" s="5"/>
      <c r="S38" s="5">
        <f t="shared" ref="S38:S43" si="25">M38/N38</f>
        <v>0.1613429188</v>
      </c>
      <c r="T38" s="6">
        <f t="shared" ref="T38:T43" si="26">P38/Q38</f>
        <v>0.2355938292</v>
      </c>
      <c r="V38" s="7" t="s">
        <v>115</v>
      </c>
      <c r="W38" s="8" t="s">
        <v>116</v>
      </c>
      <c r="X38" s="5">
        <v>1480.134</v>
      </c>
      <c r="Y38" s="5">
        <v>3721.974</v>
      </c>
      <c r="Z38" s="5">
        <v>10229.886</v>
      </c>
      <c r="AA38" s="5"/>
      <c r="AB38" s="5">
        <f t="shared" ref="AB38:AB43" si="27">X38/Z38</f>
        <v>0.1446872428</v>
      </c>
      <c r="AC38" s="6">
        <f t="shared" ref="AC38:AC43" si="28">Y38/Z38</f>
        <v>0.36383338</v>
      </c>
    </row>
    <row r="39" ht="15.75" customHeight="1">
      <c r="B39" s="7"/>
      <c r="C39" s="8" t="s">
        <v>117</v>
      </c>
      <c r="D39" s="5">
        <v>2780.397</v>
      </c>
      <c r="E39" s="5">
        <v>3672.338</v>
      </c>
      <c r="F39" s="5">
        <v>11441.903</v>
      </c>
      <c r="G39" s="5"/>
      <c r="H39" s="5">
        <f t="shared" si="23"/>
        <v>0.2430012735</v>
      </c>
      <c r="I39" s="6">
        <f t="shared" si="24"/>
        <v>0.3209551768</v>
      </c>
      <c r="K39" s="7"/>
      <c r="L39" s="8" t="s">
        <v>118</v>
      </c>
      <c r="M39" s="5">
        <v>6237.711</v>
      </c>
      <c r="N39" s="5">
        <v>7880.882</v>
      </c>
      <c r="O39" s="5"/>
      <c r="P39" s="5">
        <v>12916.116</v>
      </c>
      <c r="Q39" s="5">
        <v>12396.915</v>
      </c>
      <c r="R39" s="5"/>
      <c r="S39" s="5">
        <f t="shared" si="25"/>
        <v>0.7914990987</v>
      </c>
      <c r="T39" s="6">
        <f t="shared" si="26"/>
        <v>1.041881468</v>
      </c>
      <c r="V39" s="7"/>
      <c r="W39" s="8" t="s">
        <v>119</v>
      </c>
      <c r="X39" s="5">
        <v>6947.288</v>
      </c>
      <c r="Y39" s="5">
        <v>6085.752</v>
      </c>
      <c r="Z39" s="5">
        <v>5193.761</v>
      </c>
      <c r="AA39" s="5"/>
      <c r="AB39" s="5">
        <f t="shared" si="27"/>
        <v>1.337621812</v>
      </c>
      <c r="AC39" s="6">
        <f t="shared" si="28"/>
        <v>1.171742789</v>
      </c>
    </row>
    <row r="40" ht="15.75" customHeight="1">
      <c r="B40" s="9" t="s">
        <v>120</v>
      </c>
      <c r="C40" s="10" t="s">
        <v>121</v>
      </c>
      <c r="D40" s="5">
        <v>660.891</v>
      </c>
      <c r="E40" s="5">
        <v>4844.874</v>
      </c>
      <c r="F40" s="5">
        <v>14080.146</v>
      </c>
      <c r="G40" s="5"/>
      <c r="H40" s="5">
        <f t="shared" si="23"/>
        <v>0.04693779454</v>
      </c>
      <c r="I40" s="6">
        <f t="shared" si="24"/>
        <v>0.3440925968</v>
      </c>
      <c r="K40" s="9" t="s">
        <v>122</v>
      </c>
      <c r="L40" s="10" t="s">
        <v>123</v>
      </c>
      <c r="M40" s="5">
        <v>1494.447</v>
      </c>
      <c r="N40" s="5">
        <v>6694.832</v>
      </c>
      <c r="O40" s="5"/>
      <c r="P40" s="5">
        <v>6010.238</v>
      </c>
      <c r="Q40" s="5">
        <v>13924.35</v>
      </c>
      <c r="R40" s="5"/>
      <c r="S40" s="5">
        <f t="shared" si="25"/>
        <v>0.2232239734</v>
      </c>
      <c r="T40" s="6">
        <f t="shared" si="26"/>
        <v>0.4316350853</v>
      </c>
      <c r="V40" s="9" t="s">
        <v>124</v>
      </c>
      <c r="W40" s="10" t="s">
        <v>125</v>
      </c>
      <c r="X40" s="5">
        <v>2066.619</v>
      </c>
      <c r="Y40" s="5">
        <v>1382.447</v>
      </c>
      <c r="Z40" s="5">
        <v>4774.267</v>
      </c>
      <c r="AA40" s="5"/>
      <c r="AB40" s="5">
        <f t="shared" si="27"/>
        <v>0.4328662389</v>
      </c>
      <c r="AC40" s="6">
        <f t="shared" si="28"/>
        <v>0.2895621464</v>
      </c>
    </row>
    <row r="41" ht="15.75" customHeight="1">
      <c r="B41" s="9"/>
      <c r="C41" s="10" t="s">
        <v>126</v>
      </c>
      <c r="D41" s="5">
        <v>7557.066</v>
      </c>
      <c r="E41" s="5">
        <v>12587.966</v>
      </c>
      <c r="F41" s="5">
        <v>13850.095</v>
      </c>
      <c r="G41" s="5"/>
      <c r="H41" s="5">
        <f t="shared" si="23"/>
        <v>0.5456327917</v>
      </c>
      <c r="I41" s="6">
        <f t="shared" si="24"/>
        <v>0.9088721774</v>
      </c>
      <c r="K41" s="9"/>
      <c r="L41" s="10" t="s">
        <v>127</v>
      </c>
      <c r="M41" s="5">
        <v>5654.418</v>
      </c>
      <c r="N41" s="5">
        <v>5826.861</v>
      </c>
      <c r="O41" s="5"/>
      <c r="P41" s="5">
        <v>17050.17</v>
      </c>
      <c r="Q41" s="5">
        <v>15195.108</v>
      </c>
      <c r="R41" s="5"/>
      <c r="S41" s="5">
        <f t="shared" si="25"/>
        <v>0.9704055065</v>
      </c>
      <c r="T41" s="6">
        <f t="shared" si="26"/>
        <v>1.122082844</v>
      </c>
      <c r="V41" s="9"/>
      <c r="W41" s="10" t="s">
        <v>128</v>
      </c>
      <c r="X41" s="5">
        <v>12270.35</v>
      </c>
      <c r="Y41" s="5">
        <v>6761.045</v>
      </c>
      <c r="Z41" s="5">
        <v>3829.468</v>
      </c>
      <c r="AA41" s="5"/>
      <c r="AB41" s="5">
        <f t="shared" si="27"/>
        <v>3.204191809</v>
      </c>
      <c r="AC41" s="6">
        <f t="shared" si="28"/>
        <v>1.765531139</v>
      </c>
    </row>
    <row r="42" ht="15.75" customHeight="1">
      <c r="B42" s="11" t="s">
        <v>129</v>
      </c>
      <c r="C42" s="12" t="s">
        <v>130</v>
      </c>
      <c r="D42" s="5">
        <v>1169.062</v>
      </c>
      <c r="E42" s="5">
        <v>8693.43</v>
      </c>
      <c r="F42" s="5">
        <v>17303.681</v>
      </c>
      <c r="G42" s="5"/>
      <c r="H42" s="5">
        <f t="shared" si="23"/>
        <v>0.06756146279</v>
      </c>
      <c r="I42" s="6">
        <f t="shared" si="24"/>
        <v>0.5024035059</v>
      </c>
      <c r="K42" s="11" t="s">
        <v>131</v>
      </c>
      <c r="L42" s="12" t="s">
        <v>132</v>
      </c>
      <c r="M42" s="5">
        <v>2365.347</v>
      </c>
      <c r="N42" s="5">
        <v>8633.731</v>
      </c>
      <c r="O42" s="5"/>
      <c r="P42" s="5">
        <v>3601.903</v>
      </c>
      <c r="Q42" s="5">
        <v>15180.602</v>
      </c>
      <c r="R42" s="5"/>
      <c r="S42" s="5">
        <f t="shared" si="25"/>
        <v>0.2739657976</v>
      </c>
      <c r="T42" s="6">
        <f t="shared" si="26"/>
        <v>0.237270103</v>
      </c>
      <c r="V42" s="11" t="s">
        <v>133</v>
      </c>
      <c r="W42" s="12" t="s">
        <v>134</v>
      </c>
      <c r="X42" s="5">
        <v>7701.359</v>
      </c>
      <c r="Y42" s="5">
        <v>6682.238</v>
      </c>
      <c r="Z42" s="5">
        <v>6979.539</v>
      </c>
      <c r="AA42" s="5"/>
      <c r="AB42" s="5">
        <f t="shared" si="27"/>
        <v>1.103419438</v>
      </c>
      <c r="AC42" s="6">
        <f t="shared" si="28"/>
        <v>0.9574039202</v>
      </c>
    </row>
    <row r="43" ht="15.75" customHeight="1">
      <c r="B43" s="11"/>
      <c r="C43" s="13" t="s">
        <v>135</v>
      </c>
      <c r="D43" s="14">
        <v>25656.856</v>
      </c>
      <c r="E43" s="14">
        <v>24696.35</v>
      </c>
      <c r="F43" s="14">
        <v>12282.974</v>
      </c>
      <c r="G43" s="14"/>
      <c r="H43" s="14">
        <f t="shared" si="23"/>
        <v>2.088814647</v>
      </c>
      <c r="I43" s="15">
        <f t="shared" si="24"/>
        <v>2.010616484</v>
      </c>
      <c r="K43" s="11"/>
      <c r="L43" s="13" t="s">
        <v>136</v>
      </c>
      <c r="M43" s="14">
        <v>10926.409</v>
      </c>
      <c r="N43" s="14">
        <v>8461.974</v>
      </c>
      <c r="O43" s="14"/>
      <c r="P43" s="14">
        <v>18390.534</v>
      </c>
      <c r="Q43" s="14">
        <v>14482.673</v>
      </c>
      <c r="R43" s="14"/>
      <c r="S43" s="14">
        <f t="shared" si="25"/>
        <v>1.291236418</v>
      </c>
      <c r="T43" s="15">
        <f t="shared" si="26"/>
        <v>1.269830093</v>
      </c>
      <c r="V43" s="11"/>
      <c r="W43" s="13" t="s">
        <v>137</v>
      </c>
      <c r="X43" s="14">
        <v>3321.104</v>
      </c>
      <c r="Y43" s="14">
        <v>2606.619</v>
      </c>
      <c r="Z43" s="14">
        <v>3196.276</v>
      </c>
      <c r="AA43" s="14"/>
      <c r="AB43" s="14">
        <f t="shared" si="27"/>
        <v>1.039054199</v>
      </c>
      <c r="AC43" s="15">
        <f t="shared" si="28"/>
        <v>0.815517496</v>
      </c>
    </row>
    <row r="44" ht="15.75" customHeight="1"/>
    <row r="45" ht="15.75" customHeight="1">
      <c r="AD45" s="5"/>
      <c r="AE45" s="5"/>
      <c r="AF45" s="5"/>
    </row>
    <row r="46" ht="15.75" customHeight="1">
      <c r="C46" s="1" t="s">
        <v>138</v>
      </c>
      <c r="D46" s="2"/>
      <c r="E46" s="2"/>
      <c r="F46" s="2"/>
      <c r="G46" s="2"/>
      <c r="H46" s="2"/>
      <c r="I46" s="3"/>
      <c r="L46" s="1" t="s">
        <v>139</v>
      </c>
      <c r="M46" s="2"/>
      <c r="N46" s="2"/>
      <c r="O46" s="2"/>
      <c r="P46" s="2"/>
      <c r="Q46" s="2"/>
      <c r="R46" s="2"/>
      <c r="S46" s="2"/>
      <c r="T46" s="3"/>
      <c r="W46" s="1" t="s">
        <v>140</v>
      </c>
      <c r="X46" s="2"/>
      <c r="Y46" s="2"/>
      <c r="Z46" s="2"/>
      <c r="AA46" s="2"/>
      <c r="AB46" s="2"/>
      <c r="AC46" s="3"/>
      <c r="AD46" s="5"/>
      <c r="AE46" s="5"/>
      <c r="AF46" s="5"/>
    </row>
    <row r="47" ht="15.75" customHeight="1">
      <c r="C47" s="4"/>
      <c r="D47" s="5"/>
      <c r="E47" s="5"/>
      <c r="F47" s="5"/>
      <c r="G47" s="5"/>
      <c r="H47" s="5" t="s">
        <v>4</v>
      </c>
      <c r="I47" s="6"/>
      <c r="L47" s="4"/>
      <c r="M47" s="5"/>
      <c r="N47" s="5"/>
      <c r="O47" s="5"/>
      <c r="P47" s="5"/>
      <c r="Q47" s="5"/>
      <c r="R47" s="5"/>
      <c r="S47" s="5" t="s">
        <v>4</v>
      </c>
      <c r="T47" s="6"/>
      <c r="W47" s="4"/>
      <c r="X47" s="5"/>
      <c r="Y47" s="5"/>
      <c r="Z47" s="5"/>
      <c r="AA47" s="5"/>
      <c r="AB47" s="5" t="s">
        <v>4</v>
      </c>
      <c r="AC47" s="6"/>
      <c r="AD47" s="5"/>
      <c r="AE47" s="5"/>
      <c r="AF47" s="5"/>
    </row>
    <row r="48" ht="15.75" customHeight="1">
      <c r="C48" s="4"/>
      <c r="D48" s="5" t="s">
        <v>5</v>
      </c>
      <c r="E48" s="5" t="s">
        <v>6</v>
      </c>
      <c r="F48" s="5" t="s">
        <v>7</v>
      </c>
      <c r="G48" s="5"/>
      <c r="H48" s="5" t="s">
        <v>5</v>
      </c>
      <c r="I48" s="6" t="s">
        <v>6</v>
      </c>
      <c r="L48" s="4"/>
      <c r="M48" s="5" t="s">
        <v>5</v>
      </c>
      <c r="N48" s="5" t="s">
        <v>7</v>
      </c>
      <c r="O48" s="5"/>
      <c r="P48" s="5" t="s">
        <v>6</v>
      </c>
      <c r="Q48" s="5" t="s">
        <v>7</v>
      </c>
      <c r="R48" s="5"/>
      <c r="S48" s="5" t="s">
        <v>5</v>
      </c>
      <c r="T48" s="6" t="s">
        <v>6</v>
      </c>
      <c r="W48" s="4"/>
      <c r="X48" s="5" t="s">
        <v>5</v>
      </c>
      <c r="Y48" s="5" t="s">
        <v>6</v>
      </c>
      <c r="Z48" s="5" t="s">
        <v>7</v>
      </c>
      <c r="AA48" s="5"/>
      <c r="AB48" s="5" t="s">
        <v>5</v>
      </c>
      <c r="AC48" s="6" t="s">
        <v>6</v>
      </c>
      <c r="AD48" s="5"/>
      <c r="AE48" s="5"/>
      <c r="AF48" s="5"/>
    </row>
    <row r="49" ht="15.75" customHeight="1">
      <c r="B49" s="7" t="s">
        <v>141</v>
      </c>
      <c r="C49" s="8" t="s">
        <v>142</v>
      </c>
      <c r="D49" s="5">
        <v>649.891</v>
      </c>
      <c r="E49" s="5">
        <v>5294.581</v>
      </c>
      <c r="F49" s="5">
        <v>12296.17</v>
      </c>
      <c r="G49" s="5"/>
      <c r="H49" s="5">
        <f t="shared" ref="H49:H54" si="29">D49/F49</f>
        <v>0.05285312418</v>
      </c>
      <c r="I49" s="6">
        <f t="shared" ref="I49:I54" si="30">E49/F49</f>
        <v>0.4305878172</v>
      </c>
      <c r="K49" s="7" t="s">
        <v>143</v>
      </c>
      <c r="L49" s="8" t="s">
        <v>144</v>
      </c>
      <c r="M49" s="5">
        <v>6128.894</v>
      </c>
      <c r="N49" s="5">
        <v>9912.489</v>
      </c>
      <c r="O49" s="5"/>
      <c r="P49" s="5">
        <v>32565.362</v>
      </c>
      <c r="Q49" s="5">
        <v>27191.137</v>
      </c>
      <c r="R49" s="5"/>
      <c r="S49" s="5">
        <f t="shared" ref="S49:S54" si="31">M49/N49</f>
        <v>0.6183002069</v>
      </c>
      <c r="T49" s="6">
        <f t="shared" ref="T49:T54" si="32">P49/Q49</f>
        <v>1.197646204</v>
      </c>
      <c r="V49" s="7" t="s">
        <v>145</v>
      </c>
      <c r="W49" s="8" t="s">
        <v>146</v>
      </c>
      <c r="X49" s="5">
        <v>3470.874</v>
      </c>
      <c r="Y49" s="5">
        <v>4731.187</v>
      </c>
      <c r="Z49" s="5">
        <v>8406.966</v>
      </c>
      <c r="AA49" s="5"/>
      <c r="AB49" s="5">
        <f t="shared" ref="AB49:AB54" si="33">X49/Z49</f>
        <v>0.4128569094</v>
      </c>
      <c r="AC49" s="6">
        <f t="shared" ref="AC49:AC54" si="34">Y49/Z49</f>
        <v>0.5627698506</v>
      </c>
      <c r="AD49" s="5"/>
      <c r="AE49" s="5"/>
      <c r="AF49" s="5"/>
    </row>
    <row r="50" ht="15.75" customHeight="1">
      <c r="B50" s="7"/>
      <c r="C50" s="8" t="s">
        <v>147</v>
      </c>
      <c r="D50" s="5">
        <v>2780.397</v>
      </c>
      <c r="E50" s="5">
        <v>3672.338</v>
      </c>
      <c r="F50" s="5">
        <v>21917.36</v>
      </c>
      <c r="G50" s="5"/>
      <c r="H50" s="5">
        <f t="shared" si="29"/>
        <v>0.1268582074</v>
      </c>
      <c r="I50" s="6">
        <f t="shared" si="30"/>
        <v>0.1675538477</v>
      </c>
      <c r="K50" s="7"/>
      <c r="L50" s="8" t="s">
        <v>148</v>
      </c>
      <c r="M50" s="5">
        <v>1621.66</v>
      </c>
      <c r="N50" s="5">
        <v>3279.125</v>
      </c>
      <c r="O50" s="5"/>
      <c r="P50" s="5">
        <v>29336.2</v>
      </c>
      <c r="Q50" s="5">
        <v>20494.045</v>
      </c>
      <c r="R50" s="5"/>
      <c r="S50" s="5">
        <f t="shared" si="31"/>
        <v>0.4945404643</v>
      </c>
      <c r="T50" s="6">
        <f t="shared" si="32"/>
        <v>1.431449965</v>
      </c>
      <c r="V50" s="7"/>
      <c r="W50" s="8" t="s">
        <v>149</v>
      </c>
      <c r="X50" s="5">
        <v>11103.664</v>
      </c>
      <c r="Y50" s="5">
        <v>11428.643</v>
      </c>
      <c r="Z50" s="5">
        <v>13107.35</v>
      </c>
      <c r="AA50" s="5"/>
      <c r="AB50" s="5">
        <f t="shared" si="33"/>
        <v>0.8471326393</v>
      </c>
      <c r="AC50" s="6">
        <f t="shared" si="34"/>
        <v>0.8719262856</v>
      </c>
      <c r="AD50" s="5"/>
      <c r="AE50" s="5"/>
      <c r="AF50" s="5"/>
    </row>
    <row r="51" ht="15.75" customHeight="1">
      <c r="B51" s="9" t="s">
        <v>150</v>
      </c>
      <c r="C51" s="10" t="s">
        <v>151</v>
      </c>
      <c r="D51" s="5">
        <v>660.891</v>
      </c>
      <c r="E51" s="5">
        <v>4844.874</v>
      </c>
      <c r="F51" s="5">
        <v>15507.75</v>
      </c>
      <c r="G51" s="5"/>
      <c r="H51" s="5">
        <f t="shared" si="29"/>
        <v>0.04261682062</v>
      </c>
      <c r="I51" s="6">
        <f t="shared" si="30"/>
        <v>0.312416308</v>
      </c>
      <c r="K51" s="9" t="s">
        <v>152</v>
      </c>
      <c r="L51" s="10" t="s">
        <v>153</v>
      </c>
      <c r="M51" s="5">
        <v>3299.61</v>
      </c>
      <c r="N51" s="5">
        <v>9093.903</v>
      </c>
      <c r="O51" s="5"/>
      <c r="P51" s="5">
        <v>10272.451</v>
      </c>
      <c r="Q51" s="5">
        <v>15673.61</v>
      </c>
      <c r="R51" s="5"/>
      <c r="S51" s="5">
        <f t="shared" si="31"/>
        <v>0.3628376067</v>
      </c>
      <c r="T51" s="6">
        <f t="shared" si="32"/>
        <v>0.6553978949</v>
      </c>
      <c r="V51" s="9" t="s">
        <v>154</v>
      </c>
      <c r="W51" s="10" t="s">
        <v>155</v>
      </c>
      <c r="X51" s="5">
        <v>3649.631</v>
      </c>
      <c r="Y51" s="5">
        <v>4930.187</v>
      </c>
      <c r="Z51" s="5">
        <v>14621.451</v>
      </c>
      <c r="AA51" s="5"/>
      <c r="AB51" s="5">
        <f t="shared" si="33"/>
        <v>0.2496079903</v>
      </c>
      <c r="AC51" s="6">
        <f t="shared" si="34"/>
        <v>0.3371886279</v>
      </c>
      <c r="AD51" s="5"/>
      <c r="AE51" s="5"/>
      <c r="AF51" s="5"/>
    </row>
    <row r="52" ht="15.75" customHeight="1">
      <c r="B52" s="9"/>
      <c r="C52" s="10" t="s">
        <v>156</v>
      </c>
      <c r="D52" s="5">
        <v>7557.066</v>
      </c>
      <c r="E52" s="5">
        <v>12587.966</v>
      </c>
      <c r="F52" s="5">
        <v>21822.19</v>
      </c>
      <c r="G52" s="5"/>
      <c r="H52" s="5">
        <f t="shared" si="29"/>
        <v>0.3463019065</v>
      </c>
      <c r="I52" s="6">
        <f t="shared" si="30"/>
        <v>0.5768424709</v>
      </c>
      <c r="K52" s="9"/>
      <c r="L52" s="10" t="s">
        <v>157</v>
      </c>
      <c r="M52" s="5">
        <v>6647.853</v>
      </c>
      <c r="N52" s="5">
        <v>5845.468</v>
      </c>
      <c r="O52" s="5"/>
      <c r="P52" s="5">
        <v>25226.513</v>
      </c>
      <c r="Q52" s="5">
        <v>23046.116</v>
      </c>
      <c r="R52" s="5"/>
      <c r="S52" s="5">
        <f t="shared" si="31"/>
        <v>1.137266169</v>
      </c>
      <c r="T52" s="6">
        <f t="shared" si="32"/>
        <v>1.094610172</v>
      </c>
      <c r="V52" s="9"/>
      <c r="W52" s="10" t="s">
        <v>158</v>
      </c>
      <c r="X52" s="5">
        <v>36990.571</v>
      </c>
      <c r="Y52" s="5">
        <v>19486.744</v>
      </c>
      <c r="Z52" s="5">
        <v>16337.957</v>
      </c>
      <c r="AA52" s="5"/>
      <c r="AB52" s="5">
        <f t="shared" si="33"/>
        <v>2.264087915</v>
      </c>
      <c r="AC52" s="6">
        <f t="shared" si="34"/>
        <v>1.19272832</v>
      </c>
      <c r="AD52" s="5"/>
      <c r="AE52" s="5"/>
      <c r="AF52" s="5"/>
    </row>
    <row r="53" ht="15.75" customHeight="1">
      <c r="B53" s="11" t="s">
        <v>95</v>
      </c>
      <c r="C53" s="12" t="s">
        <v>159</v>
      </c>
      <c r="D53" s="5">
        <v>1169.062</v>
      </c>
      <c r="E53" s="5">
        <v>8693.43</v>
      </c>
      <c r="F53" s="5">
        <v>18587.12</v>
      </c>
      <c r="G53" s="5"/>
      <c r="H53" s="5">
        <f t="shared" si="29"/>
        <v>0.06289634973</v>
      </c>
      <c r="I53" s="6">
        <f t="shared" si="30"/>
        <v>0.4677125881</v>
      </c>
      <c r="K53" s="11" t="s">
        <v>160</v>
      </c>
      <c r="L53" s="12" t="s">
        <v>161</v>
      </c>
      <c r="M53" s="5">
        <v>3835.246</v>
      </c>
      <c r="N53" s="5">
        <v>12789.489</v>
      </c>
      <c r="O53" s="5"/>
      <c r="P53" s="5">
        <v>3762.539</v>
      </c>
      <c r="Q53" s="5">
        <v>22711.066</v>
      </c>
      <c r="R53" s="5"/>
      <c r="S53" s="5">
        <f t="shared" si="31"/>
        <v>0.2998748425</v>
      </c>
      <c r="T53" s="6">
        <f t="shared" si="32"/>
        <v>0.1656698545</v>
      </c>
      <c r="V53" s="11" t="s">
        <v>162</v>
      </c>
      <c r="W53" s="12" t="s">
        <v>163</v>
      </c>
      <c r="X53" s="5">
        <v>11523.22</v>
      </c>
      <c r="Y53" s="5">
        <v>6756.773</v>
      </c>
      <c r="Z53" s="5">
        <v>23696.927</v>
      </c>
      <c r="AA53" s="5"/>
      <c r="AB53" s="5">
        <f t="shared" si="33"/>
        <v>0.4862748659</v>
      </c>
      <c r="AC53" s="6">
        <f t="shared" si="34"/>
        <v>0.2851328782</v>
      </c>
      <c r="AD53" s="5"/>
      <c r="AE53" s="5"/>
      <c r="AF53" s="5"/>
    </row>
    <row r="54" ht="15.75" customHeight="1">
      <c r="B54" s="11"/>
      <c r="C54" s="13" t="s">
        <v>164</v>
      </c>
      <c r="D54" s="14">
        <v>25656.856</v>
      </c>
      <c r="E54" s="14">
        <v>24696.35</v>
      </c>
      <c r="F54" s="14">
        <v>21169.55</v>
      </c>
      <c r="G54" s="14"/>
      <c r="H54" s="14">
        <f t="shared" si="29"/>
        <v>1.211969834</v>
      </c>
      <c r="I54" s="15">
        <f t="shared" si="30"/>
        <v>1.166597778</v>
      </c>
      <c r="K54" s="11"/>
      <c r="L54" s="13" t="s">
        <v>165</v>
      </c>
      <c r="M54" s="14">
        <v>9268.288</v>
      </c>
      <c r="N54" s="14">
        <v>10307.439</v>
      </c>
      <c r="O54" s="14"/>
      <c r="P54" s="14">
        <v>18298.693</v>
      </c>
      <c r="Q54" s="14">
        <v>16076.459</v>
      </c>
      <c r="R54" s="14"/>
      <c r="S54" s="14">
        <f t="shared" si="31"/>
        <v>0.8991843658</v>
      </c>
      <c r="T54" s="15">
        <f t="shared" si="32"/>
        <v>1.138229071</v>
      </c>
      <c r="V54" s="11"/>
      <c r="W54" s="13" t="s">
        <v>166</v>
      </c>
      <c r="X54" s="14">
        <v>12768.078</v>
      </c>
      <c r="Y54" s="14">
        <v>11699.007</v>
      </c>
      <c r="Z54" s="14">
        <v>27749.07</v>
      </c>
      <c r="AA54" s="14"/>
      <c r="AB54" s="14">
        <f t="shared" si="33"/>
        <v>0.4601263394</v>
      </c>
      <c r="AC54" s="15">
        <f t="shared" si="34"/>
        <v>0.4215999671</v>
      </c>
      <c r="AD54" s="5"/>
      <c r="AE54" s="5"/>
      <c r="AF54" s="5"/>
    </row>
    <row r="55" ht="15.75" customHeight="1"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2022-11-21T20:04:20Z</dcterms:created>
  <dc:creator>admin</dc:creator>
</cp:coreProperties>
</file>