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bynek/Documents/ZC documents/papers_manuscripts/papers 2021/TRACII_TWAS/Submission _NG2021/"/>
    </mc:Choice>
  </mc:AlternateContent>
  <xr:revisionPtr revIDLastSave="0" documentId="8_{A345A7DF-AC18-4346-869E-A7F5299EE2F0}" xr6:coauthVersionLast="36" xr6:coauthVersionMax="36" xr10:uidLastSave="{00000000-0000-0000-0000-000000000000}"/>
  <bookViews>
    <workbookView xWindow="16080" yWindow="46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75" i="1" l="1"/>
</calcChain>
</file>

<file path=xl/sharedStrings.xml><?xml version="1.0" encoding="utf-8"?>
<sst xmlns="http://schemas.openxmlformats.org/spreadsheetml/2006/main" count="2535" uniqueCount="948">
  <si>
    <t xml:space="preserve">Table showing all significant differentially expressed genes selected in this study at the baseline level (bl, 0hr) and 6 hours post ACT in vivo treatment (tr, 6hr). </t>
  </si>
  <si>
    <t xml:space="preserve">Genes were cross-referenced with several independent in vitro studies of sensitive or resistant artemisinin strains and transcript change directionality has been indicated. </t>
  </si>
  <si>
    <t>Putative targets of artemisinin derived from two different in vitro studies have also been cross-referenced. Functional assignments for most of transcripts are based on literature evidence.</t>
  </si>
  <si>
    <t>TWAS.TRACII</t>
  </si>
  <si>
    <t>TWAS.TRACI</t>
  </si>
  <si>
    <t>invivo.Drug response</t>
  </si>
  <si>
    <t>invitro.drug response (treated/non-treated)</t>
  </si>
  <si>
    <t>invitro baseline change in resistant parasites</t>
  </si>
  <si>
    <t>Putative drug target</t>
  </si>
  <si>
    <t>Functional group</t>
  </si>
  <si>
    <t>geneID</t>
  </si>
  <si>
    <t>symbol</t>
  </si>
  <si>
    <t>desc</t>
  </si>
  <si>
    <t>p</t>
  </si>
  <si>
    <t>fpr</t>
  </si>
  <si>
    <t>mean.difference(resistant/susceptible)</t>
  </si>
  <si>
    <t>marker(UP:Upregulation;DN:Downregulation)</t>
  </si>
  <si>
    <t>DE.susceptible</t>
  </si>
  <si>
    <t>DE.resistant</t>
  </si>
  <si>
    <t>DHA response (Shaw, JP. et al., 2015)</t>
  </si>
  <si>
    <t>Artesunate response (Natalang et al.)</t>
  </si>
  <si>
    <t>DHA response(WT: Dd2.Wildtype; RT:Dd2.R539T) (Mok, S. et al., 2021)</t>
  </si>
  <si>
    <t>K13.MUT/WT(Mok, S. et al., 2021)</t>
  </si>
  <si>
    <t>ART/Sen in 3D7.6A or 11C (Rocamora, J. et al., 2018)</t>
  </si>
  <si>
    <t>ART Targets (Wang, J. et al., 2015)</t>
  </si>
  <si>
    <t>ART Targets (Ismail, HM et al., 2016)</t>
  </si>
  <si>
    <t>PF3D7_1430400</t>
  </si>
  <si>
    <t>ATG5</t>
  </si>
  <si>
    <t>autophagy protein 5 putative</t>
  </si>
  <si>
    <t>DN</t>
  </si>
  <si>
    <t/>
  </si>
  <si>
    <t>Autophagy</t>
  </si>
  <si>
    <t>PF3D7_0726300</t>
  </si>
  <si>
    <t>PMS1</t>
  </si>
  <si>
    <t>DNA mismatch repair protein PMS1 putative</t>
  </si>
  <si>
    <t>UP</t>
  </si>
  <si>
    <t>DNA repair</t>
  </si>
  <si>
    <t>PF3D7_1444800</t>
  </si>
  <si>
    <t>FBPA</t>
  </si>
  <si>
    <t>fructose-bisphosphate aldolase</t>
  </si>
  <si>
    <t xml:space="preserve">Glycolysis </t>
  </si>
  <si>
    <t>PF3D7_1436000</t>
  </si>
  <si>
    <t>GPI</t>
  </si>
  <si>
    <t>glucose-6-phosphate isomerase</t>
  </si>
  <si>
    <t>PF3D7_0624000</t>
  </si>
  <si>
    <t>HK</t>
  </si>
  <si>
    <t>hexokinase</t>
  </si>
  <si>
    <t>PF3D7_0626800</t>
  </si>
  <si>
    <t>PyrK</t>
  </si>
  <si>
    <t>pyruvate kinase</t>
  </si>
  <si>
    <t>PF3D7_1115400</t>
  </si>
  <si>
    <t>FP3</t>
  </si>
  <si>
    <t>cysteine proteinase falcipain 3</t>
  </si>
  <si>
    <t>YES</t>
  </si>
  <si>
    <t>Hemoglobin degradation</t>
  </si>
  <si>
    <t>PF3D7_1446200</t>
  </si>
  <si>
    <t>LAP</t>
  </si>
  <si>
    <t>M17 leucyl aminopeptidase</t>
  </si>
  <si>
    <t>PF3D7_1311800</t>
  </si>
  <si>
    <t>M1AAP</t>
  </si>
  <si>
    <t>M1-family alanyl aminopeptidase</t>
  </si>
  <si>
    <t>DN.RT</t>
  </si>
  <si>
    <t>PF3D7_1408000</t>
  </si>
  <si>
    <t>PMII</t>
  </si>
  <si>
    <t>plasmepsin II</t>
  </si>
  <si>
    <t>PF3D7_1408100</t>
  </si>
  <si>
    <t>PMIII</t>
  </si>
  <si>
    <t>plasmepsin III</t>
  </si>
  <si>
    <t>PF3D7_1105100</t>
  </si>
  <si>
    <t>H2B</t>
  </si>
  <si>
    <t>histone H2B</t>
  </si>
  <si>
    <t>Histones</t>
  </si>
  <si>
    <t>PF3D7_0617900</t>
  </si>
  <si>
    <t>H3.3</t>
  </si>
  <si>
    <t>histone H3 variant</t>
  </si>
  <si>
    <t>PF3D7_1115200</t>
  </si>
  <si>
    <t>SET7</t>
  </si>
  <si>
    <t>histone-lysine N-methyltransferase SET7</t>
  </si>
  <si>
    <t>PF3D7_1426200</t>
  </si>
  <si>
    <t>PRMT1</t>
  </si>
  <si>
    <t>protein arginine N-methyltransferase 1</t>
  </si>
  <si>
    <t>DN.WT</t>
  </si>
  <si>
    <t>PF3D7_0807000</t>
  </si>
  <si>
    <t>YEATS domain-containing protein putative</t>
  </si>
  <si>
    <t>PF3D7_1445400</t>
  </si>
  <si>
    <t>CLK1</t>
  </si>
  <si>
    <t>protein serine/threonine kinase-1</t>
  </si>
  <si>
    <t>UP.WT</t>
  </si>
  <si>
    <t>Kinase</t>
  </si>
  <si>
    <t>PF3D7_1454300</t>
  </si>
  <si>
    <t>KIN</t>
  </si>
  <si>
    <t>SNF1-related serine/threonine protein kinase KIN</t>
  </si>
  <si>
    <t>PF3D7_1477800</t>
  </si>
  <si>
    <t>ACBP</t>
  </si>
  <si>
    <t>acyl-CoA binding protein</t>
  </si>
  <si>
    <t>Lypid metabolism</t>
  </si>
  <si>
    <t>PF3D7_1316600</t>
  </si>
  <si>
    <t>CCT</t>
  </si>
  <si>
    <t>choline-phosphate cytidylyltransferase</t>
  </si>
  <si>
    <t>PF3D7_1216200</t>
  </si>
  <si>
    <t>glycerol-3-phosphate dehydrogenase [NAD(+)] putative</t>
  </si>
  <si>
    <t>PF3D7_0702200</t>
  </si>
  <si>
    <t>lysophospholipase putative</t>
  </si>
  <si>
    <t>PF3D7_0927900</t>
  </si>
  <si>
    <t>PSD</t>
  </si>
  <si>
    <t>phosphatidylserine decarboxylase</t>
  </si>
  <si>
    <t>PF3D7_0619800</t>
  </si>
  <si>
    <t>conserved Plasmodium membrane protein unknown function</t>
  </si>
  <si>
    <t>Membrane</t>
  </si>
  <si>
    <t>PF3D7_1321300</t>
  </si>
  <si>
    <t>PF3D7_1326900</t>
  </si>
  <si>
    <t>PF3D7_1436100</t>
  </si>
  <si>
    <t>PF3D7_1464500</t>
  </si>
  <si>
    <t>PF3D7_1240000</t>
  </si>
  <si>
    <t>3-hydroxyisobutyryl-coenzyme A hydrolase putative</t>
  </si>
  <si>
    <t>Mitochondrial processes / redox</t>
  </si>
  <si>
    <t>PF3D7_1454700</t>
  </si>
  <si>
    <t>6PGD</t>
  </si>
  <si>
    <t>6-phosphogluconate dehydrogenase decarboxylating putative</t>
  </si>
  <si>
    <t>PF3D7_1342100</t>
  </si>
  <si>
    <t>IRP</t>
  </si>
  <si>
    <t>aconitate hydratase</t>
  </si>
  <si>
    <t>PF3D7_0816900</t>
  </si>
  <si>
    <t>AK2</t>
  </si>
  <si>
    <t>adenylate kinase 2</t>
  </si>
  <si>
    <t>PF3D7_1037300</t>
  </si>
  <si>
    <t>ADT</t>
  </si>
  <si>
    <t>ADP/ATP transporter on adenylate translocase</t>
  </si>
  <si>
    <t>PF3D7_0309500</t>
  </si>
  <si>
    <t>AS</t>
  </si>
  <si>
    <t>asparagine synthetase [glutamine-hydrolyzing] putative</t>
  </si>
  <si>
    <t>PF3D7_1303000</t>
  </si>
  <si>
    <t>conserved Plasmodium protein unknown function</t>
  </si>
  <si>
    <t>PF3D7_1404100</t>
  </si>
  <si>
    <t>cytochrome c putative</t>
  </si>
  <si>
    <t>PF3D7_0623200</t>
  </si>
  <si>
    <t>FNR</t>
  </si>
  <si>
    <t>ferredoxin--NADP reductase</t>
  </si>
  <si>
    <t>PF3D7_0926700</t>
  </si>
  <si>
    <t>NADSYN</t>
  </si>
  <si>
    <t>glutamine-dependent NAD(+) synthetase putative</t>
  </si>
  <si>
    <t>PF3D7_1331700</t>
  </si>
  <si>
    <t>glutamine--tRNA ligase putative</t>
  </si>
  <si>
    <t>PF3D7_1446900</t>
  </si>
  <si>
    <t>glutaminyl-peptide cyclotransferase putative</t>
  </si>
  <si>
    <t>PF3D7_1012600</t>
  </si>
  <si>
    <t>GMPS</t>
  </si>
  <si>
    <t>GMP synthase [glutamine-hydrolyzing]</t>
  </si>
  <si>
    <t>PF3D7_0514800</t>
  </si>
  <si>
    <t>inositol polyphosphate multikinase putative</t>
  </si>
  <si>
    <t>PF3D7_1212800</t>
  </si>
  <si>
    <t>SDHB</t>
  </si>
  <si>
    <t>iron-sulfur subunit of succinate dehydrogenase</t>
  </si>
  <si>
    <t>PF3D7_1345700</t>
  </si>
  <si>
    <t>IDH</t>
  </si>
  <si>
    <t>isocitrate dehydrogenase [NADP] mitochondrial</t>
  </si>
  <si>
    <t>PF3D7_0823700</t>
  </si>
  <si>
    <t>TOM7</t>
  </si>
  <si>
    <t>mitochondrial import receptor subunit TOM7 putative</t>
  </si>
  <si>
    <t>PF3D7_0926400</t>
  </si>
  <si>
    <t>monocarboxylate transporter putative</t>
  </si>
  <si>
    <t>PF3D7_1437400</t>
  </si>
  <si>
    <t>PANK2</t>
  </si>
  <si>
    <t>pantothenate kinase 2 putative</t>
  </si>
  <si>
    <t>PF3D7_0816100</t>
  </si>
  <si>
    <t>PPCDC</t>
  </si>
  <si>
    <t>phosphopantothenoylcysteine decarboxylase putative</t>
  </si>
  <si>
    <t>UP.RT</t>
  </si>
  <si>
    <t>PF3D7_1014700</t>
  </si>
  <si>
    <t>PHB2</t>
  </si>
  <si>
    <t>prohibitin putative</t>
  </si>
  <si>
    <t>PF3D7_0814900</t>
  </si>
  <si>
    <t>FeSOD</t>
  </si>
  <si>
    <t>superoxide dismutase [Fe]</t>
  </si>
  <si>
    <t>PF3D7_1345100</t>
  </si>
  <si>
    <t>TRX2</t>
  </si>
  <si>
    <t>thioredoxin 2</t>
  </si>
  <si>
    <t>PF3D7_1352500</t>
  </si>
  <si>
    <t>thioredoxin-related protein putative</t>
  </si>
  <si>
    <t>PF3D7_0309800</t>
  </si>
  <si>
    <t>YTH.2</t>
  </si>
  <si>
    <t>YTH domain-containing protein putative</t>
  </si>
  <si>
    <t>PF3D7_1333000</t>
  </si>
  <si>
    <t>CPN20</t>
  </si>
  <si>
    <t>20 kDa chaperonin</t>
  </si>
  <si>
    <t>Protein folding / Chaperones</t>
  </si>
  <si>
    <t>PF3D7_0629200</t>
  </si>
  <si>
    <t>DnaJ protein putative</t>
  </si>
  <si>
    <t>PF3D7_1116800</t>
  </si>
  <si>
    <t>HSP101</t>
  </si>
  <si>
    <t>heat shock protein 101</t>
  </si>
  <si>
    <t>PF3D7_0113700</t>
  </si>
  <si>
    <t>HSP40</t>
  </si>
  <si>
    <t>heat shock protein 40 type II</t>
  </si>
  <si>
    <t>PF3D7_0818900</t>
  </si>
  <si>
    <t>HSP70</t>
  </si>
  <si>
    <t>heat shock protein 70</t>
  </si>
  <si>
    <t>PF3D7_0831700</t>
  </si>
  <si>
    <t>HSP70x</t>
  </si>
  <si>
    <t>PF3D7_0708400</t>
  </si>
  <si>
    <t>HSP90</t>
  </si>
  <si>
    <t>heat shock protein 90</t>
  </si>
  <si>
    <t>PF3D7_1118200</t>
  </si>
  <si>
    <t>heat shock protein 90 putative</t>
  </si>
  <si>
    <t>PF3D7_0314000</t>
  </si>
  <si>
    <t>HSP20-like chaperone putative</t>
  </si>
  <si>
    <t>PF3D7_1251000</t>
  </si>
  <si>
    <t>PF3D7_1115600</t>
  </si>
  <si>
    <t>CYP19B</t>
  </si>
  <si>
    <t>peptidyl-prolyl cis-trans isomerase</t>
  </si>
  <si>
    <t>PF3D7_1247400</t>
  </si>
  <si>
    <t>FKBP35</t>
  </si>
  <si>
    <t>peptidyl-prolyl cis-trans isomerase FKBP35</t>
  </si>
  <si>
    <t>PF3D7_1107500</t>
  </si>
  <si>
    <t>prefoldin putative</t>
  </si>
  <si>
    <t>PF3D7_1128100</t>
  </si>
  <si>
    <t>prefoldin subunit 5 putative</t>
  </si>
  <si>
    <t>PF3D7_0512000</t>
  </si>
  <si>
    <t>prefoldin subunit 6 putative</t>
  </si>
  <si>
    <t>PF3D7_1134100</t>
  </si>
  <si>
    <t>PDI-11</t>
  </si>
  <si>
    <t>protein disulfide isomerase</t>
  </si>
  <si>
    <t>PF3D7_1357800</t>
  </si>
  <si>
    <t>CCT4</t>
  </si>
  <si>
    <t>T-complex protein 1 subunit delta</t>
  </si>
  <si>
    <t>PF3D7_0814200</t>
  </si>
  <si>
    <t>ALBA1</t>
  </si>
  <si>
    <t>DNA/RNA-binding protein Alba 1</t>
  </si>
  <si>
    <t>Protein synthesis</t>
  </si>
  <si>
    <t>PF3D7_1006200</t>
  </si>
  <si>
    <t>ALBA3</t>
  </si>
  <si>
    <t>DNA/RNA-binding protein Alba 3</t>
  </si>
  <si>
    <t>PF3D7_1338300</t>
  </si>
  <si>
    <t>EF-1gamma</t>
  </si>
  <si>
    <t>elongation factor 1-gamma putative</t>
  </si>
  <si>
    <t>PF3D7_1451100</t>
  </si>
  <si>
    <t>eEF2</t>
  </si>
  <si>
    <t>elongation factor 2</t>
  </si>
  <si>
    <t>PF3D7_1444500</t>
  </si>
  <si>
    <t>eIK1</t>
  </si>
  <si>
    <t>eukaryotic translation initiation factor 2-alpha kinase 1</t>
  </si>
  <si>
    <t>PF3D7_0815600</t>
  </si>
  <si>
    <t>EIF3G</t>
  </si>
  <si>
    <t>eukaryotic translation initiation factor 3 subunit G putative</t>
  </si>
  <si>
    <t>PF3D7_1204300</t>
  </si>
  <si>
    <t>EIF5A</t>
  </si>
  <si>
    <t>eukaryotic translation initiation factor 5A</t>
  </si>
  <si>
    <t>PF3D7_1015300</t>
  </si>
  <si>
    <t>METAP1b</t>
  </si>
  <si>
    <t>methionine aminopeptidase 1b putative</t>
  </si>
  <si>
    <t>PF3D7_0212300</t>
  </si>
  <si>
    <t>ERF1</t>
  </si>
  <si>
    <t>peptide chain release factor subunit 1 putative</t>
  </si>
  <si>
    <t>PF3D7_0916700</t>
  </si>
  <si>
    <t>HoMu</t>
  </si>
  <si>
    <t>RNA-binding protein musashi putative</t>
  </si>
  <si>
    <t>PF3D7_1445600</t>
  </si>
  <si>
    <t>RNA-binding protein putative</t>
  </si>
  <si>
    <t>PF3D7_1464600</t>
  </si>
  <si>
    <t>UIS2</t>
  </si>
  <si>
    <t>serine/threonine protein phosphatase UIS2 putative</t>
  </si>
  <si>
    <t>PF3D7_1008400</t>
  </si>
  <si>
    <t>RPT2</t>
  </si>
  <si>
    <t>26S protease regulatory subunit 4 putative</t>
  </si>
  <si>
    <t>Protein turnover / Proteosome</t>
  </si>
  <si>
    <t>PF3D7_1338100</t>
  </si>
  <si>
    <t>RPN3</t>
  </si>
  <si>
    <t>26S proteasome regulatory subunit RPN3 putative</t>
  </si>
  <si>
    <t>PF3D7_0507700</t>
  </si>
  <si>
    <t>NPL4</t>
  </si>
  <si>
    <t>nuclear protein localization protein 4 putative</t>
  </si>
  <si>
    <t>PF3D7_1474800</t>
  </si>
  <si>
    <t>proteasome subunit alpha type-1 putative</t>
  </si>
  <si>
    <t>PF3D7_0317000</t>
  </si>
  <si>
    <t>proteasome subunit alpha type-3 putative</t>
  </si>
  <si>
    <t>PF3D7_1353900</t>
  </si>
  <si>
    <t>proteasome subunit alpha type-7 putative</t>
  </si>
  <si>
    <t>PF3D7_0108000</t>
  </si>
  <si>
    <t>proteasome subunit beta type-3 putative</t>
  </si>
  <si>
    <t>PF3D7_0505800</t>
  </si>
  <si>
    <t>SUMO</t>
  </si>
  <si>
    <t>small ubiquitin-related modifier</t>
  </si>
  <si>
    <t>PF3D7_1460400</t>
  </si>
  <si>
    <t>UCHL3</t>
  </si>
  <si>
    <t>ubiquitin carboxyl-terminal hydrolase isozyme L3</t>
  </si>
  <si>
    <t>PF3D7_0403500</t>
  </si>
  <si>
    <t>ubiquitin specific protease putative</t>
  </si>
  <si>
    <t>PF3D7_1012400</t>
  </si>
  <si>
    <t>HGPRT</t>
  </si>
  <si>
    <t>hypoxanthine-guanine phosphoribosyltransferase</t>
  </si>
  <si>
    <t xml:space="preserve">Purine / pyrimidine  metabolism </t>
  </si>
  <si>
    <t>PF3D7_0512700</t>
  </si>
  <si>
    <t>OPRT</t>
  </si>
  <si>
    <t>orotate phosphoribosyltransferase</t>
  </si>
  <si>
    <t>PF3D7_0404400</t>
  </si>
  <si>
    <t>P36</t>
  </si>
  <si>
    <t>6-cysteine protein</t>
  </si>
  <si>
    <t>PV / Exported proteins</t>
  </si>
  <si>
    <t>PF3D7_0404500</t>
  </si>
  <si>
    <t>P52</t>
  </si>
  <si>
    <t>PF3D7_0212400</t>
  </si>
  <si>
    <t>PF3D7_0404600</t>
  </si>
  <si>
    <t>PF3D7_0936100</t>
  </si>
  <si>
    <t>ETRAMP9</t>
  </si>
  <si>
    <t>early transcribed membrane protein</t>
  </si>
  <si>
    <t>PF3D7_1001500</t>
  </si>
  <si>
    <t>ETRAMP10</t>
  </si>
  <si>
    <t>early transcribed membrane protein 10.1</t>
  </si>
  <si>
    <t>PF3D7_1255200</t>
  </si>
  <si>
    <t>VAR</t>
  </si>
  <si>
    <t>erythrocyte membrane protein 1 PfEMP1</t>
  </si>
  <si>
    <t>PF3D7_0201900</t>
  </si>
  <si>
    <t>EMP3</t>
  </si>
  <si>
    <t>erythrocyte membrane protein 3</t>
  </si>
  <si>
    <t>PF3D7_0410000</t>
  </si>
  <si>
    <t>EVP1</t>
  </si>
  <si>
    <t>erythrocyte vesicle protein 1</t>
  </si>
  <si>
    <t>PF3D7_1001600</t>
  </si>
  <si>
    <t>XL2</t>
  </si>
  <si>
    <t>exported lipase 2</t>
  </si>
  <si>
    <t>PF3D7_1471100</t>
  </si>
  <si>
    <t>EXP2</t>
  </si>
  <si>
    <t>exported protein 2</t>
  </si>
  <si>
    <t>PF3D7_0316600</t>
  </si>
  <si>
    <t>FNT</t>
  </si>
  <si>
    <t>formate-nitrite transporter</t>
  </si>
  <si>
    <t>PF3D7_1372200</t>
  </si>
  <si>
    <t>HRPIII</t>
  </si>
  <si>
    <t>histidine-rich protein III</t>
  </si>
  <si>
    <t>PF3D7_0202000</t>
  </si>
  <si>
    <t>KAHRP</t>
  </si>
  <si>
    <t>knob-associated histidine-rich protein</t>
  </si>
  <si>
    <t>PF3D7_0501200</t>
  </si>
  <si>
    <t>PIESP2</t>
  </si>
  <si>
    <t>parasite-infected erythrocyte surface protein</t>
  </si>
  <si>
    <t>PF3D7_0113300</t>
  </si>
  <si>
    <t>Plasmodium exported protein (hyp1) unknown function</t>
  </si>
  <si>
    <t>PF3D7_1301400</t>
  </si>
  <si>
    <t>HYP12</t>
  </si>
  <si>
    <t>Plasmodium exported protein (hyp12) unknown function</t>
  </si>
  <si>
    <t>PF3D7_0201500</t>
  </si>
  <si>
    <t>Plasmodium exported protein (hyp9) unknown function</t>
  </si>
  <si>
    <t>PF3D7_0220600</t>
  </si>
  <si>
    <t>PF3D7_0424900</t>
  </si>
  <si>
    <t>Plasmodium exported protein (PHISTa) unknown function</t>
  </si>
  <si>
    <t>PF3D7_1372000</t>
  </si>
  <si>
    <t>PHISTa</t>
  </si>
  <si>
    <t>PF3D7_0402100</t>
  </si>
  <si>
    <t>Plasmodium exported protein (PHISTb) unknown function</t>
  </si>
  <si>
    <t>PF3D7_1401600</t>
  </si>
  <si>
    <t>PF3D7_1476200</t>
  </si>
  <si>
    <t>PF3D7_0220300</t>
  </si>
  <si>
    <t>Plasmodium exported protein unknown function</t>
  </si>
  <si>
    <t>PF3D7_0830900</t>
  </si>
  <si>
    <t>PF3D7_1353100</t>
  </si>
  <si>
    <t>PF3D7_1371900</t>
  </si>
  <si>
    <t>PF3D7_1253700</t>
  </si>
  <si>
    <t>RIF</t>
  </si>
  <si>
    <t>rifin</t>
  </si>
  <si>
    <t>PF3D7_0102600</t>
  </si>
  <si>
    <t>FIKK1</t>
  </si>
  <si>
    <t>serine/threonine protein kinase FIKK family</t>
  </si>
  <si>
    <t>PF3D7_0424700</t>
  </si>
  <si>
    <t>FIKK4.2</t>
  </si>
  <si>
    <t>PF3D7_0902100</t>
  </si>
  <si>
    <t>FIKK9.2</t>
  </si>
  <si>
    <t>PF3D7_0702300</t>
  </si>
  <si>
    <t>STARP</t>
  </si>
  <si>
    <t>sporozoite threonine and asparagine-rich protein</t>
  </si>
  <si>
    <t>PF3D7_0802000</t>
  </si>
  <si>
    <t>GDH3</t>
  </si>
  <si>
    <t>glutamate dehydrogenase putative</t>
  </si>
  <si>
    <t>Pyridoxine/Polyamine synthesis</t>
  </si>
  <si>
    <t>PF3D7_0608800</t>
  </si>
  <si>
    <t>OAT</t>
  </si>
  <si>
    <t>ornithine aminotransferase</t>
  </si>
  <si>
    <t>PF3D7_0616000</t>
  </si>
  <si>
    <t>PDXK</t>
  </si>
  <si>
    <t>pyridoxal kinase</t>
  </si>
  <si>
    <t>PF3D7_0621200</t>
  </si>
  <si>
    <t>PDX1</t>
  </si>
  <si>
    <t>pyridoxine biosynthesis protein PDX1</t>
  </si>
  <si>
    <t>PF3D7_1129000</t>
  </si>
  <si>
    <t>SpdSyn</t>
  </si>
  <si>
    <t>spermidine synthase</t>
  </si>
  <si>
    <t>PF3D7_0813900</t>
  </si>
  <si>
    <t>RPS16</t>
  </si>
  <si>
    <t>40S ribosomal protein S16 putative</t>
  </si>
  <si>
    <t>Ribosomal structure and function</t>
  </si>
  <si>
    <t>PF3D7_1003500</t>
  </si>
  <si>
    <t>40S ribosomal protein S20e putative</t>
  </si>
  <si>
    <t>PF3D7_0519400</t>
  </si>
  <si>
    <t>RPS24</t>
  </si>
  <si>
    <t>40S ribosomal protein S24</t>
  </si>
  <si>
    <t>PF3D7_1308300</t>
  </si>
  <si>
    <t>RPS27</t>
  </si>
  <si>
    <t>40S ribosomal protein S27</t>
  </si>
  <si>
    <t>PF3D7_1414300</t>
  </si>
  <si>
    <t>60S ribosomal protein L10 putative</t>
  </si>
  <si>
    <t>PF3D7_0719600</t>
  </si>
  <si>
    <t>60S ribosomal protein L11a putative</t>
  </si>
  <si>
    <t>PF3D7_1004000</t>
  </si>
  <si>
    <t>60S ribosomal protein L13 putative</t>
  </si>
  <si>
    <t>PF3D7_1351400</t>
  </si>
  <si>
    <t>60S ribosomal protein L17 putative</t>
  </si>
  <si>
    <t>PF3D7_0516900</t>
  </si>
  <si>
    <t>RPL2</t>
  </si>
  <si>
    <t>60S ribosomal protein L2</t>
  </si>
  <si>
    <t>PF3D7_1426000</t>
  </si>
  <si>
    <t>RPL21</t>
  </si>
  <si>
    <t>60S ribosomal protein L21</t>
  </si>
  <si>
    <t>PF3D7_1309100</t>
  </si>
  <si>
    <t>60S ribosomal protein L24 putative</t>
  </si>
  <si>
    <t>PF3D7_1142500</t>
  </si>
  <si>
    <t>RPL28</t>
  </si>
  <si>
    <t>60S ribosomal protein L28</t>
  </si>
  <si>
    <t>PF3D7_0903900</t>
  </si>
  <si>
    <t>RPL32</t>
  </si>
  <si>
    <t>60S ribosomal protein L32</t>
  </si>
  <si>
    <t>PF3D7_1142600</t>
  </si>
  <si>
    <t>L35ae</t>
  </si>
  <si>
    <t>60S ribosomal protein L35ae putative</t>
  </si>
  <si>
    <t>PF3D7_0304400</t>
  </si>
  <si>
    <t>RPL44</t>
  </si>
  <si>
    <t>60S ribosomal protein L44</t>
  </si>
  <si>
    <t>PF3D7_1424400</t>
  </si>
  <si>
    <t>60S ribosomal protein L7-3 putative</t>
  </si>
  <si>
    <t>PF3D7_1417500</t>
  </si>
  <si>
    <t>CBF5</t>
  </si>
  <si>
    <t>H/ACA ribonucleoprotein complex subunit 4 putative</t>
  </si>
  <si>
    <t>PF3D7_1429700</t>
  </si>
  <si>
    <t>mitochondrial ribosomal protein L15 precursor putative</t>
  </si>
  <si>
    <t>PF3D7_1211500</t>
  </si>
  <si>
    <t>mtRPS18</t>
  </si>
  <si>
    <t>mitochondrial ribosomal protein S18 precursor putative</t>
  </si>
  <si>
    <t>PF3D7_0612900</t>
  </si>
  <si>
    <t>NOG1</t>
  </si>
  <si>
    <t>nucleolar GTP-binding protein 1 putative</t>
  </si>
  <si>
    <t>PF3D7_0106400</t>
  </si>
  <si>
    <t>TSR2</t>
  </si>
  <si>
    <t>pre-rRNA-processing protein TSR2 putative</t>
  </si>
  <si>
    <t>PF3D7_0521500</t>
  </si>
  <si>
    <t>ribosomal large subunit pseudouridylate synthase putative</t>
  </si>
  <si>
    <t>PF3D7_0907800</t>
  </si>
  <si>
    <t>ribosomal protein L35 apicoplast putative</t>
  </si>
  <si>
    <t>PF3D7_0416000</t>
  </si>
  <si>
    <t>PF3D7_1013100</t>
  </si>
  <si>
    <t>UTP13</t>
  </si>
  <si>
    <t>U3 small nucleolar RNA-associated protein 13 putative</t>
  </si>
  <si>
    <t>PF3D7_0722600</t>
  </si>
  <si>
    <t>UTP7</t>
  </si>
  <si>
    <t>U3 small nucleolar RNA-associated protein 7 putative</t>
  </si>
  <si>
    <t>PF3D7_0909800</t>
  </si>
  <si>
    <t>SNRPD3</t>
  </si>
  <si>
    <t>small nuclear ribonucleoprotein Sm D3 putative</t>
  </si>
  <si>
    <t>Splicing</t>
  </si>
  <si>
    <t>PF3D7_0619900</t>
  </si>
  <si>
    <t>SF3A2</t>
  </si>
  <si>
    <t>splicing factor 3A subunit 2 putative</t>
  </si>
  <si>
    <t>PF3D7_1468800</t>
  </si>
  <si>
    <t>U2AF2</t>
  </si>
  <si>
    <t>splicing factor U2AF large subunit putative</t>
  </si>
  <si>
    <t>PF3D7_0829300</t>
  </si>
  <si>
    <t>LSM8</t>
  </si>
  <si>
    <t>U6 snRNA-associated Sm-like protein LSm8 putative</t>
  </si>
  <si>
    <t>PF3D7_0722500</t>
  </si>
  <si>
    <t>CWC15</t>
  </si>
  <si>
    <t>pre-mRNA-splicing factor CWC15 putative</t>
  </si>
  <si>
    <t xml:space="preserve">Splicing </t>
  </si>
  <si>
    <t>PF3D7_0520300</t>
  </si>
  <si>
    <t>LSM2</t>
  </si>
  <si>
    <t>U6 snRNA-associated Sm-like protein LSm2 putative</t>
  </si>
  <si>
    <t>PF3D7_1020900</t>
  </si>
  <si>
    <t>ARF1</t>
  </si>
  <si>
    <t>ADP-ribosylation factor</t>
  </si>
  <si>
    <t>Trafficking</t>
  </si>
  <si>
    <t>PF3D7_0509000</t>
  </si>
  <si>
    <t>alphaSNAP</t>
  </si>
  <si>
    <t>alpha-soluble NSF attachment protein putative</t>
  </si>
  <si>
    <t>PF3D7_0617100</t>
  </si>
  <si>
    <t>AP-2 complex subunit alpha putative</t>
  </si>
  <si>
    <t>PF3D7_0416800</t>
  </si>
  <si>
    <t>SAR1</t>
  </si>
  <si>
    <t>small GTP-binding protein sar1</t>
  </si>
  <si>
    <t>PF3D7_1324700</t>
  </si>
  <si>
    <t>YKT6.2</t>
  </si>
  <si>
    <t>SNARE protein putative</t>
  </si>
  <si>
    <t>PF3D7_1405200</t>
  </si>
  <si>
    <t>BET5</t>
  </si>
  <si>
    <t>trafficking protein particle complex subunit 1 putative</t>
  </si>
  <si>
    <t>PF3D7_0816700</t>
  </si>
  <si>
    <t>TRAPPC2L</t>
  </si>
  <si>
    <t>trafficking protein particle complex subunit 2-like protein putative</t>
  </si>
  <si>
    <t>PF3D7_1317200</t>
  </si>
  <si>
    <t>ApiAP2</t>
  </si>
  <si>
    <t>AP2 domain transcription factor AP2-G3 putative</t>
  </si>
  <si>
    <t>Transcription</t>
  </si>
  <si>
    <t>PF3D7_0622900</t>
  </si>
  <si>
    <t>AP2Tel</t>
  </si>
  <si>
    <t>AP2 domain transcription factor AP2Tel</t>
  </si>
  <si>
    <t>PF3D7_1107800</t>
  </si>
  <si>
    <t>AP2 domain transcription factor putative</t>
  </si>
  <si>
    <t>PF3D7_0512300</t>
  </si>
  <si>
    <t>MAT1</t>
  </si>
  <si>
    <t>CDK-activating kinase assembly factor MAT1</t>
  </si>
  <si>
    <t>PF3D7_0505900</t>
  </si>
  <si>
    <t>MED11</t>
  </si>
  <si>
    <t>PF3D7_1127800</t>
  </si>
  <si>
    <t>PF3D7_1250700</t>
  </si>
  <si>
    <t>PF3D7_0217700</t>
  </si>
  <si>
    <t>E2F-associated phosphoprotein putative</t>
  </si>
  <si>
    <t>PF3D7_1202900</t>
  </si>
  <si>
    <t>HMGB1</t>
  </si>
  <si>
    <t>high mobility group protein B1</t>
  </si>
  <si>
    <t>PF3D7_1441900</t>
  </si>
  <si>
    <t>TFB5</t>
  </si>
  <si>
    <t>RNA polymerase II transcription factor B subunit 5 putative</t>
  </si>
  <si>
    <t>PF3D7_1426100</t>
  </si>
  <si>
    <t>BTF3</t>
  </si>
  <si>
    <t>transcription factor BTF3 putative</t>
  </si>
  <si>
    <t>PF3D7_1311400</t>
  </si>
  <si>
    <t>AP1M1</t>
  </si>
  <si>
    <t>AP-1 complex subunit mu-1</t>
  </si>
  <si>
    <t>Translocation</t>
  </si>
  <si>
    <t>PF3D7_1346100</t>
  </si>
  <si>
    <t>SEC61A</t>
  </si>
  <si>
    <t>protein transport protein SEC61 subunit alpha</t>
  </si>
  <si>
    <t>PF3D7_0821800</t>
  </si>
  <si>
    <t>SEC61B</t>
  </si>
  <si>
    <t>protein transport protein SEC61 subunit beta putative</t>
  </si>
  <si>
    <t>PF3D7_0210000</t>
  </si>
  <si>
    <t>Sec61-gamma</t>
  </si>
  <si>
    <t>secretory complex protein 61 gamma subunit</t>
  </si>
  <si>
    <t>PF3D7_1450100</t>
  </si>
  <si>
    <t>SRP54</t>
  </si>
  <si>
    <t>signal recognition particle subunit SRP54</t>
  </si>
  <si>
    <t>PF3D7_0727800</t>
  </si>
  <si>
    <t>cation transporting ATPase putative</t>
  </si>
  <si>
    <t>Transport</t>
  </si>
  <si>
    <t>PF3D7_0709000</t>
  </si>
  <si>
    <t>CRT</t>
  </si>
  <si>
    <t>chloroquine resistance transporter</t>
  </si>
  <si>
    <t>PF3D7_1108600</t>
  </si>
  <si>
    <t>ERC</t>
  </si>
  <si>
    <t>endoplasmic reticulum-resident calcium binding protein</t>
  </si>
  <si>
    <t>PF3D7_1471200</t>
  </si>
  <si>
    <t>SulP</t>
  </si>
  <si>
    <t>inorganic anion exchanger inorganic anion antiporter</t>
  </si>
  <si>
    <t>PF3D7_0312500</t>
  </si>
  <si>
    <t>MFR3</t>
  </si>
  <si>
    <t>major facilitator superfamily-related transporter putative</t>
  </si>
  <si>
    <t>PF3D7_0614300</t>
  </si>
  <si>
    <t>MFR1</t>
  </si>
  <si>
    <t>PF3D7_0106800</t>
  </si>
  <si>
    <t>RAB5c</t>
  </si>
  <si>
    <t>ras-related protein Rab-5C</t>
  </si>
  <si>
    <t>PF3D7_1333300</t>
  </si>
  <si>
    <t>transmembrane protein Tmp21 homologue putative</t>
  </si>
  <si>
    <t>PF3D7_0807900</t>
  </si>
  <si>
    <t>TyrRS</t>
  </si>
  <si>
    <t>tyrosine--tRNA ligase</t>
  </si>
  <si>
    <t>tRNA</t>
  </si>
  <si>
    <t>PF3D7_1350100</t>
  </si>
  <si>
    <t>KRS1</t>
  </si>
  <si>
    <t>lysine--tRNA ligase</t>
  </si>
  <si>
    <t xml:space="preserve">tRNA metabolism </t>
  </si>
  <si>
    <t>PF3D7_0717700</t>
  </si>
  <si>
    <t>serine--tRNA ligase putative</t>
  </si>
  <si>
    <t>PF3D7_1370000</t>
  </si>
  <si>
    <t>tRNA Arginine</t>
  </si>
  <si>
    <t>PF3D7_1119100</t>
  </si>
  <si>
    <t>tRNA m(1)G methyltransferase putative</t>
  </si>
  <si>
    <t>PF3D7_0704200</t>
  </si>
  <si>
    <t>tRNA m5C-methyltransferase putative</t>
  </si>
  <si>
    <t>PF3D7_1222000</t>
  </si>
  <si>
    <t>tRNA-splicing ligase RtcB putative</t>
  </si>
  <si>
    <t>PF3D7_0707400</t>
  </si>
  <si>
    <t>AAA family ATPase putative</t>
  </si>
  <si>
    <t>Uncategorised </t>
  </si>
  <si>
    <t>PF3D7_1422800</t>
  </si>
  <si>
    <t>ARP4a</t>
  </si>
  <si>
    <t>actin-related protein putative</t>
  </si>
  <si>
    <t>PF3D7_1442000</t>
  </si>
  <si>
    <t>ADP-ribosylation factor putative</t>
  </si>
  <si>
    <t>PF3D7_0912400</t>
  </si>
  <si>
    <t>alkaline phosphatase putative</t>
  </si>
  <si>
    <t>PF3D7_0731800</t>
  </si>
  <si>
    <t>GEXP08</t>
  </si>
  <si>
    <t>alpha/beta hydrolase putative</t>
  </si>
  <si>
    <t>PF3D7_1328500</t>
  </si>
  <si>
    <t>alpha/beta-hydrolase putative</t>
  </si>
  <si>
    <t>PF3D7_0602100</t>
  </si>
  <si>
    <t>MTR4</t>
  </si>
  <si>
    <t>ATP-dependent RNA helicase putative</t>
  </si>
  <si>
    <t>PF3D7_1239700</t>
  </si>
  <si>
    <t>FTSH1</t>
  </si>
  <si>
    <t>ATP-dependent zinc metalloprotease FTSH 1</t>
  </si>
  <si>
    <t>PF3D7_0818600</t>
  </si>
  <si>
    <t>PBLP</t>
  </si>
  <si>
    <t>BEM46-like protein putative</t>
  </si>
  <si>
    <t>PF3D7_0415300</t>
  </si>
  <si>
    <t>CRK3</t>
  </si>
  <si>
    <t>cdc2-related protein kinase 3</t>
  </si>
  <si>
    <t>PF3D7_0523900</t>
  </si>
  <si>
    <t>PF3D7_0622700</t>
  </si>
  <si>
    <t>PF3D7_0615800</t>
  </si>
  <si>
    <t>COG4</t>
  </si>
  <si>
    <t>PF3D7_1313600</t>
  </si>
  <si>
    <t>PF3D7_1359400</t>
  </si>
  <si>
    <t>CELF1</t>
  </si>
  <si>
    <t>CUGBP Elav-like family member 1</t>
  </si>
  <si>
    <t>PF3D7_1021600</t>
  </si>
  <si>
    <t>DPA</t>
  </si>
  <si>
    <t>deoxyribose-phosphate aldolase putative</t>
  </si>
  <si>
    <t>PF3D7_0309000</t>
  </si>
  <si>
    <t>YVH1</t>
  </si>
  <si>
    <t>dual specificity protein phosphatase</t>
  </si>
  <si>
    <t>PF3D7_0731100</t>
  </si>
  <si>
    <t>PTP2</t>
  </si>
  <si>
    <t>EMP1-trafficking protein</t>
  </si>
  <si>
    <t>PF3D7_1401500</t>
  </si>
  <si>
    <t>esterase putative</t>
  </si>
  <si>
    <t>PF3D7_1001400</t>
  </si>
  <si>
    <t>XL1</t>
  </si>
  <si>
    <t>exported lipase 1</t>
  </si>
  <si>
    <t>PF3D7_1219000</t>
  </si>
  <si>
    <t>FRM2</t>
  </si>
  <si>
    <t>formin 2</t>
  </si>
  <si>
    <t>PF3D7_1406300</t>
  </si>
  <si>
    <t>GDPD</t>
  </si>
  <si>
    <t>glycerophosphodiester phosphodiesterase</t>
  </si>
  <si>
    <t>PF3D7_1436900</t>
  </si>
  <si>
    <t>histidine triad protein putative</t>
  </si>
  <si>
    <t>PF3D7_0810800</t>
  </si>
  <si>
    <t>PPPK-DHPS</t>
  </si>
  <si>
    <t>hydroxymethyldihydropterin pyrophosphokinase-dihydropteroate synthase</t>
  </si>
  <si>
    <t>PF3D7_0501400</t>
  </si>
  <si>
    <t>FIRA</t>
  </si>
  <si>
    <t>interspersed repeat antigen</t>
  </si>
  <si>
    <t>PF3D7_1205400</t>
  </si>
  <si>
    <t>kelch domain-containing protein putative</t>
  </si>
  <si>
    <t>PF3D7_1427900</t>
  </si>
  <si>
    <t>leucine-rich repeat protein</t>
  </si>
  <si>
    <t>PF3D7_0936700</t>
  </si>
  <si>
    <t>PF3D7_0932300</t>
  </si>
  <si>
    <t>M18AAP</t>
  </si>
  <si>
    <t>M18 aspartyl aminopeptidase</t>
  </si>
  <si>
    <t>PF3D7_1028000</t>
  </si>
  <si>
    <t>methyltransferase putative</t>
  </si>
  <si>
    <t>PF3D7_1417200</t>
  </si>
  <si>
    <t>NOT family protein putative</t>
  </si>
  <si>
    <t>PF3D7_1346200</t>
  </si>
  <si>
    <t>nuclear import protein MOG1 putative</t>
  </si>
  <si>
    <t>PF3D7_1473700</t>
  </si>
  <si>
    <t>NUP116</t>
  </si>
  <si>
    <t>nucleoporin NUP116/NSP116 putative</t>
  </si>
  <si>
    <t>PF3D7_1439500</t>
  </si>
  <si>
    <t>ORP2</t>
  </si>
  <si>
    <t>oocyst rupture protein 2 putative</t>
  </si>
  <si>
    <t>PF3D7_1203000</t>
  </si>
  <si>
    <t>ORC1</t>
  </si>
  <si>
    <t>origin recognition complex subunit 1</t>
  </si>
  <si>
    <t>PF3D7_1216700</t>
  </si>
  <si>
    <t>PLP2</t>
  </si>
  <si>
    <t>perforin-like protein 2</t>
  </si>
  <si>
    <t>PF3D7_0932100</t>
  </si>
  <si>
    <t>protein MAM3 putative</t>
  </si>
  <si>
    <t>PF3D7_0810500</t>
  </si>
  <si>
    <t>PPM7</t>
  </si>
  <si>
    <t>protein phosphatase PPM7 putative</t>
  </si>
  <si>
    <t>PF3D7_1455100</t>
  </si>
  <si>
    <t>PTP1</t>
  </si>
  <si>
    <t>protein tyrosine phosphatase putative</t>
  </si>
  <si>
    <t>PF3D7_1331600</t>
  </si>
  <si>
    <t>PTPLA</t>
  </si>
  <si>
    <t>protein tyrosine phosphatase-like protein putative</t>
  </si>
  <si>
    <t>PF3D7_1302200</t>
  </si>
  <si>
    <t>UIS3</t>
  </si>
  <si>
    <t>protein UIS3</t>
  </si>
  <si>
    <t>PF3D7_0316700</t>
  </si>
  <si>
    <t>YOP1</t>
  </si>
  <si>
    <t>protein YOP1 putative</t>
  </si>
  <si>
    <t>PF3D7_0904800</t>
  </si>
  <si>
    <t>RPA1</t>
  </si>
  <si>
    <t>replication protein A1 small fragment</t>
  </si>
  <si>
    <t>PF3D7_1012000</t>
  </si>
  <si>
    <t>RING zinc finger protein putative</t>
  </si>
  <si>
    <t>PF3D7_1405700</t>
  </si>
  <si>
    <t>PF3D7_1439300</t>
  </si>
  <si>
    <t>Sad1/UNC domain-containing protein putative</t>
  </si>
  <si>
    <t>PF3D7_1236700</t>
  </si>
  <si>
    <t>S-adenosyl-methyltransferase putative</t>
  </si>
  <si>
    <t>PF3D7_1432900</t>
  </si>
  <si>
    <t>SF-assemblin putative</t>
  </si>
  <si>
    <t>PF3D7_1457000</t>
  </si>
  <si>
    <t>SPP</t>
  </si>
  <si>
    <t>signal peptide peptidase</t>
  </si>
  <si>
    <t>PF3D7_0910600</t>
  </si>
  <si>
    <t>YKT6.1</t>
  </si>
  <si>
    <t>SNARE protein</t>
  </si>
  <si>
    <t>PF3D7_0830500</t>
  </si>
  <si>
    <t>TryThrA</t>
  </si>
  <si>
    <t>sporozoite and liver stage tryptophan-rich protein putative</t>
  </si>
  <si>
    <t>PF3D7_1205600</t>
  </si>
  <si>
    <t>tetratricopeptide repeat protein putative</t>
  </si>
  <si>
    <t>PF3D7_0919800</t>
  </si>
  <si>
    <t>TLD domain-containing protein</t>
  </si>
  <si>
    <t>PF3D7_0511000</t>
  </si>
  <si>
    <t>TCTP</t>
  </si>
  <si>
    <t>translationally-controlled tumor protein homolog</t>
  </si>
  <si>
    <t>PF3D7_0508300</t>
  </si>
  <si>
    <t>TPT</t>
  </si>
  <si>
    <t>triose phosphate transporter</t>
  </si>
  <si>
    <t>PF3D7_0211700</t>
  </si>
  <si>
    <t>TKL1</t>
  </si>
  <si>
    <t>tyrosine kinase-like protein putative</t>
  </si>
  <si>
    <t>PF3D7_1310300</t>
  </si>
  <si>
    <t>zinc finger protein putative</t>
  </si>
  <si>
    <t>PF3D7_0519200</t>
  </si>
  <si>
    <t>V-type proton ATPase 16 kDa proteolipid subunit</t>
  </si>
  <si>
    <t>Vacuolar proton pump</t>
  </si>
  <si>
    <t>PF3D7_1323200</t>
  </si>
  <si>
    <t>V-type proton ATPase subunit G putative</t>
  </si>
  <si>
    <t>PF3D7_0209700</t>
  </si>
  <si>
    <t>ZINC finger</t>
  </si>
  <si>
    <t>PF3D7_0215100</t>
  </si>
  <si>
    <t>PF3D7_0317800</t>
  </si>
  <si>
    <t>26S proteasome non-ATPase regulatory subunit 9 putative</t>
  </si>
  <si>
    <t>PF3D7_0626300</t>
  </si>
  <si>
    <t>FabB/FabF</t>
  </si>
  <si>
    <t>3-oxoacyl-acyl-carrier protein synthase I/II</t>
  </si>
  <si>
    <t>PF3D7_0503100</t>
  </si>
  <si>
    <t>IspE</t>
  </si>
  <si>
    <t>4-diphosphocytidyl-2-C-methyl-D-erythritol kinase putative</t>
  </si>
  <si>
    <t>PF3D7_0404900</t>
  </si>
  <si>
    <t>P41</t>
  </si>
  <si>
    <t>PF3D7_1004800</t>
  </si>
  <si>
    <t>ADP/ATP carrier protein putative</t>
  </si>
  <si>
    <t>PF3D7_0805000</t>
  </si>
  <si>
    <t>PF3D7_1466400</t>
  </si>
  <si>
    <t>AP2 domain transcription factor AP2-EXP</t>
  </si>
  <si>
    <t>PF3D7_1218600</t>
  </si>
  <si>
    <t>RRS</t>
  </si>
  <si>
    <t>arginine--tRNA ligase</t>
  </si>
  <si>
    <t>PF3D7_0913900</t>
  </si>
  <si>
    <t>RRSapi</t>
  </si>
  <si>
    <t>arginine--tRNA ligase putative</t>
  </si>
  <si>
    <t>PF3D7_1226800</t>
  </si>
  <si>
    <t>ATX3</t>
  </si>
  <si>
    <t>ataxin-3 putative</t>
  </si>
  <si>
    <t>PF3D7_1209800</t>
  </si>
  <si>
    <t>ATP11</t>
  </si>
  <si>
    <t>ATP synthase mitochondrial F1 complex assembly factor 1 putative</t>
  </si>
  <si>
    <t>PF3D7_1252200</t>
  </si>
  <si>
    <t>CHT1</t>
  </si>
  <si>
    <t>chitinase</t>
  </si>
  <si>
    <t>PF3D7_1022500</t>
  </si>
  <si>
    <t>CS</t>
  </si>
  <si>
    <t>citrate synthase mitochondrial putative</t>
  </si>
  <si>
    <t>PF3D7_1105800</t>
  </si>
  <si>
    <t>conserved Apicomplexan protein unknown function</t>
  </si>
  <si>
    <t>PF3D7_0523700</t>
  </si>
  <si>
    <t>PF3D7_1021700</t>
  </si>
  <si>
    <t>PF3D7_1233400</t>
  </si>
  <si>
    <t>PF3D7_0214300</t>
  </si>
  <si>
    <t>PF3D7_0217600</t>
  </si>
  <si>
    <t>PF3D7_0305400</t>
  </si>
  <si>
    <t>PF3D7_0313400</t>
  </si>
  <si>
    <t>PF3D7_0403400</t>
  </si>
  <si>
    <t>PF3D7_0410600</t>
  </si>
  <si>
    <t>ATRP</t>
  </si>
  <si>
    <t>PF3D7_0411000</t>
  </si>
  <si>
    <t>PF3D7_0506500</t>
  </si>
  <si>
    <t>PF3D7_0517200</t>
  </si>
  <si>
    <t>PF3D7_0519900</t>
  </si>
  <si>
    <t>PF3D7_0522000</t>
  </si>
  <si>
    <t>PF3D7_0526800</t>
  </si>
  <si>
    <t>PF3D7_0530000</t>
  </si>
  <si>
    <t>PF3D7_0605200</t>
  </si>
  <si>
    <t>PF3D7_0606400</t>
  </si>
  <si>
    <t>PF3D7_0609900</t>
  </si>
  <si>
    <t>PF3D7_0616300</t>
  </si>
  <si>
    <t>PF3D7_0621000</t>
  </si>
  <si>
    <t>PF3D7_0622000</t>
  </si>
  <si>
    <t>PF3D7_0624100</t>
  </si>
  <si>
    <t>PF3D7_0624200</t>
  </si>
  <si>
    <t>PF3D7_0626000</t>
  </si>
  <si>
    <t>PF3D7_0626600</t>
  </si>
  <si>
    <t>PF3D7_0707500</t>
  </si>
  <si>
    <t>PF3D7_0716700</t>
  </si>
  <si>
    <t>PF3D7_0810700</t>
  </si>
  <si>
    <t>PF3D7_0817300</t>
  </si>
  <si>
    <t>PF3D7_0819600</t>
  </si>
  <si>
    <t>PF3D7_0819700</t>
  </si>
  <si>
    <t>PF3D7_0820400</t>
  </si>
  <si>
    <t>PF3D7_0828300</t>
  </si>
  <si>
    <t>PF3D7_0922800</t>
  </si>
  <si>
    <t>PF3D7_0931500</t>
  </si>
  <si>
    <t>PF3D7_0934900</t>
  </si>
  <si>
    <t>PF3D7_1004500</t>
  </si>
  <si>
    <t>PF3D7_1013700</t>
  </si>
  <si>
    <t>PF3D7_1103000</t>
  </si>
  <si>
    <t>PF3D7_1113200</t>
  </si>
  <si>
    <t>PF3D7_1119700</t>
  </si>
  <si>
    <t>PF3D7_1120700</t>
  </si>
  <si>
    <t>PF3D7_1125200</t>
  </si>
  <si>
    <t>PF3D7_1129800</t>
  </si>
  <si>
    <t>PF3D7_1133500</t>
  </si>
  <si>
    <t>PF3D7_1133600</t>
  </si>
  <si>
    <t>PF3D7_1142800</t>
  </si>
  <si>
    <t>PF3D7_1144200</t>
  </si>
  <si>
    <t>PF3D7_1206800</t>
  </si>
  <si>
    <t>PF3D7_1209700</t>
  </si>
  <si>
    <t>PF3D7_1210300</t>
  </si>
  <si>
    <t>PF3D7_1210500</t>
  </si>
  <si>
    <t>PF3D7_1221300</t>
  </si>
  <si>
    <t>PF3D7_1222100</t>
  </si>
  <si>
    <t>PF3D7_1225000</t>
  </si>
  <si>
    <t>PF3D7_1228200</t>
  </si>
  <si>
    <t>PF3D7_1228900</t>
  </si>
  <si>
    <t>PF3D7_1236400</t>
  </si>
  <si>
    <t>PF3D7_1237100</t>
  </si>
  <si>
    <t>PF3D7_1239800</t>
  </si>
  <si>
    <t>PF3D7_1251100</t>
  </si>
  <si>
    <t>PF3D7_1251800</t>
  </si>
  <si>
    <t>PF3D7_1303300</t>
  </si>
  <si>
    <t>PF3D7_1310200</t>
  </si>
  <si>
    <t>PF3D7_1315500</t>
  </si>
  <si>
    <t>PF3D7_1321900</t>
  </si>
  <si>
    <t>PF3D7_1330200</t>
  </si>
  <si>
    <t>PF3D7_1339300</t>
  </si>
  <si>
    <t>PF3D7_1339400</t>
  </si>
  <si>
    <t>PF3D7_1339600</t>
  </si>
  <si>
    <t>PF3D7_1352000</t>
  </si>
  <si>
    <t>PF3D7_1357400</t>
  </si>
  <si>
    <t>PF3D7_1401700</t>
  </si>
  <si>
    <t>PF3D7_1401900</t>
  </si>
  <si>
    <t>PF3D7_1405000</t>
  </si>
  <si>
    <t>PF3D7_1413200</t>
  </si>
  <si>
    <t>PF3D7_1415600</t>
  </si>
  <si>
    <t>PF3D7_1417600</t>
  </si>
  <si>
    <t>PF3D7_1417700</t>
  </si>
  <si>
    <t>PF3D7_1421800</t>
  </si>
  <si>
    <t>PF3D7_1425900</t>
  </si>
  <si>
    <t>PF3D7_1444100</t>
  </si>
  <si>
    <t>PF3D7_1445500</t>
  </si>
  <si>
    <t>PF3D7_1451000</t>
  </si>
  <si>
    <t>PF3D7_1457100</t>
  </si>
  <si>
    <t>PF3D7_1459600</t>
  </si>
  <si>
    <t>PF3D7_1462400</t>
  </si>
  <si>
    <t>PF3D7_1465400</t>
  </si>
  <si>
    <t>PF3D7_1472800</t>
  </si>
  <si>
    <t>PF3D7_1237700</t>
  </si>
  <si>
    <t>conserved protein unknown function</t>
  </si>
  <si>
    <t>PF3D7_1328400</t>
  </si>
  <si>
    <t>PF3D7_1333400</t>
  </si>
  <si>
    <t>PF3D7_1428700</t>
  </si>
  <si>
    <t>PF3D7_0513600</t>
  </si>
  <si>
    <t>deoxyribodipyrimidine photo-lyase putative</t>
  </si>
  <si>
    <t>PF3D7_1451300</t>
  </si>
  <si>
    <t>NSE2</t>
  </si>
  <si>
    <t>E3 SUMO-protein ligase NSE2 putative</t>
  </si>
  <si>
    <t>PF3D7_0712600</t>
  </si>
  <si>
    <t>PF3D7_0935400</t>
  </si>
  <si>
    <t>GDV1</t>
  </si>
  <si>
    <t>gametocyte development protein 1</t>
  </si>
  <si>
    <t>PF3D7_1247300</t>
  </si>
  <si>
    <t>GPI mannosyltransferase 2 putative</t>
  </si>
  <si>
    <t>PF3D7_1217300</t>
  </si>
  <si>
    <t>EngA</t>
  </si>
  <si>
    <t>GTP-binding protein putative</t>
  </si>
  <si>
    <t>PF3D7_1220900</t>
  </si>
  <si>
    <t>HP1</t>
  </si>
  <si>
    <t>heterochromatin protein 1</t>
  </si>
  <si>
    <t>PF3D7_1225100</t>
  </si>
  <si>
    <t>api-IRS</t>
  </si>
  <si>
    <t>isoleucine--tRNA ligase putative</t>
  </si>
  <si>
    <t>PF3D7_0828200</t>
  </si>
  <si>
    <t>leucine--tRNA ligase putative</t>
  </si>
  <si>
    <t>PF3D7_1245300</t>
  </si>
  <si>
    <t>UBC12</t>
  </si>
  <si>
    <t>NEDD8-conjugating enzyme UBC12 putative</t>
  </si>
  <si>
    <t>PF3D7_1423000</t>
  </si>
  <si>
    <t>NOG2</t>
  </si>
  <si>
    <t>nucleolar GTP-binding protein 2 putative</t>
  </si>
  <si>
    <t>PF3D7_1411900</t>
  </si>
  <si>
    <t>p1/s1 nuclease putative</t>
  </si>
  <si>
    <t>PF3D7_1027900</t>
  </si>
  <si>
    <t>DHHC10</t>
  </si>
  <si>
    <t>palmitoyltransferase DHHC10 putative</t>
  </si>
  <si>
    <t>PF3D7_0103900</t>
  </si>
  <si>
    <t>PIESP15</t>
  </si>
  <si>
    <t>PF3D7_0322000</t>
  </si>
  <si>
    <t>CYP19A</t>
  </si>
  <si>
    <t>PF3D7_0621400</t>
  </si>
  <si>
    <t>ALV7</t>
  </si>
  <si>
    <t>Pf77 protein</t>
  </si>
  <si>
    <t>PF3D7_1021900</t>
  </si>
  <si>
    <t>PHAX domain-containing protein putative</t>
  </si>
  <si>
    <t>PF3D7_0424800</t>
  </si>
  <si>
    <t>PF3D7_1372100</t>
  </si>
  <si>
    <t>GEXP04</t>
  </si>
  <si>
    <t>PF3D7_1038700</t>
  </si>
  <si>
    <t>PF3D7_1231600</t>
  </si>
  <si>
    <t>PRP2</t>
  </si>
  <si>
    <t>pre-mRNA-splicing factor ATP-dependent RNA helicase PRP2 putative</t>
  </si>
  <si>
    <t>PF3D7_1035800</t>
  </si>
  <si>
    <t>M712</t>
  </si>
  <si>
    <t>probable protein unknown function</t>
  </si>
  <si>
    <t>PF3D7_0211200</t>
  </si>
  <si>
    <t>RAB5a</t>
  </si>
  <si>
    <t>ras-related protein Rab-5A</t>
  </si>
  <si>
    <t>PF3D7_0618600</t>
  </si>
  <si>
    <t>ROM10</t>
  </si>
  <si>
    <t>rhomboid protease ROM10</t>
  </si>
  <si>
    <t>PF3D7_0623900</t>
  </si>
  <si>
    <t>ribonuclease H2 subunit A putative</t>
  </si>
  <si>
    <t>PF3D7_1219900</t>
  </si>
  <si>
    <t>ribulose-phosphate 3-epimerase putative</t>
  </si>
  <si>
    <t>PF3D7_1028200</t>
  </si>
  <si>
    <t>PF3D7_1406000</t>
  </si>
  <si>
    <t>RBM8A</t>
  </si>
  <si>
    <t>RNA-binding protein 8A putative</t>
  </si>
  <si>
    <t>PF3D7_0605100</t>
  </si>
  <si>
    <t>PF3D7_0424500</t>
  </si>
  <si>
    <t>FIKK4.1</t>
  </si>
  <si>
    <t>PF3D7_1444700</t>
  </si>
  <si>
    <t>shikimate dehydrogenase putative</t>
  </si>
  <si>
    <t>PF3D7_1320200</t>
  </si>
  <si>
    <t>TBC domain protein putative</t>
  </si>
  <si>
    <t>PF3D7_0822700</t>
  </si>
  <si>
    <t>TRP1</t>
  </si>
  <si>
    <t>thrombospondin-related protein 1 putative</t>
  </si>
  <si>
    <t>PF3D7_1307100</t>
  </si>
  <si>
    <t>UTP6</t>
  </si>
  <si>
    <t>U3 small nucleolar RNA-associated protein 6 putative</t>
  </si>
  <si>
    <t>PF3D7_1352800</t>
  </si>
  <si>
    <t>MON1</t>
  </si>
  <si>
    <t>vacuolar fusion protein MON1 putative</t>
  </si>
  <si>
    <t>PF3D7_0106100</t>
  </si>
  <si>
    <t>V-type proton ATPase subunit C putative</t>
  </si>
  <si>
    <t>PF3D7_0625500</t>
  </si>
  <si>
    <t>Supplementary Data S2</t>
  </si>
  <si>
    <t>HSP20-like chaperone, putative</t>
  </si>
  <si>
    <t>Uncategorised</t>
  </si>
  <si>
    <t>tRNA metabolism</t>
  </si>
  <si>
    <t>`</t>
  </si>
  <si>
    <t>Zinc finger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</si>
</sst>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1" fontId="0" fillId="0" borderId="0" xfId="0" applyNumberFormat="1"/>
    <xf numFmtId="2" fontId="0" fillId="0" borderId="0" xfId="0" applyNumberFormat="1"/>
    <xf numFmtId="0" fontId="0" fillId="0" borderId="1" xfId="0" applyBorder="1"/>
    <xf numFmtId="0" fontId="0" fillId="0" borderId="2" xfId="0" applyBorder="1"/>
    <xf numFmtId="11" fontId="0" fillId="2" borderId="4" xfId="0" applyNumberFormat="1" applyFill="1" applyBorder="1"/>
    <xf numFmtId="2" fontId="0" fillId="2" borderId="2" xfId="0" applyNumberFormat="1" applyFill="1" applyBorder="1"/>
    <xf numFmtId="11" fontId="0" fillId="3" borderId="4" xfId="0" applyNumberFormat="1" applyFill="1" applyBorder="1"/>
    <xf numFmtId="0" fontId="0" fillId="4" borderId="4" xfId="0" applyFill="1" applyBorder="1"/>
    <xf numFmtId="0" fontId="0" fillId="4" borderId="3" xfId="0" applyFill="1" applyBorder="1"/>
    <xf numFmtId="0" fontId="0" fillId="5" borderId="4" xfId="0" applyFill="1" applyBorder="1"/>
    <xf numFmtId="0" fontId="0" fillId="5" borderId="2" xfId="0" applyFill="1" applyBorder="1"/>
    <xf numFmtId="0" fontId="0" fillId="6" borderId="4" xfId="0" applyFill="1" applyBorder="1"/>
    <xf numFmtId="0" fontId="0" fillId="6" borderId="2" xfId="0" applyFill="1" applyBorder="1"/>
    <xf numFmtId="0" fontId="0" fillId="7" borderId="4" xfId="0" applyFill="1" applyBorder="1"/>
    <xf numFmtId="0" fontId="0" fillId="7" borderId="2" xfId="0" applyFill="1" applyBorder="1"/>
    <xf numFmtId="0" fontId="0" fillId="8" borderId="5" xfId="0" applyFill="1" applyBorder="1" applyAlignment="1">
      <alignment horizontal="left"/>
    </xf>
    <xf numFmtId="0" fontId="0" fillId="0" borderId="6" xfId="0" applyBorder="1"/>
    <xf numFmtId="11" fontId="0" fillId="2" borderId="1" xfId="0" applyNumberFormat="1" applyFill="1" applyBorder="1"/>
    <xf numFmtId="2" fontId="0" fillId="2" borderId="0" xfId="0" applyNumberFormat="1" applyFill="1"/>
    <xf numFmtId="0" fontId="0" fillId="3" borderId="1" xfId="0" applyFill="1" applyBorder="1"/>
    <xf numFmtId="0" fontId="0" fillId="4" borderId="1" xfId="0" applyFill="1" applyBorder="1"/>
    <xf numFmtId="0" fontId="0" fillId="4" borderId="6" xfId="0" applyFill="1" applyBorder="1"/>
    <xf numFmtId="0" fontId="0" fillId="5" borderId="0" xfId="0" applyFill="1"/>
    <xf numFmtId="0" fontId="0" fillId="6" borderId="1" xfId="0" applyFill="1" applyBorder="1"/>
    <xf numFmtId="0" fontId="0" fillId="6" borderId="0" xfId="0" applyFill="1"/>
    <xf numFmtId="0" fontId="0" fillId="7" borderId="1" xfId="0" applyFill="1" applyBorder="1"/>
    <xf numFmtId="0" fontId="0" fillId="7" borderId="0" xfId="0" applyFill="1"/>
    <xf numFmtId="0" fontId="0" fillId="8" borderId="7" xfId="0" applyFill="1" applyBorder="1" applyAlignment="1">
      <alignment horizontal="left"/>
    </xf>
    <xf numFmtId="0" fontId="0" fillId="0" borderId="8" xfId="0" applyBorder="1"/>
    <xf numFmtId="0" fontId="0" fillId="0" borderId="9" xfId="0" applyBorder="1"/>
    <xf numFmtId="11" fontId="2" fillId="2" borderId="10" xfId="0" applyNumberFormat="1" applyFont="1" applyFill="1" applyBorder="1"/>
    <xf numFmtId="2" fontId="2" fillId="2" borderId="8" xfId="0" applyNumberFormat="1" applyFont="1" applyFill="1" applyBorder="1"/>
    <xf numFmtId="0" fontId="0" fillId="2" borderId="8" xfId="0" applyFill="1" applyBorder="1"/>
    <xf numFmtId="11" fontId="2" fillId="3" borderId="10" xfId="0" applyNumberFormat="1" applyFont="1" applyFill="1" applyBorder="1"/>
    <xf numFmtId="0" fontId="0" fillId="4" borderId="10" xfId="0" applyFill="1" applyBorder="1"/>
    <xf numFmtId="0" fontId="0" fillId="4" borderId="9" xfId="0" applyFill="1" applyBorder="1"/>
    <xf numFmtId="0" fontId="0" fillId="5" borderId="8" xfId="0" applyFill="1" applyBorder="1"/>
    <xf numFmtId="0" fontId="0" fillId="7" borderId="8" xfId="0" applyFill="1" applyBorder="1"/>
    <xf numFmtId="0" fontId="0" fillId="8" borderId="11" xfId="0" applyFill="1" applyBorder="1" applyAlignment="1">
      <alignment horizontal="left"/>
    </xf>
    <xf numFmtId="0" fontId="0" fillId="0" borderId="7" xfId="0" applyBorder="1"/>
    <xf numFmtId="2" fontId="0" fillId="0" borderId="8" xfId="0" applyNumberFormat="1" applyBorder="1"/>
    <xf numFmtId="0" fontId="0" fillId="0" borderId="10" xfId="0" applyBorder="1"/>
    <xf numFmtId="0" fontId="0" fillId="0" borderId="11" xfId="0" applyBorder="1"/>
    <xf numFmtId="0" fontId="1" fillId="0" borderId="0" xfId="0" applyFont="1"/>
    <xf numFmtId="0" fontId="0" fillId="0" borderId="0" xfId="0" applyBorder="1"/>
    <xf numFmtId="11" fontId="0" fillId="0" borderId="1" xfId="0" applyNumberFormat="1" applyBorder="1"/>
    <xf numFmtId="11" fontId="0" fillId="0" borderId="10" xfId="0" applyNumberFormat="1" applyBorder="1"/>
    <xf numFmtId="0" fontId="3" fillId="0" borderId="0" xfId="0" applyFont="1" applyBorder="1"/>
    <xf numFmtId="0" fontId="0" fillId="6" borderId="10" xfId="0" applyFill="1" applyBorder="1"/>
    <xf numFmtId="0" fontId="0" fillId="6" borderId="9" xfId="0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My%20Drive/Trac2%20Paper/New%20Analysis/New%20Paper%20draft/Markers_figure_candidates_colored_merge_V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-treatment Res to Sens"/>
      <sheetName val="Post Treatment"/>
      <sheetName val="Legend"/>
    </sheetNames>
    <sheetDataSet>
      <sheetData sheetId="0"/>
      <sheetData sheetId="1">
        <row r="1">
          <cell r="B1" t="str">
            <v>Gene_ID</v>
          </cell>
          <cell r="C1" t="str">
            <v>Functional group</v>
          </cell>
        </row>
        <row r="2">
          <cell r="B2" t="str">
            <v>PF3D7_1342100</v>
          </cell>
          <cell r="C2" t="str">
            <v>Mitochondrial processes / redox</v>
          </cell>
        </row>
        <row r="3">
          <cell r="B3" t="str">
            <v>PF3D7_1303000</v>
          </cell>
          <cell r="C3" t="str">
            <v>Mitochondrial processes / redox</v>
          </cell>
        </row>
        <row r="4">
          <cell r="B4" t="str">
            <v>PF3D7_1037300</v>
          </cell>
          <cell r="C4" t="str">
            <v>Mitochondrial processes / redox</v>
          </cell>
        </row>
        <row r="5">
          <cell r="B5" t="str">
            <v>PF3D7_1404100</v>
          </cell>
          <cell r="C5" t="str">
            <v>Mitochondrial processes / redox</v>
          </cell>
        </row>
        <row r="6">
          <cell r="B6" t="str">
            <v>PF3D7_1345700</v>
          </cell>
          <cell r="C6" t="str">
            <v>Mitochondrial processes / redox</v>
          </cell>
        </row>
        <row r="7">
          <cell r="B7" t="str">
            <v>PF3D7_0309800</v>
          </cell>
          <cell r="C7" t="str">
            <v>Mitochondrial processes / redox</v>
          </cell>
        </row>
        <row r="8">
          <cell r="B8" t="str">
            <v>PF3D7_1014700</v>
          </cell>
          <cell r="C8" t="str">
            <v>Mitochondrial processes / redox</v>
          </cell>
        </row>
        <row r="9">
          <cell r="B9" t="str">
            <v>PF3D7_1338100</v>
          </cell>
          <cell r="C9" t="str">
            <v>Protein turnover / Proteosome</v>
          </cell>
        </row>
        <row r="10">
          <cell r="B10" t="str">
            <v>PF3D7_1008400</v>
          </cell>
          <cell r="C10" t="str">
            <v>Protein turnover / Proteosome</v>
          </cell>
        </row>
        <row r="11">
          <cell r="B11" t="str">
            <v>PF3D7_1474800</v>
          </cell>
          <cell r="C11" t="str">
            <v>Protein turnover / Proteosome</v>
          </cell>
        </row>
        <row r="12">
          <cell r="B12" t="str">
            <v>PF3D7_0317000</v>
          </cell>
          <cell r="C12" t="str">
            <v>Protein turnover / Proteosome</v>
          </cell>
        </row>
        <row r="13">
          <cell r="B13" t="str">
            <v>PF3D7_1353900</v>
          </cell>
          <cell r="C13" t="str">
            <v>Protein turnover / Proteosome</v>
          </cell>
        </row>
        <row r="14">
          <cell r="B14" t="str">
            <v>PF3D7_0108000</v>
          </cell>
          <cell r="C14" t="str">
            <v>Protein turnover / Proteosome</v>
          </cell>
        </row>
        <row r="15">
          <cell r="B15" t="str">
            <v>PF3D7_1460400</v>
          </cell>
          <cell r="C15" t="str">
            <v>Protein turnover / Proteosome</v>
          </cell>
        </row>
        <row r="16">
          <cell r="B16" t="str">
            <v>PF3D7_0505800</v>
          </cell>
          <cell r="C16" t="str">
            <v>Protein turnover / Proteosome</v>
          </cell>
        </row>
        <row r="17">
          <cell r="B17" t="str">
            <v>PF3D7_0403500</v>
          </cell>
          <cell r="C17" t="str">
            <v>Protein turnover / Proteosome</v>
          </cell>
        </row>
        <row r="18">
          <cell r="B18" t="str">
            <v>PF3D7_0507700</v>
          </cell>
          <cell r="C18" t="str">
            <v>Protein turnover / Proteosome</v>
          </cell>
        </row>
        <row r="19">
          <cell r="B19" t="str">
            <v>PF3D7_1012400</v>
          </cell>
          <cell r="C19" t="str">
            <v xml:space="preserve">Purine / pyrimidine  metabolism </v>
          </cell>
        </row>
        <row r="20">
          <cell r="B20" t="str">
            <v>PF3D7_0512700</v>
          </cell>
          <cell r="C20" t="str">
            <v xml:space="preserve">Purine / pyrimidine  metabolism </v>
          </cell>
        </row>
        <row r="21">
          <cell r="B21" t="str">
            <v>PF3D7_0719600</v>
          </cell>
          <cell r="C21" t="str">
            <v>Ribosomal structure and function</v>
          </cell>
        </row>
        <row r="22">
          <cell r="B22" t="str">
            <v>PF3D7_1004000</v>
          </cell>
          <cell r="C22" t="str">
            <v>Ribosomal structure and function</v>
          </cell>
        </row>
        <row r="23">
          <cell r="B23" t="str">
            <v>PF3D7_1351400</v>
          </cell>
          <cell r="C23" t="str">
            <v>Ribosomal structure and function</v>
          </cell>
        </row>
        <row r="24">
          <cell r="B24" t="str">
            <v>PF3D7_1426000</v>
          </cell>
          <cell r="C24" t="str">
            <v>Ribosomal structure and function</v>
          </cell>
        </row>
        <row r="25">
          <cell r="B25" t="str">
            <v>PF3D7_0304400</v>
          </cell>
          <cell r="C25" t="str">
            <v>Ribosomal structure and function</v>
          </cell>
        </row>
        <row r="26">
          <cell r="B26" t="str">
            <v>PF3D7_1424400</v>
          </cell>
          <cell r="C26" t="str">
            <v>Ribosomal structure and function</v>
          </cell>
        </row>
        <row r="27">
          <cell r="B27" t="str">
            <v>PF3D7_1414300</v>
          </cell>
          <cell r="C27" t="str">
            <v>Ribosomal structure and function</v>
          </cell>
        </row>
        <row r="28">
          <cell r="B28" t="str">
            <v>PF3D7_0516900</v>
          </cell>
          <cell r="C28" t="str">
            <v>Ribosomal structure and function</v>
          </cell>
        </row>
        <row r="29">
          <cell r="B29" t="str">
            <v>PF3D7_1308300</v>
          </cell>
          <cell r="C29" t="str">
            <v>Ribosomal structure and function</v>
          </cell>
        </row>
        <row r="30">
          <cell r="B30" t="str">
            <v>PF3D7_1429700</v>
          </cell>
          <cell r="C30" t="str">
            <v>Ribosomal structure and function</v>
          </cell>
        </row>
        <row r="31">
          <cell r="B31" t="str">
            <v>PF3D7_0519400</v>
          </cell>
          <cell r="C31" t="str">
            <v>Ribosomal structure and function</v>
          </cell>
        </row>
        <row r="32">
          <cell r="B32" t="str">
            <v>PF3D7_0903900</v>
          </cell>
          <cell r="C32" t="str">
            <v>Ribosomal structure and function</v>
          </cell>
        </row>
        <row r="33">
          <cell r="B33" t="str">
            <v>PF3D7_0416000</v>
          </cell>
          <cell r="C33" t="str">
            <v>Ribosomal structure and function</v>
          </cell>
        </row>
        <row r="34">
          <cell r="B34" t="str">
            <v>PF3D7_0813900</v>
          </cell>
          <cell r="C34" t="str">
            <v>Ribosomal structure and function</v>
          </cell>
        </row>
        <row r="35">
          <cell r="B35" t="str">
            <v>PF3D7_0520300</v>
          </cell>
          <cell r="C35" t="str">
            <v xml:space="preserve">Splicing </v>
          </cell>
        </row>
        <row r="36">
          <cell r="B36" t="str">
            <v>PF3D7_0722500</v>
          </cell>
          <cell r="C36" t="str">
            <v xml:space="preserve">Splicing </v>
          </cell>
        </row>
        <row r="37">
          <cell r="B37" t="str">
            <v>PF3D7_1324700</v>
          </cell>
          <cell r="C37" t="str">
            <v>Trafficking</v>
          </cell>
        </row>
        <row r="38">
          <cell r="B38" t="str">
            <v>PF3D7_0416800</v>
          </cell>
          <cell r="C38" t="str">
            <v>Trafficking</v>
          </cell>
        </row>
        <row r="39">
          <cell r="B39" t="str">
            <v>PF3D7_0509000</v>
          </cell>
          <cell r="C39" t="str">
            <v>Trafficking</v>
          </cell>
        </row>
        <row r="40">
          <cell r="B40" t="str">
            <v>PF3D7_1020900</v>
          </cell>
          <cell r="C40" t="str">
            <v>Trafficking</v>
          </cell>
        </row>
        <row r="41">
          <cell r="B41" t="str">
            <v>PF3D7_1442000</v>
          </cell>
          <cell r="C41" t="str">
            <v>Trafficking</v>
          </cell>
        </row>
        <row r="42">
          <cell r="B42" t="str">
            <v>PF3D7_1408100</v>
          </cell>
          <cell r="C42" t="str">
            <v>Hemoglobin degradation</v>
          </cell>
        </row>
        <row r="43">
          <cell r="B43" t="str">
            <v>PF3D7_0932300</v>
          </cell>
          <cell r="C43" t="str">
            <v>Hemoglobin degradation</v>
          </cell>
        </row>
        <row r="44">
          <cell r="B44" t="str">
            <v>PF3D7_1311800</v>
          </cell>
          <cell r="C44" t="str">
            <v>Hemoglobin degradation</v>
          </cell>
        </row>
        <row r="45">
          <cell r="B45" t="str">
            <v>PF3D7_1446200</v>
          </cell>
          <cell r="C45" t="str">
            <v>Hemoglobin degradation</v>
          </cell>
        </row>
        <row r="46">
          <cell r="B46" t="str">
            <v>PF3D7_1408000</v>
          </cell>
          <cell r="C46" t="str">
            <v>Hemoglobin degradation</v>
          </cell>
        </row>
        <row r="47">
          <cell r="B47" t="str">
            <v>PF3D7_0309500</v>
          </cell>
          <cell r="C47" t="str">
            <v>Mitochondrial processes / redox</v>
          </cell>
        </row>
        <row r="48">
          <cell r="B48" t="str">
            <v>PF3D7_1446900</v>
          </cell>
          <cell r="C48" t="str">
            <v>Mitochondrial processes / redox</v>
          </cell>
        </row>
        <row r="49">
          <cell r="B49" t="str">
            <v>PF3D7_1331700</v>
          </cell>
          <cell r="C49" t="str">
            <v>Mitochondrial processes / redox</v>
          </cell>
        </row>
        <row r="50">
          <cell r="B50" t="str">
            <v>PF3D7_1436000</v>
          </cell>
          <cell r="C50" t="str">
            <v xml:space="preserve">Glycolysis </v>
          </cell>
        </row>
        <row r="51">
          <cell r="B51" t="str">
            <v>PF3D7_1444800</v>
          </cell>
          <cell r="C51" t="str">
            <v xml:space="preserve">Glycolysis </v>
          </cell>
        </row>
        <row r="52">
          <cell r="B52" t="str">
            <v>PF3D7_1426200</v>
          </cell>
          <cell r="C52" t="str">
            <v>Histones</v>
          </cell>
        </row>
        <row r="53">
          <cell r="B53" t="str">
            <v>PF3D7_0617900</v>
          </cell>
          <cell r="C53" t="str">
            <v>Histones</v>
          </cell>
        </row>
        <row r="54">
          <cell r="B54" t="str">
            <v>PF3D7_1115200</v>
          </cell>
          <cell r="C54" t="str">
            <v>Histones</v>
          </cell>
        </row>
        <row r="55">
          <cell r="B55" t="str">
            <v>PF3D7_1105100</v>
          </cell>
          <cell r="C55" t="str">
            <v>Histones</v>
          </cell>
        </row>
        <row r="56">
          <cell r="B56" t="str">
            <v>PF3D7_0807000</v>
          </cell>
          <cell r="C56" t="str">
            <v>Histones</v>
          </cell>
        </row>
        <row r="57">
          <cell r="B57" t="str">
            <v>PF3D7_1216200</v>
          </cell>
          <cell r="C57" t="str">
            <v>Lypid metabolism</v>
          </cell>
        </row>
        <row r="58">
          <cell r="B58" t="str">
            <v>PF3D7_1316600</v>
          </cell>
          <cell r="C58" t="str">
            <v>Lypid metabolism</v>
          </cell>
        </row>
        <row r="59">
          <cell r="B59" t="str">
            <v>PF3D7_0927900</v>
          </cell>
          <cell r="C59" t="str">
            <v>Lypid metabolism</v>
          </cell>
        </row>
        <row r="60">
          <cell r="B60" t="str">
            <v>PF3D7_1477800</v>
          </cell>
          <cell r="C60" t="str">
            <v>Lypid metabolism</v>
          </cell>
        </row>
        <row r="61">
          <cell r="B61" t="str">
            <v>PF3D7_0702200</v>
          </cell>
          <cell r="C61" t="str">
            <v>Lypid metabolism</v>
          </cell>
        </row>
        <row r="62">
          <cell r="B62" t="str">
            <v>PF3D7_1451100</v>
          </cell>
          <cell r="C62" t="str">
            <v>Protein synthesis</v>
          </cell>
        </row>
        <row r="63">
          <cell r="B63" t="str">
            <v>PF3D7_1006200</v>
          </cell>
          <cell r="C63" t="str">
            <v>Protein synthesis</v>
          </cell>
        </row>
        <row r="64">
          <cell r="B64" t="str">
            <v>PF3D7_1338300</v>
          </cell>
          <cell r="C64" t="str">
            <v>Protein synthesis</v>
          </cell>
        </row>
        <row r="65">
          <cell r="B65" t="str">
            <v>PF3D7_1204300</v>
          </cell>
          <cell r="C65" t="str">
            <v>Protein synthesis</v>
          </cell>
        </row>
        <row r="66">
          <cell r="B66" t="str">
            <v>PF3D7_1445600</v>
          </cell>
          <cell r="C66" t="str">
            <v>Protein synthesis</v>
          </cell>
        </row>
        <row r="67">
          <cell r="B67" t="str">
            <v>PF3D7_0916700</v>
          </cell>
          <cell r="C67" t="str">
            <v>Protein synthesis</v>
          </cell>
        </row>
        <row r="68">
          <cell r="B68" t="str">
            <v>PF3D7_1444500</v>
          </cell>
          <cell r="C68" t="str">
            <v>Protein synthesis</v>
          </cell>
        </row>
        <row r="69">
          <cell r="B69" t="str">
            <v>PF3D7_0814900</v>
          </cell>
          <cell r="C69" t="str">
            <v>Mitochondrial processes / redox</v>
          </cell>
        </row>
        <row r="70">
          <cell r="B70" t="str">
            <v>PF3D7_1352500</v>
          </cell>
          <cell r="C70" t="str">
            <v>Mitochondrial processes / redox</v>
          </cell>
        </row>
        <row r="71">
          <cell r="B71" t="str">
            <v>PF3D7_0621200</v>
          </cell>
          <cell r="C71" t="str">
            <v>Mitochondrial processes / redox</v>
          </cell>
        </row>
        <row r="72">
          <cell r="B72" t="str">
            <v>PF3D7_1345100</v>
          </cell>
          <cell r="C72" t="str">
            <v>Mitochondrial processes / redox</v>
          </cell>
        </row>
        <row r="73">
          <cell r="B73" t="str">
            <v>PF3D7_1108600</v>
          </cell>
          <cell r="C73" t="str">
            <v>Transport</v>
          </cell>
        </row>
        <row r="74">
          <cell r="B74" t="str">
            <v>PF3D7_1333300</v>
          </cell>
          <cell r="C74" t="str">
            <v>Transport</v>
          </cell>
        </row>
        <row r="75">
          <cell r="B75" t="str">
            <v>PF3D7_0614300</v>
          </cell>
          <cell r="C75" t="str">
            <v>Transport</v>
          </cell>
        </row>
        <row r="76">
          <cell r="B76" t="str">
            <v>PF3D7_0709000</v>
          </cell>
          <cell r="C76" t="str">
            <v>Transport</v>
          </cell>
        </row>
        <row r="77">
          <cell r="B77" t="str">
            <v>PF3D7_1471200</v>
          </cell>
          <cell r="C77" t="str">
            <v>Transport</v>
          </cell>
        </row>
        <row r="78">
          <cell r="B78" t="str">
            <v>PF3D7_0312500</v>
          </cell>
          <cell r="C78" t="str">
            <v>Transport</v>
          </cell>
        </row>
        <row r="79">
          <cell r="B79" t="str">
            <v>PF3D7_0823700</v>
          </cell>
          <cell r="C79" t="str">
            <v>Mitochondrial processes / redox</v>
          </cell>
        </row>
        <row r="80">
          <cell r="B80" t="str">
            <v>PF3D7_1350100</v>
          </cell>
          <cell r="C80" t="str">
            <v>tRNA</v>
          </cell>
        </row>
        <row r="81">
          <cell r="B81" t="str">
            <v>PF3D7_0717700</v>
          </cell>
          <cell r="C81" t="str">
            <v>tRNA</v>
          </cell>
        </row>
        <row r="82">
          <cell r="B82" t="str">
            <v>PF3D7_0807900</v>
          </cell>
          <cell r="C82" t="str">
            <v>tRNA</v>
          </cell>
        </row>
        <row r="83">
          <cell r="B83" t="str">
            <v>PF3D7_0519200</v>
          </cell>
          <cell r="C83" t="str">
            <v>Vacuolar proton pump</v>
          </cell>
        </row>
        <row r="84">
          <cell r="B84" t="str">
            <v>PF3D7_1323200</v>
          </cell>
          <cell r="C84" t="str">
            <v>Vacuolar proton pump</v>
          </cell>
        </row>
        <row r="85">
          <cell r="B85" t="str">
            <v>PF3D7_0215100</v>
          </cell>
          <cell r="C85" t="str">
            <v>ZINC finger</v>
          </cell>
        </row>
        <row r="86">
          <cell r="B86" t="str">
            <v>PF3D7_0209700</v>
          </cell>
          <cell r="C86" t="str">
            <v>ZINC finger</v>
          </cell>
        </row>
        <row r="87">
          <cell r="B87" t="str">
            <v>PF3D7_1445400</v>
          </cell>
          <cell r="C87" t="str">
            <v>Kinase</v>
          </cell>
        </row>
        <row r="88">
          <cell r="B88" t="str">
            <v>PF3D7_1454300</v>
          </cell>
          <cell r="C88" t="str">
            <v>Kinase</v>
          </cell>
        </row>
        <row r="89">
          <cell r="B89" t="str">
            <v>PF3D7_0211700</v>
          </cell>
          <cell r="C89" t="str">
            <v>Kinase</v>
          </cell>
        </row>
        <row r="90">
          <cell r="B90" t="str">
            <v>PF3D7_1311400</v>
          </cell>
          <cell r="C90" t="str">
            <v>Translocation</v>
          </cell>
        </row>
        <row r="91">
          <cell r="B91" t="str">
            <v>PF3D7_0210000</v>
          </cell>
          <cell r="C91" t="str">
            <v>Translocation</v>
          </cell>
        </row>
        <row r="92">
          <cell r="B92" t="str">
            <v>PF3D7_1346100</v>
          </cell>
          <cell r="C92" t="str">
            <v>Translocation</v>
          </cell>
        </row>
        <row r="93">
          <cell r="B93" t="str">
            <v>PF3D7_0821800</v>
          </cell>
          <cell r="C93" t="str">
            <v>Translocation</v>
          </cell>
        </row>
        <row r="94">
          <cell r="B94" t="str">
            <v>PF3D7_1450100</v>
          </cell>
          <cell r="C94" t="str">
            <v>Translocation</v>
          </cell>
        </row>
        <row r="95">
          <cell r="B95" t="str">
            <v>PF3D7_1321300</v>
          </cell>
          <cell r="C95" t="str">
            <v>Membrane</v>
          </cell>
        </row>
        <row r="96">
          <cell r="B96" t="str">
            <v>PF3D7_0619800</v>
          </cell>
          <cell r="C96" t="str">
            <v>Membrane</v>
          </cell>
        </row>
        <row r="97">
          <cell r="B97" t="str">
            <v>PF3D7_1464500</v>
          </cell>
          <cell r="C97" t="str">
            <v>Membrane</v>
          </cell>
        </row>
        <row r="98">
          <cell r="B98" t="str">
            <v>PF3D7_1326900</v>
          </cell>
          <cell r="C98" t="str">
            <v>Membrane</v>
          </cell>
        </row>
        <row r="99">
          <cell r="B99" t="str">
            <v>PF3D7_1353100</v>
          </cell>
          <cell r="C99" t="str">
            <v>PV / Exported proteins</v>
          </cell>
        </row>
        <row r="100">
          <cell r="B100" t="str">
            <v>PF3D7_1471100</v>
          </cell>
          <cell r="C100" t="str">
            <v>PV / Exported proteins</v>
          </cell>
        </row>
        <row r="101">
          <cell r="B101" t="str">
            <v>PF3D7_0113300</v>
          </cell>
          <cell r="C101" t="str">
            <v>PV / Exported proteins</v>
          </cell>
        </row>
        <row r="102">
          <cell r="B102" t="str">
            <v>PF3D7_1372000</v>
          </cell>
          <cell r="C102" t="str">
            <v>PV / Exported proteins</v>
          </cell>
        </row>
        <row r="103">
          <cell r="B103" t="str">
            <v>PF3D7_1401600</v>
          </cell>
          <cell r="C103" t="str">
            <v>PV / Exported proteins</v>
          </cell>
        </row>
        <row r="104">
          <cell r="B104" t="str">
            <v>PF3D7_1371900</v>
          </cell>
          <cell r="C104" t="str">
            <v>PV / Exported proteins</v>
          </cell>
        </row>
        <row r="105">
          <cell r="B105" t="str">
            <v>PF3D7_0402100</v>
          </cell>
          <cell r="C105" t="str">
            <v>PV / Exported proteins</v>
          </cell>
        </row>
        <row r="106">
          <cell r="B106" t="str">
            <v>PF3D7_1001600</v>
          </cell>
          <cell r="C106" t="str">
            <v>PV / Exported proteins</v>
          </cell>
        </row>
        <row r="107">
          <cell r="B107" t="str">
            <v>PF3D7_0818900</v>
          </cell>
          <cell r="C107" t="str">
            <v>Protein folding / Chaperones</v>
          </cell>
        </row>
        <row r="108">
          <cell r="B108" t="str">
            <v>PF3D7_1251000</v>
          </cell>
          <cell r="C108" t="str">
            <v>Protein folding / Chaperones</v>
          </cell>
        </row>
        <row r="109">
          <cell r="B109" t="str">
            <v>PF3D7_1134100</v>
          </cell>
          <cell r="C109" t="str">
            <v>Protein folding / Chaperones</v>
          </cell>
        </row>
        <row r="110">
          <cell r="B110" t="str">
            <v>PF3D7_1107500</v>
          </cell>
          <cell r="C110" t="str">
            <v>Protein folding / Chaperones</v>
          </cell>
        </row>
        <row r="111">
          <cell r="B111" t="str">
            <v>PF3D7_1472800</v>
          </cell>
          <cell r="C111" t="str">
            <v>Protein folding / Chaperones</v>
          </cell>
        </row>
        <row r="112">
          <cell r="B112" t="str">
            <v>PF3D7_1118200</v>
          </cell>
          <cell r="C112" t="str">
            <v>Protein folding / Chaperones</v>
          </cell>
        </row>
        <row r="113">
          <cell r="B113" t="str">
            <v>PF3D7_1128100</v>
          </cell>
          <cell r="C113" t="str">
            <v>Protein folding / Chaperones</v>
          </cell>
        </row>
        <row r="114">
          <cell r="B114" t="str">
            <v>PF3D7_1116800</v>
          </cell>
          <cell r="C114" t="str">
            <v>Protein folding / Chaperones</v>
          </cell>
        </row>
        <row r="115">
          <cell r="B115" t="str">
            <v>PF3D7_1333000</v>
          </cell>
          <cell r="C115" t="str">
            <v>Protein folding / Chaperones</v>
          </cell>
        </row>
        <row r="116">
          <cell r="B116" t="str">
            <v>PF3D7_0708400</v>
          </cell>
          <cell r="C116" t="str">
            <v>Protein folding / Chaperones</v>
          </cell>
        </row>
        <row r="117">
          <cell r="B117" t="str">
            <v>PF3D7_0702300</v>
          </cell>
          <cell r="C117" t="str">
            <v>PV / Exported proteins</v>
          </cell>
        </row>
        <row r="118">
          <cell r="B118" t="str">
            <v>PF3D7_0404600</v>
          </cell>
          <cell r="C118" t="str">
            <v>PV / Exported proteins</v>
          </cell>
        </row>
        <row r="119">
          <cell r="B119" t="str">
            <v>PF3D7_0404400</v>
          </cell>
          <cell r="C119" t="str">
            <v>PV / Exported proteins</v>
          </cell>
        </row>
        <row r="120">
          <cell r="B120" t="str">
            <v>PF3D7_0404500</v>
          </cell>
          <cell r="C120" t="str">
            <v>PV / Exported proteins</v>
          </cell>
        </row>
        <row r="121">
          <cell r="B121" t="str">
            <v>PF3D7_0316600</v>
          </cell>
          <cell r="C121" t="str">
            <v>PV / Exported proteins</v>
          </cell>
        </row>
        <row r="122">
          <cell r="B122" t="str">
            <v>PF3D7_0936100</v>
          </cell>
          <cell r="C122" t="str">
            <v>PV / Exported proteins</v>
          </cell>
        </row>
        <row r="123">
          <cell r="B123" t="str">
            <v>PF3D7_0212400</v>
          </cell>
          <cell r="C123" t="str">
            <v>PV / Exported proteins</v>
          </cell>
        </row>
        <row r="124">
          <cell r="B124" t="str">
            <v>PF3D7_1426100</v>
          </cell>
          <cell r="C124" t="str">
            <v>Transcription</v>
          </cell>
        </row>
        <row r="125">
          <cell r="B125" t="str">
            <v>PF3D7_1202900</v>
          </cell>
          <cell r="C125" t="str">
            <v>Transcription</v>
          </cell>
        </row>
        <row r="126">
          <cell r="B126" t="str">
            <v>PF3D7_0217700</v>
          </cell>
          <cell r="C126" t="str">
            <v>Transcription</v>
          </cell>
        </row>
        <row r="127">
          <cell r="B127" t="str">
            <v>PF3D7_0622900</v>
          </cell>
          <cell r="C127" t="str">
            <v>Transcription</v>
          </cell>
        </row>
        <row r="128">
          <cell r="B128" t="str">
            <v>PF3D7_1127800</v>
          </cell>
          <cell r="C128" t="str">
            <v>Transcription</v>
          </cell>
        </row>
        <row r="129">
          <cell r="B129" t="str">
            <v>PF3D7_0505900</v>
          </cell>
          <cell r="C129" t="str">
            <v>Transcription</v>
          </cell>
        </row>
        <row r="130">
          <cell r="B130" t="str">
            <v>PF3D7_0309800</v>
          </cell>
          <cell r="C130" t="str">
            <v>Uncategorised </v>
          </cell>
        </row>
        <row r="131">
          <cell r="B131" t="str">
            <v>PF3D7_0511000</v>
          </cell>
          <cell r="C131" t="str">
            <v>Uncategorised </v>
          </cell>
        </row>
        <row r="132">
          <cell r="B132" t="str">
            <v>PF3D7_1436900</v>
          </cell>
          <cell r="C132" t="str">
            <v>Uncategorised </v>
          </cell>
        </row>
        <row r="133">
          <cell r="B133" t="str">
            <v>PF3D7_0810800</v>
          </cell>
          <cell r="C133" t="str">
            <v>Uncategorised </v>
          </cell>
        </row>
        <row r="134">
          <cell r="B134" t="str">
            <v>PF3D7_0501400</v>
          </cell>
          <cell r="C134" t="str">
            <v>Uncategorised </v>
          </cell>
        </row>
        <row r="135">
          <cell r="B135" t="str">
            <v>PF3D7_1328500</v>
          </cell>
          <cell r="C135" t="str">
            <v>Uncategorised </v>
          </cell>
        </row>
        <row r="136">
          <cell r="B136" t="str">
            <v>PF3D7_1219000</v>
          </cell>
          <cell r="C136" t="str">
            <v>Uncategorised </v>
          </cell>
        </row>
        <row r="137">
          <cell r="B137" t="str">
            <v>PF3D7_1021600</v>
          </cell>
          <cell r="C137" t="str">
            <v>Uncategorised </v>
          </cell>
        </row>
        <row r="138">
          <cell r="B138" t="str">
            <v>PF3D7_1028000</v>
          </cell>
          <cell r="C138" t="str">
            <v>Uncategorised </v>
          </cell>
        </row>
        <row r="139">
          <cell r="B139" t="str">
            <v>PF3D7_1313600</v>
          </cell>
          <cell r="C139" t="str">
            <v>Uncategorised </v>
          </cell>
        </row>
        <row r="140">
          <cell r="B140" t="str">
            <v>PF3D7_0912400</v>
          </cell>
          <cell r="C140" t="str">
            <v>Uncategorised </v>
          </cell>
        </row>
        <row r="141">
          <cell r="B141" t="str">
            <v>PF3D7_0523900</v>
          </cell>
          <cell r="C141" t="str">
            <v>Uncategorised </v>
          </cell>
        </row>
        <row r="142">
          <cell r="B142" t="str">
            <v>PF3D7_0904800</v>
          </cell>
          <cell r="C142" t="str">
            <v>Uncategorised </v>
          </cell>
        </row>
        <row r="143">
          <cell r="B143" t="str">
            <v>PF3D7_1310300</v>
          </cell>
          <cell r="C143" t="str">
            <v>Uncategorised </v>
          </cell>
        </row>
        <row r="144">
          <cell r="B144" t="str">
            <v>PF3D7_1436100</v>
          </cell>
          <cell r="C144" t="str">
            <v>Uncategorised </v>
          </cell>
        </row>
        <row r="145">
          <cell r="B145" t="str">
            <v>PF3D7_0726300</v>
          </cell>
          <cell r="C145" t="str">
            <v>Uncategorised </v>
          </cell>
        </row>
        <row r="146">
          <cell r="B146" t="str">
            <v>PF3D7_0602100</v>
          </cell>
          <cell r="C146" t="str">
            <v>Uncategorised </v>
          </cell>
        </row>
        <row r="147">
          <cell r="B147" t="str">
            <v>PF3D7_1359400</v>
          </cell>
          <cell r="C147" t="str">
            <v>Uncategorised </v>
          </cell>
        </row>
        <row r="148">
          <cell r="B148" t="str">
            <v>PF3D7_1216700</v>
          </cell>
          <cell r="C148" t="str">
            <v>Uncategorised </v>
          </cell>
        </row>
        <row r="149">
          <cell r="B149" t="str">
            <v>PF3D7_1346200</v>
          </cell>
          <cell r="C149" t="str">
            <v>Uncategorised </v>
          </cell>
        </row>
        <row r="150">
          <cell r="B150" t="str">
            <v>PF3D7_1205400</v>
          </cell>
          <cell r="C150" t="str">
            <v>Uncategorised </v>
          </cell>
        </row>
        <row r="151">
          <cell r="B151" t="str">
            <v>PF3D7_1457000</v>
          </cell>
          <cell r="C151" t="str">
            <v>Uncategorised </v>
          </cell>
        </row>
        <row r="152">
          <cell r="B152" t="str">
            <v>PF3D7_0316700</v>
          </cell>
          <cell r="C152" t="str">
            <v>Uncategorised </v>
          </cell>
        </row>
        <row r="153">
          <cell r="B153" t="str">
            <v>PF3D7_0508300</v>
          </cell>
          <cell r="C153" t="str">
            <v>Uncategorised </v>
          </cell>
        </row>
        <row r="154">
          <cell r="B154" t="str">
            <v>PF3D7_1333400</v>
          </cell>
          <cell r="C154" t="str">
            <v>Uncategorised </v>
          </cell>
        </row>
        <row r="155">
          <cell r="B155" t="str">
            <v>PF3D7_1439500</v>
          </cell>
          <cell r="C155" t="str">
            <v>Uncategorised </v>
          </cell>
        </row>
        <row r="156">
          <cell r="B156" t="str">
            <v>PF3D7_0731100</v>
          </cell>
          <cell r="C156" t="str">
            <v>Uncategorised </v>
          </cell>
        </row>
        <row r="157">
          <cell r="B157" t="str">
            <v>PF3D7_1417200</v>
          </cell>
          <cell r="C157" t="str">
            <v>Uncategorised </v>
          </cell>
        </row>
        <row r="158">
          <cell r="B158" t="str">
            <v>PF3D7_0932100</v>
          </cell>
          <cell r="C158" t="str">
            <v>Uncategorised </v>
          </cell>
        </row>
        <row r="159">
          <cell r="B159" t="str">
            <v>PF3D7_0731800</v>
          </cell>
          <cell r="C159" t="str">
            <v>Uncategorised </v>
          </cell>
        </row>
        <row r="160">
          <cell r="B160" t="str">
            <v>PF3D7_0919800</v>
          </cell>
          <cell r="C160" t="str">
            <v>Uncategorised </v>
          </cell>
        </row>
        <row r="161">
          <cell r="B161" t="str">
            <v>PF3D7_0830500</v>
          </cell>
          <cell r="C161" t="str">
            <v>Uncategorised </v>
          </cell>
        </row>
        <row r="162">
          <cell r="B162" t="str">
            <v>PF3D7_1417500</v>
          </cell>
          <cell r="C162" t="str">
            <v>Ribosomal structure and function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16"/>
  <sheetViews>
    <sheetView tabSelected="1" zoomScale="70" zoomScaleNormal="70" workbookViewId="0">
      <selection activeCell="F423" sqref="F423"/>
    </sheetView>
  </sheetViews>
  <sheetFormatPr baseColWidth="10" defaultColWidth="8.83203125" defaultRowHeight="15"/>
  <cols>
    <col min="1" max="1" width="15.5" customWidth="1"/>
    <col min="2" max="2" width="50.33203125" customWidth="1"/>
    <col min="3" max="3" width="11.5" customWidth="1"/>
    <col min="4" max="4" width="10.1640625" style="1" customWidth="1"/>
    <col min="5" max="6" width="13" style="2" customWidth="1"/>
    <col min="7" max="7" width="13" customWidth="1"/>
    <col min="8" max="8" width="11.83203125" customWidth="1"/>
    <col min="9" max="9" width="11.33203125" customWidth="1"/>
    <col min="11" max="11" width="12.5" customWidth="1"/>
    <col min="12" max="13" width="22.5" customWidth="1"/>
    <col min="14" max="14" width="22.1640625" customWidth="1"/>
    <col min="15" max="15" width="19.6640625" customWidth="1"/>
    <col min="16" max="16" width="26.33203125" customWidth="1"/>
    <col min="17" max="17" width="35" bestFit="1" customWidth="1"/>
    <col min="18" max="18" width="33" bestFit="1" customWidth="1"/>
  </cols>
  <sheetData>
    <row r="1" spans="1:18">
      <c r="A1" s="44" t="s">
        <v>942</v>
      </c>
    </row>
    <row r="2" spans="1:18">
      <c r="A2" t="s">
        <v>0</v>
      </c>
      <c r="H2" s="3"/>
      <c r="I2" s="3"/>
    </row>
    <row r="3" spans="1:18">
      <c r="A3" t="s">
        <v>1</v>
      </c>
      <c r="H3" s="3"/>
      <c r="I3" s="3"/>
    </row>
    <row r="4" spans="1:18">
      <c r="A4" t="s">
        <v>2</v>
      </c>
      <c r="H4" s="3"/>
      <c r="I4" s="3"/>
    </row>
    <row r="6" spans="1:18">
      <c r="A6" s="4"/>
      <c r="B6" s="4"/>
      <c r="C6" s="4"/>
      <c r="D6" s="5" t="s">
        <v>3</v>
      </c>
      <c r="E6" s="6"/>
      <c r="F6" s="6"/>
      <c r="G6" s="6"/>
      <c r="H6" s="7" t="s">
        <v>4</v>
      </c>
      <c r="I6" s="8" t="s">
        <v>5</v>
      </c>
      <c r="J6" s="9"/>
      <c r="K6" s="10" t="s">
        <v>6</v>
      </c>
      <c r="L6" s="11"/>
      <c r="M6" s="11"/>
      <c r="N6" s="12" t="s">
        <v>7</v>
      </c>
      <c r="O6" s="13"/>
      <c r="P6" s="14" t="s">
        <v>8</v>
      </c>
      <c r="Q6" s="15"/>
      <c r="R6" s="16" t="s">
        <v>9</v>
      </c>
    </row>
    <row r="7" spans="1:18">
      <c r="B7" s="45"/>
      <c r="C7" s="45"/>
      <c r="D7" s="18"/>
      <c r="E7" s="19"/>
      <c r="F7" s="19"/>
      <c r="G7" s="19"/>
      <c r="H7" s="20"/>
      <c r="I7" s="21"/>
      <c r="J7" s="22"/>
      <c r="K7" s="23"/>
      <c r="L7" s="23"/>
      <c r="M7" s="23"/>
      <c r="N7" s="24"/>
      <c r="O7" s="25"/>
      <c r="P7" s="26"/>
      <c r="Q7" s="27"/>
      <c r="R7" s="28"/>
    </row>
    <row r="8" spans="1:18">
      <c r="A8" s="29" t="s">
        <v>10</v>
      </c>
      <c r="B8" s="29" t="s">
        <v>12</v>
      </c>
      <c r="C8" s="29" t="s">
        <v>11</v>
      </c>
      <c r="D8" s="31" t="s">
        <v>13</v>
      </c>
      <c r="E8" s="32" t="s">
        <v>14</v>
      </c>
      <c r="F8" s="32" t="s">
        <v>15</v>
      </c>
      <c r="G8" s="33" t="s">
        <v>16</v>
      </c>
      <c r="H8" s="34" t="s">
        <v>16</v>
      </c>
      <c r="I8" s="35" t="s">
        <v>17</v>
      </c>
      <c r="J8" s="36" t="s">
        <v>18</v>
      </c>
      <c r="K8" s="37" t="s">
        <v>19</v>
      </c>
      <c r="L8" s="37" t="s">
        <v>20</v>
      </c>
      <c r="M8" s="37" t="s">
        <v>21</v>
      </c>
      <c r="N8" s="49" t="s">
        <v>22</v>
      </c>
      <c r="O8" s="50" t="s">
        <v>23</v>
      </c>
      <c r="P8" s="38" t="s">
        <v>24</v>
      </c>
      <c r="Q8" s="38" t="s">
        <v>25</v>
      </c>
      <c r="R8" s="39"/>
    </row>
    <row r="9" spans="1:18">
      <c r="A9" t="s">
        <v>26</v>
      </c>
      <c r="B9" s="45" t="s">
        <v>28</v>
      </c>
      <c r="C9" s="45" t="s">
        <v>27</v>
      </c>
      <c r="D9" s="46">
        <v>3.7899999999999945E-13</v>
      </c>
      <c r="E9" s="2">
        <v>0</v>
      </c>
      <c r="F9" s="2">
        <v>-0.25630625900000004</v>
      </c>
      <c r="G9" t="s">
        <v>29</v>
      </c>
      <c r="H9" s="3" t="s">
        <v>29</v>
      </c>
      <c r="I9" s="3"/>
      <c r="J9" s="17"/>
      <c r="K9" t="s">
        <v>30</v>
      </c>
      <c r="L9" s="17"/>
      <c r="M9" s="17"/>
      <c r="P9" s="3"/>
      <c r="R9" s="40" t="s">
        <v>31</v>
      </c>
    </row>
    <row r="10" spans="1:18">
      <c r="A10" t="s">
        <v>32</v>
      </c>
      <c r="B10" s="45" t="s">
        <v>34</v>
      </c>
      <c r="C10" s="45" t="s">
        <v>33</v>
      </c>
      <c r="D10" s="46">
        <v>6.8353513999999976E-2</v>
      </c>
      <c r="E10" s="2">
        <v>0</v>
      </c>
      <c r="F10" s="2">
        <v>6.0627076000000002E-2</v>
      </c>
      <c r="H10" s="3"/>
      <c r="I10" s="3" t="s">
        <v>35</v>
      </c>
      <c r="J10" s="17"/>
      <c r="K10" t="s">
        <v>30</v>
      </c>
      <c r="L10" s="17"/>
      <c r="M10" s="17"/>
      <c r="P10" s="3"/>
      <c r="R10" s="40" t="s">
        <v>36</v>
      </c>
    </row>
    <row r="11" spans="1:18">
      <c r="A11" t="s">
        <v>37</v>
      </c>
      <c r="B11" s="45" t="s">
        <v>39</v>
      </c>
      <c r="C11" s="45" t="s">
        <v>38</v>
      </c>
      <c r="D11" s="46">
        <v>2.7877793999999987E-2</v>
      </c>
      <c r="E11" s="2">
        <v>0.3</v>
      </c>
      <c r="F11" s="2">
        <v>9.8864408000000001E-2</v>
      </c>
      <c r="H11" s="3"/>
      <c r="I11" s="3" t="s">
        <v>29</v>
      </c>
      <c r="J11" s="17" t="s">
        <v>29</v>
      </c>
      <c r="K11" t="s">
        <v>30</v>
      </c>
      <c r="L11" s="17" t="s">
        <v>29</v>
      </c>
      <c r="M11" s="17"/>
      <c r="P11" s="3"/>
      <c r="R11" s="40" t="s">
        <v>40</v>
      </c>
    </row>
    <row r="12" spans="1:18">
      <c r="A12" t="s">
        <v>41</v>
      </c>
      <c r="B12" s="45" t="s">
        <v>43</v>
      </c>
      <c r="C12" s="45" t="s">
        <v>42</v>
      </c>
      <c r="D12" s="46">
        <v>4.1599999999999909E-8</v>
      </c>
      <c r="E12" s="2">
        <v>0.09</v>
      </c>
      <c r="F12" s="2">
        <v>0.208328664</v>
      </c>
      <c r="H12" s="3"/>
      <c r="I12" s="3"/>
      <c r="J12" s="17" t="s">
        <v>29</v>
      </c>
      <c r="K12" t="s">
        <v>30</v>
      </c>
      <c r="L12" s="17"/>
      <c r="M12" s="17"/>
      <c r="P12" s="3"/>
      <c r="R12" s="40" t="s">
        <v>40</v>
      </c>
    </row>
    <row r="13" spans="1:18">
      <c r="A13" t="s">
        <v>44</v>
      </c>
      <c r="B13" s="45" t="s">
        <v>46</v>
      </c>
      <c r="C13" s="45" t="s">
        <v>45</v>
      </c>
      <c r="D13" s="46">
        <v>4.00382664855888E-19</v>
      </c>
      <c r="E13" s="2">
        <v>0</v>
      </c>
      <c r="F13" s="2">
        <v>0.68611528874490402</v>
      </c>
      <c r="G13" t="s">
        <v>35</v>
      </c>
      <c r="H13" s="3"/>
      <c r="I13" s="3"/>
      <c r="J13" s="17"/>
      <c r="K13" t="s">
        <v>30</v>
      </c>
      <c r="L13" s="17"/>
      <c r="M13" s="17"/>
      <c r="P13" s="3"/>
      <c r="R13" s="40" t="s">
        <v>40</v>
      </c>
    </row>
    <row r="14" spans="1:18">
      <c r="A14" t="s">
        <v>47</v>
      </c>
      <c r="B14" s="45" t="s">
        <v>49</v>
      </c>
      <c r="C14" s="45" t="s">
        <v>48</v>
      </c>
      <c r="D14" s="46">
        <v>1.5299999999999992E-16</v>
      </c>
      <c r="E14" s="2">
        <v>0</v>
      </c>
      <c r="F14" s="2">
        <v>-0.24996386300000001</v>
      </c>
      <c r="G14" t="s">
        <v>29</v>
      </c>
      <c r="H14" s="3"/>
      <c r="I14" s="3"/>
      <c r="J14" s="17"/>
      <c r="K14" t="s">
        <v>29</v>
      </c>
      <c r="L14" s="17"/>
      <c r="M14" s="17"/>
      <c r="P14" s="3"/>
      <c r="R14" s="40" t="s">
        <v>40</v>
      </c>
    </row>
    <row r="15" spans="1:18">
      <c r="A15" t="s">
        <v>50</v>
      </c>
      <c r="B15" s="45" t="s">
        <v>52</v>
      </c>
      <c r="C15" s="45" t="s">
        <v>51</v>
      </c>
      <c r="D15" s="46">
        <v>7.5928525965556066E-9</v>
      </c>
      <c r="E15" s="2">
        <v>0</v>
      </c>
      <c r="F15" s="2">
        <v>0.50413588211191906</v>
      </c>
      <c r="G15" t="s">
        <v>35</v>
      </c>
      <c r="H15" s="3"/>
      <c r="I15" s="3"/>
      <c r="J15" s="17"/>
      <c r="K15" t="s">
        <v>30</v>
      </c>
      <c r="L15" s="17"/>
      <c r="M15" s="17"/>
      <c r="N15" t="s">
        <v>29</v>
      </c>
      <c r="P15" s="3" t="s">
        <v>53</v>
      </c>
      <c r="R15" s="40" t="s">
        <v>54</v>
      </c>
    </row>
    <row r="16" spans="1:18">
      <c r="A16" t="s">
        <v>55</v>
      </c>
      <c r="B16" s="45" t="s">
        <v>57</v>
      </c>
      <c r="C16" s="45" t="s">
        <v>56</v>
      </c>
      <c r="D16" s="46">
        <v>6.3816431114823602E-2</v>
      </c>
      <c r="E16" s="2">
        <v>0.11</v>
      </c>
      <c r="F16" s="2">
        <v>0.32816070519011098</v>
      </c>
      <c r="H16" s="3"/>
      <c r="I16" s="3" t="s">
        <v>29</v>
      </c>
      <c r="J16" s="17" t="s">
        <v>29</v>
      </c>
      <c r="K16" t="s">
        <v>29</v>
      </c>
      <c r="L16" s="17" t="s">
        <v>29</v>
      </c>
      <c r="M16" s="17"/>
      <c r="P16" s="3"/>
      <c r="R16" s="40" t="s">
        <v>54</v>
      </c>
    </row>
    <row r="17" spans="1:18">
      <c r="A17" t="s">
        <v>58</v>
      </c>
      <c r="B17" s="45" t="s">
        <v>60</v>
      </c>
      <c r="C17" s="45" t="s">
        <v>59</v>
      </c>
      <c r="D17" s="46">
        <v>1.4199999999999963E-11</v>
      </c>
      <c r="E17" s="2">
        <v>0.03</v>
      </c>
      <c r="F17" s="2">
        <v>0.123738298</v>
      </c>
      <c r="H17" s="3"/>
      <c r="I17" s="3"/>
      <c r="J17" s="17" t="s">
        <v>29</v>
      </c>
      <c r="K17" t="s">
        <v>29</v>
      </c>
      <c r="L17" s="17"/>
      <c r="M17" s="17" t="s">
        <v>61</v>
      </c>
      <c r="P17" s="3"/>
      <c r="R17" s="40" t="s">
        <v>54</v>
      </c>
    </row>
    <row r="18" spans="1:18">
      <c r="A18" t="s">
        <v>62</v>
      </c>
      <c r="B18" s="45" t="s">
        <v>64</v>
      </c>
      <c r="C18" s="45" t="s">
        <v>63</v>
      </c>
      <c r="D18" s="46">
        <v>3.3699999999999886E-25</v>
      </c>
      <c r="E18" s="2">
        <v>0.54</v>
      </c>
      <c r="F18" s="2">
        <v>0.50294735199999996</v>
      </c>
      <c r="H18" s="3"/>
      <c r="I18" s="3" t="s">
        <v>29</v>
      </c>
      <c r="J18" s="17"/>
      <c r="K18" t="s">
        <v>30</v>
      </c>
      <c r="L18" s="17"/>
      <c r="M18" s="17"/>
      <c r="P18" s="3"/>
      <c r="R18" s="40" t="s">
        <v>54</v>
      </c>
    </row>
    <row r="19" spans="1:18">
      <c r="A19" t="s">
        <v>65</v>
      </c>
      <c r="B19" s="45" t="s">
        <v>67</v>
      </c>
      <c r="C19" s="45" t="s">
        <v>66</v>
      </c>
      <c r="D19" s="46">
        <v>5.4539903676617865E-9</v>
      </c>
      <c r="E19" s="2">
        <v>1</v>
      </c>
      <c r="F19" s="2">
        <v>0.93144298317819496</v>
      </c>
      <c r="H19" s="3"/>
      <c r="I19" s="3" t="s">
        <v>29</v>
      </c>
      <c r="J19" s="17"/>
      <c r="K19" t="s">
        <v>29</v>
      </c>
      <c r="L19" s="17"/>
      <c r="M19" s="17"/>
      <c r="P19" s="3"/>
      <c r="R19" s="40" t="s">
        <v>54</v>
      </c>
    </row>
    <row r="20" spans="1:18">
      <c r="A20" t="s">
        <v>68</v>
      </c>
      <c r="B20" s="45" t="s">
        <v>70</v>
      </c>
      <c r="C20" s="45" t="s">
        <v>69</v>
      </c>
      <c r="D20" s="46">
        <v>6.1375397713898059E-6</v>
      </c>
      <c r="E20" s="2">
        <v>0.11</v>
      </c>
      <c r="F20" s="2">
        <v>-1.001513042520602</v>
      </c>
      <c r="H20" s="3"/>
      <c r="I20" s="3" t="s">
        <v>29</v>
      </c>
      <c r="J20" s="17" t="s">
        <v>29</v>
      </c>
      <c r="K20" t="s">
        <v>30</v>
      </c>
      <c r="L20" s="17"/>
      <c r="M20" s="17"/>
      <c r="P20" s="3"/>
      <c r="R20" s="40" t="s">
        <v>71</v>
      </c>
    </row>
    <row r="21" spans="1:18">
      <c r="A21" t="s">
        <v>72</v>
      </c>
      <c r="B21" s="45" t="s">
        <v>74</v>
      </c>
      <c r="C21" s="45" t="s">
        <v>73</v>
      </c>
      <c r="D21" s="46">
        <v>2.1022407485992686E-4</v>
      </c>
      <c r="E21" s="2">
        <v>0.8</v>
      </c>
      <c r="F21" s="2">
        <v>-0.23348176945636501</v>
      </c>
      <c r="H21" s="3"/>
      <c r="I21" s="3" t="s">
        <v>29</v>
      </c>
      <c r="J21" s="17"/>
      <c r="K21" t="s">
        <v>30</v>
      </c>
      <c r="L21" s="17"/>
      <c r="M21" s="17"/>
      <c r="P21" s="3"/>
      <c r="R21" s="40" t="s">
        <v>71</v>
      </c>
    </row>
    <row r="22" spans="1:18">
      <c r="A22" t="s">
        <v>75</v>
      </c>
      <c r="B22" s="45" t="s">
        <v>77</v>
      </c>
      <c r="C22" s="45" t="s">
        <v>76</v>
      </c>
      <c r="D22" s="46"/>
      <c r="H22" s="3"/>
      <c r="I22" s="3" t="s">
        <v>29</v>
      </c>
      <c r="J22" s="17" t="s">
        <v>29</v>
      </c>
      <c r="K22" t="s">
        <v>30</v>
      </c>
      <c r="L22" s="17"/>
      <c r="M22" s="17"/>
      <c r="P22" s="3"/>
      <c r="R22" s="40" t="s">
        <v>71</v>
      </c>
    </row>
    <row r="23" spans="1:18">
      <c r="A23" t="s">
        <v>78</v>
      </c>
      <c r="B23" s="45" t="s">
        <v>80</v>
      </c>
      <c r="C23" s="45" t="s">
        <v>79</v>
      </c>
      <c r="D23" s="46">
        <v>2.3599999999999956E-9</v>
      </c>
      <c r="E23" s="2">
        <v>0</v>
      </c>
      <c r="F23" s="2">
        <v>-0.16823948699999999</v>
      </c>
      <c r="H23" s="3"/>
      <c r="I23" s="3" t="s">
        <v>29</v>
      </c>
      <c r="J23" s="17" t="s">
        <v>29</v>
      </c>
      <c r="K23" t="s">
        <v>29</v>
      </c>
      <c r="L23" s="17"/>
      <c r="M23" s="17" t="s">
        <v>81</v>
      </c>
      <c r="P23" s="3"/>
      <c r="R23" s="40" t="s">
        <v>71</v>
      </c>
    </row>
    <row r="24" spans="1:18">
      <c r="A24" t="s">
        <v>82</v>
      </c>
      <c r="B24" s="45" t="s">
        <v>83</v>
      </c>
      <c r="C24" s="45"/>
      <c r="D24" s="46">
        <v>9.7600000000000082E-5</v>
      </c>
      <c r="E24" s="2">
        <v>0.03</v>
      </c>
      <c r="F24" s="2">
        <v>-0.19984803200000001</v>
      </c>
      <c r="H24" s="3"/>
      <c r="I24" s="3" t="s">
        <v>29</v>
      </c>
      <c r="J24" s="17"/>
      <c r="K24" t="s">
        <v>30</v>
      </c>
      <c r="L24" s="17"/>
      <c r="M24" s="17"/>
      <c r="P24" s="3"/>
      <c r="R24" s="40" t="s">
        <v>71</v>
      </c>
    </row>
    <row r="25" spans="1:18">
      <c r="A25" t="s">
        <v>84</v>
      </c>
      <c r="B25" s="45" t="s">
        <v>86</v>
      </c>
      <c r="C25" s="45" t="s">
        <v>85</v>
      </c>
      <c r="D25" s="46">
        <v>9.5499999999999846E-10</v>
      </c>
      <c r="E25" s="2">
        <v>0.01</v>
      </c>
      <c r="F25" s="2">
        <v>0.14969552899999999</v>
      </c>
      <c r="H25" s="3"/>
      <c r="I25" s="3"/>
      <c r="J25" s="17" t="s">
        <v>29</v>
      </c>
      <c r="K25" t="s">
        <v>30</v>
      </c>
      <c r="L25" s="17"/>
      <c r="M25" s="17" t="s">
        <v>87</v>
      </c>
      <c r="P25" s="3"/>
      <c r="R25" s="40" t="s">
        <v>88</v>
      </c>
    </row>
    <row r="26" spans="1:18">
      <c r="A26" t="s">
        <v>89</v>
      </c>
      <c r="B26" s="45" t="s">
        <v>91</v>
      </c>
      <c r="C26" s="45" t="s">
        <v>90</v>
      </c>
      <c r="D26" s="46">
        <v>3.0965277537337091E-3</v>
      </c>
      <c r="E26" s="2">
        <v>0</v>
      </c>
      <c r="F26" s="2">
        <v>-0.26257376401056498</v>
      </c>
      <c r="H26" s="3"/>
      <c r="I26" s="3"/>
      <c r="J26" s="17" t="s">
        <v>29</v>
      </c>
      <c r="L26" s="17"/>
      <c r="M26" s="17"/>
      <c r="P26" s="3"/>
      <c r="R26" s="40" t="s">
        <v>88</v>
      </c>
    </row>
    <row r="27" spans="1:18">
      <c r="A27" t="s">
        <v>92</v>
      </c>
      <c r="B27" s="45" t="s">
        <v>94</v>
      </c>
      <c r="C27" s="45" t="s">
        <v>93</v>
      </c>
      <c r="D27" s="46">
        <v>7.9399999999999951E-7</v>
      </c>
      <c r="E27" s="2">
        <v>0</v>
      </c>
      <c r="F27" s="2">
        <v>0.178262858</v>
      </c>
      <c r="H27" s="3"/>
      <c r="I27" s="3" t="s">
        <v>35</v>
      </c>
      <c r="J27" s="17"/>
      <c r="K27" t="s">
        <v>30</v>
      </c>
      <c r="L27" s="17"/>
      <c r="M27" s="17"/>
      <c r="P27" s="3"/>
      <c r="R27" s="40" t="s">
        <v>95</v>
      </c>
    </row>
    <row r="28" spans="1:18">
      <c r="A28" t="s">
        <v>96</v>
      </c>
      <c r="B28" s="45" t="s">
        <v>98</v>
      </c>
      <c r="C28" s="45" t="s">
        <v>97</v>
      </c>
      <c r="D28" s="46">
        <v>4.469999999999979E-9</v>
      </c>
      <c r="E28" s="2">
        <v>0</v>
      </c>
      <c r="F28" s="2">
        <v>-0.21202987300000001</v>
      </c>
      <c r="H28" s="3" t="s">
        <v>29</v>
      </c>
      <c r="I28" s="3" t="s">
        <v>29</v>
      </c>
      <c r="J28" s="17" t="s">
        <v>29</v>
      </c>
      <c r="K28" t="s">
        <v>29</v>
      </c>
      <c r="L28" s="17"/>
      <c r="M28" s="17" t="s">
        <v>81</v>
      </c>
      <c r="P28" s="3"/>
      <c r="R28" s="40" t="s">
        <v>95</v>
      </c>
    </row>
    <row r="29" spans="1:18">
      <c r="A29" t="s">
        <v>99</v>
      </c>
      <c r="B29" s="45" t="s">
        <v>100</v>
      </c>
      <c r="C29" s="45"/>
      <c r="D29" s="46">
        <v>3.7699999999999894E-7</v>
      </c>
      <c r="E29" s="2">
        <v>0</v>
      </c>
      <c r="F29" s="2">
        <v>-0.18258313100000001</v>
      </c>
      <c r="H29" s="3"/>
      <c r="I29" s="3" t="s">
        <v>29</v>
      </c>
      <c r="J29" s="17"/>
      <c r="K29" t="s">
        <v>29</v>
      </c>
      <c r="L29" s="17"/>
      <c r="M29" s="17"/>
      <c r="O29" t="s">
        <v>35</v>
      </c>
      <c r="P29" s="3"/>
      <c r="R29" s="40" t="s">
        <v>95</v>
      </c>
    </row>
    <row r="30" spans="1:18">
      <c r="A30" t="s">
        <v>101</v>
      </c>
      <c r="B30" s="45" t="s">
        <v>102</v>
      </c>
      <c r="C30" s="45"/>
      <c r="D30" s="46"/>
      <c r="H30" s="3"/>
      <c r="I30" s="3"/>
      <c r="J30" s="17" t="s">
        <v>29</v>
      </c>
      <c r="K30" t="s">
        <v>30</v>
      </c>
      <c r="L30" s="17"/>
      <c r="M30" s="17"/>
      <c r="N30" t="s">
        <v>35</v>
      </c>
      <c r="P30" s="3"/>
      <c r="R30" s="40" t="s">
        <v>95</v>
      </c>
    </row>
    <row r="31" spans="1:18">
      <c r="A31" t="s">
        <v>103</v>
      </c>
      <c r="B31" s="45" t="s">
        <v>105</v>
      </c>
      <c r="C31" s="45" t="s">
        <v>104</v>
      </c>
      <c r="D31" s="46">
        <v>2.2841188634119104E-9</v>
      </c>
      <c r="E31" s="2">
        <v>0</v>
      </c>
      <c r="F31" s="2">
        <v>-0.81905757360936304</v>
      </c>
      <c r="H31" s="3"/>
      <c r="I31" s="3" t="s">
        <v>29</v>
      </c>
      <c r="J31" s="17"/>
      <c r="K31" t="s">
        <v>30</v>
      </c>
      <c r="L31" s="17"/>
      <c r="M31" s="17" t="s">
        <v>81</v>
      </c>
      <c r="P31" s="3"/>
      <c r="R31" s="40" t="s">
        <v>95</v>
      </c>
    </row>
    <row r="32" spans="1:18">
      <c r="A32" t="s">
        <v>106</v>
      </c>
      <c r="B32" s="45" t="s">
        <v>107</v>
      </c>
      <c r="C32" s="45"/>
      <c r="D32" s="46">
        <v>0.54154933100000002</v>
      </c>
      <c r="E32" s="2">
        <v>0.26</v>
      </c>
      <c r="F32" s="2">
        <v>7.058613E-3</v>
      </c>
      <c r="H32" s="3" t="s">
        <v>29</v>
      </c>
      <c r="I32" s="3" t="s">
        <v>35</v>
      </c>
      <c r="J32" s="17"/>
      <c r="K32" t="s">
        <v>30</v>
      </c>
      <c r="L32" s="17"/>
      <c r="M32" s="17"/>
      <c r="N32" t="s">
        <v>29</v>
      </c>
      <c r="P32" s="3"/>
      <c r="R32" s="40" t="s">
        <v>108</v>
      </c>
    </row>
    <row r="33" spans="1:18">
      <c r="A33" t="s">
        <v>109</v>
      </c>
      <c r="B33" s="45" t="s">
        <v>107</v>
      </c>
      <c r="C33" s="45"/>
      <c r="D33" s="46"/>
      <c r="H33" s="3"/>
      <c r="I33" s="3" t="s">
        <v>35</v>
      </c>
      <c r="J33" s="17"/>
      <c r="K33" t="s">
        <v>30</v>
      </c>
      <c r="L33" s="17"/>
      <c r="M33" s="17"/>
      <c r="P33" s="3"/>
      <c r="R33" s="40" t="s">
        <v>108</v>
      </c>
    </row>
    <row r="34" spans="1:18">
      <c r="A34" t="s">
        <v>110</v>
      </c>
      <c r="B34" s="45" t="s">
        <v>107</v>
      </c>
      <c r="C34" s="45"/>
      <c r="D34" s="46">
        <v>8.9147799999999958E-4</v>
      </c>
      <c r="E34" s="2">
        <v>0.32</v>
      </c>
      <c r="F34" s="2">
        <v>0.12158669699999999</v>
      </c>
      <c r="H34" s="3"/>
      <c r="I34" s="3" t="s">
        <v>35</v>
      </c>
      <c r="J34" s="17"/>
      <c r="K34" t="s">
        <v>30</v>
      </c>
      <c r="L34" s="17"/>
      <c r="M34" s="17"/>
      <c r="P34" s="3"/>
      <c r="R34" s="40" t="s">
        <v>108</v>
      </c>
    </row>
    <row r="35" spans="1:18">
      <c r="A35" t="s">
        <v>111</v>
      </c>
      <c r="B35" s="45" t="s">
        <v>107</v>
      </c>
      <c r="C35" s="45"/>
      <c r="D35" s="46"/>
      <c r="H35" s="3"/>
      <c r="I35" s="3" t="s">
        <v>35</v>
      </c>
      <c r="J35" s="17"/>
      <c r="K35" t="s">
        <v>30</v>
      </c>
      <c r="L35" s="17"/>
      <c r="M35" s="17"/>
      <c r="P35" s="3"/>
      <c r="R35" s="40" t="s">
        <v>108</v>
      </c>
    </row>
    <row r="36" spans="1:18">
      <c r="A36" t="s">
        <v>112</v>
      </c>
      <c r="B36" s="45" t="s">
        <v>107</v>
      </c>
      <c r="C36" s="45"/>
      <c r="D36" s="46">
        <v>1.4128309999999989E-3</v>
      </c>
      <c r="E36" s="2">
        <v>0.93</v>
      </c>
      <c r="F36" s="2">
        <v>7.2016981999999993E-2</v>
      </c>
      <c r="H36" s="3"/>
      <c r="I36" s="3" t="s">
        <v>35</v>
      </c>
      <c r="J36" s="17"/>
      <c r="K36" t="s">
        <v>30</v>
      </c>
      <c r="L36" s="17"/>
      <c r="M36" s="17"/>
      <c r="P36" s="3"/>
      <c r="R36" s="40" t="s">
        <v>108</v>
      </c>
    </row>
    <row r="37" spans="1:18">
      <c r="A37" t="s">
        <v>113</v>
      </c>
      <c r="B37" s="45" t="s">
        <v>114</v>
      </c>
      <c r="C37" s="45"/>
      <c r="D37" s="46">
        <v>2.4299999999999973E-14</v>
      </c>
      <c r="E37" s="2">
        <v>0</v>
      </c>
      <c r="F37" s="2">
        <v>-0.76986720411051601</v>
      </c>
      <c r="G37" t="s">
        <v>29</v>
      </c>
      <c r="H37" s="3"/>
      <c r="I37" s="3"/>
      <c r="J37" s="17"/>
      <c r="K37" t="s">
        <v>30</v>
      </c>
      <c r="L37" s="17"/>
      <c r="M37" s="17"/>
      <c r="N37" t="s">
        <v>29</v>
      </c>
      <c r="P37" s="3" t="s">
        <v>53</v>
      </c>
      <c r="Q37" t="s">
        <v>53</v>
      </c>
      <c r="R37" s="40" t="s">
        <v>115</v>
      </c>
    </row>
    <row r="38" spans="1:18">
      <c r="A38" t="s">
        <v>116</v>
      </c>
      <c r="B38" s="45" t="s">
        <v>118</v>
      </c>
      <c r="C38" s="45" t="s">
        <v>117</v>
      </c>
      <c r="D38" s="46">
        <v>6.1199999999999961E-13</v>
      </c>
      <c r="E38" s="2">
        <v>0</v>
      </c>
      <c r="F38" s="2">
        <v>-0.63845208227658201</v>
      </c>
      <c r="G38" t="s">
        <v>29</v>
      </c>
      <c r="H38" s="3"/>
      <c r="I38" s="3"/>
      <c r="J38" s="17"/>
      <c r="K38" t="s">
        <v>29</v>
      </c>
      <c r="L38" s="17"/>
      <c r="M38" s="17"/>
      <c r="N38" t="s">
        <v>29</v>
      </c>
      <c r="O38" t="s">
        <v>35</v>
      </c>
      <c r="P38" s="3"/>
      <c r="R38" s="40" t="s">
        <v>115</v>
      </c>
    </row>
    <row r="39" spans="1:18">
      <c r="A39" t="s">
        <v>119</v>
      </c>
      <c r="B39" s="45" t="s">
        <v>121</v>
      </c>
      <c r="C39" s="45" t="s">
        <v>120</v>
      </c>
      <c r="D39" s="46">
        <v>3.7899999999999979E-9</v>
      </c>
      <c r="E39" s="2">
        <v>0.11</v>
      </c>
      <c r="F39" s="2">
        <v>-0.26919563499999999</v>
      </c>
      <c r="H39" s="3"/>
      <c r="I39" s="3"/>
      <c r="J39" s="17" t="s">
        <v>29</v>
      </c>
      <c r="K39" t="s">
        <v>29</v>
      </c>
      <c r="L39" s="17"/>
      <c r="M39" s="17"/>
      <c r="P39" s="3"/>
      <c r="R39" s="40" t="s">
        <v>115</v>
      </c>
    </row>
    <row r="40" spans="1:18">
      <c r="A40" t="s">
        <v>122</v>
      </c>
      <c r="B40" s="45" t="s">
        <v>124</v>
      </c>
      <c r="C40" s="45" t="s">
        <v>123</v>
      </c>
      <c r="D40" s="46">
        <v>9.1499999999999771E-16</v>
      </c>
      <c r="E40" s="2">
        <v>0.01</v>
      </c>
      <c r="F40" s="2">
        <v>-0.75095508699999991</v>
      </c>
      <c r="G40" t="s">
        <v>29</v>
      </c>
      <c r="H40" s="3"/>
      <c r="I40" s="3"/>
      <c r="J40" s="17"/>
      <c r="L40" s="17"/>
      <c r="M40" s="17"/>
      <c r="P40" s="3"/>
      <c r="R40" s="40" t="s">
        <v>115</v>
      </c>
    </row>
    <row r="41" spans="1:18">
      <c r="A41" t="s">
        <v>125</v>
      </c>
      <c r="B41" s="45" t="s">
        <v>127</v>
      </c>
      <c r="C41" s="45" t="s">
        <v>126</v>
      </c>
      <c r="D41" s="46">
        <v>1.8799999999999951E-6</v>
      </c>
      <c r="E41" s="2">
        <v>0.17</v>
      </c>
      <c r="F41" s="2">
        <v>-0.30036175100000001</v>
      </c>
      <c r="H41" s="3"/>
      <c r="I41" s="3" t="s">
        <v>29</v>
      </c>
      <c r="J41" s="17"/>
      <c r="K41" t="s">
        <v>29</v>
      </c>
      <c r="L41" s="17"/>
      <c r="M41" s="17" t="s">
        <v>81</v>
      </c>
      <c r="P41" s="3"/>
      <c r="R41" s="40" t="s">
        <v>115</v>
      </c>
    </row>
    <row r="42" spans="1:18">
      <c r="A42" t="s">
        <v>128</v>
      </c>
      <c r="B42" s="45" t="s">
        <v>130</v>
      </c>
      <c r="C42" s="45" t="s">
        <v>129</v>
      </c>
      <c r="D42" s="46">
        <v>0.12418064199999997</v>
      </c>
      <c r="E42" s="2">
        <v>0.36</v>
      </c>
      <c r="F42" s="2">
        <v>5.3759756999999998E-2</v>
      </c>
      <c r="H42" s="3"/>
      <c r="I42" s="3" t="s">
        <v>29</v>
      </c>
      <c r="J42" s="17" t="s">
        <v>29</v>
      </c>
      <c r="K42" t="s">
        <v>29</v>
      </c>
      <c r="L42" s="17"/>
      <c r="M42" s="17"/>
      <c r="P42" s="3"/>
      <c r="R42" s="40" t="s">
        <v>115</v>
      </c>
    </row>
    <row r="43" spans="1:18">
      <c r="A43" t="s">
        <v>131</v>
      </c>
      <c r="B43" s="45" t="s">
        <v>132</v>
      </c>
      <c r="C43" s="45"/>
      <c r="D43" s="46">
        <v>8.9099999999999835E-9</v>
      </c>
      <c r="E43" s="2">
        <v>0</v>
      </c>
      <c r="F43" s="2">
        <v>-0.18562958099999999</v>
      </c>
      <c r="H43" s="3"/>
      <c r="I43" s="3" t="s">
        <v>29</v>
      </c>
      <c r="J43" s="17"/>
      <c r="K43" t="s">
        <v>29</v>
      </c>
      <c r="L43" s="17"/>
      <c r="M43" s="17" t="s">
        <v>81</v>
      </c>
      <c r="P43" s="3"/>
      <c r="R43" s="40" t="s">
        <v>115</v>
      </c>
    </row>
    <row r="44" spans="1:18">
      <c r="A44" t="s">
        <v>133</v>
      </c>
      <c r="B44" s="45" t="s">
        <v>134</v>
      </c>
      <c r="C44" s="45"/>
      <c r="D44" s="46">
        <v>2.1499999999999947E-12</v>
      </c>
      <c r="E44" s="2">
        <v>0</v>
      </c>
      <c r="F44" s="2">
        <v>-0.73826420018399797</v>
      </c>
      <c r="G44" t="s">
        <v>29</v>
      </c>
      <c r="H44" s="3"/>
      <c r="I44" s="3" t="s">
        <v>29</v>
      </c>
      <c r="J44" s="17"/>
      <c r="K44" t="s">
        <v>29</v>
      </c>
      <c r="L44" s="17" t="s">
        <v>29</v>
      </c>
      <c r="M44" s="17"/>
      <c r="P44" s="3"/>
      <c r="R44" s="40" t="s">
        <v>115</v>
      </c>
    </row>
    <row r="45" spans="1:18">
      <c r="A45" t="s">
        <v>135</v>
      </c>
      <c r="B45" s="45" t="s">
        <v>137</v>
      </c>
      <c r="C45" s="45" t="s">
        <v>136</v>
      </c>
      <c r="D45" s="46">
        <v>2.189999999999981E-18</v>
      </c>
      <c r="E45" s="2">
        <v>0</v>
      </c>
      <c r="F45" s="2">
        <v>-0.22751839399999998</v>
      </c>
      <c r="G45" t="s">
        <v>29</v>
      </c>
      <c r="H45" s="3"/>
      <c r="I45" s="3"/>
      <c r="J45" s="17"/>
      <c r="K45" t="s">
        <v>30</v>
      </c>
      <c r="L45" s="17"/>
      <c r="M45" s="17"/>
      <c r="P45" s="3" t="s">
        <v>53</v>
      </c>
      <c r="R45" s="40" t="s">
        <v>115</v>
      </c>
    </row>
    <row r="46" spans="1:18">
      <c r="A46" t="s">
        <v>138</v>
      </c>
      <c r="B46" s="45" t="s">
        <v>140</v>
      </c>
      <c r="C46" s="45" t="s">
        <v>139</v>
      </c>
      <c r="D46" s="46">
        <v>8.3799999999999823E-15</v>
      </c>
      <c r="E46" s="2">
        <v>0</v>
      </c>
      <c r="F46" s="2">
        <v>-0.345160515</v>
      </c>
      <c r="G46" t="s">
        <v>29</v>
      </c>
      <c r="H46" s="3"/>
      <c r="I46" s="3"/>
      <c r="J46" s="17"/>
      <c r="K46" t="s">
        <v>29</v>
      </c>
      <c r="L46" s="17"/>
      <c r="M46" s="17"/>
      <c r="N46" t="s">
        <v>35</v>
      </c>
      <c r="P46" s="3"/>
      <c r="R46" s="40" t="s">
        <v>115</v>
      </c>
    </row>
    <row r="47" spans="1:18">
      <c r="A47" t="s">
        <v>141</v>
      </c>
      <c r="B47" s="45" t="s">
        <v>142</v>
      </c>
      <c r="C47" s="45"/>
      <c r="D47" s="46">
        <v>1.6735373056754389E-3</v>
      </c>
      <c r="E47" s="2">
        <v>0.73</v>
      </c>
      <c r="F47" s="2">
        <v>-0.39642834596252297</v>
      </c>
      <c r="H47" s="3"/>
      <c r="I47" s="3" t="s">
        <v>29</v>
      </c>
      <c r="J47" s="17"/>
      <c r="K47" t="s">
        <v>30</v>
      </c>
      <c r="L47" s="17"/>
      <c r="M47" s="17" t="s">
        <v>81</v>
      </c>
      <c r="P47" s="3"/>
      <c r="R47" s="40" t="s">
        <v>115</v>
      </c>
    </row>
    <row r="48" spans="1:18">
      <c r="A48" t="s">
        <v>143</v>
      </c>
      <c r="B48" s="45" t="s">
        <v>144</v>
      </c>
      <c r="C48" s="45"/>
      <c r="D48" s="46">
        <v>5.6519199999999963E-4</v>
      </c>
      <c r="E48" s="2">
        <v>0.11</v>
      </c>
      <c r="F48" s="2">
        <v>-0.126343132</v>
      </c>
      <c r="H48" s="3"/>
      <c r="I48" s="3" t="s">
        <v>29</v>
      </c>
      <c r="J48" s="17" t="s">
        <v>29</v>
      </c>
      <c r="K48" t="s">
        <v>29</v>
      </c>
      <c r="L48" s="17"/>
      <c r="M48" s="17"/>
      <c r="P48" s="3"/>
      <c r="R48" s="40" t="s">
        <v>115</v>
      </c>
    </row>
    <row r="49" spans="1:18">
      <c r="A49" t="s">
        <v>145</v>
      </c>
      <c r="B49" s="45" t="s">
        <v>147</v>
      </c>
      <c r="C49" s="45" t="s">
        <v>146</v>
      </c>
      <c r="D49" s="46">
        <v>2.0237869475437037E-9</v>
      </c>
      <c r="E49" s="2">
        <v>0</v>
      </c>
      <c r="F49" s="2">
        <v>-0.71191361793685803</v>
      </c>
      <c r="G49" t="s">
        <v>29</v>
      </c>
      <c r="H49" s="3"/>
      <c r="I49" s="3"/>
      <c r="J49" s="17"/>
      <c r="K49" t="s">
        <v>29</v>
      </c>
      <c r="L49" s="17"/>
      <c r="M49" s="17"/>
      <c r="P49" s="3" t="s">
        <v>53</v>
      </c>
      <c r="R49" s="40" t="s">
        <v>115</v>
      </c>
    </row>
    <row r="50" spans="1:18">
      <c r="A50" t="s">
        <v>148</v>
      </c>
      <c r="B50" s="45" t="s">
        <v>149</v>
      </c>
      <c r="C50" s="45"/>
      <c r="D50" s="46">
        <v>5.7899999999999771E-14</v>
      </c>
      <c r="E50" s="2">
        <v>0.01</v>
      </c>
      <c r="F50" s="2">
        <v>-0.276902276</v>
      </c>
      <c r="G50" t="s">
        <v>29</v>
      </c>
      <c r="H50" s="3" t="s">
        <v>29</v>
      </c>
      <c r="I50" s="3"/>
      <c r="J50" s="17"/>
      <c r="L50" s="17"/>
      <c r="M50" s="17"/>
      <c r="P50" s="3"/>
      <c r="R50" s="40" t="s">
        <v>115</v>
      </c>
    </row>
    <row r="51" spans="1:18">
      <c r="A51" t="s">
        <v>150</v>
      </c>
      <c r="B51" s="45" t="s">
        <v>152</v>
      </c>
      <c r="C51" s="45" t="s">
        <v>151</v>
      </c>
      <c r="D51" s="46">
        <v>6.9399999999999664E-13</v>
      </c>
      <c r="E51" s="2">
        <v>0.03</v>
      </c>
      <c r="F51" s="2">
        <v>-0.24581728999999997</v>
      </c>
      <c r="G51" t="s">
        <v>29</v>
      </c>
      <c r="H51" s="3"/>
      <c r="I51" s="3"/>
      <c r="J51" s="17"/>
      <c r="K51" t="s">
        <v>30</v>
      </c>
      <c r="L51" s="17"/>
      <c r="M51" s="17"/>
      <c r="P51" s="3"/>
      <c r="R51" s="40" t="s">
        <v>115</v>
      </c>
    </row>
    <row r="52" spans="1:18">
      <c r="A52" t="s">
        <v>153</v>
      </c>
      <c r="B52" s="45" t="s">
        <v>155</v>
      </c>
      <c r="C52" s="45" t="s">
        <v>154</v>
      </c>
      <c r="D52" s="46"/>
      <c r="H52" s="3"/>
      <c r="I52" s="3" t="s">
        <v>29</v>
      </c>
      <c r="J52" s="17"/>
      <c r="K52" t="s">
        <v>29</v>
      </c>
      <c r="L52" s="17"/>
      <c r="M52" s="17"/>
      <c r="N52" t="s">
        <v>35</v>
      </c>
      <c r="P52" s="3"/>
      <c r="R52" s="40" t="s">
        <v>115</v>
      </c>
    </row>
    <row r="53" spans="1:18">
      <c r="A53" t="s">
        <v>156</v>
      </c>
      <c r="B53" s="45" t="s">
        <v>158</v>
      </c>
      <c r="C53" s="45" t="s">
        <v>157</v>
      </c>
      <c r="D53" s="46">
        <v>3.9199999999999885E-22</v>
      </c>
      <c r="E53" s="2">
        <v>0</v>
      </c>
      <c r="F53" s="2">
        <v>0.35931250000000003</v>
      </c>
      <c r="G53" t="s">
        <v>35</v>
      </c>
      <c r="H53" s="3"/>
      <c r="I53" s="3"/>
      <c r="J53" s="17" t="s">
        <v>29</v>
      </c>
      <c r="K53" t="s">
        <v>30</v>
      </c>
      <c r="L53" s="17"/>
      <c r="M53" s="17"/>
      <c r="P53" s="3"/>
      <c r="R53" s="40" t="s">
        <v>115</v>
      </c>
    </row>
    <row r="54" spans="1:18">
      <c r="A54" t="s">
        <v>159</v>
      </c>
      <c r="B54" s="45" t="s">
        <v>160</v>
      </c>
      <c r="C54" s="45"/>
      <c r="D54" s="46">
        <v>2.660724179824618E-7</v>
      </c>
      <c r="E54" s="2">
        <v>0.04</v>
      </c>
      <c r="F54" s="2">
        <v>-0.56537344138737</v>
      </c>
      <c r="G54" t="s">
        <v>29</v>
      </c>
      <c r="H54" s="3"/>
      <c r="I54" s="3"/>
      <c r="J54" s="17"/>
      <c r="K54" t="s">
        <v>30</v>
      </c>
      <c r="L54" s="17"/>
      <c r="M54" s="17"/>
      <c r="P54" s="3"/>
      <c r="R54" s="40" t="s">
        <v>115</v>
      </c>
    </row>
    <row r="55" spans="1:18">
      <c r="A55" t="s">
        <v>161</v>
      </c>
      <c r="B55" s="45" t="s">
        <v>163</v>
      </c>
      <c r="C55" s="45" t="s">
        <v>162</v>
      </c>
      <c r="D55" s="46">
        <v>1.0199999999999966E-16</v>
      </c>
      <c r="E55" s="2">
        <v>0</v>
      </c>
      <c r="F55" s="2">
        <v>-0.25649196600000002</v>
      </c>
      <c r="G55" t="s">
        <v>29</v>
      </c>
      <c r="H55" s="3"/>
      <c r="I55" s="3"/>
      <c r="J55" s="17"/>
      <c r="K55" t="s">
        <v>30</v>
      </c>
      <c r="L55" s="17"/>
      <c r="M55" s="17"/>
      <c r="P55" s="3"/>
      <c r="R55" s="40" t="s">
        <v>115</v>
      </c>
    </row>
    <row r="56" spans="1:18">
      <c r="A56" t="s">
        <v>164</v>
      </c>
      <c r="B56" s="45" t="s">
        <v>166</v>
      </c>
      <c r="C56" s="45" t="s">
        <v>165</v>
      </c>
      <c r="D56" s="46">
        <v>1.0099999999999914E-18</v>
      </c>
      <c r="E56" s="2">
        <v>0.01</v>
      </c>
      <c r="F56" s="2">
        <v>0.36061246599999996</v>
      </c>
      <c r="G56" t="s">
        <v>35</v>
      </c>
      <c r="H56" s="3"/>
      <c r="I56" s="3"/>
      <c r="J56" s="17"/>
      <c r="K56" t="s">
        <v>30</v>
      </c>
      <c r="L56" s="17"/>
      <c r="M56" s="17" t="s">
        <v>167</v>
      </c>
      <c r="P56" s="3"/>
      <c r="R56" s="40" t="s">
        <v>115</v>
      </c>
    </row>
    <row r="57" spans="1:18">
      <c r="A57" t="s">
        <v>168</v>
      </c>
      <c r="B57" s="45" t="s">
        <v>170</v>
      </c>
      <c r="C57" s="45" t="s">
        <v>169</v>
      </c>
      <c r="D57" s="46"/>
      <c r="H57" s="3"/>
      <c r="I57" s="3" t="s">
        <v>29</v>
      </c>
      <c r="J57" s="17" t="s">
        <v>29</v>
      </c>
      <c r="K57" t="s">
        <v>30</v>
      </c>
      <c r="L57" s="17"/>
      <c r="M57" s="17"/>
      <c r="P57" s="3"/>
      <c r="R57" s="40" t="s">
        <v>115</v>
      </c>
    </row>
    <row r="58" spans="1:18">
      <c r="A58" t="s">
        <v>171</v>
      </c>
      <c r="B58" s="45" t="s">
        <v>173</v>
      </c>
      <c r="C58" s="45" t="s">
        <v>172</v>
      </c>
      <c r="D58" s="46">
        <v>7.0999999999999397E-22</v>
      </c>
      <c r="E58" s="2">
        <v>0</v>
      </c>
      <c r="F58" s="2">
        <v>-0.24838510699999999</v>
      </c>
      <c r="G58" t="s">
        <v>29</v>
      </c>
      <c r="H58" s="3"/>
      <c r="I58" s="3" t="s">
        <v>29</v>
      </c>
      <c r="J58" s="17"/>
      <c r="K58" t="s">
        <v>29</v>
      </c>
      <c r="L58" s="17"/>
      <c r="M58" s="17"/>
      <c r="P58" s="3"/>
      <c r="R58" s="40" t="s">
        <v>115</v>
      </c>
    </row>
    <row r="59" spans="1:18">
      <c r="A59" t="s">
        <v>174</v>
      </c>
      <c r="B59" s="45" t="s">
        <v>176</v>
      </c>
      <c r="C59" s="45" t="s">
        <v>175</v>
      </c>
      <c r="D59" s="46">
        <v>0.10486350242416596</v>
      </c>
      <c r="E59" s="2">
        <v>0.42</v>
      </c>
      <c r="F59" s="2">
        <v>-0.1213879191748119</v>
      </c>
      <c r="H59" s="3"/>
      <c r="I59" s="3" t="s">
        <v>29</v>
      </c>
      <c r="J59" s="17" t="s">
        <v>29</v>
      </c>
      <c r="K59" t="s">
        <v>30</v>
      </c>
      <c r="L59" s="17"/>
      <c r="M59" s="17" t="s">
        <v>61</v>
      </c>
      <c r="P59" s="3"/>
      <c r="R59" s="40" t="s">
        <v>115</v>
      </c>
    </row>
    <row r="60" spans="1:18">
      <c r="A60" t="s">
        <v>177</v>
      </c>
      <c r="B60" s="45" t="s">
        <v>178</v>
      </c>
      <c r="C60" s="45"/>
      <c r="D60" s="46"/>
      <c r="H60" s="3"/>
      <c r="I60" s="3" t="s">
        <v>29</v>
      </c>
      <c r="J60" s="17" t="s">
        <v>29</v>
      </c>
      <c r="K60" t="s">
        <v>30</v>
      </c>
      <c r="L60" s="17"/>
      <c r="M60" s="17" t="s">
        <v>81</v>
      </c>
      <c r="O60" t="s">
        <v>35</v>
      </c>
      <c r="P60" s="3"/>
      <c r="R60" s="40" t="s">
        <v>115</v>
      </c>
    </row>
    <row r="61" spans="1:18">
      <c r="A61" t="s">
        <v>179</v>
      </c>
      <c r="B61" s="45" t="s">
        <v>181</v>
      </c>
      <c r="C61" s="45" t="s">
        <v>180</v>
      </c>
      <c r="D61" s="46"/>
      <c r="H61" s="3"/>
      <c r="I61" s="3" t="s">
        <v>29</v>
      </c>
      <c r="J61" s="17"/>
      <c r="K61" t="s">
        <v>29</v>
      </c>
      <c r="L61" s="17"/>
      <c r="M61" s="17"/>
      <c r="N61" t="s">
        <v>29</v>
      </c>
      <c r="P61" s="3"/>
      <c r="R61" s="40" t="s">
        <v>115</v>
      </c>
    </row>
    <row r="62" spans="1:18">
      <c r="A62" t="s">
        <v>182</v>
      </c>
      <c r="B62" s="45" t="s">
        <v>184</v>
      </c>
      <c r="C62" s="45" t="s">
        <v>183</v>
      </c>
      <c r="D62" s="46">
        <v>9.7054769999999953E-3</v>
      </c>
      <c r="E62" s="2">
        <v>0.52</v>
      </c>
      <c r="F62" s="2">
        <v>-9.8131567000000003E-2</v>
      </c>
      <c r="H62" s="3"/>
      <c r="I62" s="3" t="s">
        <v>29</v>
      </c>
      <c r="J62" s="17" t="s">
        <v>29</v>
      </c>
      <c r="K62" t="s">
        <v>30</v>
      </c>
      <c r="L62" s="17"/>
      <c r="M62" s="17" t="s">
        <v>61</v>
      </c>
      <c r="P62" s="3"/>
      <c r="R62" s="40" t="s">
        <v>185</v>
      </c>
    </row>
    <row r="63" spans="1:18">
      <c r="A63" t="s">
        <v>186</v>
      </c>
      <c r="B63" s="45" t="s">
        <v>187</v>
      </c>
      <c r="C63" s="45"/>
      <c r="D63" s="46">
        <v>2.2399999999999958E-13</v>
      </c>
      <c r="E63" s="2">
        <v>0.02</v>
      </c>
      <c r="F63" s="2">
        <v>0.213162149</v>
      </c>
      <c r="G63" t="s">
        <v>35</v>
      </c>
      <c r="H63" s="3"/>
      <c r="I63" s="3"/>
      <c r="J63" s="17"/>
      <c r="K63" t="s">
        <v>35</v>
      </c>
      <c r="L63" s="17"/>
      <c r="M63" s="17" t="s">
        <v>87</v>
      </c>
      <c r="O63" t="s">
        <v>35</v>
      </c>
      <c r="P63" s="3"/>
      <c r="R63" s="40" t="s">
        <v>185</v>
      </c>
    </row>
    <row r="64" spans="1:18">
      <c r="A64" t="s">
        <v>188</v>
      </c>
      <c r="B64" s="45" t="s">
        <v>190</v>
      </c>
      <c r="C64" s="45" t="s">
        <v>189</v>
      </c>
      <c r="D64" s="46"/>
      <c r="H64" s="3"/>
      <c r="I64" s="3" t="s">
        <v>29</v>
      </c>
      <c r="J64" s="17" t="s">
        <v>29</v>
      </c>
      <c r="K64" t="s">
        <v>30</v>
      </c>
      <c r="L64" s="17"/>
      <c r="M64" s="17"/>
      <c r="P64" s="3"/>
      <c r="R64" s="40" t="s">
        <v>185</v>
      </c>
    </row>
    <row r="65" spans="1:18">
      <c r="A65" t="s">
        <v>191</v>
      </c>
      <c r="B65" s="45" t="s">
        <v>193</v>
      </c>
      <c r="C65" s="45" t="s">
        <v>192</v>
      </c>
      <c r="D65" s="46">
        <v>6.3299999999999361E-22</v>
      </c>
      <c r="E65" s="2">
        <v>0.01</v>
      </c>
      <c r="F65" s="2">
        <v>0.32046634299999999</v>
      </c>
      <c r="G65" t="s">
        <v>35</v>
      </c>
      <c r="H65" s="3"/>
      <c r="I65" s="3"/>
      <c r="J65" s="17"/>
      <c r="K65" t="s">
        <v>30</v>
      </c>
      <c r="L65" s="17" t="s">
        <v>35</v>
      </c>
      <c r="M65" s="17"/>
      <c r="N65" t="s">
        <v>35</v>
      </c>
      <c r="P65" s="3"/>
      <c r="R65" s="40" t="s">
        <v>185</v>
      </c>
    </row>
    <row r="66" spans="1:18">
      <c r="A66" t="s">
        <v>194</v>
      </c>
      <c r="B66" s="45" t="s">
        <v>196</v>
      </c>
      <c r="C66" s="45" t="s">
        <v>195</v>
      </c>
      <c r="D66" s="46"/>
      <c r="H66" s="3"/>
      <c r="I66" s="3" t="s">
        <v>35</v>
      </c>
      <c r="J66" s="17" t="s">
        <v>35</v>
      </c>
      <c r="K66" t="s">
        <v>35</v>
      </c>
      <c r="L66" s="17" t="s">
        <v>35</v>
      </c>
      <c r="M66" s="17" t="s">
        <v>87</v>
      </c>
      <c r="P66" s="3"/>
      <c r="R66" s="40" t="s">
        <v>185</v>
      </c>
    </row>
    <row r="67" spans="1:18">
      <c r="A67" t="s">
        <v>197</v>
      </c>
      <c r="B67" s="45" t="s">
        <v>196</v>
      </c>
      <c r="C67" s="45" t="s">
        <v>198</v>
      </c>
      <c r="D67" s="46">
        <v>6.5699999999999714E-12</v>
      </c>
      <c r="E67" s="2">
        <v>0</v>
      </c>
      <c r="F67" s="2">
        <v>-0.221012773</v>
      </c>
      <c r="G67" t="s">
        <v>29</v>
      </c>
      <c r="H67" s="3"/>
      <c r="I67" s="3"/>
      <c r="J67" s="17"/>
      <c r="K67" t="s">
        <v>29</v>
      </c>
      <c r="L67" s="17"/>
      <c r="M67" s="17"/>
      <c r="P67" s="3"/>
      <c r="R67" s="40" t="s">
        <v>185</v>
      </c>
    </row>
    <row r="68" spans="1:18">
      <c r="A68" t="s">
        <v>199</v>
      </c>
      <c r="B68" s="45" t="s">
        <v>201</v>
      </c>
      <c r="C68" s="45" t="s">
        <v>200</v>
      </c>
      <c r="D68" s="46">
        <v>5.6199999999999943E-5</v>
      </c>
      <c r="E68" s="2">
        <v>0</v>
      </c>
      <c r="F68" s="2">
        <v>9.2107095999999999E-2</v>
      </c>
      <c r="H68" s="3"/>
      <c r="I68" s="3" t="s">
        <v>35</v>
      </c>
      <c r="J68" s="17" t="s">
        <v>35</v>
      </c>
      <c r="K68" t="s">
        <v>30</v>
      </c>
      <c r="L68" s="17" t="s">
        <v>35</v>
      </c>
      <c r="M68" s="17" t="s">
        <v>87</v>
      </c>
      <c r="P68" s="3"/>
      <c r="R68" s="40" t="s">
        <v>185</v>
      </c>
    </row>
    <row r="69" spans="1:18">
      <c r="A69" t="s">
        <v>202</v>
      </c>
      <c r="B69" s="45" t="s">
        <v>203</v>
      </c>
      <c r="C69" s="45"/>
      <c r="D69" s="46">
        <v>4.0243368743768776E-5</v>
      </c>
      <c r="E69" s="2">
        <v>0</v>
      </c>
      <c r="F69" s="2">
        <v>-0.45645602410691899</v>
      </c>
      <c r="H69" s="3"/>
      <c r="I69" s="3" t="s">
        <v>29</v>
      </c>
      <c r="J69" s="17"/>
      <c r="K69" t="s">
        <v>30</v>
      </c>
      <c r="L69" s="17"/>
      <c r="M69" s="17"/>
      <c r="N69" t="s">
        <v>35</v>
      </c>
      <c r="P69" s="3"/>
      <c r="R69" s="40" t="s">
        <v>185</v>
      </c>
    </row>
    <row r="70" spans="1:18">
      <c r="A70" t="s">
        <v>204</v>
      </c>
      <c r="B70" s="45" t="s">
        <v>205</v>
      </c>
      <c r="C70" s="45"/>
      <c r="D70" s="46">
        <v>2.76174761273893E-7</v>
      </c>
      <c r="E70" s="2">
        <v>0.02</v>
      </c>
      <c r="F70" s="2">
        <v>-0.63615878851168395</v>
      </c>
      <c r="G70" t="s">
        <v>29</v>
      </c>
      <c r="H70" s="3"/>
      <c r="I70" s="3"/>
      <c r="J70" s="17"/>
      <c r="K70" t="s">
        <v>35</v>
      </c>
      <c r="L70" s="17"/>
      <c r="M70" s="17"/>
      <c r="P70" s="3"/>
      <c r="R70" s="40" t="s">
        <v>185</v>
      </c>
    </row>
    <row r="71" spans="1:18">
      <c r="A71" t="s">
        <v>206</v>
      </c>
      <c r="B71" s="45" t="s">
        <v>205</v>
      </c>
      <c r="C71" s="45"/>
      <c r="D71" s="46">
        <v>1.5832562530269299E-2</v>
      </c>
      <c r="E71" s="2">
        <v>0.4</v>
      </c>
      <c r="F71" s="2">
        <v>-0.352894567685621</v>
      </c>
      <c r="H71" s="3"/>
      <c r="I71" s="3" t="s">
        <v>29</v>
      </c>
      <c r="J71" s="17"/>
      <c r="K71" t="s">
        <v>29</v>
      </c>
      <c r="L71" s="17"/>
      <c r="M71" s="17"/>
      <c r="P71" s="3"/>
      <c r="R71" s="40" t="s">
        <v>185</v>
      </c>
    </row>
    <row r="72" spans="1:18">
      <c r="A72" t="s">
        <v>207</v>
      </c>
      <c r="B72" s="45" t="s">
        <v>209</v>
      </c>
      <c r="C72" s="45" t="s">
        <v>208</v>
      </c>
      <c r="D72" s="46">
        <v>2.9921613245784365E-8</v>
      </c>
      <c r="E72" s="2">
        <v>0</v>
      </c>
      <c r="F72" s="2">
        <v>0.82216540871952692</v>
      </c>
      <c r="G72" t="s">
        <v>35</v>
      </c>
      <c r="H72" s="3"/>
      <c r="I72" s="3"/>
      <c r="J72" s="17"/>
      <c r="K72" t="s">
        <v>30</v>
      </c>
      <c r="L72" s="17"/>
      <c r="M72" s="17"/>
      <c r="P72" s="3" t="s">
        <v>53</v>
      </c>
      <c r="Q72" t="s">
        <v>53</v>
      </c>
      <c r="R72" s="40" t="s">
        <v>185</v>
      </c>
    </row>
    <row r="73" spans="1:18">
      <c r="A73" t="s">
        <v>210</v>
      </c>
      <c r="B73" s="45" t="s">
        <v>212</v>
      </c>
      <c r="C73" s="45" t="s">
        <v>211</v>
      </c>
      <c r="D73" s="46">
        <v>3.899999999999998E-13</v>
      </c>
      <c r="E73" s="2">
        <v>0</v>
      </c>
      <c r="F73" s="2">
        <v>-0.28547143800000002</v>
      </c>
      <c r="G73" t="s">
        <v>29</v>
      </c>
      <c r="H73" s="3" t="s">
        <v>29</v>
      </c>
      <c r="I73" s="3"/>
      <c r="J73" s="17"/>
      <c r="K73" t="s">
        <v>30</v>
      </c>
      <c r="L73" s="17"/>
      <c r="M73" s="17"/>
      <c r="P73" s="3"/>
      <c r="R73" s="40" t="s">
        <v>185</v>
      </c>
    </row>
    <row r="74" spans="1:18">
      <c r="A74" t="s">
        <v>213</v>
      </c>
      <c r="B74" s="45" t="s">
        <v>214</v>
      </c>
      <c r="C74" s="45"/>
      <c r="D74" s="46"/>
      <c r="H74" s="3"/>
      <c r="I74" s="3" t="s">
        <v>29</v>
      </c>
      <c r="J74" s="17"/>
      <c r="K74" t="s">
        <v>29</v>
      </c>
      <c r="L74" s="17"/>
      <c r="M74" s="17"/>
      <c r="N74" t="s">
        <v>29</v>
      </c>
      <c r="P74" s="3"/>
      <c r="R74" s="40" t="s">
        <v>185</v>
      </c>
    </row>
    <row r="75" spans="1:18">
      <c r="A75" t="s">
        <v>215</v>
      </c>
      <c r="B75" s="45" t="s">
        <v>216</v>
      </c>
      <c r="C75" s="45"/>
      <c r="D75" s="46">
        <v>9.1251599999999961E-4</v>
      </c>
      <c r="E75" s="2">
        <v>0.35</v>
      </c>
      <c r="F75" s="2">
        <v>-0.10851257</v>
      </c>
      <c r="H75" s="3"/>
      <c r="I75" s="3" t="s">
        <v>29</v>
      </c>
      <c r="J75" s="17"/>
      <c r="K75" t="s">
        <v>30</v>
      </c>
      <c r="L75" s="17"/>
      <c r="M75" s="17"/>
      <c r="P75" s="3"/>
      <c r="R75" s="40" t="s">
        <v>185</v>
      </c>
    </row>
    <row r="76" spans="1:18">
      <c r="A76" t="s">
        <v>217</v>
      </c>
      <c r="B76" s="45" t="s">
        <v>218</v>
      </c>
      <c r="C76" s="45"/>
      <c r="D76" s="46">
        <v>1.4300000000000006E-15</v>
      </c>
      <c r="E76" s="2">
        <v>0</v>
      </c>
      <c r="F76" s="2">
        <v>-0.25848090000000001</v>
      </c>
      <c r="G76" t="s">
        <v>29</v>
      </c>
      <c r="H76" s="3"/>
      <c r="I76" s="3"/>
      <c r="J76" s="17"/>
      <c r="K76" t="s">
        <v>30</v>
      </c>
      <c r="L76" s="17"/>
      <c r="M76" s="17"/>
      <c r="P76" s="3"/>
      <c r="R76" s="40" t="s">
        <v>185</v>
      </c>
    </row>
    <row r="77" spans="1:18">
      <c r="A77" t="s">
        <v>219</v>
      </c>
      <c r="B77" s="45" t="s">
        <v>221</v>
      </c>
      <c r="C77" s="45" t="s">
        <v>220</v>
      </c>
      <c r="D77" s="46"/>
      <c r="H77" s="3"/>
      <c r="I77" s="3" t="s">
        <v>29</v>
      </c>
      <c r="J77" s="17"/>
      <c r="K77" t="s">
        <v>29</v>
      </c>
      <c r="L77" s="17" t="s">
        <v>29</v>
      </c>
      <c r="M77" s="17"/>
      <c r="P77" s="3"/>
      <c r="R77" s="40" t="s">
        <v>185</v>
      </c>
    </row>
    <row r="78" spans="1:18">
      <c r="A78" t="s">
        <v>222</v>
      </c>
      <c r="B78" s="45" t="s">
        <v>224</v>
      </c>
      <c r="C78" s="45" t="s">
        <v>223</v>
      </c>
      <c r="D78" s="46">
        <v>1.7114274799681955E-7</v>
      </c>
      <c r="E78" s="2">
        <v>0</v>
      </c>
      <c r="F78" s="2">
        <v>0.32239395774705099</v>
      </c>
      <c r="G78" t="s">
        <v>35</v>
      </c>
      <c r="H78" s="3"/>
      <c r="I78" s="3"/>
      <c r="J78" s="17"/>
      <c r="K78" t="s">
        <v>29</v>
      </c>
      <c r="L78" s="17"/>
      <c r="M78" s="17" t="s">
        <v>167</v>
      </c>
      <c r="P78" s="3"/>
      <c r="R78" s="40" t="s">
        <v>185</v>
      </c>
    </row>
    <row r="79" spans="1:18">
      <c r="A79" t="s">
        <v>225</v>
      </c>
      <c r="B79" s="45" t="s">
        <v>227</v>
      </c>
      <c r="C79" s="45" t="s">
        <v>226</v>
      </c>
      <c r="D79" s="46">
        <v>6.5099999999999483E-17</v>
      </c>
      <c r="E79" s="2">
        <v>0.02</v>
      </c>
      <c r="F79" s="2">
        <v>-0.234791423</v>
      </c>
      <c r="G79" t="s">
        <v>29</v>
      </c>
      <c r="H79" s="3"/>
      <c r="I79" s="3"/>
      <c r="J79" s="17"/>
      <c r="K79" t="s">
        <v>29</v>
      </c>
      <c r="L79" s="17"/>
      <c r="M79" s="17" t="s">
        <v>61</v>
      </c>
      <c r="O79" t="s">
        <v>35</v>
      </c>
      <c r="P79" s="3"/>
      <c r="R79" s="40" t="s">
        <v>228</v>
      </c>
    </row>
    <row r="80" spans="1:18">
      <c r="A80" t="s">
        <v>229</v>
      </c>
      <c r="B80" s="45" t="s">
        <v>231</v>
      </c>
      <c r="C80" s="45" t="s">
        <v>230</v>
      </c>
      <c r="D80" s="46">
        <v>1.9899999999999941E-7</v>
      </c>
      <c r="E80" s="2">
        <v>0</v>
      </c>
      <c r="F80" s="2">
        <v>-9.4874601000000003E-2</v>
      </c>
      <c r="H80" s="3"/>
      <c r="I80" s="3" t="s">
        <v>29</v>
      </c>
      <c r="J80" s="17"/>
      <c r="K80" t="s">
        <v>29</v>
      </c>
      <c r="L80" s="17"/>
      <c r="M80" s="17"/>
      <c r="P80" s="3"/>
      <c r="R80" s="40" t="s">
        <v>228</v>
      </c>
    </row>
    <row r="81" spans="1:18">
      <c r="A81" t="s">
        <v>232</v>
      </c>
      <c r="B81" s="45" t="s">
        <v>234</v>
      </c>
      <c r="C81" s="45" t="s">
        <v>233</v>
      </c>
      <c r="D81" s="46">
        <v>1.8199999999999931E-14</v>
      </c>
      <c r="E81" s="2">
        <v>0.01</v>
      </c>
      <c r="F81" s="2">
        <v>-0.19257011200000002</v>
      </c>
      <c r="G81" t="s">
        <v>29</v>
      </c>
      <c r="H81" s="3"/>
      <c r="I81" s="3" t="s">
        <v>29</v>
      </c>
      <c r="J81" s="17"/>
      <c r="K81" t="s">
        <v>29</v>
      </c>
      <c r="L81" s="17"/>
      <c r="M81" s="17"/>
      <c r="O81" t="s">
        <v>29</v>
      </c>
      <c r="P81" s="3"/>
      <c r="R81" s="40" t="s">
        <v>228</v>
      </c>
    </row>
    <row r="82" spans="1:18">
      <c r="A82" t="s">
        <v>235</v>
      </c>
      <c r="B82" s="45" t="s">
        <v>237</v>
      </c>
      <c r="C82" s="45" t="s">
        <v>236</v>
      </c>
      <c r="D82" s="46">
        <v>1.1815499999999995E-3</v>
      </c>
      <c r="E82" s="2">
        <v>0</v>
      </c>
      <c r="F82" s="2">
        <v>-4.7453047999999998E-2</v>
      </c>
      <c r="H82" s="3"/>
      <c r="I82" s="3"/>
      <c r="J82" s="17" t="s">
        <v>29</v>
      </c>
      <c r="K82" t="s">
        <v>29</v>
      </c>
      <c r="L82" s="17" t="s">
        <v>29</v>
      </c>
      <c r="M82" s="17" t="s">
        <v>61</v>
      </c>
      <c r="P82" s="3"/>
      <c r="R82" s="40" t="s">
        <v>228</v>
      </c>
    </row>
    <row r="83" spans="1:18">
      <c r="A83" t="s">
        <v>238</v>
      </c>
      <c r="B83" s="45" t="s">
        <v>240</v>
      </c>
      <c r="C83" s="45" t="s">
        <v>239</v>
      </c>
      <c r="D83" s="46">
        <v>1.5525981078182993E-3</v>
      </c>
      <c r="E83" s="2">
        <v>0.25</v>
      </c>
      <c r="F83" s="2">
        <v>-0.30329785112329699</v>
      </c>
      <c r="H83" s="3"/>
      <c r="I83" s="3" t="s">
        <v>35</v>
      </c>
      <c r="J83" s="17" t="s">
        <v>35</v>
      </c>
      <c r="K83" t="s">
        <v>30</v>
      </c>
      <c r="L83" s="17"/>
      <c r="M83" s="17" t="s">
        <v>167</v>
      </c>
      <c r="P83" s="3"/>
      <c r="R83" s="40" t="s">
        <v>228</v>
      </c>
    </row>
    <row r="84" spans="1:18">
      <c r="A84" t="s">
        <v>241</v>
      </c>
      <c r="B84" s="45" t="s">
        <v>243</v>
      </c>
      <c r="C84" s="45" t="s">
        <v>242</v>
      </c>
      <c r="D84" s="46">
        <v>2.5059918618241633E-16</v>
      </c>
      <c r="E84" s="2">
        <v>0</v>
      </c>
      <c r="F84" s="2">
        <v>0.76997973475903303</v>
      </c>
      <c r="G84" t="s">
        <v>35</v>
      </c>
      <c r="H84" s="3"/>
      <c r="I84" s="3"/>
      <c r="J84" s="17"/>
      <c r="K84" t="s">
        <v>30</v>
      </c>
      <c r="L84" s="17"/>
      <c r="M84" s="17"/>
      <c r="P84" s="3"/>
      <c r="R84" s="40" t="s">
        <v>228</v>
      </c>
    </row>
    <row r="85" spans="1:18">
      <c r="A85" t="s">
        <v>244</v>
      </c>
      <c r="B85" s="45" t="s">
        <v>246</v>
      </c>
      <c r="C85" s="45" t="s">
        <v>245</v>
      </c>
      <c r="D85" s="46">
        <v>1.5227081999999987E-2</v>
      </c>
      <c r="E85" s="2">
        <v>0.36</v>
      </c>
      <c r="F85" s="2">
        <v>-4.4137785999999998E-2</v>
      </c>
      <c r="H85" s="3"/>
      <c r="I85" s="3" t="s">
        <v>29</v>
      </c>
      <c r="J85" s="17"/>
      <c r="K85" t="s">
        <v>29</v>
      </c>
      <c r="L85" s="17"/>
      <c r="M85" s="17"/>
      <c r="P85" s="3"/>
      <c r="R85" s="40" t="s">
        <v>228</v>
      </c>
    </row>
    <row r="86" spans="1:18">
      <c r="A86" t="s">
        <v>247</v>
      </c>
      <c r="B86" s="45" t="s">
        <v>249</v>
      </c>
      <c r="C86" s="45" t="s">
        <v>248</v>
      </c>
      <c r="D86" s="46">
        <v>1.4199999999999946E-12</v>
      </c>
      <c r="E86" s="2">
        <v>0.02</v>
      </c>
      <c r="F86" s="2">
        <v>-0.185731021</v>
      </c>
      <c r="G86" t="s">
        <v>29</v>
      </c>
      <c r="H86" s="3"/>
      <c r="I86" s="3"/>
      <c r="J86" s="17"/>
      <c r="K86" t="s">
        <v>29</v>
      </c>
      <c r="L86" s="17"/>
      <c r="M86" s="17"/>
      <c r="P86" s="3"/>
      <c r="R86" s="40" t="s">
        <v>228</v>
      </c>
    </row>
    <row r="87" spans="1:18">
      <c r="A87" t="s">
        <v>250</v>
      </c>
      <c r="B87" s="45" t="s">
        <v>252</v>
      </c>
      <c r="C87" s="45" t="s">
        <v>251</v>
      </c>
      <c r="D87" s="46">
        <v>1.1107370173554813E-18</v>
      </c>
      <c r="E87" s="2">
        <v>0</v>
      </c>
      <c r="F87" s="2">
        <v>-0.722277787377405</v>
      </c>
      <c r="G87" t="s">
        <v>29</v>
      </c>
      <c r="H87" s="3"/>
      <c r="I87" s="3"/>
      <c r="J87" s="17"/>
      <c r="K87" t="s">
        <v>30</v>
      </c>
      <c r="L87" s="17"/>
      <c r="M87" s="17"/>
      <c r="P87" s="3"/>
      <c r="R87" s="40" t="s">
        <v>228</v>
      </c>
    </row>
    <row r="88" spans="1:18">
      <c r="A88" t="s">
        <v>253</v>
      </c>
      <c r="B88" s="45" t="s">
        <v>255</v>
      </c>
      <c r="C88" s="45" t="s">
        <v>254</v>
      </c>
      <c r="D88" s="46">
        <v>3.1199999999999962E-8</v>
      </c>
      <c r="E88" s="2">
        <v>0.22</v>
      </c>
      <c r="F88" s="2">
        <v>-0.16059884899999999</v>
      </c>
      <c r="H88" s="3"/>
      <c r="I88" s="3" t="s">
        <v>29</v>
      </c>
      <c r="J88" s="17" t="s">
        <v>29</v>
      </c>
      <c r="K88" t="s">
        <v>29</v>
      </c>
      <c r="L88" s="17"/>
      <c r="M88" s="17"/>
      <c r="P88" s="3"/>
      <c r="R88" s="40" t="s">
        <v>228</v>
      </c>
    </row>
    <row r="89" spans="1:18">
      <c r="A89" t="s">
        <v>256</v>
      </c>
      <c r="B89" s="45" t="s">
        <v>257</v>
      </c>
      <c r="C89" s="45"/>
      <c r="D89" s="46"/>
      <c r="H89" s="3"/>
      <c r="I89" s="3"/>
      <c r="J89" s="17" t="s">
        <v>29</v>
      </c>
      <c r="K89" t="s">
        <v>29</v>
      </c>
      <c r="L89" s="17"/>
      <c r="M89" s="17"/>
      <c r="P89" s="3"/>
      <c r="R89" s="40" t="s">
        <v>228</v>
      </c>
    </row>
    <row r="90" spans="1:18">
      <c r="A90" t="s">
        <v>258</v>
      </c>
      <c r="B90" s="45" t="s">
        <v>260</v>
      </c>
      <c r="C90" s="45" t="s">
        <v>259</v>
      </c>
      <c r="D90" s="46">
        <v>6.3299999999999837E-12</v>
      </c>
      <c r="E90" s="2">
        <v>0</v>
      </c>
      <c r="F90" s="2">
        <v>0.16537417199999999</v>
      </c>
      <c r="G90" t="s">
        <v>35</v>
      </c>
      <c r="H90" s="3"/>
      <c r="I90" s="3"/>
      <c r="J90" s="17"/>
      <c r="K90" t="s">
        <v>30</v>
      </c>
      <c r="L90" s="17"/>
      <c r="M90" s="17" t="s">
        <v>87</v>
      </c>
      <c r="P90" s="3"/>
      <c r="R90" s="40" t="s">
        <v>228</v>
      </c>
    </row>
    <row r="91" spans="1:18">
      <c r="A91" t="s">
        <v>261</v>
      </c>
      <c r="B91" s="45" t="s">
        <v>263</v>
      </c>
      <c r="C91" s="45" t="s">
        <v>262</v>
      </c>
      <c r="D91" s="46"/>
      <c r="H91" s="3"/>
      <c r="I91" s="3" t="s">
        <v>29</v>
      </c>
      <c r="J91" s="17"/>
      <c r="K91" t="s">
        <v>30</v>
      </c>
      <c r="L91" s="17"/>
      <c r="M91" s="17"/>
      <c r="N91" t="s">
        <v>35</v>
      </c>
      <c r="O91" t="s">
        <v>35</v>
      </c>
      <c r="P91" s="3"/>
      <c r="R91" s="40" t="s">
        <v>264</v>
      </c>
    </row>
    <row r="92" spans="1:18">
      <c r="A92" t="s">
        <v>265</v>
      </c>
      <c r="B92" s="45" t="s">
        <v>267</v>
      </c>
      <c r="C92" s="45" t="s">
        <v>266</v>
      </c>
      <c r="D92" s="46">
        <v>1.5299999999999983E-10</v>
      </c>
      <c r="E92" s="2">
        <v>0</v>
      </c>
      <c r="F92" s="2">
        <v>-0.19619862900000001</v>
      </c>
      <c r="H92" s="3"/>
      <c r="I92" s="3" t="s">
        <v>29</v>
      </c>
      <c r="J92" s="17"/>
      <c r="K92" t="s">
        <v>29</v>
      </c>
      <c r="L92" s="17"/>
      <c r="M92" s="17"/>
      <c r="P92" s="3"/>
      <c r="R92" s="40" t="s">
        <v>264</v>
      </c>
    </row>
    <row r="93" spans="1:18">
      <c r="A93" t="s">
        <v>268</v>
      </c>
      <c r="B93" s="45" t="s">
        <v>270</v>
      </c>
      <c r="C93" s="45" t="s">
        <v>269</v>
      </c>
      <c r="D93" s="46">
        <v>1.5599999999999986E-6</v>
      </c>
      <c r="E93" s="2">
        <v>0.18</v>
      </c>
      <c r="F93" s="2">
        <v>0.188056155</v>
      </c>
      <c r="H93" s="3"/>
      <c r="I93" s="3"/>
      <c r="J93" s="17" t="s">
        <v>29</v>
      </c>
      <c r="K93" t="s">
        <v>30</v>
      </c>
      <c r="L93" s="17"/>
      <c r="M93" s="17" t="s">
        <v>61</v>
      </c>
      <c r="P93" s="3"/>
      <c r="R93" s="40" t="s">
        <v>264</v>
      </c>
    </row>
    <row r="94" spans="1:18">
      <c r="A94" t="s">
        <v>271</v>
      </c>
      <c r="B94" s="45" t="s">
        <v>272</v>
      </c>
      <c r="C94" s="45"/>
      <c r="D94" s="46">
        <v>1.2062999999999983E-4</v>
      </c>
      <c r="E94" s="2">
        <v>0</v>
      </c>
      <c r="F94" s="2">
        <v>-9.2447882000000009E-2</v>
      </c>
      <c r="H94" s="3"/>
      <c r="I94" s="3" t="s">
        <v>29</v>
      </c>
      <c r="J94" s="17"/>
      <c r="K94" t="s">
        <v>30</v>
      </c>
      <c r="L94" s="17"/>
      <c r="M94" s="17"/>
      <c r="P94" s="3"/>
      <c r="R94" s="40" t="s">
        <v>264</v>
      </c>
    </row>
    <row r="95" spans="1:18">
      <c r="A95" t="s">
        <v>273</v>
      </c>
      <c r="B95" s="45" t="s">
        <v>274</v>
      </c>
      <c r="C95" s="45"/>
      <c r="D95" s="46">
        <v>2.6599999999999919E-12</v>
      </c>
      <c r="E95" s="2">
        <v>0</v>
      </c>
      <c r="F95" s="2">
        <v>-0.215208759</v>
      </c>
      <c r="G95" t="s">
        <v>29</v>
      </c>
      <c r="H95" s="3"/>
      <c r="I95" s="3" t="s">
        <v>29</v>
      </c>
      <c r="J95" s="17"/>
      <c r="K95" t="s">
        <v>30</v>
      </c>
      <c r="L95" s="17"/>
      <c r="M95" s="17"/>
      <c r="P95" s="3"/>
      <c r="R95" s="40" t="s">
        <v>264</v>
      </c>
    </row>
    <row r="96" spans="1:18">
      <c r="A96" t="s">
        <v>275</v>
      </c>
      <c r="B96" s="45" t="s">
        <v>276</v>
      </c>
      <c r="C96" s="45"/>
      <c r="D96" s="46">
        <v>1.5899999999999982E-7</v>
      </c>
      <c r="E96" s="2">
        <v>0.04</v>
      </c>
      <c r="F96" s="2">
        <v>-0.16104227300000001</v>
      </c>
      <c r="H96" s="3"/>
      <c r="I96" s="3" t="s">
        <v>29</v>
      </c>
      <c r="J96" s="17"/>
      <c r="K96" t="s">
        <v>30</v>
      </c>
      <c r="L96" s="17"/>
      <c r="M96" s="17"/>
      <c r="N96" t="s">
        <v>29</v>
      </c>
      <c r="P96" s="3"/>
      <c r="R96" s="40" t="s">
        <v>264</v>
      </c>
    </row>
    <row r="97" spans="1:18">
      <c r="A97" t="s">
        <v>277</v>
      </c>
      <c r="B97" s="45" t="s">
        <v>278</v>
      </c>
      <c r="C97" s="45"/>
      <c r="D97" s="46">
        <v>4.8699999999999751E-9</v>
      </c>
      <c r="E97" s="2">
        <v>0</v>
      </c>
      <c r="F97" s="2">
        <v>-0.20539549200000001</v>
      </c>
      <c r="H97" s="3"/>
      <c r="I97" s="3" t="s">
        <v>29</v>
      </c>
      <c r="J97" s="17"/>
      <c r="K97" t="s">
        <v>30</v>
      </c>
      <c r="L97" s="17"/>
      <c r="M97" s="17"/>
      <c r="P97" s="3" t="s">
        <v>53</v>
      </c>
      <c r="R97" s="40" t="s">
        <v>264</v>
      </c>
    </row>
    <row r="98" spans="1:18">
      <c r="A98" t="s">
        <v>279</v>
      </c>
      <c r="B98" s="45" t="s">
        <v>281</v>
      </c>
      <c r="C98" s="45" t="s">
        <v>280</v>
      </c>
      <c r="D98" s="46">
        <v>3.7068399999999976E-4</v>
      </c>
      <c r="E98" s="2">
        <v>0.56999999999999995</v>
      </c>
      <c r="F98" s="2">
        <v>-0.129395593</v>
      </c>
      <c r="H98" s="3"/>
      <c r="I98" s="3" t="s">
        <v>29</v>
      </c>
      <c r="J98" s="17"/>
      <c r="K98" t="s">
        <v>30</v>
      </c>
      <c r="L98" s="17" t="s">
        <v>29</v>
      </c>
      <c r="M98" s="17"/>
      <c r="N98" t="s">
        <v>29</v>
      </c>
      <c r="P98" s="3"/>
      <c r="R98" s="40" t="s">
        <v>264</v>
      </c>
    </row>
    <row r="99" spans="1:18">
      <c r="A99" t="s">
        <v>282</v>
      </c>
      <c r="B99" s="45" t="s">
        <v>284</v>
      </c>
      <c r="C99" s="45" t="s">
        <v>283</v>
      </c>
      <c r="D99" s="46"/>
      <c r="H99" s="3"/>
      <c r="I99" s="3" t="s">
        <v>29</v>
      </c>
      <c r="J99" s="17" t="s">
        <v>29</v>
      </c>
      <c r="K99" t="s">
        <v>29</v>
      </c>
      <c r="L99" s="17"/>
      <c r="M99" s="17" t="s">
        <v>81</v>
      </c>
      <c r="P99" s="3"/>
      <c r="R99" s="40" t="s">
        <v>264</v>
      </c>
    </row>
    <row r="100" spans="1:18">
      <c r="A100" t="s">
        <v>285</v>
      </c>
      <c r="B100" s="45" t="s">
        <v>286</v>
      </c>
      <c r="C100" s="45"/>
      <c r="D100" s="46">
        <v>1.9199999999999983E-10</v>
      </c>
      <c r="E100" s="2">
        <v>0.01</v>
      </c>
      <c r="F100" s="2">
        <v>-0.21145631200000001</v>
      </c>
      <c r="H100" s="3"/>
      <c r="I100" s="3" t="s">
        <v>29</v>
      </c>
      <c r="J100" s="17"/>
      <c r="K100" t="s">
        <v>30</v>
      </c>
      <c r="L100" s="17"/>
      <c r="M100" s="17"/>
      <c r="P100" s="3"/>
      <c r="R100" s="40" t="s">
        <v>264</v>
      </c>
    </row>
    <row r="101" spans="1:18">
      <c r="A101" t="s">
        <v>287</v>
      </c>
      <c r="B101" s="45" t="s">
        <v>289</v>
      </c>
      <c r="C101" s="45" t="s">
        <v>288</v>
      </c>
      <c r="D101" s="46">
        <v>6.4080149538743164E-2</v>
      </c>
      <c r="E101" s="2">
        <v>0.01</v>
      </c>
      <c r="F101" s="2">
        <v>-0.12237451806828249</v>
      </c>
      <c r="H101" s="3"/>
      <c r="I101" s="3" t="s">
        <v>29</v>
      </c>
      <c r="J101" s="17"/>
      <c r="K101" t="s">
        <v>29</v>
      </c>
      <c r="L101" s="17" t="s">
        <v>29</v>
      </c>
      <c r="M101" s="17" t="s">
        <v>81</v>
      </c>
      <c r="N101" t="s">
        <v>29</v>
      </c>
      <c r="P101" s="3"/>
      <c r="R101" s="40" t="s">
        <v>290</v>
      </c>
    </row>
    <row r="102" spans="1:18">
      <c r="A102" t="s">
        <v>291</v>
      </c>
      <c r="B102" s="45" t="s">
        <v>293</v>
      </c>
      <c r="C102" s="45" t="s">
        <v>292</v>
      </c>
      <c r="D102" s="46">
        <v>1.4399999999999964E-6</v>
      </c>
      <c r="E102" s="2">
        <v>0</v>
      </c>
      <c r="F102" s="2">
        <v>-0.15183087200000001</v>
      </c>
      <c r="H102" s="3"/>
      <c r="I102" s="3" t="s">
        <v>29</v>
      </c>
      <c r="J102" s="17"/>
      <c r="K102" t="s">
        <v>29</v>
      </c>
      <c r="L102" s="17"/>
      <c r="M102" s="17"/>
      <c r="P102" s="3"/>
      <c r="R102" s="40" t="s">
        <v>290</v>
      </c>
    </row>
    <row r="103" spans="1:18">
      <c r="A103" t="s">
        <v>294</v>
      </c>
      <c r="B103" s="45" t="s">
        <v>296</v>
      </c>
      <c r="C103" s="45" t="s">
        <v>295</v>
      </c>
      <c r="D103" s="46">
        <v>7.8999999999999847E-8</v>
      </c>
      <c r="E103" s="2">
        <v>0.1</v>
      </c>
      <c r="F103" s="2">
        <v>0.35583793699999999</v>
      </c>
      <c r="H103" s="3"/>
      <c r="I103" s="3" t="s">
        <v>29</v>
      </c>
      <c r="J103" s="17" t="s">
        <v>29</v>
      </c>
      <c r="L103" s="17"/>
      <c r="M103" s="17" t="s">
        <v>81</v>
      </c>
      <c r="N103" t="s">
        <v>29</v>
      </c>
      <c r="P103" s="3"/>
      <c r="R103" s="40" t="s">
        <v>297</v>
      </c>
    </row>
    <row r="104" spans="1:18">
      <c r="A104" t="s">
        <v>298</v>
      </c>
      <c r="B104" s="45" t="s">
        <v>296</v>
      </c>
      <c r="C104" s="45" t="s">
        <v>299</v>
      </c>
      <c r="D104" s="46">
        <v>4.7599999999999949E-13</v>
      </c>
      <c r="E104" s="2">
        <v>0.01</v>
      </c>
      <c r="F104" s="2">
        <v>0.36827998299999998</v>
      </c>
      <c r="G104" t="s">
        <v>35</v>
      </c>
      <c r="H104" s="3"/>
      <c r="I104" s="3"/>
      <c r="J104" s="17" t="s">
        <v>29</v>
      </c>
      <c r="K104" t="s">
        <v>30</v>
      </c>
      <c r="L104" s="17"/>
      <c r="M104" s="17"/>
      <c r="P104" s="3"/>
      <c r="R104" s="40" t="s">
        <v>297</v>
      </c>
    </row>
    <row r="105" spans="1:18">
      <c r="A105" t="s">
        <v>300</v>
      </c>
      <c r="B105" s="45" t="s">
        <v>107</v>
      </c>
      <c r="C105" s="45"/>
      <c r="D105" s="46">
        <v>5.8300000000000035E-6</v>
      </c>
      <c r="E105" s="2">
        <v>0.04</v>
      </c>
      <c r="F105" s="2">
        <v>-9.9305173999999996E-2</v>
      </c>
      <c r="H105" s="3"/>
      <c r="I105" s="3"/>
      <c r="J105" s="17" t="s">
        <v>35</v>
      </c>
      <c r="K105" t="s">
        <v>30</v>
      </c>
      <c r="L105" s="17" t="s">
        <v>29</v>
      </c>
      <c r="M105" s="17"/>
      <c r="P105" s="3"/>
      <c r="R105" s="40" t="s">
        <v>297</v>
      </c>
    </row>
    <row r="106" spans="1:18">
      <c r="A106" t="s">
        <v>301</v>
      </c>
      <c r="B106" s="45" t="s">
        <v>107</v>
      </c>
      <c r="C106" s="45"/>
      <c r="D106" s="46">
        <v>3.0887572927205757E-7</v>
      </c>
      <c r="E106" s="2">
        <v>0.17</v>
      </c>
      <c r="F106" s="2">
        <v>0.76470013703924</v>
      </c>
      <c r="H106" s="3"/>
      <c r="I106" s="3"/>
      <c r="J106" s="17" t="s">
        <v>29</v>
      </c>
      <c r="K106" t="s">
        <v>30</v>
      </c>
      <c r="L106" s="17" t="s">
        <v>35</v>
      </c>
      <c r="M106" s="17" t="s">
        <v>81</v>
      </c>
      <c r="N106" t="s">
        <v>35</v>
      </c>
      <c r="O106" t="s">
        <v>29</v>
      </c>
      <c r="P106" s="3"/>
      <c r="R106" s="40" t="s">
        <v>297</v>
      </c>
    </row>
    <row r="107" spans="1:18">
      <c r="A107" t="s">
        <v>302</v>
      </c>
      <c r="B107" s="45" t="s">
        <v>304</v>
      </c>
      <c r="C107" s="48" t="s">
        <v>303</v>
      </c>
      <c r="D107" s="46">
        <v>8.701175999999998E-3</v>
      </c>
      <c r="E107" s="2">
        <v>0.39</v>
      </c>
      <c r="F107" s="2">
        <v>-5.8263117999999996E-2</v>
      </c>
      <c r="H107" s="3"/>
      <c r="I107" s="3" t="s">
        <v>29</v>
      </c>
      <c r="J107" s="17" t="s">
        <v>29</v>
      </c>
      <c r="L107" s="17"/>
      <c r="M107" s="17" t="s">
        <v>167</v>
      </c>
      <c r="P107" s="3"/>
      <c r="R107" s="40" t="s">
        <v>297</v>
      </c>
    </row>
    <row r="108" spans="1:18">
      <c r="A108" t="s">
        <v>305</v>
      </c>
      <c r="B108" s="45" t="s">
        <v>307</v>
      </c>
      <c r="C108" s="45" t="s">
        <v>306</v>
      </c>
      <c r="D108" s="46">
        <v>1.5066477587467152E-12</v>
      </c>
      <c r="E108" s="2">
        <v>0</v>
      </c>
      <c r="F108" s="2">
        <v>-0.47260738369837996</v>
      </c>
      <c r="G108" t="s">
        <v>29</v>
      </c>
      <c r="H108" s="3" t="s">
        <v>29</v>
      </c>
      <c r="I108" s="3"/>
      <c r="J108" s="17"/>
      <c r="K108" t="s">
        <v>29</v>
      </c>
      <c r="L108" s="17" t="s">
        <v>29</v>
      </c>
      <c r="M108" s="17"/>
      <c r="P108" s="3"/>
      <c r="Q108" t="s">
        <v>53</v>
      </c>
      <c r="R108" s="40" t="s">
        <v>297</v>
      </c>
    </row>
    <row r="109" spans="1:18">
      <c r="A109" t="s">
        <v>308</v>
      </c>
      <c r="B109" s="45" t="s">
        <v>310</v>
      </c>
      <c r="C109" s="45" t="s">
        <v>309</v>
      </c>
      <c r="D109" s="46">
        <v>5.7900000000000131E-18</v>
      </c>
      <c r="E109" s="2">
        <v>0</v>
      </c>
      <c r="F109" s="2">
        <v>0.81466533499999993</v>
      </c>
      <c r="G109" t="s">
        <v>35</v>
      </c>
      <c r="H109" s="3" t="s">
        <v>35</v>
      </c>
      <c r="I109" s="3"/>
      <c r="J109" s="17"/>
      <c r="L109" s="17"/>
      <c r="M109" s="17"/>
      <c r="P109" s="3"/>
      <c r="R109" s="40" t="s">
        <v>297</v>
      </c>
    </row>
    <row r="110" spans="1:18">
      <c r="A110" t="s">
        <v>311</v>
      </c>
      <c r="B110" s="45" t="s">
        <v>313</v>
      </c>
      <c r="C110" s="45" t="s">
        <v>312</v>
      </c>
      <c r="D110" s="46">
        <v>1.9399999999999894E-24</v>
      </c>
      <c r="E110" s="2">
        <v>0</v>
      </c>
      <c r="F110" s="2">
        <v>0.72336696800000011</v>
      </c>
      <c r="G110" t="s">
        <v>35</v>
      </c>
      <c r="H110" s="3" t="s">
        <v>35</v>
      </c>
      <c r="I110" s="3"/>
      <c r="J110" s="17"/>
      <c r="L110" s="17" t="s">
        <v>35</v>
      </c>
      <c r="M110" s="17"/>
      <c r="O110" t="s">
        <v>29</v>
      </c>
      <c r="P110" s="3"/>
      <c r="R110" s="40" t="s">
        <v>297</v>
      </c>
    </row>
    <row r="111" spans="1:18">
      <c r="A111" t="s">
        <v>314</v>
      </c>
      <c r="B111" s="45" t="s">
        <v>316</v>
      </c>
      <c r="C111" s="45" t="s">
        <v>315</v>
      </c>
      <c r="D111" s="46">
        <v>1.3231029670658645E-12</v>
      </c>
      <c r="E111" s="2">
        <v>0</v>
      </c>
      <c r="F111" s="2">
        <v>1.009355159286387</v>
      </c>
      <c r="G111" t="s">
        <v>35</v>
      </c>
      <c r="H111" s="3"/>
      <c r="I111" s="3"/>
      <c r="J111" s="17"/>
      <c r="K111" t="s">
        <v>35</v>
      </c>
      <c r="L111" s="17"/>
      <c r="M111" s="17"/>
      <c r="P111" s="3"/>
      <c r="R111" s="40" t="s">
        <v>297</v>
      </c>
    </row>
    <row r="112" spans="1:18">
      <c r="A112" t="s">
        <v>317</v>
      </c>
      <c r="B112" s="45" t="s">
        <v>319</v>
      </c>
      <c r="C112" s="45" t="s">
        <v>318</v>
      </c>
      <c r="D112" s="46">
        <v>2.9348672999999988E-2</v>
      </c>
      <c r="E112" s="2">
        <v>0.18</v>
      </c>
      <c r="F112" s="2">
        <v>7.7500596000000005E-2</v>
      </c>
      <c r="H112" s="3"/>
      <c r="I112" s="3" t="s">
        <v>35</v>
      </c>
      <c r="J112" s="17" t="s">
        <v>35</v>
      </c>
      <c r="K112" t="s">
        <v>30</v>
      </c>
      <c r="L112" s="17"/>
      <c r="M112" s="17" t="s">
        <v>87</v>
      </c>
      <c r="P112" s="3"/>
      <c r="R112" s="40" t="s">
        <v>297</v>
      </c>
    </row>
    <row r="113" spans="1:18">
      <c r="A113" t="s">
        <v>320</v>
      </c>
      <c r="B113" s="45" t="s">
        <v>322</v>
      </c>
      <c r="C113" s="45" t="s">
        <v>321</v>
      </c>
      <c r="D113" s="46">
        <v>5.3324210000000013E-3</v>
      </c>
      <c r="E113" s="2">
        <v>0.48</v>
      </c>
      <c r="F113" s="2">
        <v>8.4243025999999999E-2</v>
      </c>
      <c r="H113" s="3"/>
      <c r="I113" s="3" t="s">
        <v>29</v>
      </c>
      <c r="J113" s="17" t="s">
        <v>29</v>
      </c>
      <c r="K113" t="s">
        <v>30</v>
      </c>
      <c r="L113" s="17"/>
      <c r="M113" s="17" t="s">
        <v>61</v>
      </c>
      <c r="P113" s="3"/>
      <c r="R113" s="40" t="s">
        <v>297</v>
      </c>
    </row>
    <row r="114" spans="1:18">
      <c r="A114" t="s">
        <v>323</v>
      </c>
      <c r="B114" s="45" t="s">
        <v>325</v>
      </c>
      <c r="C114" s="45" t="s">
        <v>324</v>
      </c>
      <c r="D114" s="46">
        <v>6.9297396342859601E-10</v>
      </c>
      <c r="E114" s="2">
        <v>7.0000000000000007E-2</v>
      </c>
      <c r="F114" s="2">
        <v>1.0468764380416289</v>
      </c>
      <c r="H114" s="3"/>
      <c r="I114" s="3"/>
      <c r="J114" s="17" t="s">
        <v>29</v>
      </c>
      <c r="K114" t="s">
        <v>30</v>
      </c>
      <c r="L114" s="17" t="s">
        <v>29</v>
      </c>
      <c r="M114" s="17"/>
      <c r="P114" s="3"/>
      <c r="R114" s="40" t="s">
        <v>297</v>
      </c>
    </row>
    <row r="115" spans="1:18">
      <c r="A115" t="s">
        <v>326</v>
      </c>
      <c r="B115" s="45" t="s">
        <v>328</v>
      </c>
      <c r="C115" s="45" t="s">
        <v>327</v>
      </c>
      <c r="D115" s="46">
        <v>6.1499999999999619E-21</v>
      </c>
      <c r="E115" s="2">
        <v>0</v>
      </c>
      <c r="F115" s="2">
        <v>-0.51262247299999997</v>
      </c>
      <c r="G115" t="s">
        <v>29</v>
      </c>
      <c r="H115" s="3"/>
      <c r="I115" s="3"/>
      <c r="J115" s="17"/>
      <c r="K115" t="s">
        <v>29</v>
      </c>
      <c r="L115" s="17"/>
      <c r="M115" s="17"/>
      <c r="N115" t="s">
        <v>35</v>
      </c>
      <c r="P115" s="3"/>
      <c r="R115" s="40" t="s">
        <v>297</v>
      </c>
    </row>
    <row r="116" spans="1:18">
      <c r="A116" t="s">
        <v>329</v>
      </c>
      <c r="B116" s="45" t="s">
        <v>331</v>
      </c>
      <c r="C116" s="45" t="s">
        <v>330</v>
      </c>
      <c r="D116" s="46">
        <v>1.3999999999999986E-13</v>
      </c>
      <c r="E116" s="2">
        <v>0</v>
      </c>
      <c r="F116" s="2">
        <v>1.4072943607288799</v>
      </c>
      <c r="G116" t="s">
        <v>35</v>
      </c>
      <c r="H116" s="3" t="s">
        <v>35</v>
      </c>
      <c r="I116" s="3"/>
      <c r="J116" s="17"/>
      <c r="L116" s="17"/>
      <c r="M116" s="17"/>
      <c r="N116" t="s">
        <v>35</v>
      </c>
      <c r="O116" t="s">
        <v>29</v>
      </c>
      <c r="P116" s="3"/>
      <c r="R116" s="40" t="s">
        <v>297</v>
      </c>
    </row>
    <row r="117" spans="1:18">
      <c r="A117" t="s">
        <v>332</v>
      </c>
      <c r="B117" s="45" t="s">
        <v>334</v>
      </c>
      <c r="C117" s="45" t="s">
        <v>333</v>
      </c>
      <c r="D117" s="46">
        <v>4.2843503399117189E-11</v>
      </c>
      <c r="E117" s="2">
        <v>0</v>
      </c>
      <c r="F117" s="2">
        <v>1.0907160788054659</v>
      </c>
      <c r="G117" t="s">
        <v>35</v>
      </c>
      <c r="H117" s="3"/>
      <c r="I117" s="3"/>
      <c r="J117" s="17"/>
      <c r="K117" t="s">
        <v>35</v>
      </c>
      <c r="L117" s="17"/>
      <c r="M117" s="17"/>
      <c r="P117" s="3"/>
      <c r="R117" s="40" t="s">
        <v>297</v>
      </c>
    </row>
    <row r="118" spans="1:18">
      <c r="A118" t="s">
        <v>335</v>
      </c>
      <c r="B118" s="45" t="s">
        <v>336</v>
      </c>
      <c r="C118" s="45"/>
      <c r="D118" s="46">
        <v>3.2747869999999969E-3</v>
      </c>
      <c r="E118" s="2">
        <v>0.24</v>
      </c>
      <c r="F118" s="2">
        <v>0.11220034</v>
      </c>
      <c r="H118" s="3"/>
      <c r="I118" s="3" t="s">
        <v>35</v>
      </c>
      <c r="J118" s="17"/>
      <c r="K118" t="s">
        <v>29</v>
      </c>
      <c r="L118" s="17"/>
      <c r="M118" s="17"/>
      <c r="P118" s="3"/>
      <c r="R118" s="40" t="s">
        <v>297</v>
      </c>
    </row>
    <row r="119" spans="1:18">
      <c r="A119" t="s">
        <v>337</v>
      </c>
      <c r="B119" s="45" t="s">
        <v>339</v>
      </c>
      <c r="C119" s="45" t="s">
        <v>338</v>
      </c>
      <c r="D119" s="46">
        <v>1.964685413923226E-14</v>
      </c>
      <c r="E119" s="2">
        <v>0.03</v>
      </c>
      <c r="F119" s="2">
        <v>1.528904578692694</v>
      </c>
      <c r="G119" t="s">
        <v>35</v>
      </c>
      <c r="H119" s="3"/>
      <c r="I119" s="3"/>
      <c r="J119" s="17"/>
      <c r="K119" t="s">
        <v>35</v>
      </c>
      <c r="L119" s="17"/>
      <c r="M119" s="17"/>
      <c r="N119" t="s">
        <v>35</v>
      </c>
      <c r="P119" s="3"/>
      <c r="R119" s="40" t="s">
        <v>297</v>
      </c>
    </row>
    <row r="120" spans="1:18">
      <c r="A120" t="s">
        <v>340</v>
      </c>
      <c r="B120" s="45" t="s">
        <v>341</v>
      </c>
      <c r="C120" s="45"/>
      <c r="D120" s="46">
        <v>2.6199999999999904E-14</v>
      </c>
      <c r="E120" s="2">
        <v>0</v>
      </c>
      <c r="F120" s="2">
        <v>1.2739907885641879</v>
      </c>
      <c r="G120" t="s">
        <v>35</v>
      </c>
      <c r="H120" s="3"/>
      <c r="I120" s="3"/>
      <c r="J120" s="17"/>
      <c r="L120" s="17" t="s">
        <v>35</v>
      </c>
      <c r="M120" s="17"/>
      <c r="N120" t="s">
        <v>29</v>
      </c>
      <c r="O120" t="s">
        <v>29</v>
      </c>
      <c r="P120" s="3"/>
      <c r="R120" s="40" t="s">
        <v>297</v>
      </c>
    </row>
    <row r="121" spans="1:18">
      <c r="A121" t="s">
        <v>342</v>
      </c>
      <c r="B121" s="45" t="s">
        <v>341</v>
      </c>
      <c r="C121" s="45"/>
      <c r="D121" s="46">
        <v>4.129999999999992E-17</v>
      </c>
      <c r="E121" s="2">
        <v>0.01</v>
      </c>
      <c r="F121" s="2">
        <v>0.51439158600000001</v>
      </c>
      <c r="G121" t="s">
        <v>35</v>
      </c>
      <c r="H121" s="3"/>
      <c r="I121" s="3"/>
      <c r="J121" s="17"/>
      <c r="K121" t="s">
        <v>35</v>
      </c>
      <c r="L121" s="17"/>
      <c r="M121" s="17"/>
      <c r="N121" t="s">
        <v>35</v>
      </c>
      <c r="P121" s="3"/>
      <c r="R121" s="40" t="s">
        <v>297</v>
      </c>
    </row>
    <row r="122" spans="1:18">
      <c r="A122" t="s">
        <v>343</v>
      </c>
      <c r="B122" s="45" t="s">
        <v>344</v>
      </c>
      <c r="C122" s="45"/>
      <c r="D122" s="46">
        <v>3.332888168765056E-7</v>
      </c>
      <c r="E122" s="2">
        <v>0.02</v>
      </c>
      <c r="F122" s="2">
        <v>0.75458475962251192</v>
      </c>
      <c r="G122" t="s">
        <v>35</v>
      </c>
      <c r="H122" s="3"/>
      <c r="I122" s="3"/>
      <c r="J122" s="17"/>
      <c r="K122" t="s">
        <v>30</v>
      </c>
      <c r="L122" s="17"/>
      <c r="M122" s="17"/>
      <c r="N122" t="s">
        <v>35</v>
      </c>
      <c r="O122" t="s">
        <v>35</v>
      </c>
      <c r="P122" s="3"/>
      <c r="R122" s="40" t="s">
        <v>297</v>
      </c>
    </row>
    <row r="123" spans="1:18">
      <c r="A123" t="s">
        <v>345</v>
      </c>
      <c r="B123" s="45" t="s">
        <v>344</v>
      </c>
      <c r="C123" s="45" t="s">
        <v>346</v>
      </c>
      <c r="D123" s="46">
        <v>7.059999999999986E-27</v>
      </c>
      <c r="E123" s="2">
        <v>0</v>
      </c>
      <c r="F123" s="2">
        <v>0.88305015499999995</v>
      </c>
      <c r="G123" t="s">
        <v>35</v>
      </c>
      <c r="H123" s="3" t="s">
        <v>35</v>
      </c>
      <c r="I123" s="3" t="s">
        <v>35</v>
      </c>
      <c r="J123" s="17"/>
      <c r="K123" t="s">
        <v>35</v>
      </c>
      <c r="L123" s="17" t="s">
        <v>35</v>
      </c>
      <c r="M123" s="17" t="s">
        <v>87</v>
      </c>
      <c r="N123" t="s">
        <v>35</v>
      </c>
      <c r="P123" s="3"/>
      <c r="R123" s="40" t="s">
        <v>297</v>
      </c>
    </row>
    <row r="124" spans="1:18">
      <c r="A124" t="s">
        <v>347</v>
      </c>
      <c r="B124" s="45" t="s">
        <v>348</v>
      </c>
      <c r="C124" s="45"/>
      <c r="D124" s="46">
        <v>0.17173428499999996</v>
      </c>
      <c r="E124" s="2">
        <v>0.06</v>
      </c>
      <c r="F124" s="2">
        <v>1.8515217E-2</v>
      </c>
      <c r="H124" s="3"/>
      <c r="I124" s="3" t="s">
        <v>29</v>
      </c>
      <c r="J124" s="17" t="s">
        <v>29</v>
      </c>
      <c r="K124" t="s">
        <v>30</v>
      </c>
      <c r="L124" s="17"/>
      <c r="M124" s="17"/>
      <c r="P124" s="3"/>
      <c r="R124" s="40" t="s">
        <v>297</v>
      </c>
    </row>
    <row r="125" spans="1:18">
      <c r="A125" t="s">
        <v>349</v>
      </c>
      <c r="B125" s="45" t="s">
        <v>348</v>
      </c>
      <c r="C125" s="45"/>
      <c r="D125" s="46">
        <v>1.7452870999999984E-2</v>
      </c>
      <c r="E125" s="2">
        <v>0</v>
      </c>
      <c r="F125" s="2">
        <v>7.2954564E-2</v>
      </c>
      <c r="H125" s="3"/>
      <c r="I125" s="3" t="s">
        <v>29</v>
      </c>
      <c r="J125" s="17"/>
      <c r="K125" t="s">
        <v>30</v>
      </c>
      <c r="L125" s="17"/>
      <c r="M125" s="17"/>
      <c r="P125" s="3"/>
      <c r="R125" s="40" t="s">
        <v>297</v>
      </c>
    </row>
    <row r="126" spans="1:18">
      <c r="A126" t="s">
        <v>350</v>
      </c>
      <c r="B126" s="45" t="s">
        <v>348</v>
      </c>
      <c r="C126" s="45"/>
      <c r="D126" s="46">
        <v>4.722369378615897E-8</v>
      </c>
      <c r="E126" s="2">
        <v>0.04</v>
      </c>
      <c r="F126" s="2">
        <v>1.146724820356013</v>
      </c>
      <c r="G126" t="s">
        <v>35</v>
      </c>
      <c r="H126" s="3"/>
      <c r="I126" s="3"/>
      <c r="J126" s="17"/>
      <c r="K126" t="s">
        <v>30</v>
      </c>
      <c r="L126" s="17"/>
      <c r="M126" s="17"/>
      <c r="O126" t="s">
        <v>35</v>
      </c>
      <c r="P126" s="3"/>
      <c r="R126" s="40" t="s">
        <v>297</v>
      </c>
    </row>
    <row r="127" spans="1:18">
      <c r="A127" t="s">
        <v>351</v>
      </c>
      <c r="B127" s="45" t="s">
        <v>352</v>
      </c>
      <c r="C127" s="45"/>
      <c r="D127" s="46">
        <v>8.5865093932362688E-17</v>
      </c>
      <c r="E127" s="2">
        <v>0</v>
      </c>
      <c r="F127" s="2">
        <v>2.01708348726955</v>
      </c>
      <c r="G127" t="s">
        <v>35</v>
      </c>
      <c r="H127" s="3" t="s">
        <v>35</v>
      </c>
      <c r="I127" s="3"/>
      <c r="J127" s="17"/>
      <c r="K127" t="s">
        <v>35</v>
      </c>
      <c r="L127" s="17" t="s">
        <v>35</v>
      </c>
      <c r="M127" s="17"/>
      <c r="P127" s="3"/>
      <c r="Q127" t="s">
        <v>53</v>
      </c>
      <c r="R127" s="40" t="s">
        <v>297</v>
      </c>
    </row>
    <row r="128" spans="1:18">
      <c r="A128" t="s">
        <v>353</v>
      </c>
      <c r="B128" s="45" t="s">
        <v>352</v>
      </c>
      <c r="C128" s="45"/>
      <c r="D128" s="46">
        <v>4.8047726322647171E-8</v>
      </c>
      <c r="E128" s="2">
        <v>0</v>
      </c>
      <c r="F128" s="2">
        <v>1.012899694382045</v>
      </c>
      <c r="G128" t="s">
        <v>35</v>
      </c>
      <c r="H128" s="3"/>
      <c r="I128" s="3"/>
      <c r="J128" s="17"/>
      <c r="K128" t="s">
        <v>35</v>
      </c>
      <c r="L128" s="17"/>
      <c r="M128" s="17"/>
      <c r="N128" t="s">
        <v>29</v>
      </c>
      <c r="P128" s="3" t="s">
        <v>53</v>
      </c>
      <c r="Q128" t="s">
        <v>53</v>
      </c>
      <c r="R128" s="40" t="s">
        <v>297</v>
      </c>
    </row>
    <row r="129" spans="1:18">
      <c r="A129" t="s">
        <v>354</v>
      </c>
      <c r="B129" s="45" t="s">
        <v>352</v>
      </c>
      <c r="C129" s="45"/>
      <c r="D129" s="46">
        <v>1.5475474879591492E-4</v>
      </c>
      <c r="E129" s="2">
        <v>0.04</v>
      </c>
      <c r="F129" s="2">
        <v>0.25311425432133</v>
      </c>
      <c r="H129" s="3"/>
      <c r="I129" s="3"/>
      <c r="J129" s="17" t="s">
        <v>29</v>
      </c>
      <c r="K129" t="s">
        <v>30</v>
      </c>
      <c r="L129" s="17"/>
      <c r="M129" s="17"/>
      <c r="P129" s="3"/>
      <c r="R129" s="40" t="s">
        <v>297</v>
      </c>
    </row>
    <row r="130" spans="1:18">
      <c r="A130" t="s">
        <v>355</v>
      </c>
      <c r="B130" s="45" t="s">
        <v>352</v>
      </c>
      <c r="C130" s="45"/>
      <c r="D130" s="46">
        <v>6.7164948832034832E-4</v>
      </c>
      <c r="E130" s="2">
        <v>0.03</v>
      </c>
      <c r="F130" s="2">
        <v>0.43287413936631702</v>
      </c>
      <c r="H130" s="3"/>
      <c r="I130" s="3"/>
      <c r="J130" s="17" t="s">
        <v>29</v>
      </c>
      <c r="K130" t="s">
        <v>30</v>
      </c>
      <c r="L130" s="17"/>
      <c r="M130" s="17"/>
      <c r="P130" s="3"/>
      <c r="R130" s="40" t="s">
        <v>297</v>
      </c>
    </row>
    <row r="131" spans="1:18">
      <c r="A131" t="s">
        <v>356</v>
      </c>
      <c r="B131" s="45" t="s">
        <v>358</v>
      </c>
      <c r="C131" s="45" t="s">
        <v>357</v>
      </c>
      <c r="D131" s="46">
        <v>4.4899999999999945E-21</v>
      </c>
      <c r="E131" s="2">
        <v>0</v>
      </c>
      <c r="F131" s="2">
        <v>-1.650041345</v>
      </c>
      <c r="G131" t="s">
        <v>29</v>
      </c>
      <c r="H131" s="3"/>
      <c r="I131" s="3"/>
      <c r="J131" s="17"/>
      <c r="K131" t="s">
        <v>35</v>
      </c>
      <c r="L131" s="17"/>
      <c r="M131" s="17"/>
      <c r="P131" s="3"/>
      <c r="R131" s="40" t="s">
        <v>297</v>
      </c>
    </row>
    <row r="132" spans="1:18">
      <c r="A132" t="s">
        <v>359</v>
      </c>
      <c r="B132" s="45" t="s">
        <v>361</v>
      </c>
      <c r="C132" s="45" t="s">
        <v>360</v>
      </c>
      <c r="D132" s="46">
        <v>2.4099999999999957E-17</v>
      </c>
      <c r="E132" s="2">
        <v>0.02</v>
      </c>
      <c r="F132" s="2">
        <v>0.54827352799999995</v>
      </c>
      <c r="G132" t="s">
        <v>35</v>
      </c>
      <c r="H132" s="3"/>
      <c r="I132" s="3"/>
      <c r="J132" s="17"/>
      <c r="K132" t="s">
        <v>35</v>
      </c>
      <c r="L132" s="17"/>
      <c r="M132" s="17" t="s">
        <v>87</v>
      </c>
      <c r="N132" t="s">
        <v>35</v>
      </c>
      <c r="P132" s="3"/>
      <c r="R132" s="40" t="s">
        <v>297</v>
      </c>
    </row>
    <row r="133" spans="1:18">
      <c r="A133" t="s">
        <v>362</v>
      </c>
      <c r="B133" s="45" t="s">
        <v>361</v>
      </c>
      <c r="C133" s="45" t="s">
        <v>363</v>
      </c>
      <c r="D133" s="46">
        <v>5.1699999999999938E-24</v>
      </c>
      <c r="E133" s="2">
        <v>0</v>
      </c>
      <c r="F133" s="2">
        <v>0.55574595999999998</v>
      </c>
      <c r="G133" t="s">
        <v>35</v>
      </c>
      <c r="H133" s="3" t="s">
        <v>35</v>
      </c>
      <c r="I133" s="3"/>
      <c r="J133" s="17"/>
      <c r="K133" t="s">
        <v>35</v>
      </c>
      <c r="L133" s="17"/>
      <c r="M133" s="17" t="s">
        <v>87</v>
      </c>
      <c r="N133" t="s">
        <v>29</v>
      </c>
      <c r="P133" s="3"/>
      <c r="R133" s="40" t="s">
        <v>297</v>
      </c>
    </row>
    <row r="134" spans="1:18">
      <c r="A134" t="s">
        <v>364</v>
      </c>
      <c r="B134" s="45" t="s">
        <v>361</v>
      </c>
      <c r="C134" s="45" t="s">
        <v>365</v>
      </c>
      <c r="D134" s="46">
        <v>5.1573897841897485E-8</v>
      </c>
      <c r="E134" s="2">
        <v>0.01</v>
      </c>
      <c r="F134" s="2">
        <v>0.64305171550867191</v>
      </c>
      <c r="G134" t="s">
        <v>35</v>
      </c>
      <c r="H134" s="3"/>
      <c r="I134" s="3"/>
      <c r="J134" s="17"/>
      <c r="K134" t="s">
        <v>30</v>
      </c>
      <c r="L134" s="17"/>
      <c r="M134" s="17"/>
      <c r="P134" s="3"/>
      <c r="R134" s="40" t="s">
        <v>297</v>
      </c>
    </row>
    <row r="135" spans="1:18">
      <c r="A135" t="s">
        <v>366</v>
      </c>
      <c r="B135" s="45" t="s">
        <v>368</v>
      </c>
      <c r="C135" s="45" t="s">
        <v>367</v>
      </c>
      <c r="D135" s="46"/>
      <c r="H135" s="3"/>
      <c r="I135" s="3" t="s">
        <v>35</v>
      </c>
      <c r="J135" s="17"/>
      <c r="K135" t="s">
        <v>30</v>
      </c>
      <c r="L135" s="17"/>
      <c r="M135" s="17"/>
      <c r="P135" s="3"/>
      <c r="R135" s="40" t="s">
        <v>297</v>
      </c>
    </row>
    <row r="136" spans="1:18">
      <c r="A136" t="s">
        <v>369</v>
      </c>
      <c r="B136" s="45" t="s">
        <v>371</v>
      </c>
      <c r="C136" s="45" t="s">
        <v>370</v>
      </c>
      <c r="D136" s="46">
        <v>1.6398019120667371E-10</v>
      </c>
      <c r="E136" s="2">
        <v>0</v>
      </c>
      <c r="F136" s="2">
        <v>1.3530836699625599</v>
      </c>
      <c r="G136" t="s">
        <v>35</v>
      </c>
      <c r="H136" s="3"/>
      <c r="I136" s="3"/>
      <c r="J136" s="17"/>
      <c r="K136" t="s">
        <v>35</v>
      </c>
      <c r="L136" s="17"/>
      <c r="M136" s="17"/>
      <c r="P136" s="3" t="s">
        <v>53</v>
      </c>
      <c r="R136" s="40" t="s">
        <v>372</v>
      </c>
    </row>
    <row r="137" spans="1:18">
      <c r="A137" t="s">
        <v>373</v>
      </c>
      <c r="B137" s="45" t="s">
        <v>375</v>
      </c>
      <c r="C137" s="45" t="s">
        <v>374</v>
      </c>
      <c r="D137" s="46">
        <v>2.6616845815818735E-12</v>
      </c>
      <c r="E137" s="2">
        <v>0</v>
      </c>
      <c r="F137" s="2">
        <v>1.354704903876369</v>
      </c>
      <c r="G137" t="s">
        <v>35</v>
      </c>
      <c r="H137" s="3"/>
      <c r="I137" s="3"/>
      <c r="J137" s="17"/>
      <c r="K137" t="s">
        <v>35</v>
      </c>
      <c r="L137" s="17"/>
      <c r="M137" s="17"/>
      <c r="O137" t="s">
        <v>35</v>
      </c>
      <c r="P137" s="3"/>
      <c r="R137" s="40" t="s">
        <v>372</v>
      </c>
    </row>
    <row r="138" spans="1:18">
      <c r="A138" t="s">
        <v>376</v>
      </c>
      <c r="B138" s="45" t="s">
        <v>378</v>
      </c>
      <c r="C138" s="45" t="s">
        <v>377</v>
      </c>
      <c r="D138" s="46">
        <v>2.3938873952415298E-12</v>
      </c>
      <c r="E138" s="2">
        <v>0</v>
      </c>
      <c r="F138" s="2">
        <v>1.1753558160198518</v>
      </c>
      <c r="G138" t="s">
        <v>35</v>
      </c>
      <c r="H138" s="3"/>
      <c r="I138" s="3"/>
      <c r="J138" s="17"/>
      <c r="K138" t="s">
        <v>35</v>
      </c>
      <c r="L138" s="17"/>
      <c r="M138" s="17"/>
      <c r="N138" t="s">
        <v>35</v>
      </c>
      <c r="P138" s="3"/>
      <c r="R138" s="40" t="s">
        <v>372</v>
      </c>
    </row>
    <row r="139" spans="1:18">
      <c r="A139" t="s">
        <v>379</v>
      </c>
      <c r="B139" s="45" t="s">
        <v>381</v>
      </c>
      <c r="C139" s="45" t="s">
        <v>380</v>
      </c>
      <c r="D139" s="46">
        <v>1.1599999999999962E-8</v>
      </c>
      <c r="E139" s="2">
        <v>0.11</v>
      </c>
      <c r="F139" s="2">
        <v>0.19924217299999999</v>
      </c>
      <c r="H139" s="3"/>
      <c r="I139" s="3"/>
      <c r="J139" s="17" t="s">
        <v>29</v>
      </c>
      <c r="K139" t="s">
        <v>30</v>
      </c>
      <c r="L139" s="17"/>
      <c r="M139" s="17"/>
      <c r="P139" s="3"/>
      <c r="R139" s="40" t="s">
        <v>372</v>
      </c>
    </row>
    <row r="140" spans="1:18">
      <c r="A140" t="s">
        <v>382</v>
      </c>
      <c r="B140" s="45" t="s">
        <v>384</v>
      </c>
      <c r="C140" s="45" t="s">
        <v>383</v>
      </c>
      <c r="D140" s="46">
        <v>5.0899999999999773E-13</v>
      </c>
      <c r="E140" s="2">
        <v>0.01</v>
      </c>
      <c r="F140" s="2">
        <v>0.53363912559946192</v>
      </c>
      <c r="G140" t="s">
        <v>35</v>
      </c>
      <c r="H140" s="3"/>
      <c r="I140" s="3"/>
      <c r="J140" s="17"/>
      <c r="K140" t="s">
        <v>30</v>
      </c>
      <c r="L140" s="17"/>
      <c r="M140" s="17" t="s">
        <v>87</v>
      </c>
      <c r="P140" s="3" t="s">
        <v>53</v>
      </c>
      <c r="R140" s="40" t="s">
        <v>372</v>
      </c>
    </row>
    <row r="141" spans="1:18">
      <c r="A141" t="s">
        <v>385</v>
      </c>
      <c r="B141" s="45" t="s">
        <v>387</v>
      </c>
      <c r="C141" s="45" t="s">
        <v>386</v>
      </c>
      <c r="D141" s="46">
        <v>1.7844442264570385E-9</v>
      </c>
      <c r="E141" s="2">
        <v>0.1</v>
      </c>
      <c r="F141" s="2">
        <v>-0.49643578727042204</v>
      </c>
      <c r="H141" s="3"/>
      <c r="I141" s="3"/>
      <c r="J141" s="17" t="s">
        <v>29</v>
      </c>
      <c r="K141" t="s">
        <v>29</v>
      </c>
      <c r="L141" s="17"/>
      <c r="M141" s="17"/>
      <c r="P141" s="3"/>
      <c r="R141" s="40" t="s">
        <v>388</v>
      </c>
    </row>
    <row r="142" spans="1:18">
      <c r="A142" t="s">
        <v>389</v>
      </c>
      <c r="B142" s="45" t="s">
        <v>390</v>
      </c>
      <c r="C142" s="45"/>
      <c r="D142" s="46">
        <v>9.3399999999999287E-18</v>
      </c>
      <c r="E142" s="2">
        <v>0</v>
      </c>
      <c r="F142" s="2">
        <v>-0.26143839800000002</v>
      </c>
      <c r="G142" t="s">
        <v>29</v>
      </c>
      <c r="H142" s="3"/>
      <c r="I142" s="3"/>
      <c r="J142" s="17"/>
      <c r="K142" t="s">
        <v>29</v>
      </c>
      <c r="L142" s="17"/>
      <c r="M142" s="17"/>
      <c r="P142" s="3"/>
      <c r="R142" s="40" t="s">
        <v>388</v>
      </c>
    </row>
    <row r="143" spans="1:18">
      <c r="A143" t="s">
        <v>391</v>
      </c>
      <c r="B143" s="45" t="s">
        <v>393</v>
      </c>
      <c r="C143" s="45" t="s">
        <v>392</v>
      </c>
      <c r="D143" s="46">
        <v>5.7099999999999843E-8</v>
      </c>
      <c r="E143" s="2">
        <v>0.01</v>
      </c>
      <c r="F143" s="2">
        <v>-8.0949570999999998E-2</v>
      </c>
      <c r="H143" s="3"/>
      <c r="I143" s="3" t="s">
        <v>29</v>
      </c>
      <c r="J143" s="17"/>
      <c r="K143" t="s">
        <v>29</v>
      </c>
      <c r="L143" s="17"/>
      <c r="M143" s="17" t="s">
        <v>61</v>
      </c>
      <c r="O143" t="s">
        <v>29</v>
      </c>
      <c r="P143" s="3"/>
      <c r="R143" s="40" t="s">
        <v>388</v>
      </c>
    </row>
    <row r="144" spans="1:18">
      <c r="A144" t="s">
        <v>394</v>
      </c>
      <c r="B144" s="45" t="s">
        <v>396</v>
      </c>
      <c r="C144" s="45" t="s">
        <v>395</v>
      </c>
      <c r="D144" s="46">
        <v>8.9034620080479757E-2</v>
      </c>
      <c r="E144" s="2">
        <v>0.79</v>
      </c>
      <c r="F144" s="2">
        <v>-0.15110557373481759</v>
      </c>
      <c r="H144" s="3"/>
      <c r="I144" s="3" t="s">
        <v>29</v>
      </c>
      <c r="J144" s="17"/>
      <c r="K144" t="s">
        <v>29</v>
      </c>
      <c r="L144" s="17"/>
      <c r="M144" s="17" t="s">
        <v>61</v>
      </c>
      <c r="P144" s="3" t="s">
        <v>53</v>
      </c>
      <c r="Q144" t="s">
        <v>53</v>
      </c>
      <c r="R144" s="40" t="s">
        <v>388</v>
      </c>
    </row>
    <row r="145" spans="1:18">
      <c r="A145" t="s">
        <v>397</v>
      </c>
      <c r="B145" s="45" t="s">
        <v>398</v>
      </c>
      <c r="C145" s="45"/>
      <c r="D145" s="46"/>
      <c r="H145" s="3"/>
      <c r="I145" s="3"/>
      <c r="J145" s="17" t="s">
        <v>29</v>
      </c>
      <c r="K145" t="s">
        <v>29</v>
      </c>
      <c r="L145" s="17"/>
      <c r="M145" s="17"/>
      <c r="P145" s="3"/>
      <c r="R145" s="40" t="s">
        <v>388</v>
      </c>
    </row>
    <row r="146" spans="1:18">
      <c r="A146" t="s">
        <v>399</v>
      </c>
      <c r="B146" s="45" t="s">
        <v>400</v>
      </c>
      <c r="C146" s="45"/>
      <c r="D146" s="46">
        <v>1.3599999999999995E-6</v>
      </c>
      <c r="E146" s="2">
        <v>0</v>
      </c>
      <c r="F146" s="2">
        <v>-0.15046432500000001</v>
      </c>
      <c r="H146" s="3"/>
      <c r="I146" s="3" t="s">
        <v>29</v>
      </c>
      <c r="J146" s="17"/>
      <c r="K146" t="s">
        <v>29</v>
      </c>
      <c r="L146" s="17"/>
      <c r="M146" s="17" t="s">
        <v>61</v>
      </c>
      <c r="P146" s="3"/>
      <c r="R146" s="40" t="s">
        <v>388</v>
      </c>
    </row>
    <row r="147" spans="1:18">
      <c r="A147" t="s">
        <v>401</v>
      </c>
      <c r="B147" s="45" t="s">
        <v>402</v>
      </c>
      <c r="C147" s="45"/>
      <c r="D147" s="46">
        <v>7.4899999999999797E-9</v>
      </c>
      <c r="E147" s="2">
        <v>0.16</v>
      </c>
      <c r="F147" s="2">
        <v>-0.18985536</v>
      </c>
      <c r="H147" s="3"/>
      <c r="I147" s="3" t="s">
        <v>29</v>
      </c>
      <c r="J147" s="17"/>
      <c r="K147" t="s">
        <v>29</v>
      </c>
      <c r="L147" s="17" t="s">
        <v>29</v>
      </c>
      <c r="M147" s="17"/>
      <c r="N147" t="s">
        <v>29</v>
      </c>
      <c r="P147" s="3" t="s">
        <v>53</v>
      </c>
      <c r="R147" s="40" t="s">
        <v>388</v>
      </c>
    </row>
    <row r="148" spans="1:18">
      <c r="A148" t="s">
        <v>403</v>
      </c>
      <c r="B148" s="45" t="s">
        <v>404</v>
      </c>
      <c r="C148" s="45"/>
      <c r="D148" s="46"/>
      <c r="H148" s="3"/>
      <c r="I148" s="3" t="s">
        <v>29</v>
      </c>
      <c r="J148" s="17"/>
      <c r="K148" t="s">
        <v>29</v>
      </c>
      <c r="L148" s="17"/>
      <c r="M148" s="17" t="s">
        <v>61</v>
      </c>
      <c r="O148" t="s">
        <v>35</v>
      </c>
      <c r="P148" s="3"/>
      <c r="R148" s="40" t="s">
        <v>388</v>
      </c>
    </row>
    <row r="149" spans="1:18">
      <c r="A149" t="s">
        <v>405</v>
      </c>
      <c r="B149" s="45" t="s">
        <v>407</v>
      </c>
      <c r="C149" s="45" t="s">
        <v>406</v>
      </c>
      <c r="D149" s="46">
        <v>0.16688796799999997</v>
      </c>
      <c r="E149" s="2">
        <v>0.16</v>
      </c>
      <c r="F149" s="2">
        <v>3.9123045999999995E-2</v>
      </c>
      <c r="H149" s="3"/>
      <c r="I149" s="3" t="s">
        <v>29</v>
      </c>
      <c r="J149" s="17"/>
      <c r="K149" t="s">
        <v>30</v>
      </c>
      <c r="L149" s="17"/>
      <c r="M149" s="17" t="s">
        <v>81</v>
      </c>
      <c r="N149" t="s">
        <v>29</v>
      </c>
      <c r="P149" s="3"/>
      <c r="R149" s="40" t="s">
        <v>388</v>
      </c>
    </row>
    <row r="150" spans="1:18">
      <c r="A150" t="s">
        <v>408</v>
      </c>
      <c r="B150" s="45" t="s">
        <v>410</v>
      </c>
      <c r="C150" s="45" t="s">
        <v>409</v>
      </c>
      <c r="D150" s="46"/>
      <c r="H150" s="3"/>
      <c r="I150" s="3" t="s">
        <v>29</v>
      </c>
      <c r="J150" s="17"/>
      <c r="K150" t="s">
        <v>29</v>
      </c>
      <c r="L150" s="17"/>
      <c r="M150" s="17"/>
      <c r="P150" s="3"/>
      <c r="R150" s="40" t="s">
        <v>388</v>
      </c>
    </row>
    <row r="151" spans="1:18">
      <c r="A151" t="s">
        <v>411</v>
      </c>
      <c r="B151" s="45" t="s">
        <v>412</v>
      </c>
      <c r="C151" s="45"/>
      <c r="D151" s="46">
        <v>1.3299999999999949E-11</v>
      </c>
      <c r="E151" s="2">
        <v>0.02</v>
      </c>
      <c r="F151" s="2">
        <v>-0.19225490000000001</v>
      </c>
      <c r="G151" t="s">
        <v>29</v>
      </c>
      <c r="H151" s="3"/>
      <c r="I151" s="3"/>
      <c r="J151" s="17"/>
      <c r="K151" t="s">
        <v>29</v>
      </c>
      <c r="L151" s="17"/>
      <c r="M151" s="17"/>
      <c r="P151" s="3"/>
      <c r="R151" s="40" t="s">
        <v>388</v>
      </c>
    </row>
    <row r="152" spans="1:18">
      <c r="A152" t="s">
        <v>413</v>
      </c>
      <c r="B152" s="45" t="s">
        <v>415</v>
      </c>
      <c r="C152" s="45" t="s">
        <v>414</v>
      </c>
      <c r="D152" s="46">
        <v>8.7399999999999598E-15</v>
      </c>
      <c r="E152" s="2">
        <v>0.01</v>
      </c>
      <c r="F152" s="2">
        <v>-0.54972674957913004</v>
      </c>
      <c r="G152" t="s">
        <v>29</v>
      </c>
      <c r="H152" s="3"/>
      <c r="I152" s="3"/>
      <c r="J152" s="17"/>
      <c r="K152" t="s">
        <v>29</v>
      </c>
      <c r="L152" s="17"/>
      <c r="M152" s="17"/>
      <c r="P152" s="3"/>
      <c r="R152" s="40" t="s">
        <v>388</v>
      </c>
    </row>
    <row r="153" spans="1:18">
      <c r="A153" t="s">
        <v>416</v>
      </c>
      <c r="B153" s="45" t="s">
        <v>418</v>
      </c>
      <c r="C153" s="45" t="s">
        <v>417</v>
      </c>
      <c r="D153" s="46">
        <v>3.7713240232192989E-2</v>
      </c>
      <c r="E153" s="2">
        <v>0.84</v>
      </c>
      <c r="F153" s="2">
        <v>-0.15833260850732211</v>
      </c>
      <c r="H153" s="3"/>
      <c r="I153" s="3" t="s">
        <v>29</v>
      </c>
      <c r="J153" s="17"/>
      <c r="K153" t="s">
        <v>29</v>
      </c>
      <c r="L153" s="17"/>
      <c r="M153" s="17"/>
      <c r="P153" s="3"/>
      <c r="R153" s="40" t="s">
        <v>388</v>
      </c>
    </row>
    <row r="154" spans="1:18">
      <c r="A154" t="s">
        <v>419</v>
      </c>
      <c r="B154" s="45" t="s">
        <v>421</v>
      </c>
      <c r="C154" s="45" t="s">
        <v>420</v>
      </c>
      <c r="D154" s="46">
        <v>5.1899999999999475E-35</v>
      </c>
      <c r="E154" s="2">
        <v>0</v>
      </c>
      <c r="F154" s="2">
        <v>0.50958956100000008</v>
      </c>
      <c r="G154" t="s">
        <v>35</v>
      </c>
      <c r="H154" s="3"/>
      <c r="I154" s="3"/>
      <c r="J154" s="17"/>
      <c r="K154" t="s">
        <v>30</v>
      </c>
      <c r="L154" s="17"/>
      <c r="M154" s="17"/>
      <c r="P154" s="3"/>
      <c r="R154" s="40" t="s">
        <v>388</v>
      </c>
    </row>
    <row r="155" spans="1:18">
      <c r="A155" t="s">
        <v>422</v>
      </c>
      <c r="B155" s="45" t="s">
        <v>424</v>
      </c>
      <c r="C155" s="45" t="s">
        <v>423</v>
      </c>
      <c r="D155" s="46"/>
      <c r="H155" s="3"/>
      <c r="I155" s="3" t="s">
        <v>29</v>
      </c>
      <c r="J155" s="17"/>
      <c r="K155" t="s">
        <v>29</v>
      </c>
      <c r="L155" s="17"/>
      <c r="M155" s="17"/>
      <c r="P155" s="3" t="s">
        <v>53</v>
      </c>
      <c r="R155" s="40" t="s">
        <v>388</v>
      </c>
    </row>
    <row r="156" spans="1:18">
      <c r="A156" t="s">
        <v>425</v>
      </c>
      <c r="B156" s="45" t="s">
        <v>426</v>
      </c>
      <c r="C156" s="45"/>
      <c r="D156" s="46">
        <v>6.7199999999999844E-5</v>
      </c>
      <c r="E156" s="2">
        <v>0.05</v>
      </c>
      <c r="F156" s="2">
        <v>-8.3404126999999995E-2</v>
      </c>
      <c r="H156" s="3"/>
      <c r="I156" s="3" t="s">
        <v>29</v>
      </c>
      <c r="J156" s="17"/>
      <c r="K156" t="s">
        <v>29</v>
      </c>
      <c r="L156" s="17"/>
      <c r="M156" s="17"/>
      <c r="P156" s="3"/>
      <c r="R156" s="40" t="s">
        <v>388</v>
      </c>
    </row>
    <row r="157" spans="1:18">
      <c r="A157" t="s">
        <v>427</v>
      </c>
      <c r="B157" s="45" t="s">
        <v>429</v>
      </c>
      <c r="C157" s="45" t="s">
        <v>428</v>
      </c>
      <c r="D157" s="46"/>
      <c r="H157" s="3"/>
      <c r="I157" s="3" t="s">
        <v>35</v>
      </c>
      <c r="J157" s="17" t="s">
        <v>35</v>
      </c>
      <c r="K157" t="s">
        <v>30</v>
      </c>
      <c r="L157" s="17"/>
      <c r="M157" s="17"/>
      <c r="P157" s="3"/>
      <c r="R157" s="40" t="s">
        <v>388</v>
      </c>
    </row>
    <row r="158" spans="1:18">
      <c r="A158" t="s">
        <v>430</v>
      </c>
      <c r="B158" s="45" t="s">
        <v>431</v>
      </c>
      <c r="C158" s="45"/>
      <c r="D158" s="46">
        <v>4.2499999999999983E-6</v>
      </c>
      <c r="E158" s="2">
        <v>0.23</v>
      </c>
      <c r="F158" s="2">
        <v>-0.14718108800000002</v>
      </c>
      <c r="H158" s="3"/>
      <c r="I158" s="3" t="s">
        <v>29</v>
      </c>
      <c r="J158" s="17"/>
      <c r="K158" t="s">
        <v>29</v>
      </c>
      <c r="L158" s="17"/>
      <c r="M158" s="17" t="s">
        <v>81</v>
      </c>
      <c r="N158" t="s">
        <v>29</v>
      </c>
      <c r="P158" s="3"/>
      <c r="R158" s="40" t="s">
        <v>388</v>
      </c>
    </row>
    <row r="159" spans="1:18">
      <c r="A159" t="s">
        <v>432</v>
      </c>
      <c r="B159" s="45" t="s">
        <v>434</v>
      </c>
      <c r="C159" s="45" t="s">
        <v>433</v>
      </c>
      <c r="D159" s="46">
        <v>4.2399999999999779E-13</v>
      </c>
      <c r="E159" s="2">
        <v>0.03</v>
      </c>
      <c r="F159" s="2">
        <v>-0.23127483199999999</v>
      </c>
      <c r="G159" t="s">
        <v>29</v>
      </c>
      <c r="H159" s="3"/>
      <c r="I159" s="3"/>
      <c r="J159" s="17"/>
      <c r="K159" t="s">
        <v>30</v>
      </c>
      <c r="L159" s="17"/>
      <c r="M159" s="17"/>
      <c r="O159" t="s">
        <v>35</v>
      </c>
      <c r="P159" s="3"/>
      <c r="R159" s="40" t="s">
        <v>388</v>
      </c>
    </row>
    <row r="160" spans="1:18">
      <c r="A160" t="s">
        <v>435</v>
      </c>
      <c r="B160" s="45" t="s">
        <v>437</v>
      </c>
      <c r="C160" s="45" t="s">
        <v>436</v>
      </c>
      <c r="D160" s="46">
        <v>8.7599999999999546E-15</v>
      </c>
      <c r="E160" s="2">
        <v>0</v>
      </c>
      <c r="F160" s="2">
        <v>0.41267020528008702</v>
      </c>
      <c r="G160" t="s">
        <v>35</v>
      </c>
      <c r="H160" s="3"/>
      <c r="I160" s="3"/>
      <c r="J160" s="17"/>
      <c r="K160" t="s">
        <v>30</v>
      </c>
      <c r="L160" s="17"/>
      <c r="M160" s="17"/>
      <c r="P160" s="3"/>
      <c r="R160" s="40" t="s">
        <v>388</v>
      </c>
    </row>
    <row r="161" spans="1:18">
      <c r="A161" t="s">
        <v>438</v>
      </c>
      <c r="B161" s="45" t="s">
        <v>440</v>
      </c>
      <c r="C161" s="45" t="s">
        <v>439</v>
      </c>
      <c r="D161" s="46">
        <v>3.4899999999999823E-25</v>
      </c>
      <c r="E161" s="2">
        <v>0.03</v>
      </c>
      <c r="F161" s="2">
        <v>-0.58439333299999996</v>
      </c>
      <c r="G161" t="s">
        <v>29</v>
      </c>
      <c r="H161" s="3"/>
      <c r="I161" s="3"/>
      <c r="J161" s="17"/>
      <c r="K161" t="s">
        <v>29</v>
      </c>
      <c r="L161" s="17"/>
      <c r="M161" s="17" t="s">
        <v>167</v>
      </c>
      <c r="P161" s="3"/>
      <c r="R161" s="40" t="s">
        <v>388</v>
      </c>
    </row>
    <row r="162" spans="1:18">
      <c r="A162" t="s">
        <v>441</v>
      </c>
      <c r="B162" s="45" t="s">
        <v>442</v>
      </c>
      <c r="C162" s="45"/>
      <c r="D162" s="46">
        <v>4.3699999999999818E-16</v>
      </c>
      <c r="E162" s="2">
        <v>0</v>
      </c>
      <c r="F162" s="2">
        <v>-0.38738543199999997</v>
      </c>
      <c r="G162" t="s">
        <v>29</v>
      </c>
      <c r="H162" s="3"/>
      <c r="I162" s="3"/>
      <c r="J162" s="17"/>
      <c r="K162" t="s">
        <v>30</v>
      </c>
      <c r="L162" s="17"/>
      <c r="M162" s="17"/>
      <c r="P162" s="3"/>
      <c r="R162" s="40" t="s">
        <v>388</v>
      </c>
    </row>
    <row r="163" spans="1:18">
      <c r="A163" t="s">
        <v>443</v>
      </c>
      <c r="B163" s="45" t="s">
        <v>444</v>
      </c>
      <c r="C163" s="45"/>
      <c r="D163" s="46">
        <v>1.0199999999999939E-15</v>
      </c>
      <c r="E163" s="2">
        <v>0.03</v>
      </c>
      <c r="F163" s="2">
        <v>-0.52212490999999994</v>
      </c>
      <c r="G163" t="s">
        <v>29</v>
      </c>
      <c r="H163" s="3"/>
      <c r="I163" s="3"/>
      <c r="J163" s="17"/>
      <c r="K163" t="s">
        <v>30</v>
      </c>
      <c r="L163" s="17"/>
      <c r="M163" s="17" t="s">
        <v>167</v>
      </c>
      <c r="P163" s="3"/>
      <c r="R163" s="40" t="s">
        <v>388</v>
      </c>
    </row>
    <row r="164" spans="1:18">
      <c r="A164" t="s">
        <v>445</v>
      </c>
      <c r="B164" s="45" t="s">
        <v>257</v>
      </c>
      <c r="C164" s="45"/>
      <c r="D164" s="46">
        <v>2.4399999999999949E-9</v>
      </c>
      <c r="E164" s="2">
        <v>0</v>
      </c>
      <c r="F164" s="2">
        <v>-0.17512485799999999</v>
      </c>
      <c r="H164" s="3"/>
      <c r="I164" s="3" t="s">
        <v>29</v>
      </c>
      <c r="J164" s="17"/>
      <c r="K164" t="s">
        <v>29</v>
      </c>
      <c r="L164" s="17"/>
      <c r="M164" s="17" t="s">
        <v>81</v>
      </c>
      <c r="N164" t="s">
        <v>29</v>
      </c>
      <c r="P164" s="3"/>
      <c r="R164" s="40" t="s">
        <v>388</v>
      </c>
    </row>
    <row r="165" spans="1:18">
      <c r="A165" t="s">
        <v>446</v>
      </c>
      <c r="B165" s="45" t="s">
        <v>448</v>
      </c>
      <c r="C165" s="45" t="s">
        <v>447</v>
      </c>
      <c r="D165" s="46">
        <v>1.5599999999999896E-21</v>
      </c>
      <c r="E165" s="2">
        <v>0</v>
      </c>
      <c r="F165" s="2">
        <v>0.21096879600000001</v>
      </c>
      <c r="G165" t="s">
        <v>35</v>
      </c>
      <c r="H165" s="3" t="s">
        <v>35</v>
      </c>
      <c r="I165" s="3"/>
      <c r="J165" s="17"/>
      <c r="K165" t="s">
        <v>30</v>
      </c>
      <c r="L165" s="17"/>
      <c r="M165" s="17"/>
      <c r="P165" s="3"/>
      <c r="R165" s="40" t="s">
        <v>388</v>
      </c>
    </row>
    <row r="166" spans="1:18">
      <c r="A166" t="s">
        <v>449</v>
      </c>
      <c r="B166" s="45" t="s">
        <v>451</v>
      </c>
      <c r="C166" s="45" t="s">
        <v>450</v>
      </c>
      <c r="D166" s="46">
        <v>2.0999999999999926E-21</v>
      </c>
      <c r="E166" s="2">
        <v>0</v>
      </c>
      <c r="F166" s="2">
        <v>0.201101314</v>
      </c>
      <c r="G166" t="s">
        <v>35</v>
      </c>
      <c r="H166" s="3"/>
      <c r="I166" s="3"/>
      <c r="J166" s="17"/>
      <c r="K166" t="s">
        <v>30</v>
      </c>
      <c r="L166" s="17"/>
      <c r="M166" s="17"/>
      <c r="O166" t="s">
        <v>29</v>
      </c>
      <c r="P166" s="3"/>
      <c r="R166" s="40" t="s">
        <v>388</v>
      </c>
    </row>
    <row r="167" spans="1:18">
      <c r="A167" t="s">
        <v>452</v>
      </c>
      <c r="B167" s="45" t="s">
        <v>454</v>
      </c>
      <c r="C167" s="45" t="s">
        <v>453</v>
      </c>
      <c r="D167" s="46">
        <v>5.7099999999999952E-16</v>
      </c>
      <c r="E167" s="2">
        <v>0</v>
      </c>
      <c r="F167" s="2">
        <v>0.23233252599999998</v>
      </c>
      <c r="G167" t="s">
        <v>35</v>
      </c>
      <c r="H167" s="3"/>
      <c r="I167" s="3"/>
      <c r="J167" s="17"/>
      <c r="K167" t="s">
        <v>30</v>
      </c>
      <c r="L167" s="17"/>
      <c r="M167" s="17" t="s">
        <v>167</v>
      </c>
      <c r="P167" s="3"/>
      <c r="R167" s="40" t="s">
        <v>455</v>
      </c>
    </row>
    <row r="168" spans="1:18">
      <c r="A168" t="s">
        <v>456</v>
      </c>
      <c r="B168" s="45" t="s">
        <v>458</v>
      </c>
      <c r="C168" s="45" t="s">
        <v>457</v>
      </c>
      <c r="D168" s="46">
        <v>9.769999999999932E-16</v>
      </c>
      <c r="E168" s="2">
        <v>0.03</v>
      </c>
      <c r="F168" s="2">
        <v>-0.31043063000000004</v>
      </c>
      <c r="G168" t="s">
        <v>29</v>
      </c>
      <c r="H168" s="3"/>
      <c r="I168" s="3"/>
      <c r="J168" s="17"/>
      <c r="K168" t="s">
        <v>30</v>
      </c>
      <c r="L168" s="17"/>
      <c r="M168" s="17"/>
      <c r="N168" t="s">
        <v>29</v>
      </c>
      <c r="O168" t="s">
        <v>35</v>
      </c>
      <c r="P168" s="3"/>
      <c r="R168" s="40" t="s">
        <v>455</v>
      </c>
    </row>
    <row r="169" spans="1:18">
      <c r="A169" t="s">
        <v>459</v>
      </c>
      <c r="B169" s="45" t="s">
        <v>461</v>
      </c>
      <c r="C169" s="45" t="s">
        <v>460</v>
      </c>
      <c r="D169" s="46">
        <v>1.0399999999999992E-13</v>
      </c>
      <c r="E169" s="2">
        <v>0.02</v>
      </c>
      <c r="F169" s="2">
        <v>-0.81390049934771591</v>
      </c>
      <c r="G169" t="s">
        <v>29</v>
      </c>
      <c r="H169" s="3"/>
      <c r="I169" s="3"/>
      <c r="J169" s="17"/>
      <c r="K169" t="s">
        <v>30</v>
      </c>
      <c r="L169" s="17"/>
      <c r="M169" s="17"/>
      <c r="N169" t="s">
        <v>29</v>
      </c>
      <c r="P169" s="3"/>
      <c r="R169" s="40" t="s">
        <v>455</v>
      </c>
    </row>
    <row r="170" spans="1:18">
      <c r="A170" t="s">
        <v>462</v>
      </c>
      <c r="B170" s="45" t="s">
        <v>464</v>
      </c>
      <c r="C170" s="45" t="s">
        <v>463</v>
      </c>
      <c r="D170" s="46">
        <v>3.9099999999999874E-13</v>
      </c>
      <c r="E170" s="2">
        <v>0.01</v>
      </c>
      <c r="F170" s="2">
        <v>-0.64031739611298799</v>
      </c>
      <c r="G170" t="s">
        <v>29</v>
      </c>
      <c r="H170" s="3"/>
      <c r="I170" s="3"/>
      <c r="J170" s="17"/>
      <c r="K170" t="s">
        <v>30</v>
      </c>
      <c r="L170" s="17"/>
      <c r="M170" s="17" t="s">
        <v>167</v>
      </c>
      <c r="N170" t="s">
        <v>35</v>
      </c>
      <c r="P170" s="3"/>
      <c r="R170" s="40" t="s">
        <v>455</v>
      </c>
    </row>
    <row r="171" spans="1:18">
      <c r="A171" t="s">
        <v>465</v>
      </c>
      <c r="B171" s="45" t="s">
        <v>467</v>
      </c>
      <c r="C171" s="45" t="s">
        <v>466</v>
      </c>
      <c r="D171" s="46">
        <v>4.2596457532853493E-3</v>
      </c>
      <c r="E171" s="2">
        <v>0.89</v>
      </c>
      <c r="F171" s="2">
        <v>-0.40418539656437003</v>
      </c>
      <c r="H171" s="3"/>
      <c r="I171" s="3" t="s">
        <v>29</v>
      </c>
      <c r="J171" s="17"/>
      <c r="K171" t="s">
        <v>30</v>
      </c>
      <c r="L171" s="17"/>
      <c r="M171" s="17"/>
      <c r="P171" s="3"/>
      <c r="R171" s="40" t="s">
        <v>468</v>
      </c>
    </row>
    <row r="172" spans="1:18">
      <c r="A172" t="s">
        <v>469</v>
      </c>
      <c r="B172" s="45" t="s">
        <v>471</v>
      </c>
      <c r="C172" s="45" t="s">
        <v>470</v>
      </c>
      <c r="D172" s="46">
        <v>1.9599999999999999E-5</v>
      </c>
      <c r="E172" s="2">
        <v>0.04</v>
      </c>
      <c r="F172" s="2">
        <v>-0.116589797</v>
      </c>
      <c r="H172" s="3"/>
      <c r="I172" s="3" t="s">
        <v>29</v>
      </c>
      <c r="J172" s="17"/>
      <c r="K172" t="s">
        <v>30</v>
      </c>
      <c r="L172" s="17"/>
      <c r="M172" s="17"/>
      <c r="P172" s="3"/>
      <c r="R172" s="40" t="s">
        <v>468</v>
      </c>
    </row>
    <row r="173" spans="1:18">
      <c r="A173" t="s">
        <v>472</v>
      </c>
      <c r="B173" s="45" t="s">
        <v>474</v>
      </c>
      <c r="C173" s="45" t="s">
        <v>473</v>
      </c>
      <c r="D173" s="46"/>
      <c r="H173" s="3"/>
      <c r="I173" s="3" t="s">
        <v>29</v>
      </c>
      <c r="J173" s="17"/>
      <c r="K173" t="s">
        <v>30</v>
      </c>
      <c r="L173" s="17"/>
      <c r="M173" s="17" t="s">
        <v>81</v>
      </c>
      <c r="P173" s="3"/>
      <c r="R173" s="40" t="s">
        <v>475</v>
      </c>
    </row>
    <row r="174" spans="1:18">
      <c r="A174" t="s">
        <v>476</v>
      </c>
      <c r="B174" s="45" t="s">
        <v>478</v>
      </c>
      <c r="C174" s="45" t="s">
        <v>477</v>
      </c>
      <c r="D174" s="46">
        <v>1.4390599999999981E-3</v>
      </c>
      <c r="E174" s="2">
        <v>0.74</v>
      </c>
      <c r="F174" s="2">
        <v>-0.133883791</v>
      </c>
      <c r="H174" s="3"/>
      <c r="I174" s="3" t="s">
        <v>29</v>
      </c>
      <c r="J174" s="17"/>
      <c r="K174" t="s">
        <v>30</v>
      </c>
      <c r="L174" s="17"/>
      <c r="M174" s="17"/>
      <c r="N174" t="s">
        <v>29</v>
      </c>
      <c r="P174" s="3"/>
      <c r="R174" s="40" t="s">
        <v>475</v>
      </c>
    </row>
    <row r="175" spans="1:18">
      <c r="A175" t="s">
        <v>479</v>
      </c>
      <c r="B175" s="45" t="s">
        <v>480</v>
      </c>
      <c r="C175" s="45"/>
      <c r="D175" s="46">
        <v>7.8099999999999665E-19</v>
      </c>
      <c r="E175" s="2">
        <v>0.02</v>
      </c>
      <c r="F175" s="2">
        <v>-0.22139170400000002</v>
      </c>
      <c r="G175" t="s">
        <v>29</v>
      </c>
      <c r="H175" s="3"/>
      <c r="I175" s="3"/>
      <c r="J175" s="17"/>
      <c r="K175" t="s">
        <v>30</v>
      </c>
      <c r="L175" s="17"/>
      <c r="M175" s="17"/>
      <c r="P175" s="3"/>
      <c r="R175" s="40" t="s">
        <v>475</v>
      </c>
    </row>
    <row r="176" spans="1:18">
      <c r="A176" t="s">
        <v>481</v>
      </c>
      <c r="B176" s="45" t="s">
        <v>483</v>
      </c>
      <c r="C176" s="45" t="s">
        <v>482</v>
      </c>
      <c r="D176" s="46">
        <v>0.84598502399999997</v>
      </c>
      <c r="E176" s="2">
        <v>0.92</v>
      </c>
      <c r="F176" s="2">
        <v>2.2737424999999999E-2</v>
      </c>
      <c r="H176" s="3"/>
      <c r="I176" s="3" t="s">
        <v>29</v>
      </c>
      <c r="J176" s="17" t="s">
        <v>29</v>
      </c>
      <c r="K176" t="s">
        <v>29</v>
      </c>
      <c r="L176" s="17"/>
      <c r="M176" s="17"/>
      <c r="P176" s="3"/>
      <c r="R176" s="40" t="s">
        <v>475</v>
      </c>
    </row>
    <row r="177" spans="1:18">
      <c r="A177" t="s">
        <v>484</v>
      </c>
      <c r="B177" s="45" t="s">
        <v>486</v>
      </c>
      <c r="C177" s="45" t="s">
        <v>485</v>
      </c>
      <c r="D177" s="46">
        <v>0.23414478399999997</v>
      </c>
      <c r="E177" s="2">
        <v>0.36</v>
      </c>
      <c r="F177" s="2">
        <v>-4.2248652999999997E-2</v>
      </c>
      <c r="H177" s="3"/>
      <c r="I177" s="3" t="s">
        <v>29</v>
      </c>
      <c r="J177" s="17"/>
      <c r="K177" t="s">
        <v>30</v>
      </c>
      <c r="L177" s="17"/>
      <c r="M177" s="17" t="s">
        <v>87</v>
      </c>
      <c r="P177" s="3"/>
      <c r="R177" s="40" t="s">
        <v>475</v>
      </c>
    </row>
    <row r="178" spans="1:18">
      <c r="A178" t="s">
        <v>487</v>
      </c>
      <c r="B178" s="45" t="s">
        <v>489</v>
      </c>
      <c r="C178" s="45" t="s">
        <v>488</v>
      </c>
      <c r="D178" s="46">
        <v>1.0099999999999983E-15</v>
      </c>
      <c r="E178" s="2">
        <v>0</v>
      </c>
      <c r="F178" s="2">
        <v>-0.31872987399999997</v>
      </c>
      <c r="G178" t="s">
        <v>29</v>
      </c>
      <c r="H178" s="3"/>
      <c r="I178" s="3"/>
      <c r="J178" s="17"/>
      <c r="L178" s="17"/>
      <c r="M178" s="17"/>
      <c r="N178" t="s">
        <v>29</v>
      </c>
      <c r="P178" s="3"/>
      <c r="R178" s="40" t="s">
        <v>475</v>
      </c>
    </row>
    <row r="179" spans="1:18">
      <c r="A179" t="s">
        <v>490</v>
      </c>
      <c r="B179" s="45" t="s">
        <v>492</v>
      </c>
      <c r="C179" s="45" t="s">
        <v>491</v>
      </c>
      <c r="D179" s="46">
        <v>2.8099999999999989E-19</v>
      </c>
      <c r="E179" s="2">
        <v>0</v>
      </c>
      <c r="F179" s="2">
        <v>-0.405822872</v>
      </c>
      <c r="G179" t="s">
        <v>29</v>
      </c>
      <c r="H179" s="3"/>
      <c r="I179" s="3"/>
      <c r="J179" s="17"/>
      <c r="K179" t="s">
        <v>30</v>
      </c>
      <c r="L179" s="17"/>
      <c r="M179" s="17" t="s">
        <v>81</v>
      </c>
      <c r="O179" t="s">
        <v>35</v>
      </c>
      <c r="P179" s="3"/>
      <c r="R179" s="40" t="s">
        <v>475</v>
      </c>
    </row>
    <row r="180" spans="1:18">
      <c r="A180" t="s">
        <v>493</v>
      </c>
      <c r="B180" s="45" t="s">
        <v>495</v>
      </c>
      <c r="C180" s="45" t="s">
        <v>494</v>
      </c>
      <c r="D180" s="46">
        <v>7.1199999999999436E-18</v>
      </c>
      <c r="E180" s="2">
        <v>0</v>
      </c>
      <c r="F180" s="2">
        <v>0.31858245200000002</v>
      </c>
      <c r="G180" t="s">
        <v>35</v>
      </c>
      <c r="H180" s="3"/>
      <c r="I180" s="3"/>
      <c r="J180" s="17"/>
      <c r="K180" t="s">
        <v>35</v>
      </c>
      <c r="L180" s="17" t="s">
        <v>35</v>
      </c>
      <c r="M180" s="17"/>
      <c r="P180" s="3"/>
      <c r="R180" s="40" t="s">
        <v>496</v>
      </c>
    </row>
    <row r="181" spans="1:18">
      <c r="A181" t="s">
        <v>497</v>
      </c>
      <c r="B181" s="45" t="s">
        <v>499</v>
      </c>
      <c r="C181" s="45" t="s">
        <v>498</v>
      </c>
      <c r="D181" s="46"/>
      <c r="H181" s="3"/>
      <c r="I181" s="3" t="s">
        <v>35</v>
      </c>
      <c r="J181" s="17" t="s">
        <v>35</v>
      </c>
      <c r="K181" t="s">
        <v>35</v>
      </c>
      <c r="L181" s="17" t="s">
        <v>35</v>
      </c>
      <c r="M181" s="17"/>
      <c r="O181" t="s">
        <v>35</v>
      </c>
      <c r="P181" s="3"/>
      <c r="R181" s="40" t="s">
        <v>496</v>
      </c>
    </row>
    <row r="182" spans="1:18">
      <c r="A182" t="s">
        <v>500</v>
      </c>
      <c r="B182" s="45" t="s">
        <v>501</v>
      </c>
      <c r="C182" s="45" t="s">
        <v>494</v>
      </c>
      <c r="D182" s="46">
        <v>3.1015524195749342E-7</v>
      </c>
      <c r="E182" s="2">
        <v>0</v>
      </c>
      <c r="F182" s="2">
        <v>0.88902132506262099</v>
      </c>
      <c r="G182" t="s">
        <v>35</v>
      </c>
      <c r="H182" s="3"/>
      <c r="I182" s="3"/>
      <c r="J182" s="17"/>
      <c r="K182" t="s">
        <v>35</v>
      </c>
      <c r="L182" s="17" t="s">
        <v>35</v>
      </c>
      <c r="M182" s="17"/>
      <c r="P182" s="3"/>
      <c r="R182" s="40" t="s">
        <v>496</v>
      </c>
    </row>
    <row r="183" spans="1:18">
      <c r="A183" t="s">
        <v>502</v>
      </c>
      <c r="B183" s="45" t="s">
        <v>504</v>
      </c>
      <c r="C183" s="45" t="s">
        <v>503</v>
      </c>
      <c r="D183" s="46">
        <v>9.4699999999999941E-17</v>
      </c>
      <c r="E183" s="2">
        <v>0</v>
      </c>
      <c r="F183" s="2">
        <v>-0.45558767700000002</v>
      </c>
      <c r="G183" t="s">
        <v>29</v>
      </c>
      <c r="H183" s="3"/>
      <c r="I183" s="3"/>
      <c r="J183" s="17"/>
      <c r="K183" t="s">
        <v>30</v>
      </c>
      <c r="L183" s="17"/>
      <c r="M183" s="17"/>
      <c r="P183" s="3"/>
      <c r="R183" s="40" t="s">
        <v>496</v>
      </c>
    </row>
    <row r="184" spans="1:18">
      <c r="A184" t="s">
        <v>505</v>
      </c>
      <c r="B184" s="45" t="s">
        <v>132</v>
      </c>
      <c r="C184" s="45" t="s">
        <v>506</v>
      </c>
      <c r="D184" s="46"/>
      <c r="H184" s="3"/>
      <c r="I184" s="3" t="s">
        <v>29</v>
      </c>
      <c r="J184" s="17"/>
      <c r="K184" t="s">
        <v>30</v>
      </c>
      <c r="L184" s="17" t="s">
        <v>29</v>
      </c>
      <c r="M184" s="17" t="s">
        <v>61</v>
      </c>
      <c r="P184" s="3"/>
      <c r="R184" s="40" t="s">
        <v>496</v>
      </c>
    </row>
    <row r="185" spans="1:18">
      <c r="A185" t="s">
        <v>507</v>
      </c>
      <c r="B185" s="45" t="s">
        <v>132</v>
      </c>
      <c r="C185" s="45"/>
      <c r="D185" s="46"/>
      <c r="H185" s="3"/>
      <c r="I185" s="3"/>
      <c r="J185" s="17" t="s">
        <v>35</v>
      </c>
      <c r="K185" t="s">
        <v>35</v>
      </c>
      <c r="L185" s="17"/>
      <c r="M185" s="17"/>
      <c r="P185" s="3"/>
      <c r="R185" s="40" t="s">
        <v>496</v>
      </c>
    </row>
    <row r="186" spans="1:18">
      <c r="A186" t="s">
        <v>508</v>
      </c>
      <c r="B186" s="45" t="s">
        <v>132</v>
      </c>
      <c r="C186" s="45"/>
      <c r="D186" s="46">
        <v>1.2499999999999913E-15</v>
      </c>
      <c r="E186" s="2">
        <v>0</v>
      </c>
      <c r="F186" s="2">
        <v>-0.74316601088687406</v>
      </c>
      <c r="G186" t="s">
        <v>29</v>
      </c>
      <c r="H186" s="3"/>
      <c r="I186" s="3"/>
      <c r="J186" s="17"/>
      <c r="K186" t="s">
        <v>29</v>
      </c>
      <c r="L186" s="17"/>
      <c r="M186" s="17"/>
      <c r="P186" s="3"/>
      <c r="R186" s="40" t="s">
        <v>496</v>
      </c>
    </row>
    <row r="187" spans="1:18">
      <c r="A187" t="s">
        <v>509</v>
      </c>
      <c r="B187" s="45" t="s">
        <v>510</v>
      </c>
      <c r="C187" s="45"/>
      <c r="D187" s="46"/>
      <c r="H187" s="3"/>
      <c r="I187" s="3" t="s">
        <v>29</v>
      </c>
      <c r="J187" s="17"/>
      <c r="K187" t="s">
        <v>29</v>
      </c>
      <c r="L187" s="17"/>
      <c r="M187" s="17"/>
      <c r="P187" s="3" t="s">
        <v>53</v>
      </c>
      <c r="R187" s="40" t="s">
        <v>496</v>
      </c>
    </row>
    <row r="188" spans="1:18">
      <c r="A188" t="s">
        <v>511</v>
      </c>
      <c r="B188" s="45" t="s">
        <v>513</v>
      </c>
      <c r="C188" s="45" t="s">
        <v>512</v>
      </c>
      <c r="D188" s="46"/>
      <c r="H188" s="3"/>
      <c r="I188" s="3" t="s">
        <v>29</v>
      </c>
      <c r="J188" s="17"/>
      <c r="K188" t="s">
        <v>30</v>
      </c>
      <c r="L188" s="17" t="s">
        <v>29</v>
      </c>
      <c r="M188" s="17" t="s">
        <v>61</v>
      </c>
      <c r="P188" s="3"/>
      <c r="R188" s="40" t="s">
        <v>496</v>
      </c>
    </row>
    <row r="189" spans="1:18">
      <c r="A189" t="s">
        <v>514</v>
      </c>
      <c r="B189" s="45" t="s">
        <v>516</v>
      </c>
      <c r="C189" s="45" t="s">
        <v>515</v>
      </c>
      <c r="D189" s="46">
        <v>1.119999999999994E-21</v>
      </c>
      <c r="E189" s="2">
        <v>0</v>
      </c>
      <c r="F189" s="2">
        <v>-0.38468369300000005</v>
      </c>
      <c r="G189" t="s">
        <v>29</v>
      </c>
      <c r="H189" s="3"/>
      <c r="I189" s="3"/>
      <c r="J189" s="17"/>
      <c r="K189" t="s">
        <v>30</v>
      </c>
      <c r="L189" s="17"/>
      <c r="M189" s="17"/>
      <c r="N189" t="s">
        <v>29</v>
      </c>
      <c r="P189" s="3"/>
      <c r="R189" s="40" t="s">
        <v>496</v>
      </c>
    </row>
    <row r="190" spans="1:18">
      <c r="A190" t="s">
        <v>517</v>
      </c>
      <c r="B190" s="45" t="s">
        <v>519</v>
      </c>
      <c r="C190" s="45" t="s">
        <v>518</v>
      </c>
      <c r="D190" s="46">
        <v>9.4277961951580301E-7</v>
      </c>
      <c r="E190" s="2">
        <v>0.01</v>
      </c>
      <c r="F190" s="2">
        <v>-0.44691627785649601</v>
      </c>
      <c r="H190" s="3"/>
      <c r="I190" s="3" t="s">
        <v>29</v>
      </c>
      <c r="J190" s="17"/>
      <c r="K190" t="s">
        <v>29</v>
      </c>
      <c r="L190" s="17"/>
      <c r="M190" s="17"/>
      <c r="O190" t="s">
        <v>35</v>
      </c>
      <c r="P190" s="3"/>
      <c r="R190" s="40" t="s">
        <v>496</v>
      </c>
    </row>
    <row r="191" spans="1:18">
      <c r="A191" t="s">
        <v>520</v>
      </c>
      <c r="B191" s="45" t="s">
        <v>522</v>
      </c>
      <c r="C191" s="45" t="s">
        <v>521</v>
      </c>
      <c r="D191" s="46"/>
      <c r="H191" s="3"/>
      <c r="I191" s="3"/>
      <c r="J191" s="17" t="s">
        <v>29</v>
      </c>
      <c r="K191" t="s">
        <v>30</v>
      </c>
      <c r="L191" s="17"/>
      <c r="M191" s="17"/>
      <c r="N191" t="s">
        <v>29</v>
      </c>
      <c r="P191" s="3"/>
      <c r="R191" s="40" t="s">
        <v>523</v>
      </c>
    </row>
    <row r="192" spans="1:18">
      <c r="A192" t="s">
        <v>524</v>
      </c>
      <c r="B192" s="45" t="s">
        <v>526</v>
      </c>
      <c r="C192" s="45" t="s">
        <v>525</v>
      </c>
      <c r="D192" s="46"/>
      <c r="H192" s="3"/>
      <c r="I192" s="3"/>
      <c r="J192" s="17" t="s">
        <v>29</v>
      </c>
      <c r="K192" t="s">
        <v>30</v>
      </c>
      <c r="L192" s="17"/>
      <c r="M192" s="17"/>
      <c r="P192" s="3"/>
      <c r="R192" s="40" t="s">
        <v>523</v>
      </c>
    </row>
    <row r="193" spans="1:18">
      <c r="A193" t="s">
        <v>527</v>
      </c>
      <c r="B193" s="45" t="s">
        <v>529</v>
      </c>
      <c r="C193" s="45" t="s">
        <v>528</v>
      </c>
      <c r="D193" s="46">
        <v>0.47891367199999996</v>
      </c>
      <c r="E193" s="2">
        <v>0.91</v>
      </c>
      <c r="F193" s="2">
        <v>3.1961947000000004E-2</v>
      </c>
      <c r="H193" s="3"/>
      <c r="I193" s="3"/>
      <c r="J193" s="17" t="s">
        <v>29</v>
      </c>
      <c r="K193" t="s">
        <v>30</v>
      </c>
      <c r="L193" s="17"/>
      <c r="M193" s="17"/>
      <c r="P193" s="3"/>
      <c r="R193" s="40" t="s">
        <v>523</v>
      </c>
    </row>
    <row r="194" spans="1:18">
      <c r="A194" t="s">
        <v>530</v>
      </c>
      <c r="B194" s="45" t="s">
        <v>532</v>
      </c>
      <c r="C194" s="45" t="s">
        <v>531</v>
      </c>
      <c r="D194" s="46">
        <v>1.8407515498986192E-2</v>
      </c>
      <c r="E194" s="2">
        <v>0.13</v>
      </c>
      <c r="F194" s="2">
        <v>-0.22155541325718339</v>
      </c>
      <c r="H194" s="3"/>
      <c r="I194" s="3"/>
      <c r="J194" s="17" t="s">
        <v>29</v>
      </c>
      <c r="K194" t="s">
        <v>30</v>
      </c>
      <c r="L194" s="17"/>
      <c r="M194" s="17" t="s">
        <v>61</v>
      </c>
      <c r="P194" s="3"/>
      <c r="R194" s="40" t="s">
        <v>523</v>
      </c>
    </row>
    <row r="195" spans="1:18">
      <c r="A195" t="s">
        <v>533</v>
      </c>
      <c r="B195" s="45" t="s">
        <v>535</v>
      </c>
      <c r="C195" s="45" t="s">
        <v>534</v>
      </c>
      <c r="D195" s="46">
        <v>5.63444569922921E-5</v>
      </c>
      <c r="E195" s="2">
        <v>0.22</v>
      </c>
      <c r="F195" s="2">
        <v>-0.391107150487779</v>
      </c>
      <c r="H195" s="3"/>
      <c r="I195" s="3"/>
      <c r="J195" s="17" t="s">
        <v>29</v>
      </c>
      <c r="K195" t="s">
        <v>30</v>
      </c>
      <c r="L195" s="17"/>
      <c r="M195" s="17"/>
      <c r="P195" s="3"/>
      <c r="R195" s="40" t="s">
        <v>523</v>
      </c>
    </row>
    <row r="196" spans="1:18">
      <c r="A196" t="s">
        <v>536</v>
      </c>
      <c r="B196" s="45" t="s">
        <v>537</v>
      </c>
      <c r="C196" s="45"/>
      <c r="D196" s="46">
        <v>6.7899999999999743E-16</v>
      </c>
      <c r="E196" s="2">
        <v>0</v>
      </c>
      <c r="F196" s="2">
        <v>-0.23233693500000002</v>
      </c>
      <c r="G196" t="s">
        <v>29</v>
      </c>
      <c r="H196" s="3"/>
      <c r="I196" s="3"/>
      <c r="J196" s="17"/>
      <c r="K196" t="s">
        <v>30</v>
      </c>
      <c r="L196" s="17"/>
      <c r="M196" s="17"/>
      <c r="P196" s="3"/>
      <c r="R196" s="40" t="s">
        <v>538</v>
      </c>
    </row>
    <row r="197" spans="1:18">
      <c r="A197" t="s">
        <v>539</v>
      </c>
      <c r="B197" s="45" t="s">
        <v>541</v>
      </c>
      <c r="C197" s="45" t="s">
        <v>540</v>
      </c>
      <c r="D197" s="46">
        <v>5.6899999999999906E-5</v>
      </c>
      <c r="E197" s="2">
        <v>0.01</v>
      </c>
      <c r="F197" s="2">
        <v>0.129240196</v>
      </c>
      <c r="H197" s="3"/>
      <c r="I197" s="3"/>
      <c r="J197" s="17" t="s">
        <v>29</v>
      </c>
      <c r="K197" t="s">
        <v>30</v>
      </c>
      <c r="L197" s="17"/>
      <c r="M197" s="17"/>
      <c r="P197" s="3"/>
      <c r="R197" s="40" t="s">
        <v>538</v>
      </c>
    </row>
    <row r="198" spans="1:18">
      <c r="A198" t="s">
        <v>542</v>
      </c>
      <c r="B198" s="45" t="s">
        <v>544</v>
      </c>
      <c r="C198" s="45" t="s">
        <v>543</v>
      </c>
      <c r="D198" s="46">
        <v>4.8396118000000002E-2</v>
      </c>
      <c r="E198" s="2">
        <v>0</v>
      </c>
      <c r="F198" s="2">
        <v>-3.0923850999999999E-2</v>
      </c>
      <c r="H198" s="3"/>
      <c r="I198" s="3" t="s">
        <v>29</v>
      </c>
      <c r="J198" s="17" t="s">
        <v>29</v>
      </c>
      <c r="K198" t="s">
        <v>29</v>
      </c>
      <c r="L198" s="17"/>
      <c r="M198" s="17" t="s">
        <v>81</v>
      </c>
      <c r="N198" t="s">
        <v>35</v>
      </c>
      <c r="P198" s="3"/>
      <c r="R198" s="40" t="s">
        <v>538</v>
      </c>
    </row>
    <row r="199" spans="1:18">
      <c r="A199" t="s">
        <v>545</v>
      </c>
      <c r="B199" s="45" t="s">
        <v>547</v>
      </c>
      <c r="C199" s="45" t="s">
        <v>546</v>
      </c>
      <c r="D199" s="46">
        <v>8.3415367061220089E-2</v>
      </c>
      <c r="E199" s="2">
        <v>0.05</v>
      </c>
      <c r="F199" s="2">
        <v>0.30150424269524501</v>
      </c>
      <c r="H199" s="3"/>
      <c r="I199" s="3"/>
      <c r="J199" s="17" t="s">
        <v>29</v>
      </c>
      <c r="K199" t="s">
        <v>30</v>
      </c>
      <c r="L199" s="17"/>
      <c r="M199" s="17"/>
      <c r="O199" t="s">
        <v>35</v>
      </c>
      <c r="P199" s="3"/>
      <c r="R199" s="40" t="s">
        <v>538</v>
      </c>
    </row>
    <row r="200" spans="1:18">
      <c r="A200" t="s">
        <v>548</v>
      </c>
      <c r="B200" s="45" t="s">
        <v>550</v>
      </c>
      <c r="C200" s="45" t="s">
        <v>549</v>
      </c>
      <c r="D200" s="46">
        <v>3.7549082255305655E-3</v>
      </c>
      <c r="E200" s="2">
        <v>0.16</v>
      </c>
      <c r="F200" s="2">
        <v>-0.44647708176113299</v>
      </c>
      <c r="H200" s="3"/>
      <c r="I200" s="3"/>
      <c r="J200" s="17" t="s">
        <v>29</v>
      </c>
      <c r="K200" t="s">
        <v>30</v>
      </c>
      <c r="L200" s="17"/>
      <c r="M200" s="17"/>
      <c r="N200" t="s">
        <v>29</v>
      </c>
      <c r="P200" s="3"/>
      <c r="R200" s="40" t="s">
        <v>538</v>
      </c>
    </row>
    <row r="201" spans="1:18">
      <c r="A201" t="s">
        <v>551</v>
      </c>
      <c r="B201" s="45" t="s">
        <v>550</v>
      </c>
      <c r="C201" s="45" t="s">
        <v>552</v>
      </c>
      <c r="D201" s="46"/>
      <c r="H201" s="3"/>
      <c r="I201" s="3" t="s">
        <v>29</v>
      </c>
      <c r="J201" s="17" t="s">
        <v>29</v>
      </c>
      <c r="K201" t="s">
        <v>29</v>
      </c>
      <c r="L201" s="17"/>
      <c r="M201" s="17"/>
      <c r="P201" s="3"/>
      <c r="R201" s="40" t="s">
        <v>538</v>
      </c>
    </row>
    <row r="202" spans="1:18">
      <c r="A202" t="s">
        <v>553</v>
      </c>
      <c r="B202" s="45" t="s">
        <v>555</v>
      </c>
      <c r="C202" s="45" t="s">
        <v>554</v>
      </c>
      <c r="D202" s="46">
        <v>2.9999999999999822E-16</v>
      </c>
      <c r="E202" s="2">
        <v>0</v>
      </c>
      <c r="F202" s="2">
        <v>-0.376678448</v>
      </c>
      <c r="G202" t="s">
        <v>29</v>
      </c>
      <c r="H202" s="3"/>
      <c r="I202" s="3"/>
      <c r="J202" s="17"/>
      <c r="K202" t="s">
        <v>30</v>
      </c>
      <c r="L202" s="17"/>
      <c r="M202" s="17"/>
      <c r="P202" s="3"/>
      <c r="R202" s="40" t="s">
        <v>538</v>
      </c>
    </row>
    <row r="203" spans="1:18">
      <c r="A203" t="s">
        <v>556</v>
      </c>
      <c r="B203" s="45" t="s">
        <v>557</v>
      </c>
      <c r="C203" s="45"/>
      <c r="D203" s="46"/>
      <c r="H203" s="3"/>
      <c r="I203" s="3" t="s">
        <v>29</v>
      </c>
      <c r="J203" s="17"/>
      <c r="K203" t="s">
        <v>29</v>
      </c>
      <c r="L203" s="17" t="s">
        <v>29</v>
      </c>
      <c r="M203" s="17"/>
      <c r="P203" s="3"/>
      <c r="R203" s="40" t="s">
        <v>538</v>
      </c>
    </row>
    <row r="204" spans="1:18">
      <c r="A204" t="s">
        <v>558</v>
      </c>
      <c r="B204" s="45" t="s">
        <v>560</v>
      </c>
      <c r="C204" s="45" t="s">
        <v>559</v>
      </c>
      <c r="D204" s="46">
        <v>0.26289900200000005</v>
      </c>
      <c r="E204" s="2">
        <v>0.06</v>
      </c>
      <c r="F204" s="2">
        <v>-2.5346154000000003E-2</v>
      </c>
      <c r="H204" s="3"/>
      <c r="I204" s="3" t="s">
        <v>29</v>
      </c>
      <c r="J204" s="17"/>
      <c r="K204" t="s">
        <v>30</v>
      </c>
      <c r="L204" s="17"/>
      <c r="M204" s="17"/>
      <c r="P204" s="3"/>
      <c r="R204" s="40" t="s">
        <v>561</v>
      </c>
    </row>
    <row r="205" spans="1:18">
      <c r="A205" t="s">
        <v>562</v>
      </c>
      <c r="B205" s="45" t="s">
        <v>564</v>
      </c>
      <c r="C205" s="45" t="s">
        <v>563</v>
      </c>
      <c r="D205" s="46">
        <v>1.0370699999999983E-4</v>
      </c>
      <c r="E205" s="2">
        <v>0.35</v>
      </c>
      <c r="F205" s="2">
        <v>0.13740805</v>
      </c>
      <c r="H205" s="3"/>
      <c r="I205" s="3"/>
      <c r="J205" s="17" t="s">
        <v>29</v>
      </c>
      <c r="K205" t="s">
        <v>30</v>
      </c>
      <c r="L205" s="17"/>
      <c r="M205" s="17" t="s">
        <v>61</v>
      </c>
      <c r="P205" s="3"/>
      <c r="R205" s="40" t="s">
        <v>565</v>
      </c>
    </row>
    <row r="206" spans="1:18">
      <c r="A206" t="s">
        <v>566</v>
      </c>
      <c r="B206" s="45" t="s">
        <v>567</v>
      </c>
      <c r="C206" s="45"/>
      <c r="D206" s="46">
        <v>1.2499999999999973E-6</v>
      </c>
      <c r="E206" s="2">
        <v>0.02</v>
      </c>
      <c r="F206" s="2">
        <v>-0.14429069899999999</v>
      </c>
      <c r="H206" s="3"/>
      <c r="I206" s="3" t="s">
        <v>29</v>
      </c>
      <c r="J206" s="17"/>
      <c r="K206" t="s">
        <v>29</v>
      </c>
      <c r="L206" s="17"/>
      <c r="M206" s="17"/>
      <c r="P206" s="3" t="s">
        <v>53</v>
      </c>
      <c r="Q206" t="s">
        <v>53</v>
      </c>
      <c r="R206" s="40" t="s">
        <v>565</v>
      </c>
    </row>
    <row r="207" spans="1:18">
      <c r="A207" t="s">
        <v>568</v>
      </c>
      <c r="B207" s="45" t="s">
        <v>569</v>
      </c>
      <c r="C207" s="45"/>
      <c r="D207" s="46">
        <v>4.6599999999999626E-17</v>
      </c>
      <c r="E207" s="2">
        <v>0</v>
      </c>
      <c r="F207" s="2">
        <v>0.32223290799999998</v>
      </c>
      <c r="G207" t="s">
        <v>35</v>
      </c>
      <c r="H207" s="3"/>
      <c r="I207" s="3"/>
      <c r="J207" s="17"/>
      <c r="K207" t="s">
        <v>30</v>
      </c>
      <c r="L207" s="17"/>
      <c r="M207" s="17"/>
      <c r="O207" t="s">
        <v>29</v>
      </c>
      <c r="P207" s="3"/>
      <c r="R207" s="40" t="s">
        <v>565</v>
      </c>
    </row>
    <row r="208" spans="1:18">
      <c r="A208" t="s">
        <v>570</v>
      </c>
      <c r="B208" s="45" t="s">
        <v>571</v>
      </c>
      <c r="C208" s="45"/>
      <c r="D208" s="46">
        <v>5.549999999999991E-17</v>
      </c>
      <c r="E208" s="2">
        <v>0</v>
      </c>
      <c r="F208" s="2">
        <v>-0.25618543100000002</v>
      </c>
      <c r="G208" t="s">
        <v>29</v>
      </c>
      <c r="H208" s="3"/>
      <c r="I208" s="3"/>
      <c r="J208" s="17"/>
      <c r="K208" t="s">
        <v>30</v>
      </c>
      <c r="L208" s="17"/>
      <c r="M208" s="17"/>
      <c r="P208" s="3"/>
      <c r="R208" s="40" t="s">
        <v>565</v>
      </c>
    </row>
    <row r="209" spans="1:18">
      <c r="A209" t="s">
        <v>572</v>
      </c>
      <c r="B209" s="45" t="s">
        <v>573</v>
      </c>
      <c r="C209" s="45"/>
      <c r="D209" s="46">
        <v>1.540336996646809E-7</v>
      </c>
      <c r="E209" s="2">
        <v>0.03</v>
      </c>
      <c r="F209" s="2">
        <v>-0.56174093046393103</v>
      </c>
      <c r="G209" t="s">
        <v>29</v>
      </c>
      <c r="H209" s="3"/>
      <c r="I209" s="3"/>
      <c r="J209" s="17"/>
      <c r="K209" t="s">
        <v>30</v>
      </c>
      <c r="L209" s="17" t="s">
        <v>35</v>
      </c>
      <c r="M209" s="17" t="s">
        <v>81</v>
      </c>
      <c r="P209" s="3"/>
      <c r="R209" s="40" t="s">
        <v>565</v>
      </c>
    </row>
    <row r="210" spans="1:18">
      <c r="A210" t="s">
        <v>574</v>
      </c>
      <c r="B210" s="45" t="s">
        <v>575</v>
      </c>
      <c r="C210" s="45"/>
      <c r="D210" s="46">
        <v>3.7979122701926176E-8</v>
      </c>
      <c r="E210" s="2">
        <v>0</v>
      </c>
      <c r="F210" s="2">
        <v>1.049532912059354</v>
      </c>
      <c r="G210" t="s">
        <v>35</v>
      </c>
      <c r="H210" s="3" t="s">
        <v>35</v>
      </c>
      <c r="I210" s="3"/>
      <c r="J210" s="17"/>
      <c r="L210" s="17"/>
      <c r="M210" s="17"/>
      <c r="P210" s="3"/>
      <c r="R210" s="40" t="s">
        <v>565</v>
      </c>
    </row>
    <row r="211" spans="1:18">
      <c r="A211" t="s">
        <v>576</v>
      </c>
      <c r="B211" s="45" t="s">
        <v>577</v>
      </c>
      <c r="C211" s="45"/>
      <c r="D211" s="46">
        <v>1.2099999999999951E-18</v>
      </c>
      <c r="E211" s="2">
        <v>0</v>
      </c>
      <c r="F211" s="2">
        <v>0.181469027</v>
      </c>
      <c r="G211" t="s">
        <v>35</v>
      </c>
      <c r="H211" s="3"/>
      <c r="I211" s="3"/>
      <c r="J211" s="17"/>
      <c r="K211" t="s">
        <v>35</v>
      </c>
      <c r="L211" s="17"/>
      <c r="M211" s="17"/>
      <c r="P211" s="3"/>
      <c r="R211" s="40" t="s">
        <v>578</v>
      </c>
    </row>
    <row r="212" spans="1:18">
      <c r="A212" t="s">
        <v>579</v>
      </c>
      <c r="B212" s="45" t="s">
        <v>581</v>
      </c>
      <c r="C212" s="45" t="s">
        <v>580</v>
      </c>
      <c r="D212" s="46">
        <v>7.2899999999999568E-13</v>
      </c>
      <c r="E212" s="2">
        <v>0.01</v>
      </c>
      <c r="F212" s="2">
        <v>-0.15604861</v>
      </c>
      <c r="G212" t="s">
        <v>29</v>
      </c>
      <c r="H212" s="3"/>
      <c r="I212" s="3"/>
      <c r="J212" s="17"/>
      <c r="K212" t="s">
        <v>30</v>
      </c>
      <c r="L212" s="17"/>
      <c r="M212" s="17"/>
      <c r="P212" s="3"/>
      <c r="R212" s="40" t="s">
        <v>578</v>
      </c>
    </row>
    <row r="213" spans="1:18">
      <c r="A213" t="s">
        <v>582</v>
      </c>
      <c r="B213" s="45" t="s">
        <v>583</v>
      </c>
      <c r="C213" s="45"/>
      <c r="D213" s="46">
        <v>1.2399999999999934E-28</v>
      </c>
      <c r="E213" s="2">
        <v>0</v>
      </c>
      <c r="F213" s="2">
        <v>-0.38857557099999995</v>
      </c>
      <c r="G213" t="s">
        <v>29</v>
      </c>
      <c r="H213" s="3"/>
      <c r="I213" s="3" t="s">
        <v>29</v>
      </c>
      <c r="J213" s="17"/>
      <c r="K213" t="s">
        <v>30</v>
      </c>
      <c r="L213" s="17"/>
      <c r="M213" s="17"/>
      <c r="N213" t="s">
        <v>29</v>
      </c>
      <c r="P213" s="3"/>
      <c r="R213" s="40" t="s">
        <v>578</v>
      </c>
    </row>
    <row r="214" spans="1:18">
      <c r="A214" t="s">
        <v>584</v>
      </c>
      <c r="B214" s="45" t="s">
        <v>585</v>
      </c>
      <c r="C214" s="45"/>
      <c r="D214" s="46"/>
      <c r="H214" s="3"/>
      <c r="I214" s="3" t="s">
        <v>29</v>
      </c>
      <c r="J214" s="17"/>
      <c r="K214" t="s">
        <v>30</v>
      </c>
      <c r="L214" s="17"/>
      <c r="M214" s="17"/>
      <c r="P214" s="3"/>
      <c r="R214" s="40" t="s">
        <v>578</v>
      </c>
    </row>
    <row r="215" spans="1:18">
      <c r="A215" t="s">
        <v>586</v>
      </c>
      <c r="B215" s="45" t="s">
        <v>588</v>
      </c>
      <c r="C215" s="45" t="s">
        <v>587</v>
      </c>
      <c r="D215" s="46"/>
      <c r="H215" s="3"/>
      <c r="I215" s="3" t="s">
        <v>35</v>
      </c>
      <c r="J215" s="17" t="s">
        <v>35</v>
      </c>
      <c r="K215" t="s">
        <v>30</v>
      </c>
      <c r="L215" s="17"/>
      <c r="M215" s="17"/>
      <c r="P215" s="3"/>
      <c r="R215" s="40" t="s">
        <v>578</v>
      </c>
    </row>
    <row r="216" spans="1:18">
      <c r="A216" t="s">
        <v>589</v>
      </c>
      <c r="B216" s="45" t="s">
        <v>590</v>
      </c>
      <c r="C216" s="45"/>
      <c r="D216" s="46">
        <v>6.3535899999999962E-4</v>
      </c>
      <c r="E216" s="2">
        <v>0.7</v>
      </c>
      <c r="F216" s="2">
        <v>0.17358634100000001</v>
      </c>
      <c r="H216" s="3"/>
      <c r="I216" s="3" t="s">
        <v>35</v>
      </c>
      <c r="J216" s="17"/>
      <c r="K216" t="s">
        <v>35</v>
      </c>
      <c r="L216" s="17"/>
      <c r="M216" s="17" t="s">
        <v>87</v>
      </c>
      <c r="O216" t="s">
        <v>35</v>
      </c>
      <c r="P216" s="3"/>
      <c r="R216" s="40" t="s">
        <v>578</v>
      </c>
    </row>
    <row r="217" spans="1:18">
      <c r="A217" t="s">
        <v>591</v>
      </c>
      <c r="B217" s="45" t="s">
        <v>593</v>
      </c>
      <c r="C217" s="45" t="s">
        <v>592</v>
      </c>
      <c r="D217" s="46">
        <v>9.5499999999999827E-7</v>
      </c>
      <c r="E217" s="2">
        <v>0</v>
      </c>
      <c r="F217" s="2">
        <v>0.12828678999999998</v>
      </c>
      <c r="H217" s="3"/>
      <c r="I217" s="3" t="s">
        <v>35</v>
      </c>
      <c r="J217" s="17"/>
      <c r="K217" t="s">
        <v>30</v>
      </c>
      <c r="L217" s="17"/>
      <c r="M217" s="17" t="s">
        <v>87</v>
      </c>
      <c r="P217" s="3"/>
      <c r="R217" s="40" t="s">
        <v>578</v>
      </c>
    </row>
    <row r="218" spans="1:18">
      <c r="A218" t="s">
        <v>594</v>
      </c>
      <c r="B218" s="45" t="s">
        <v>596</v>
      </c>
      <c r="C218" s="45" t="s">
        <v>595</v>
      </c>
      <c r="D218" s="46">
        <v>1.4780042019237055E-10</v>
      </c>
      <c r="E218" s="2">
        <v>0</v>
      </c>
      <c r="F218" s="2">
        <v>0.89006256547878704</v>
      </c>
      <c r="G218" t="s">
        <v>35</v>
      </c>
      <c r="H218" s="3"/>
      <c r="I218" s="3"/>
      <c r="J218" s="17"/>
      <c r="K218" t="s">
        <v>30</v>
      </c>
      <c r="L218" s="17"/>
      <c r="M218" s="17"/>
      <c r="P218" s="3"/>
      <c r="R218" s="40" t="s">
        <v>578</v>
      </c>
    </row>
    <row r="219" spans="1:18">
      <c r="A219" t="s">
        <v>597</v>
      </c>
      <c r="B219" s="45" t="s">
        <v>599</v>
      </c>
      <c r="C219" s="45" t="s">
        <v>598</v>
      </c>
      <c r="D219" s="46">
        <v>4.5999999999999891E-35</v>
      </c>
      <c r="E219" s="2">
        <v>0</v>
      </c>
      <c r="F219" s="2">
        <v>-0.58583272899999994</v>
      </c>
      <c r="G219" t="s">
        <v>29</v>
      </c>
      <c r="H219" s="3"/>
      <c r="I219" s="3"/>
      <c r="J219" s="17"/>
      <c r="K219" t="s">
        <v>30</v>
      </c>
      <c r="L219" s="17"/>
      <c r="M219" s="17"/>
      <c r="P219" s="3"/>
      <c r="R219" s="40" t="s">
        <v>578</v>
      </c>
    </row>
    <row r="220" spans="1:18">
      <c r="A220" t="s">
        <v>600</v>
      </c>
      <c r="B220" s="45" t="s">
        <v>602</v>
      </c>
      <c r="C220" s="45" t="s">
        <v>601</v>
      </c>
      <c r="D220" s="46">
        <v>4.1111143694249458E-8</v>
      </c>
      <c r="E220" s="2">
        <v>0.03</v>
      </c>
      <c r="F220" s="2">
        <v>-0.53864865192079003</v>
      </c>
      <c r="G220" t="s">
        <v>29</v>
      </c>
      <c r="H220" s="3"/>
      <c r="I220" s="3"/>
      <c r="J220" s="17"/>
      <c r="K220" t="s">
        <v>29</v>
      </c>
      <c r="L220" s="17"/>
      <c r="M220" s="17"/>
      <c r="P220" s="3"/>
      <c r="R220" s="40" t="s">
        <v>578</v>
      </c>
    </row>
    <row r="221" spans="1:18">
      <c r="A221" t="s">
        <v>603</v>
      </c>
      <c r="B221" s="45" t="s">
        <v>107</v>
      </c>
      <c r="C221" s="45"/>
      <c r="D221" s="46">
        <v>3.2102999999999998E-4</v>
      </c>
      <c r="E221" s="2">
        <v>0.18</v>
      </c>
      <c r="F221" s="2">
        <v>-0.11860221500000001</v>
      </c>
      <c r="H221" s="3"/>
      <c r="I221" s="3" t="s">
        <v>29</v>
      </c>
      <c r="J221" s="17"/>
      <c r="K221" t="s">
        <v>30</v>
      </c>
      <c r="L221" s="17"/>
      <c r="M221" s="17" t="s">
        <v>81</v>
      </c>
      <c r="P221" s="3"/>
      <c r="R221" s="40" t="s">
        <v>578</v>
      </c>
    </row>
    <row r="222" spans="1:18">
      <c r="A222" t="s">
        <v>604</v>
      </c>
      <c r="B222" s="45" t="s">
        <v>107</v>
      </c>
      <c r="C222" s="45"/>
      <c r="D222" s="46">
        <v>1.8099999999999933E-12</v>
      </c>
      <c r="E222" s="2">
        <v>0.03</v>
      </c>
      <c r="F222" s="2">
        <v>-0.320411379</v>
      </c>
      <c r="G222" t="s">
        <v>29</v>
      </c>
      <c r="H222" s="3"/>
      <c r="I222" s="3"/>
      <c r="J222" s="17"/>
      <c r="K222" t="s">
        <v>30</v>
      </c>
      <c r="L222" s="17"/>
      <c r="M222" s="17"/>
      <c r="P222" s="3" t="s">
        <v>53</v>
      </c>
      <c r="Q222" t="s">
        <v>53</v>
      </c>
      <c r="R222" s="40" t="s">
        <v>578</v>
      </c>
    </row>
    <row r="223" spans="1:18">
      <c r="A223" t="s">
        <v>605</v>
      </c>
      <c r="B223" s="45" t="s">
        <v>132</v>
      </c>
      <c r="C223" s="45" t="s">
        <v>606</v>
      </c>
      <c r="D223" s="46">
        <v>2.9580865476759388E-8</v>
      </c>
      <c r="E223" s="2">
        <v>0.01</v>
      </c>
      <c r="F223" s="2">
        <v>0.77932618580149104</v>
      </c>
      <c r="G223" t="s">
        <v>35</v>
      </c>
      <c r="H223" s="3"/>
      <c r="I223" s="3"/>
      <c r="J223" s="17"/>
      <c r="K223" t="s">
        <v>30</v>
      </c>
      <c r="L223" s="17"/>
      <c r="M223" s="17"/>
      <c r="P223" s="3"/>
      <c r="R223" s="40" t="s">
        <v>578</v>
      </c>
    </row>
    <row r="224" spans="1:18">
      <c r="A224" t="s">
        <v>607</v>
      </c>
      <c r="B224" s="45" t="s">
        <v>132</v>
      </c>
      <c r="C224" s="45"/>
      <c r="D224" s="46">
        <v>0.43809259699999997</v>
      </c>
      <c r="E224" s="2">
        <v>1</v>
      </c>
      <c r="F224" s="2">
        <v>-3.5372967999999998E-2</v>
      </c>
      <c r="H224" s="3"/>
      <c r="I224" s="3" t="s">
        <v>35</v>
      </c>
      <c r="J224" s="17"/>
      <c r="K224" t="s">
        <v>30</v>
      </c>
      <c r="L224" s="17"/>
      <c r="M224" s="17"/>
      <c r="P224" s="3"/>
      <c r="R224" s="40" t="s">
        <v>578</v>
      </c>
    </row>
    <row r="225" spans="1:18">
      <c r="A225" t="s">
        <v>608</v>
      </c>
      <c r="B225" s="45" t="s">
        <v>610</v>
      </c>
      <c r="C225" s="45" t="s">
        <v>609</v>
      </c>
      <c r="D225" s="46">
        <v>3.2091673376472743E-6</v>
      </c>
      <c r="E225" s="2">
        <v>0</v>
      </c>
      <c r="F225" s="2">
        <v>0.2261008932385343</v>
      </c>
      <c r="H225" s="3"/>
      <c r="I225" s="3" t="s">
        <v>35</v>
      </c>
      <c r="J225" s="17"/>
      <c r="K225" t="s">
        <v>30</v>
      </c>
      <c r="L225" s="17"/>
      <c r="M225" s="17" t="s">
        <v>87</v>
      </c>
      <c r="P225" s="3"/>
      <c r="R225" s="40" t="s">
        <v>578</v>
      </c>
    </row>
    <row r="226" spans="1:18">
      <c r="A226" t="s">
        <v>611</v>
      </c>
      <c r="B226" s="45" t="s">
        <v>613</v>
      </c>
      <c r="C226" s="45" t="s">
        <v>612</v>
      </c>
      <c r="D226" s="46">
        <v>3.7299819999999993E-3</v>
      </c>
      <c r="E226" s="2">
        <v>0.8</v>
      </c>
      <c r="F226" s="2">
        <v>-0.112135446</v>
      </c>
      <c r="H226" s="3"/>
      <c r="I226" s="3" t="s">
        <v>29</v>
      </c>
      <c r="J226" s="17"/>
      <c r="K226" t="s">
        <v>30</v>
      </c>
      <c r="L226" s="17"/>
      <c r="M226" s="17"/>
      <c r="O226" t="s">
        <v>35</v>
      </c>
      <c r="P226" s="3"/>
      <c r="R226" s="40" t="s">
        <v>578</v>
      </c>
    </row>
    <row r="227" spans="1:18">
      <c r="A227" t="s">
        <v>614</v>
      </c>
      <c r="B227" s="45" t="s">
        <v>616</v>
      </c>
      <c r="C227" s="45" t="s">
        <v>615</v>
      </c>
      <c r="D227" s="46">
        <v>5.9599999999999673E-12</v>
      </c>
      <c r="E227" s="2">
        <v>0</v>
      </c>
      <c r="F227" s="2">
        <v>-0.171731468</v>
      </c>
      <c r="G227" t="s">
        <v>29</v>
      </c>
      <c r="H227" s="3"/>
      <c r="I227" s="3"/>
      <c r="J227" s="17"/>
      <c r="K227" t="s">
        <v>30</v>
      </c>
      <c r="L227" s="17"/>
      <c r="M227" s="17"/>
      <c r="N227" t="s">
        <v>29</v>
      </c>
      <c r="P227" s="3"/>
      <c r="R227" s="40" t="s">
        <v>578</v>
      </c>
    </row>
    <row r="228" spans="1:18">
      <c r="A228" t="s">
        <v>617</v>
      </c>
      <c r="B228" s="45" t="s">
        <v>619</v>
      </c>
      <c r="C228" s="45" t="s">
        <v>618</v>
      </c>
      <c r="D228" s="46">
        <v>6.0504493483839652E-3</v>
      </c>
      <c r="E228" s="2">
        <v>0.16</v>
      </c>
      <c r="F228" s="2">
        <v>-0.11828123495345449</v>
      </c>
      <c r="H228" s="3"/>
      <c r="I228" s="3"/>
      <c r="J228" s="17" t="s">
        <v>35</v>
      </c>
      <c r="K228" t="s">
        <v>30</v>
      </c>
      <c r="L228" s="17"/>
      <c r="M228" s="17"/>
      <c r="P228" s="3"/>
      <c r="R228" s="40" t="s">
        <v>578</v>
      </c>
    </row>
    <row r="229" spans="1:18">
      <c r="A229" t="s">
        <v>620</v>
      </c>
      <c r="B229" s="45" t="s">
        <v>621</v>
      </c>
      <c r="C229" s="45"/>
      <c r="D229" s="46">
        <v>2.9099999999999999E-12</v>
      </c>
      <c r="E229" s="2">
        <v>0</v>
      </c>
      <c r="F229" s="2">
        <v>1.0187611047314349</v>
      </c>
      <c r="G229" t="s">
        <v>35</v>
      </c>
      <c r="H229" s="3" t="s">
        <v>35</v>
      </c>
      <c r="I229" s="3"/>
      <c r="J229" s="17"/>
      <c r="K229" t="s">
        <v>35</v>
      </c>
      <c r="L229" s="17"/>
      <c r="M229" s="17"/>
      <c r="N229" t="s">
        <v>35</v>
      </c>
      <c r="P229" s="3"/>
      <c r="R229" s="40" t="s">
        <v>578</v>
      </c>
    </row>
    <row r="230" spans="1:18">
      <c r="A230" t="s">
        <v>622</v>
      </c>
      <c r="B230" s="45" t="s">
        <v>624</v>
      </c>
      <c r="C230" s="45" t="s">
        <v>623</v>
      </c>
      <c r="D230" s="46">
        <v>1.8399999999999974E-14</v>
      </c>
      <c r="E230" s="2">
        <v>0</v>
      </c>
      <c r="F230" s="2">
        <v>0.34156120800000001</v>
      </c>
      <c r="G230" t="s">
        <v>35</v>
      </c>
      <c r="H230" s="3"/>
      <c r="I230" s="3"/>
      <c r="J230" s="17"/>
      <c r="K230" t="s">
        <v>35</v>
      </c>
      <c r="L230" s="17" t="s">
        <v>35</v>
      </c>
      <c r="M230" s="17" t="s">
        <v>61</v>
      </c>
      <c r="P230" s="3"/>
      <c r="R230" s="40" t="s">
        <v>578</v>
      </c>
    </row>
    <row r="231" spans="1:18">
      <c r="A231" t="s">
        <v>625</v>
      </c>
      <c r="B231" s="45" t="s">
        <v>627</v>
      </c>
      <c r="C231" s="45" t="s">
        <v>626</v>
      </c>
      <c r="D231" s="46">
        <v>1.7309619682235491E-5</v>
      </c>
      <c r="E231" s="2">
        <v>0.37</v>
      </c>
      <c r="F231" s="2">
        <v>0.50952468195122502</v>
      </c>
      <c r="H231" s="3"/>
      <c r="I231" s="3" t="s">
        <v>35</v>
      </c>
      <c r="J231" s="17"/>
      <c r="K231" t="s">
        <v>35</v>
      </c>
      <c r="L231" s="17"/>
      <c r="M231" s="17"/>
      <c r="O231" t="s">
        <v>35</v>
      </c>
      <c r="P231" s="3"/>
      <c r="R231" s="40" t="s">
        <v>578</v>
      </c>
    </row>
    <row r="232" spans="1:18">
      <c r="A232" t="s">
        <v>628</v>
      </c>
      <c r="B232" s="45" t="s">
        <v>630</v>
      </c>
      <c r="C232" s="45" t="s">
        <v>629</v>
      </c>
      <c r="D232" s="46">
        <v>8.8399999999999206E-18</v>
      </c>
      <c r="E232" s="2">
        <v>0</v>
      </c>
      <c r="F232" s="2">
        <v>-0.85115230962794297</v>
      </c>
      <c r="G232" t="s">
        <v>29</v>
      </c>
      <c r="H232" s="3"/>
      <c r="I232" s="3"/>
      <c r="J232" s="17"/>
      <c r="K232" t="s">
        <v>30</v>
      </c>
      <c r="L232" s="17"/>
      <c r="M232" s="17"/>
      <c r="N232" t="s">
        <v>35</v>
      </c>
      <c r="P232" s="3"/>
      <c r="R232" s="40" t="s">
        <v>578</v>
      </c>
    </row>
    <row r="233" spans="1:18">
      <c r="A233" t="s">
        <v>631</v>
      </c>
      <c r="B233" s="45" t="s">
        <v>632</v>
      </c>
      <c r="C233" s="45"/>
      <c r="D233" s="46">
        <v>0.14276646038402299</v>
      </c>
      <c r="E233" s="2">
        <v>0.24</v>
      </c>
      <c r="F233" s="2">
        <v>0.16720313441128931</v>
      </c>
      <c r="H233" s="3"/>
      <c r="I233" s="3" t="s">
        <v>29</v>
      </c>
      <c r="J233" s="17" t="s">
        <v>29</v>
      </c>
      <c r="K233" t="s">
        <v>29</v>
      </c>
      <c r="L233" s="17"/>
      <c r="M233" s="17"/>
      <c r="N233" t="s">
        <v>29</v>
      </c>
      <c r="P233" s="3"/>
      <c r="R233" s="40" t="s">
        <v>578</v>
      </c>
    </row>
    <row r="234" spans="1:18">
      <c r="A234" t="s">
        <v>633</v>
      </c>
      <c r="B234" s="45" t="s">
        <v>635</v>
      </c>
      <c r="C234" s="45" t="s">
        <v>634</v>
      </c>
      <c r="D234" s="46">
        <v>0.81740114100000005</v>
      </c>
      <c r="E234" s="2">
        <v>0.91</v>
      </c>
      <c r="F234" s="2">
        <v>-3.0628296999999999E-2</v>
      </c>
      <c r="H234" s="3"/>
      <c r="I234" s="3"/>
      <c r="J234" s="17" t="s">
        <v>29</v>
      </c>
      <c r="K234" t="s">
        <v>29</v>
      </c>
      <c r="L234" s="17"/>
      <c r="M234" s="17"/>
      <c r="P234" s="3"/>
      <c r="R234" s="40" t="s">
        <v>578</v>
      </c>
    </row>
    <row r="235" spans="1:18">
      <c r="A235" t="s">
        <v>636</v>
      </c>
      <c r="B235" s="45" t="s">
        <v>638</v>
      </c>
      <c r="C235" s="45" t="s">
        <v>637</v>
      </c>
      <c r="D235" s="46">
        <v>1.0566811999999997E-2</v>
      </c>
      <c r="E235" s="2">
        <v>0.3</v>
      </c>
      <c r="F235" s="2">
        <v>0.100110003</v>
      </c>
      <c r="H235" s="3"/>
      <c r="I235" s="3" t="s">
        <v>35</v>
      </c>
      <c r="J235" s="17" t="s">
        <v>35</v>
      </c>
      <c r="K235" t="s">
        <v>29</v>
      </c>
      <c r="L235" s="17" t="s">
        <v>35</v>
      </c>
      <c r="M235" s="17"/>
      <c r="P235" s="3"/>
      <c r="R235" s="40" t="s">
        <v>578</v>
      </c>
    </row>
    <row r="236" spans="1:18">
      <c r="A236" t="s">
        <v>639</v>
      </c>
      <c r="B236" s="45" t="s">
        <v>640</v>
      </c>
      <c r="C236" s="45"/>
      <c r="D236" s="46"/>
      <c r="H236" s="3"/>
      <c r="I236" s="3"/>
      <c r="J236" s="17" t="s">
        <v>29</v>
      </c>
      <c r="K236" t="s">
        <v>30</v>
      </c>
      <c r="L236" s="17"/>
      <c r="M236" s="17"/>
      <c r="P236" s="3" t="s">
        <v>53</v>
      </c>
      <c r="Q236" t="s">
        <v>53</v>
      </c>
      <c r="R236" s="40" t="s">
        <v>578</v>
      </c>
    </row>
    <row r="237" spans="1:18">
      <c r="A237" t="s">
        <v>641</v>
      </c>
      <c r="B237" s="45" t="s">
        <v>642</v>
      </c>
      <c r="C237" s="45"/>
      <c r="D237" s="46">
        <v>3.260291986830931E-9</v>
      </c>
      <c r="E237" s="2">
        <v>0</v>
      </c>
      <c r="F237" s="2">
        <v>-0.89438012655030108</v>
      </c>
      <c r="G237" t="s">
        <v>29</v>
      </c>
      <c r="H237" s="3" t="s">
        <v>29</v>
      </c>
      <c r="I237" s="3"/>
      <c r="J237" s="17"/>
      <c r="K237" t="s">
        <v>29</v>
      </c>
      <c r="L237" s="17"/>
      <c r="M237" s="17" t="s">
        <v>81</v>
      </c>
      <c r="O237" t="s">
        <v>35</v>
      </c>
      <c r="P237" s="3"/>
      <c r="R237" s="40" t="s">
        <v>578</v>
      </c>
    </row>
    <row r="238" spans="1:18">
      <c r="A238" t="s">
        <v>643</v>
      </c>
      <c r="B238" s="45" t="s">
        <v>102</v>
      </c>
      <c r="C238" s="45"/>
      <c r="D238" s="46">
        <v>3.7499999999999936E-21</v>
      </c>
      <c r="E238" s="2">
        <v>0</v>
      </c>
      <c r="F238" s="2">
        <v>0.50366127399999994</v>
      </c>
      <c r="G238" t="s">
        <v>35</v>
      </c>
      <c r="H238" s="3" t="s">
        <v>35</v>
      </c>
      <c r="I238" s="3"/>
      <c r="J238" s="17"/>
      <c r="L238" s="17"/>
      <c r="M238" s="17"/>
      <c r="O238" t="s">
        <v>35</v>
      </c>
      <c r="P238" s="3"/>
      <c r="R238" s="40" t="s">
        <v>578</v>
      </c>
    </row>
    <row r="239" spans="1:18">
      <c r="A239" t="s">
        <v>644</v>
      </c>
      <c r="B239" s="45" t="s">
        <v>646</v>
      </c>
      <c r="C239" s="45" t="s">
        <v>645</v>
      </c>
      <c r="D239" s="46">
        <v>1.2699999999999978E-14</v>
      </c>
      <c r="E239" s="2">
        <v>0</v>
      </c>
      <c r="F239" s="2">
        <v>-0.26155370900000002</v>
      </c>
      <c r="G239" t="s">
        <v>29</v>
      </c>
      <c r="H239" s="3" t="s">
        <v>29</v>
      </c>
      <c r="I239" s="3" t="s">
        <v>29</v>
      </c>
      <c r="J239" s="17"/>
      <c r="K239" t="s">
        <v>29</v>
      </c>
      <c r="L239" s="17"/>
      <c r="M239" s="17"/>
      <c r="O239" t="s">
        <v>29</v>
      </c>
      <c r="P239" s="3"/>
      <c r="R239" s="40" t="s">
        <v>578</v>
      </c>
    </row>
    <row r="240" spans="1:18">
      <c r="A240" t="s">
        <v>647</v>
      </c>
      <c r="B240" s="45" t="s">
        <v>648</v>
      </c>
      <c r="C240" s="45"/>
      <c r="D240" s="46">
        <v>0.10958926313943197</v>
      </c>
      <c r="E240" s="2">
        <v>0.35</v>
      </c>
      <c r="F240" s="2">
        <v>-0.15879797633308912</v>
      </c>
      <c r="H240" s="3"/>
      <c r="I240" s="3" t="s">
        <v>29</v>
      </c>
      <c r="J240" s="17"/>
      <c r="K240" t="s">
        <v>30</v>
      </c>
      <c r="L240" s="17"/>
      <c r="M240" s="17" t="s">
        <v>81</v>
      </c>
      <c r="N240" t="s">
        <v>29</v>
      </c>
      <c r="P240" s="3"/>
      <c r="R240" s="40" t="s">
        <v>578</v>
      </c>
    </row>
    <row r="241" spans="1:18">
      <c r="A241" t="s">
        <v>649</v>
      </c>
      <c r="B241" s="45" t="s">
        <v>650</v>
      </c>
      <c r="C241" s="45"/>
      <c r="D241" s="46">
        <v>0.335125241473262</v>
      </c>
      <c r="E241" s="2">
        <v>0.19</v>
      </c>
      <c r="F241" s="2">
        <v>-8.3577805222408499E-2</v>
      </c>
      <c r="H241" s="3"/>
      <c r="I241" s="3"/>
      <c r="J241" s="17" t="s">
        <v>35</v>
      </c>
      <c r="K241" t="s">
        <v>30</v>
      </c>
      <c r="L241" s="17"/>
      <c r="M241" s="17"/>
      <c r="O241" t="s">
        <v>29</v>
      </c>
      <c r="P241" s="3"/>
      <c r="R241" s="40" t="s">
        <v>578</v>
      </c>
    </row>
    <row r="242" spans="1:18">
      <c r="A242" t="s">
        <v>651</v>
      </c>
      <c r="B242" s="45" t="s">
        <v>652</v>
      </c>
      <c r="C242" s="45"/>
      <c r="D242" s="46">
        <v>2.5917436999999988E-2</v>
      </c>
      <c r="E242" s="2">
        <v>0.36</v>
      </c>
      <c r="F242" s="2">
        <v>-7.2445744000000006E-2</v>
      </c>
      <c r="H242" s="3"/>
      <c r="I242" s="3"/>
      <c r="J242" s="17" t="s">
        <v>29</v>
      </c>
      <c r="K242" t="s">
        <v>30</v>
      </c>
      <c r="L242" s="17"/>
      <c r="M242" s="17"/>
      <c r="P242" s="3"/>
      <c r="Q242" t="s">
        <v>53</v>
      </c>
      <c r="R242" s="40" t="s">
        <v>578</v>
      </c>
    </row>
    <row r="243" spans="1:18">
      <c r="A243" t="s">
        <v>653</v>
      </c>
      <c r="B243" s="45" t="s">
        <v>655</v>
      </c>
      <c r="C243" s="45" t="s">
        <v>654</v>
      </c>
      <c r="D243" s="46">
        <v>6.6899999999999806E-13</v>
      </c>
      <c r="E243" s="2">
        <v>0</v>
      </c>
      <c r="F243" s="2">
        <v>1.6145739678062632</v>
      </c>
      <c r="G243" t="s">
        <v>35</v>
      </c>
      <c r="H243" s="3"/>
      <c r="I243" s="3"/>
      <c r="J243" s="17"/>
      <c r="K243" t="s">
        <v>35</v>
      </c>
      <c r="L243" s="17" t="s">
        <v>35</v>
      </c>
      <c r="M243" s="17" t="s">
        <v>87</v>
      </c>
      <c r="P243" s="3"/>
      <c r="R243" s="40" t="s">
        <v>578</v>
      </c>
    </row>
    <row r="244" spans="1:18">
      <c r="A244" t="s">
        <v>656</v>
      </c>
      <c r="B244" s="45" t="s">
        <v>658</v>
      </c>
      <c r="C244" s="45" t="s">
        <v>657</v>
      </c>
      <c r="D244" s="46">
        <v>2.2028058216252192E-5</v>
      </c>
      <c r="E244" s="2">
        <v>0.44</v>
      </c>
      <c r="F244" s="2">
        <v>-0.66121812930629598</v>
      </c>
      <c r="H244" s="3"/>
      <c r="I244" s="3"/>
      <c r="J244" s="17" t="s">
        <v>35</v>
      </c>
      <c r="K244" t="s">
        <v>30</v>
      </c>
      <c r="L244" s="17"/>
      <c r="M244" s="17"/>
      <c r="P244" s="3"/>
      <c r="R244" s="40" t="s">
        <v>578</v>
      </c>
    </row>
    <row r="245" spans="1:18">
      <c r="A245" t="s">
        <v>659</v>
      </c>
      <c r="B245" s="45" t="s">
        <v>661</v>
      </c>
      <c r="C245" s="45" t="s">
        <v>660</v>
      </c>
      <c r="D245" s="46">
        <v>1.1599999999999965E-11</v>
      </c>
      <c r="E245" s="2">
        <v>0</v>
      </c>
      <c r="F245" s="2">
        <v>0.29911175000000001</v>
      </c>
      <c r="G245" t="s">
        <v>35</v>
      </c>
      <c r="H245" s="3" t="s">
        <v>35</v>
      </c>
      <c r="I245" s="3"/>
      <c r="J245" s="17"/>
      <c r="K245" t="s">
        <v>30</v>
      </c>
      <c r="L245" s="17"/>
      <c r="M245" s="17"/>
      <c r="N245" t="s">
        <v>35</v>
      </c>
      <c r="P245" s="3"/>
      <c r="R245" s="40" t="s">
        <v>578</v>
      </c>
    </row>
    <row r="246" spans="1:18">
      <c r="A246" t="s">
        <v>662</v>
      </c>
      <c r="B246" s="45" t="s">
        <v>664</v>
      </c>
      <c r="C246" s="45" t="s">
        <v>663</v>
      </c>
      <c r="D246" s="46"/>
      <c r="H246" s="3"/>
      <c r="I246" s="3"/>
      <c r="J246" s="17" t="s">
        <v>29</v>
      </c>
      <c r="L246" s="17"/>
      <c r="M246" s="17"/>
      <c r="P246" s="3" t="s">
        <v>53</v>
      </c>
      <c r="R246" s="40" t="s">
        <v>578</v>
      </c>
    </row>
    <row r="247" spans="1:18">
      <c r="A247" t="s">
        <v>665</v>
      </c>
      <c r="B247" s="45" t="s">
        <v>666</v>
      </c>
      <c r="C247" s="45"/>
      <c r="D247" s="46">
        <v>9.8499999999999587E-10</v>
      </c>
      <c r="E247" s="2">
        <v>0</v>
      </c>
      <c r="F247" s="2">
        <v>-0.22340564099999999</v>
      </c>
      <c r="H247" s="3"/>
      <c r="I247" s="3"/>
      <c r="J247" s="17" t="s">
        <v>35</v>
      </c>
      <c r="K247" t="s">
        <v>30</v>
      </c>
      <c r="L247" s="17"/>
      <c r="M247" s="17" t="s">
        <v>81</v>
      </c>
      <c r="P247" s="3"/>
      <c r="R247" s="40" t="s">
        <v>578</v>
      </c>
    </row>
    <row r="248" spans="1:18">
      <c r="A248" t="s">
        <v>667</v>
      </c>
      <c r="B248" s="45" t="s">
        <v>669</v>
      </c>
      <c r="C248" s="45" t="s">
        <v>668</v>
      </c>
      <c r="D248" s="46">
        <v>3.4533788778004019E-12</v>
      </c>
      <c r="E248" s="2">
        <v>0</v>
      </c>
      <c r="F248" s="2">
        <v>-0.65346595703133703</v>
      </c>
      <c r="G248" t="s">
        <v>29</v>
      </c>
      <c r="H248" s="3"/>
      <c r="I248" s="3"/>
      <c r="J248" s="17"/>
      <c r="K248" t="s">
        <v>30</v>
      </c>
      <c r="L248" s="17"/>
      <c r="M248" s="17"/>
      <c r="N248" t="s">
        <v>29</v>
      </c>
      <c r="O248" t="s">
        <v>29</v>
      </c>
      <c r="P248" s="3"/>
      <c r="R248" s="40" t="s">
        <v>578</v>
      </c>
    </row>
    <row r="249" spans="1:18">
      <c r="A249" t="s">
        <v>670</v>
      </c>
      <c r="B249" s="45" t="s">
        <v>672</v>
      </c>
      <c r="C249" s="45" t="s">
        <v>671</v>
      </c>
      <c r="D249" s="46">
        <v>9.0127446085603727E-10</v>
      </c>
      <c r="E249" s="2">
        <v>0</v>
      </c>
      <c r="F249" s="2">
        <v>0.64798543378669504</v>
      </c>
      <c r="G249" t="s">
        <v>35</v>
      </c>
      <c r="H249" s="3"/>
      <c r="I249" s="3"/>
      <c r="J249" s="17"/>
      <c r="K249" t="s">
        <v>35</v>
      </c>
      <c r="L249" s="17"/>
      <c r="M249" s="17" t="s">
        <v>167</v>
      </c>
      <c r="P249" s="3"/>
      <c r="R249" s="40" t="s">
        <v>578</v>
      </c>
    </row>
    <row r="250" spans="1:18">
      <c r="A250" t="s">
        <v>673</v>
      </c>
      <c r="B250" s="45" t="s">
        <v>675</v>
      </c>
      <c r="C250" s="45" t="s">
        <v>674</v>
      </c>
      <c r="D250" s="46">
        <v>2.0600000000000003E-19</v>
      </c>
      <c r="E250" s="2">
        <v>0</v>
      </c>
      <c r="F250" s="2">
        <v>-0.49452002</v>
      </c>
      <c r="G250" t="s">
        <v>29</v>
      </c>
      <c r="H250" s="3" t="s">
        <v>29</v>
      </c>
      <c r="I250" s="3"/>
      <c r="J250" s="17"/>
      <c r="K250" t="s">
        <v>30</v>
      </c>
      <c r="L250" s="17"/>
      <c r="M250" s="17"/>
      <c r="P250" s="3" t="s">
        <v>53</v>
      </c>
      <c r="R250" s="40" t="s">
        <v>578</v>
      </c>
    </row>
    <row r="251" spans="1:18">
      <c r="A251" t="s">
        <v>676</v>
      </c>
      <c r="B251" s="45" t="s">
        <v>678</v>
      </c>
      <c r="C251" s="45" t="s">
        <v>677</v>
      </c>
      <c r="D251" s="46">
        <v>1.0999999999999955E-14</v>
      </c>
      <c r="E251" s="2">
        <v>0</v>
      </c>
      <c r="F251" s="2">
        <v>-0.32993426000000003</v>
      </c>
      <c r="G251" t="s">
        <v>29</v>
      </c>
      <c r="H251" s="3"/>
      <c r="I251" s="3"/>
      <c r="J251" s="17"/>
      <c r="L251" s="17"/>
      <c r="M251" s="17"/>
      <c r="P251" s="3"/>
      <c r="R251" s="40" t="s">
        <v>578</v>
      </c>
    </row>
    <row r="252" spans="1:18">
      <c r="A252" t="s">
        <v>679</v>
      </c>
      <c r="B252" s="45" t="s">
        <v>681</v>
      </c>
      <c r="C252" s="45" t="s">
        <v>680</v>
      </c>
      <c r="D252" s="46"/>
      <c r="H252" s="3"/>
      <c r="I252" s="3" t="s">
        <v>29</v>
      </c>
      <c r="J252" s="17" t="s">
        <v>29</v>
      </c>
      <c r="K252" t="s">
        <v>30</v>
      </c>
      <c r="L252" s="17"/>
      <c r="M252" s="17"/>
      <c r="P252" s="3"/>
      <c r="R252" s="40" t="s">
        <v>578</v>
      </c>
    </row>
    <row r="253" spans="1:18">
      <c r="A253" t="s">
        <v>682</v>
      </c>
      <c r="B253" s="45" t="s">
        <v>684</v>
      </c>
      <c r="C253" s="45" t="s">
        <v>683</v>
      </c>
      <c r="D253" s="46"/>
      <c r="H253" s="3"/>
      <c r="I253" s="3" t="s">
        <v>29</v>
      </c>
      <c r="J253" s="17"/>
      <c r="K253" t="s">
        <v>30</v>
      </c>
      <c r="L253" s="17"/>
      <c r="M253" s="17"/>
      <c r="P253" s="3"/>
      <c r="R253" s="40" t="s">
        <v>578</v>
      </c>
    </row>
    <row r="254" spans="1:18">
      <c r="A254" t="s">
        <v>685</v>
      </c>
      <c r="B254" s="45" t="s">
        <v>686</v>
      </c>
      <c r="C254" s="45"/>
      <c r="D254" s="46">
        <v>1.2099999999999962E-30</v>
      </c>
      <c r="E254" s="2">
        <v>0.01</v>
      </c>
      <c r="F254" s="2">
        <v>-0.42046466599999999</v>
      </c>
      <c r="G254" t="s">
        <v>29</v>
      </c>
      <c r="H254" s="3" t="s">
        <v>29</v>
      </c>
      <c r="I254" s="3"/>
      <c r="J254" s="17"/>
      <c r="K254" t="s">
        <v>30</v>
      </c>
      <c r="L254" s="17"/>
      <c r="M254" s="17" t="s">
        <v>81</v>
      </c>
      <c r="P254" s="3"/>
      <c r="R254" s="40" t="s">
        <v>578</v>
      </c>
    </row>
    <row r="255" spans="1:18">
      <c r="A255" t="s">
        <v>687</v>
      </c>
      <c r="B255" s="45" t="s">
        <v>686</v>
      </c>
      <c r="C255" s="45"/>
      <c r="D255" s="46">
        <v>1.4399999999999987E-11</v>
      </c>
      <c r="E255" s="2">
        <v>0</v>
      </c>
      <c r="F255" s="2">
        <v>-0.59668449783741306</v>
      </c>
      <c r="G255" t="s">
        <v>29</v>
      </c>
      <c r="H255" s="3"/>
      <c r="I255" s="3"/>
      <c r="J255" s="17"/>
      <c r="K255" t="s">
        <v>30</v>
      </c>
      <c r="L255" s="17"/>
      <c r="M255" s="17"/>
      <c r="P255" s="3"/>
      <c r="R255" s="40" t="s">
        <v>578</v>
      </c>
    </row>
    <row r="256" spans="1:18">
      <c r="A256" t="s">
        <v>688</v>
      </c>
      <c r="B256" s="45" t="s">
        <v>689</v>
      </c>
      <c r="C256" s="45"/>
      <c r="D256" s="46">
        <v>1.6699999999999886E-18</v>
      </c>
      <c r="E256" s="2">
        <v>0.01</v>
      </c>
      <c r="F256" s="2">
        <v>-0.20115735000000001</v>
      </c>
      <c r="G256" t="s">
        <v>29</v>
      </c>
      <c r="H256" s="3"/>
      <c r="I256" s="3"/>
      <c r="J256" s="17"/>
      <c r="K256" t="s">
        <v>30</v>
      </c>
      <c r="L256" s="17"/>
      <c r="M256" s="17"/>
      <c r="P256" s="3"/>
      <c r="R256" s="40" t="s">
        <v>578</v>
      </c>
    </row>
    <row r="257" spans="1:18">
      <c r="A257" t="s">
        <v>690</v>
      </c>
      <c r="B257" s="45" t="s">
        <v>691</v>
      </c>
      <c r="C257" s="45"/>
      <c r="D257" s="46">
        <v>3.9599999999999902E-14</v>
      </c>
      <c r="E257" s="2">
        <v>0</v>
      </c>
      <c r="F257" s="2">
        <v>-0.38293010100000002</v>
      </c>
      <c r="G257" t="s">
        <v>29</v>
      </c>
      <c r="H257" s="3" t="s">
        <v>29</v>
      </c>
      <c r="I257" s="3"/>
      <c r="J257" s="17"/>
      <c r="K257" t="s">
        <v>30</v>
      </c>
      <c r="L257" s="17"/>
      <c r="M257" s="17"/>
      <c r="P257" s="3"/>
      <c r="R257" s="40" t="s">
        <v>578</v>
      </c>
    </row>
    <row r="258" spans="1:18">
      <c r="A258" t="s">
        <v>692</v>
      </c>
      <c r="B258" s="45" t="s">
        <v>693</v>
      </c>
      <c r="C258" s="45"/>
      <c r="D258" s="46">
        <v>2.0899999999999994E-11</v>
      </c>
      <c r="E258" s="2">
        <v>0.01</v>
      </c>
      <c r="F258" s="2">
        <v>-0.56310617499999993</v>
      </c>
      <c r="G258" t="s">
        <v>29</v>
      </c>
      <c r="H258" s="3"/>
      <c r="I258" s="3"/>
      <c r="J258" s="17"/>
      <c r="K258" t="s">
        <v>30</v>
      </c>
      <c r="L258" s="17"/>
      <c r="M258" s="17"/>
      <c r="O258" t="s">
        <v>29</v>
      </c>
      <c r="P258" s="3"/>
      <c r="R258" s="40" t="s">
        <v>578</v>
      </c>
    </row>
    <row r="259" spans="1:18">
      <c r="A259" t="s">
        <v>694</v>
      </c>
      <c r="B259" s="45" t="s">
        <v>696</v>
      </c>
      <c r="C259" s="45" t="s">
        <v>695</v>
      </c>
      <c r="D259" s="46">
        <v>4.409999999999992E-7</v>
      </c>
      <c r="E259" s="2">
        <v>0.15</v>
      </c>
      <c r="F259" s="2">
        <v>0.14302515700000001</v>
      </c>
      <c r="H259" s="3"/>
      <c r="I259" s="3" t="s">
        <v>29</v>
      </c>
      <c r="J259" s="17" t="s">
        <v>29</v>
      </c>
      <c r="K259" t="s">
        <v>30</v>
      </c>
      <c r="L259" s="17"/>
      <c r="M259" s="17"/>
      <c r="O259" t="s">
        <v>35</v>
      </c>
      <c r="P259" s="3"/>
      <c r="R259" s="40" t="s">
        <v>578</v>
      </c>
    </row>
    <row r="260" spans="1:18">
      <c r="A260" t="s">
        <v>697</v>
      </c>
      <c r="B260" s="45" t="s">
        <v>699</v>
      </c>
      <c r="C260" s="45" t="s">
        <v>698</v>
      </c>
      <c r="D260" s="46">
        <v>1.9599999999999899E-16</v>
      </c>
      <c r="E260" s="2">
        <v>0.01</v>
      </c>
      <c r="F260" s="2">
        <v>-0.256054791</v>
      </c>
      <c r="G260" t="s">
        <v>29</v>
      </c>
      <c r="H260" s="3"/>
      <c r="I260" s="3"/>
      <c r="J260" s="17"/>
      <c r="K260" t="s">
        <v>30</v>
      </c>
      <c r="L260" s="17"/>
      <c r="M260" s="17" t="s">
        <v>81</v>
      </c>
      <c r="P260" s="3"/>
      <c r="R260" s="40" t="s">
        <v>578</v>
      </c>
    </row>
    <row r="261" spans="1:18">
      <c r="A261" t="s">
        <v>700</v>
      </c>
      <c r="B261" s="45" t="s">
        <v>702</v>
      </c>
      <c r="C261" s="45" t="s">
        <v>701</v>
      </c>
      <c r="D261" s="46">
        <v>0.22313660100000002</v>
      </c>
      <c r="E261" s="2">
        <v>1</v>
      </c>
      <c r="F261" s="2">
        <v>-8.3540694999999998E-2</v>
      </c>
      <c r="H261" s="3"/>
      <c r="I261" s="3" t="s">
        <v>35</v>
      </c>
      <c r="J261" s="17" t="s">
        <v>35</v>
      </c>
      <c r="K261" t="s">
        <v>30</v>
      </c>
      <c r="L261" s="17"/>
      <c r="M261" s="17"/>
      <c r="P261" s="3"/>
      <c r="R261" s="40" t="s">
        <v>578</v>
      </c>
    </row>
    <row r="262" spans="1:18">
      <c r="A262" t="s">
        <v>703</v>
      </c>
      <c r="B262" s="45" t="s">
        <v>704</v>
      </c>
      <c r="C262" s="45"/>
      <c r="D262" s="46">
        <v>3.199999999999981E-16</v>
      </c>
      <c r="E262" s="2">
        <v>0</v>
      </c>
      <c r="F262" s="2">
        <v>-0.96874651432103098</v>
      </c>
      <c r="G262" t="s">
        <v>29</v>
      </c>
      <c r="H262" s="3"/>
      <c r="I262" s="3"/>
      <c r="J262" s="17"/>
      <c r="K262" t="s">
        <v>29</v>
      </c>
      <c r="L262" s="17"/>
      <c r="M262" s="17"/>
      <c r="P262" s="3"/>
      <c r="R262" s="40" t="s">
        <v>578</v>
      </c>
    </row>
    <row r="263" spans="1:18">
      <c r="A263" t="s">
        <v>705</v>
      </c>
      <c r="B263" s="45" t="s">
        <v>706</v>
      </c>
      <c r="C263" s="45"/>
      <c r="D263" s="46">
        <v>9.3801929999999933E-3</v>
      </c>
      <c r="E263" s="2">
        <v>0.04</v>
      </c>
      <c r="F263" s="2">
        <v>-8.9755106000000001E-2</v>
      </c>
      <c r="H263" s="3"/>
      <c r="I263" s="3" t="s">
        <v>35</v>
      </c>
      <c r="J263" s="17" t="s">
        <v>35</v>
      </c>
      <c r="K263" t="s">
        <v>30</v>
      </c>
      <c r="L263" s="17"/>
      <c r="M263" s="17"/>
      <c r="N263" t="s">
        <v>35</v>
      </c>
      <c r="P263" s="3"/>
      <c r="R263" s="40" t="s">
        <v>578</v>
      </c>
    </row>
    <row r="264" spans="1:18">
      <c r="A264" t="s">
        <v>707</v>
      </c>
      <c r="B264" s="45" t="s">
        <v>709</v>
      </c>
      <c r="C264" s="45" t="s">
        <v>708</v>
      </c>
      <c r="D264" s="46">
        <v>5.1427889999999974E-3</v>
      </c>
      <c r="E264" s="2">
        <v>0.08</v>
      </c>
      <c r="F264" s="2">
        <v>-7.1935743999999996E-2</v>
      </c>
      <c r="H264" s="3"/>
      <c r="I264" s="3" t="s">
        <v>29</v>
      </c>
      <c r="J264" s="17"/>
      <c r="K264" t="s">
        <v>29</v>
      </c>
      <c r="L264" s="17" t="s">
        <v>29</v>
      </c>
      <c r="M264" s="17"/>
      <c r="P264" s="3"/>
      <c r="R264" s="40" t="s">
        <v>578</v>
      </c>
    </row>
    <row r="265" spans="1:18">
      <c r="A265" t="s">
        <v>710</v>
      </c>
      <c r="B265" s="45" t="s">
        <v>712</v>
      </c>
      <c r="C265" s="45" t="s">
        <v>711</v>
      </c>
      <c r="D265" s="46">
        <v>1.3697680251646791E-4</v>
      </c>
      <c r="E265" s="2">
        <v>0</v>
      </c>
      <c r="F265" s="2">
        <v>-0.37912800767786603</v>
      </c>
      <c r="H265" s="3"/>
      <c r="I265" s="3" t="s">
        <v>29</v>
      </c>
      <c r="J265" s="17" t="s">
        <v>29</v>
      </c>
      <c r="K265" t="s">
        <v>30</v>
      </c>
      <c r="L265" s="17" t="s">
        <v>29</v>
      </c>
      <c r="M265" s="17"/>
      <c r="P265" s="3"/>
      <c r="R265" s="40" t="s">
        <v>578</v>
      </c>
    </row>
    <row r="266" spans="1:18">
      <c r="A266" t="s">
        <v>713</v>
      </c>
      <c r="B266" s="45" t="s">
        <v>715</v>
      </c>
      <c r="C266" s="45" t="s">
        <v>714</v>
      </c>
      <c r="D266" s="46">
        <v>1.6699999999999963E-14</v>
      </c>
      <c r="E266" s="2">
        <v>0</v>
      </c>
      <c r="F266" s="2">
        <v>0.26967315000000003</v>
      </c>
      <c r="G266" t="s">
        <v>35</v>
      </c>
      <c r="H266" s="3"/>
      <c r="I266" s="3"/>
      <c r="J266" s="17" t="s">
        <v>29</v>
      </c>
      <c r="K266" t="s">
        <v>30</v>
      </c>
      <c r="L266" s="17"/>
      <c r="M266" s="17"/>
      <c r="P266" s="3"/>
      <c r="R266" s="40" t="s">
        <v>578</v>
      </c>
    </row>
    <row r="267" spans="1:18">
      <c r="A267" t="s">
        <v>716</v>
      </c>
      <c r="B267" s="45" t="s">
        <v>717</v>
      </c>
      <c r="C267" s="45"/>
      <c r="D267" s="46">
        <v>7.7699999999999934E-6</v>
      </c>
      <c r="E267" s="2">
        <v>0.04</v>
      </c>
      <c r="F267" s="2">
        <v>-0.18055200700000001</v>
      </c>
      <c r="H267" s="3"/>
      <c r="I267" s="3" t="s">
        <v>29</v>
      </c>
      <c r="J267" s="17"/>
      <c r="K267" t="s">
        <v>30</v>
      </c>
      <c r="L267" s="17"/>
      <c r="M267" s="17"/>
      <c r="P267" s="3"/>
      <c r="R267" s="40" t="s">
        <v>578</v>
      </c>
    </row>
    <row r="268" spans="1:18">
      <c r="A268" t="s">
        <v>718</v>
      </c>
      <c r="B268" s="45" t="s">
        <v>719</v>
      </c>
      <c r="C268" s="45"/>
      <c r="D268" s="46"/>
      <c r="H268" s="3"/>
      <c r="I268" s="3" t="s">
        <v>29</v>
      </c>
      <c r="J268" s="17"/>
      <c r="K268" t="s">
        <v>30</v>
      </c>
      <c r="L268" s="17" t="s">
        <v>29</v>
      </c>
      <c r="M268" s="17"/>
      <c r="P268" s="3"/>
      <c r="R268" s="40" t="s">
        <v>720</v>
      </c>
    </row>
    <row r="269" spans="1:18">
      <c r="A269" t="s">
        <v>721</v>
      </c>
      <c r="B269" s="45" t="s">
        <v>722</v>
      </c>
      <c r="C269" s="45"/>
      <c r="D269" s="46"/>
      <c r="H269" s="3"/>
      <c r="I269" s="3" t="s">
        <v>29</v>
      </c>
      <c r="J269" s="17" t="s">
        <v>29</v>
      </c>
      <c r="K269" t="s">
        <v>30</v>
      </c>
      <c r="L269" s="17" t="s">
        <v>29</v>
      </c>
      <c r="M269" s="17" t="s">
        <v>81</v>
      </c>
      <c r="N269" t="s">
        <v>35</v>
      </c>
      <c r="P269" s="3"/>
      <c r="R269" s="40" t="s">
        <v>720</v>
      </c>
    </row>
    <row r="270" spans="1:18">
      <c r="A270" t="s">
        <v>723</v>
      </c>
      <c r="B270" s="45" t="s">
        <v>686</v>
      </c>
      <c r="C270" s="45"/>
      <c r="D270" s="46"/>
      <c r="H270" s="3"/>
      <c r="I270" s="3" t="s">
        <v>29</v>
      </c>
      <c r="J270" s="17" t="s">
        <v>29</v>
      </c>
      <c r="K270" t="s">
        <v>30</v>
      </c>
      <c r="L270" s="17"/>
      <c r="M270" s="17" t="s">
        <v>61</v>
      </c>
      <c r="P270" s="3" t="s">
        <v>53</v>
      </c>
      <c r="R270" s="40" t="s">
        <v>724</v>
      </c>
    </row>
    <row r="271" spans="1:18">
      <c r="A271" t="s">
        <v>725</v>
      </c>
      <c r="B271" s="45" t="s">
        <v>686</v>
      </c>
      <c r="C271" s="45"/>
      <c r="D271" s="46">
        <v>1.1999999999999969E-9</v>
      </c>
      <c r="E271" s="2">
        <v>0</v>
      </c>
      <c r="F271" s="2">
        <v>-0.17015629100000002</v>
      </c>
      <c r="H271" s="3"/>
      <c r="I271" s="3" t="s">
        <v>29</v>
      </c>
      <c r="J271" s="17"/>
      <c r="K271" t="s">
        <v>30</v>
      </c>
      <c r="L271" s="17"/>
      <c r="M271" s="17"/>
      <c r="P271" s="3"/>
      <c r="R271" s="40" t="s">
        <v>724</v>
      </c>
    </row>
    <row r="272" spans="1:18">
      <c r="A272" t="s">
        <v>726</v>
      </c>
      <c r="B272" s="45" t="s">
        <v>727</v>
      </c>
      <c r="C272" s="45"/>
      <c r="D272" s="46">
        <v>2.0096799999999988E-4</v>
      </c>
      <c r="E272" s="2">
        <v>0.36</v>
      </c>
      <c r="F272" s="2">
        <v>-0.132914118</v>
      </c>
      <c r="H272" s="3" t="s">
        <v>29</v>
      </c>
      <c r="I272" s="3"/>
      <c r="J272" s="17"/>
      <c r="K272" t="s">
        <v>30</v>
      </c>
      <c r="L272" s="17" t="s">
        <v>29</v>
      </c>
      <c r="M272" s="17"/>
      <c r="P272" s="3"/>
      <c r="R272" s="40" t="s">
        <v>264</v>
      </c>
    </row>
    <row r="273" spans="1:18">
      <c r="A273" t="s">
        <v>728</v>
      </c>
      <c r="B273" s="45" t="s">
        <v>730</v>
      </c>
      <c r="C273" s="45" t="s">
        <v>729</v>
      </c>
      <c r="D273" s="46">
        <v>3.0867999999999944E-4</v>
      </c>
      <c r="E273" s="2">
        <v>0.22</v>
      </c>
      <c r="F273" s="2">
        <v>0.23286136800000001</v>
      </c>
      <c r="H273" s="3" t="s">
        <v>35</v>
      </c>
      <c r="I273" s="3"/>
      <c r="J273" s="17"/>
      <c r="K273" t="s">
        <v>30</v>
      </c>
      <c r="L273" s="17"/>
      <c r="M273" s="17" t="s">
        <v>167</v>
      </c>
      <c r="P273" s="3" t="s">
        <v>53</v>
      </c>
      <c r="R273" s="40" t="s">
        <v>115</v>
      </c>
    </row>
    <row r="274" spans="1:18">
      <c r="A274" t="s">
        <v>731</v>
      </c>
      <c r="B274" s="45" t="s">
        <v>733</v>
      </c>
      <c r="C274" s="45" t="s">
        <v>732</v>
      </c>
      <c r="D274" s="46">
        <v>1.0599999999999987E-6</v>
      </c>
      <c r="E274" s="2">
        <v>0</v>
      </c>
      <c r="F274" s="2">
        <v>-0.26310494800000001</v>
      </c>
      <c r="H274" s="3" t="s">
        <v>29</v>
      </c>
      <c r="I274" s="3"/>
      <c r="J274" s="17"/>
      <c r="K274" t="s">
        <v>30</v>
      </c>
      <c r="L274" s="17"/>
      <c r="M274" s="17"/>
      <c r="O274" t="s">
        <v>35</v>
      </c>
      <c r="P274" s="3"/>
      <c r="R274" s="40" t="s">
        <v>578</v>
      </c>
    </row>
    <row r="275" spans="1:18">
      <c r="A275" t="s">
        <v>734</v>
      </c>
      <c r="B275" s="45" t="s">
        <v>296</v>
      </c>
      <c r="C275" s="45" t="s">
        <v>735</v>
      </c>
      <c r="D275" s="46">
        <v>3.8477095411345349E-7</v>
      </c>
      <c r="E275" s="2">
        <v>0</v>
      </c>
      <c r="F275" s="2">
        <v>-0.71493318495773206</v>
      </c>
      <c r="H275" s="3" t="s">
        <v>29</v>
      </c>
      <c r="I275" s="3"/>
      <c r="J275" s="17"/>
      <c r="K275" t="s">
        <v>30</v>
      </c>
      <c r="L275" s="17"/>
      <c r="M275" s="17"/>
      <c r="P275" s="3"/>
      <c r="R275" s="40" t="s">
        <v>578</v>
      </c>
    </row>
    <row r="276" spans="1:18">
      <c r="A276" t="s">
        <v>736</v>
      </c>
      <c r="B276" s="45" t="s">
        <v>737</v>
      </c>
      <c r="C276" s="45"/>
      <c r="D276" s="46">
        <v>2.89999999999999E-9</v>
      </c>
      <c r="E276" s="2">
        <v>0</v>
      </c>
      <c r="F276" s="2">
        <v>-0.19881864100000002</v>
      </c>
      <c r="H276" s="3" t="s">
        <v>29</v>
      </c>
      <c r="I276" s="3"/>
      <c r="J276" s="17"/>
      <c r="K276" t="s">
        <v>30</v>
      </c>
      <c r="L276" s="17"/>
      <c r="M276" s="17"/>
      <c r="N276" t="s">
        <v>29</v>
      </c>
      <c r="P276" s="3" t="s">
        <v>53</v>
      </c>
      <c r="R276" s="40" t="s">
        <v>538</v>
      </c>
    </row>
    <row r="277" spans="1:18">
      <c r="A277" t="s">
        <v>738</v>
      </c>
      <c r="B277" s="45" t="s">
        <v>588</v>
      </c>
      <c r="C277" s="45"/>
      <c r="D277" s="46">
        <v>1.3099999999999981E-7</v>
      </c>
      <c r="E277" s="2">
        <v>0</v>
      </c>
      <c r="F277" s="2">
        <v>0.28938327799999997</v>
      </c>
      <c r="H277" s="3" t="s">
        <v>35</v>
      </c>
      <c r="I277" s="3"/>
      <c r="J277" s="17"/>
      <c r="K277" t="s">
        <v>30</v>
      </c>
      <c r="L277" s="17"/>
      <c r="M277" s="17"/>
      <c r="P277" s="3"/>
      <c r="R277" s="40" t="s">
        <v>578</v>
      </c>
    </row>
    <row r="278" spans="1:18">
      <c r="A278" t="s">
        <v>739</v>
      </c>
      <c r="B278" s="45" t="s">
        <v>740</v>
      </c>
      <c r="C278" s="45" t="s">
        <v>494</v>
      </c>
      <c r="D278" s="46">
        <v>4.2499999999999927E-7</v>
      </c>
      <c r="E278" s="2">
        <v>0.08</v>
      </c>
      <c r="F278" s="2">
        <v>0.13562666500000001</v>
      </c>
      <c r="H278" s="3" t="s">
        <v>35</v>
      </c>
      <c r="I278" s="3"/>
      <c r="J278" s="17"/>
      <c r="K278" t="s">
        <v>35</v>
      </c>
      <c r="L278" s="17"/>
      <c r="M278" s="17"/>
      <c r="P278" s="3"/>
      <c r="R278" s="40" t="s">
        <v>496</v>
      </c>
    </row>
    <row r="279" spans="1:18">
      <c r="A279" t="s">
        <v>741</v>
      </c>
      <c r="B279" s="45" t="s">
        <v>743</v>
      </c>
      <c r="C279" s="45" t="s">
        <v>742</v>
      </c>
      <c r="D279" s="46">
        <v>5.8500000000000001E-7</v>
      </c>
      <c r="E279" s="2">
        <v>0.01</v>
      </c>
      <c r="F279" s="2">
        <v>-0.12272159799999999</v>
      </c>
      <c r="H279" s="3" t="s">
        <v>35</v>
      </c>
      <c r="I279" s="3"/>
      <c r="J279" s="17"/>
      <c r="K279" t="s">
        <v>30</v>
      </c>
      <c r="L279" s="17"/>
      <c r="M279" s="17"/>
      <c r="P279" s="3"/>
      <c r="Q279" t="s">
        <v>53</v>
      </c>
      <c r="R279" s="40" t="s">
        <v>565</v>
      </c>
    </row>
    <row r="280" spans="1:18">
      <c r="A280" t="s">
        <v>744</v>
      </c>
      <c r="B280" s="45" t="s">
        <v>746</v>
      </c>
      <c r="C280" s="45" t="s">
        <v>745</v>
      </c>
      <c r="D280" s="46">
        <v>6.4199999999999995E-11</v>
      </c>
      <c r="E280" s="2">
        <v>0.01</v>
      </c>
      <c r="F280" s="2">
        <v>-0.27252910499999999</v>
      </c>
      <c r="H280" s="3" t="s">
        <v>29</v>
      </c>
      <c r="I280" s="3"/>
      <c r="J280" s="17"/>
      <c r="K280" t="s">
        <v>30</v>
      </c>
      <c r="L280" s="17"/>
      <c r="M280" s="17" t="s">
        <v>81</v>
      </c>
      <c r="N280" t="s">
        <v>29</v>
      </c>
      <c r="P280" s="3"/>
      <c r="R280" s="40" t="s">
        <v>565</v>
      </c>
    </row>
    <row r="281" spans="1:18">
      <c r="A281" t="s">
        <v>747</v>
      </c>
      <c r="B281" s="45" t="s">
        <v>749</v>
      </c>
      <c r="C281" s="45" t="s">
        <v>748</v>
      </c>
      <c r="D281" s="46">
        <v>1.1099999999999972E-9</v>
      </c>
      <c r="E281" s="2">
        <v>0</v>
      </c>
      <c r="F281" s="2">
        <v>-0.19996276499999999</v>
      </c>
      <c r="H281" s="3" t="s">
        <v>29</v>
      </c>
      <c r="I281" s="3"/>
      <c r="J281" s="17"/>
      <c r="K281" t="s">
        <v>30</v>
      </c>
      <c r="L281" s="17"/>
      <c r="M281" s="17"/>
      <c r="O281" t="s">
        <v>35</v>
      </c>
      <c r="P281" s="3"/>
      <c r="R281" s="40" t="s">
        <v>578</v>
      </c>
    </row>
    <row r="282" spans="1:18">
      <c r="A282" t="s">
        <v>750</v>
      </c>
      <c r="B282" s="45" t="s">
        <v>752</v>
      </c>
      <c r="C282" s="45" t="s">
        <v>751</v>
      </c>
      <c r="D282" s="46">
        <v>4.6399999999999913E-7</v>
      </c>
      <c r="E282" s="2">
        <v>0</v>
      </c>
      <c r="F282" s="2">
        <v>-0.163770529</v>
      </c>
      <c r="H282" s="3" t="s">
        <v>29</v>
      </c>
      <c r="I282" s="3"/>
      <c r="J282" s="17"/>
      <c r="L282" s="17"/>
      <c r="M282" s="17"/>
      <c r="N282" t="s">
        <v>35</v>
      </c>
      <c r="P282" s="3"/>
      <c r="R282" s="40" t="s">
        <v>115</v>
      </c>
    </row>
    <row r="283" spans="1:18">
      <c r="A283" t="s">
        <v>753</v>
      </c>
      <c r="B283" s="45" t="s">
        <v>755</v>
      </c>
      <c r="C283" s="45" t="s">
        <v>754</v>
      </c>
      <c r="D283" s="46">
        <v>3.4899999999999974E-5</v>
      </c>
      <c r="E283" s="2">
        <v>0.09</v>
      </c>
      <c r="F283" s="2">
        <v>0.15130537500000002</v>
      </c>
      <c r="H283" s="3" t="s">
        <v>35</v>
      </c>
      <c r="I283" s="3"/>
      <c r="J283" s="17"/>
      <c r="K283" t="s">
        <v>30</v>
      </c>
      <c r="L283" s="17"/>
      <c r="M283" s="17"/>
      <c r="P283" s="3"/>
      <c r="R283" s="40" t="s">
        <v>578</v>
      </c>
    </row>
    <row r="284" spans="1:18">
      <c r="A284" t="s">
        <v>756</v>
      </c>
      <c r="B284" s="45" t="s">
        <v>758</v>
      </c>
      <c r="C284" s="45" t="s">
        <v>757</v>
      </c>
      <c r="D284" s="46">
        <v>6.909999999999995E-7</v>
      </c>
      <c r="E284" s="2">
        <v>0.36</v>
      </c>
      <c r="F284" s="2">
        <v>0.24164239800000001</v>
      </c>
      <c r="H284" s="3" t="s">
        <v>35</v>
      </c>
      <c r="I284" s="3"/>
      <c r="J284" s="17"/>
      <c r="K284" t="s">
        <v>30</v>
      </c>
      <c r="L284" s="17"/>
      <c r="M284" s="17"/>
      <c r="P284" s="3"/>
      <c r="R284" s="40" t="s">
        <v>115</v>
      </c>
    </row>
    <row r="285" spans="1:18">
      <c r="A285" t="s">
        <v>759</v>
      </c>
      <c r="B285" s="45" t="s">
        <v>760</v>
      </c>
      <c r="C285" s="45"/>
      <c r="D285" s="46">
        <v>3.4039039999999997E-3</v>
      </c>
      <c r="E285" s="2">
        <v>0.03</v>
      </c>
      <c r="F285" s="2">
        <v>-8.9143547999999989E-2</v>
      </c>
      <c r="H285" s="3"/>
      <c r="I285" s="3" t="s">
        <v>29</v>
      </c>
      <c r="J285" s="17"/>
      <c r="K285" t="s">
        <v>30</v>
      </c>
      <c r="L285" s="17"/>
      <c r="M285" s="17"/>
      <c r="N285" t="s">
        <v>35</v>
      </c>
      <c r="P285" s="3"/>
      <c r="R285" s="40"/>
    </row>
    <row r="286" spans="1:18">
      <c r="A286" t="s">
        <v>761</v>
      </c>
      <c r="B286" s="45" t="s">
        <v>107</v>
      </c>
      <c r="C286" s="45"/>
      <c r="D286" s="46">
        <v>9.9238355828355522E-8</v>
      </c>
      <c r="E286" s="2">
        <v>0</v>
      </c>
      <c r="F286" s="2">
        <v>0.49785970480879199</v>
      </c>
      <c r="G286" t="s">
        <v>35</v>
      </c>
      <c r="H286" s="3"/>
      <c r="I286" s="3"/>
      <c r="J286" s="17"/>
      <c r="K286" t="s">
        <v>29</v>
      </c>
      <c r="L286" s="17"/>
      <c r="M286" s="17"/>
      <c r="P286" s="3"/>
      <c r="R286" s="40"/>
    </row>
    <row r="287" spans="1:18">
      <c r="A287" t="s">
        <v>762</v>
      </c>
      <c r="B287" s="45" t="s">
        <v>107</v>
      </c>
      <c r="C287" s="45"/>
      <c r="D287" s="46">
        <v>0.89905740299999992</v>
      </c>
      <c r="E287" s="2">
        <v>1</v>
      </c>
      <c r="F287" s="2">
        <v>9.4473349999999994E-3</v>
      </c>
      <c r="H287" s="3" t="s">
        <v>29</v>
      </c>
      <c r="I287" s="3"/>
      <c r="J287" s="17"/>
      <c r="K287" t="s">
        <v>35</v>
      </c>
      <c r="L287" s="17" t="s">
        <v>29</v>
      </c>
      <c r="M287" s="17"/>
      <c r="P287" s="3"/>
      <c r="R287" s="40"/>
    </row>
    <row r="288" spans="1:18">
      <c r="A288" t="s">
        <v>763</v>
      </c>
      <c r="B288" s="45" t="s">
        <v>107</v>
      </c>
      <c r="C288" s="45"/>
      <c r="D288" s="46">
        <v>0.21420178400000001</v>
      </c>
      <c r="E288" s="2">
        <v>0.35</v>
      </c>
      <c r="F288" s="2">
        <v>7.1825977999999999E-2</v>
      </c>
      <c r="H288" s="3" t="s">
        <v>35</v>
      </c>
      <c r="I288" s="3"/>
      <c r="J288" s="17"/>
      <c r="K288" t="s">
        <v>30</v>
      </c>
      <c r="L288" s="17"/>
      <c r="M288" s="17"/>
      <c r="P288" s="3"/>
      <c r="R288" s="40"/>
    </row>
    <row r="289" spans="1:18">
      <c r="A289" t="s">
        <v>764</v>
      </c>
      <c r="B289" s="45" t="s">
        <v>132</v>
      </c>
      <c r="C289" s="45"/>
      <c r="D289" s="46">
        <v>5.1212299999999964E-4</v>
      </c>
      <c r="E289" s="2">
        <v>0</v>
      </c>
      <c r="F289" s="2">
        <v>0.19296874</v>
      </c>
      <c r="H289" s="3" t="s">
        <v>35</v>
      </c>
      <c r="I289" s="3"/>
      <c r="J289" s="17"/>
      <c r="K289" t="s">
        <v>30</v>
      </c>
      <c r="L289" s="17" t="s">
        <v>35</v>
      </c>
      <c r="M289" s="17"/>
      <c r="P289" s="3"/>
      <c r="R289" s="40"/>
    </row>
    <row r="290" spans="1:18">
      <c r="A290" t="s">
        <v>765</v>
      </c>
      <c r="B290" s="45" t="s">
        <v>132</v>
      </c>
      <c r="C290" s="45"/>
      <c r="D290" s="46">
        <v>1.7685408000000003E-2</v>
      </c>
      <c r="E290" s="2">
        <v>0.21</v>
      </c>
      <c r="F290" s="2">
        <v>6.3104687999999992E-2</v>
      </c>
      <c r="H290" s="3"/>
      <c r="I290" s="3" t="s">
        <v>35</v>
      </c>
      <c r="J290" s="17"/>
      <c r="K290" t="s">
        <v>30</v>
      </c>
      <c r="L290" s="17"/>
      <c r="M290" s="17"/>
      <c r="N290" t="s">
        <v>29</v>
      </c>
      <c r="P290" s="3"/>
      <c r="R290" s="40"/>
    </row>
    <row r="291" spans="1:18">
      <c r="A291" t="s">
        <v>766</v>
      </c>
      <c r="B291" s="45" t="s">
        <v>132</v>
      </c>
      <c r="C291" s="45"/>
      <c r="D291" s="46">
        <v>0.35671106899999994</v>
      </c>
      <c r="E291" s="2">
        <v>0.15</v>
      </c>
      <c r="F291" s="2">
        <v>-1.5956466999999998E-2</v>
      </c>
      <c r="H291" s="3" t="s">
        <v>35</v>
      </c>
      <c r="I291" s="3"/>
      <c r="J291" s="17"/>
      <c r="K291" t="s">
        <v>30</v>
      </c>
      <c r="L291" s="17"/>
      <c r="M291" s="17"/>
      <c r="P291" s="3"/>
      <c r="R291" s="40"/>
    </row>
    <row r="292" spans="1:18">
      <c r="A292" t="s">
        <v>767</v>
      </c>
      <c r="B292" s="45" t="s">
        <v>132</v>
      </c>
      <c r="C292" s="45"/>
      <c r="D292" s="46">
        <v>1.249999999999998E-20</v>
      </c>
      <c r="E292" s="2">
        <v>0</v>
      </c>
      <c r="F292" s="2">
        <v>-0.33966136499999999</v>
      </c>
      <c r="G292" t="s">
        <v>29</v>
      </c>
      <c r="H292" s="3"/>
      <c r="I292" s="3"/>
      <c r="J292" s="17"/>
      <c r="K292" t="s">
        <v>30</v>
      </c>
      <c r="L292" s="17"/>
      <c r="M292" s="17"/>
      <c r="P292" s="3"/>
      <c r="R292" s="40"/>
    </row>
    <row r="293" spans="1:18">
      <c r="A293" t="s">
        <v>768</v>
      </c>
      <c r="B293" s="45" t="s">
        <v>132</v>
      </c>
      <c r="C293" s="45"/>
      <c r="D293" s="46">
        <v>1.668036299999999E-2</v>
      </c>
      <c r="E293" s="2">
        <v>0.41</v>
      </c>
      <c r="F293" s="2">
        <v>5.0024784000000003E-2</v>
      </c>
      <c r="H293" s="3"/>
      <c r="I293" s="3" t="s">
        <v>35</v>
      </c>
      <c r="J293" s="17" t="s">
        <v>35</v>
      </c>
      <c r="K293" t="s">
        <v>30</v>
      </c>
      <c r="L293" s="17"/>
      <c r="M293" s="17"/>
      <c r="N293" t="s">
        <v>35</v>
      </c>
      <c r="P293" s="3"/>
      <c r="R293" s="40"/>
    </row>
    <row r="294" spans="1:18">
      <c r="A294" t="s">
        <v>769</v>
      </c>
      <c r="B294" s="45" t="s">
        <v>132</v>
      </c>
      <c r="C294" s="45" t="s">
        <v>770</v>
      </c>
      <c r="D294" s="46">
        <v>1.1599999999999982E-5</v>
      </c>
      <c r="E294" s="2">
        <v>0.16</v>
      </c>
      <c r="F294" s="2">
        <v>-0.184138731</v>
      </c>
      <c r="H294" s="3" t="s">
        <v>29</v>
      </c>
      <c r="I294" s="3"/>
      <c r="J294" s="17"/>
      <c r="K294" t="s">
        <v>30</v>
      </c>
      <c r="L294" s="17"/>
      <c r="M294" s="17" t="s">
        <v>81</v>
      </c>
      <c r="P294" s="3"/>
      <c r="R294" s="40"/>
    </row>
    <row r="295" spans="1:18">
      <c r="A295" t="s">
        <v>771</v>
      </c>
      <c r="B295" s="45" t="s">
        <v>132</v>
      </c>
      <c r="C295" s="45"/>
      <c r="D295" s="46">
        <v>2.749999999999998E-7</v>
      </c>
      <c r="E295" s="2">
        <v>0</v>
      </c>
      <c r="F295" s="2">
        <v>0.16728561600000003</v>
      </c>
      <c r="H295" s="3" t="s">
        <v>35</v>
      </c>
      <c r="I295" s="3"/>
      <c r="J295" s="17"/>
      <c r="K295" t="s">
        <v>35</v>
      </c>
      <c r="L295" s="17"/>
      <c r="M295" s="17"/>
      <c r="P295" s="3"/>
      <c r="R295" s="40"/>
    </row>
    <row r="296" spans="1:18">
      <c r="A296" t="s">
        <v>772</v>
      </c>
      <c r="B296" s="45" t="s">
        <v>132</v>
      </c>
      <c r="C296" s="45"/>
      <c r="D296" s="46">
        <v>3.5799999999999777E-15</v>
      </c>
      <c r="E296" s="2">
        <v>0.01</v>
      </c>
      <c r="F296" s="2">
        <v>0.19896466299999999</v>
      </c>
      <c r="G296" t="s">
        <v>35</v>
      </c>
      <c r="H296" s="3"/>
      <c r="I296" s="3"/>
      <c r="J296" s="17"/>
      <c r="K296" t="s">
        <v>30</v>
      </c>
      <c r="L296" s="17"/>
      <c r="M296" s="17" t="s">
        <v>87</v>
      </c>
      <c r="P296" s="3"/>
      <c r="R296" s="40"/>
    </row>
    <row r="297" spans="1:18">
      <c r="A297" t="s">
        <v>773</v>
      </c>
      <c r="B297" s="45" t="s">
        <v>132</v>
      </c>
      <c r="C297" s="45"/>
      <c r="D297" s="46">
        <v>6.4961195844207261E-3</v>
      </c>
      <c r="E297" s="2">
        <v>0.94</v>
      </c>
      <c r="F297" s="2">
        <v>-0.44683273030049503</v>
      </c>
      <c r="H297" s="3"/>
      <c r="I297" s="3"/>
      <c r="J297" s="17" t="s">
        <v>29</v>
      </c>
      <c r="K297" t="s">
        <v>30</v>
      </c>
      <c r="L297" s="17"/>
      <c r="M297" s="17"/>
      <c r="P297" s="3"/>
      <c r="R297" s="40"/>
    </row>
    <row r="298" spans="1:18">
      <c r="A298" t="s">
        <v>774</v>
      </c>
      <c r="B298" s="45" t="s">
        <v>132</v>
      </c>
      <c r="C298" s="45"/>
      <c r="D298" s="46">
        <v>6.809999999999975E-13</v>
      </c>
      <c r="E298" s="2">
        <v>0.03</v>
      </c>
      <c r="F298" s="2">
        <v>0.28453429600000002</v>
      </c>
      <c r="G298" t="s">
        <v>35</v>
      </c>
      <c r="H298" s="3"/>
      <c r="I298" s="3"/>
      <c r="J298" s="17"/>
      <c r="K298" t="s">
        <v>30</v>
      </c>
      <c r="L298" s="17"/>
      <c r="M298" s="17"/>
      <c r="N298" t="s">
        <v>35</v>
      </c>
      <c r="P298" s="3"/>
      <c r="R298" s="40"/>
    </row>
    <row r="299" spans="1:18">
      <c r="A299" t="s">
        <v>775</v>
      </c>
      <c r="B299" s="45" t="s">
        <v>132</v>
      </c>
      <c r="C299" s="45"/>
      <c r="D299" s="46">
        <v>7.2299999999999901E-5</v>
      </c>
      <c r="E299" s="2">
        <v>0.24</v>
      </c>
      <c r="F299" s="2">
        <v>0.239727097</v>
      </c>
      <c r="H299" s="3"/>
      <c r="I299" s="3" t="s">
        <v>35</v>
      </c>
      <c r="J299" s="17"/>
      <c r="K299" t="s">
        <v>35</v>
      </c>
      <c r="L299" s="17"/>
      <c r="M299" s="17"/>
      <c r="P299" s="3"/>
      <c r="R299" s="40"/>
    </row>
    <row r="300" spans="1:18">
      <c r="A300" t="s">
        <v>776</v>
      </c>
      <c r="B300" s="45" t="s">
        <v>132</v>
      </c>
      <c r="C300" s="45"/>
      <c r="D300" s="46">
        <v>3.3598399999999995E-4</v>
      </c>
      <c r="E300" s="2">
        <v>0.38</v>
      </c>
      <c r="F300" s="2">
        <v>-0.155167626</v>
      </c>
      <c r="H300" s="3"/>
      <c r="I300" s="3" t="s">
        <v>29</v>
      </c>
      <c r="J300" s="17"/>
      <c r="K300" t="s">
        <v>29</v>
      </c>
      <c r="L300" s="17"/>
      <c r="M300" s="17"/>
      <c r="P300" s="3"/>
      <c r="R300" s="40"/>
    </row>
    <row r="301" spans="1:18">
      <c r="A301" t="s">
        <v>777</v>
      </c>
      <c r="B301" s="45" t="s">
        <v>132</v>
      </c>
      <c r="C301" s="45"/>
      <c r="D301" s="46">
        <v>1.2460909525612782E-8</v>
      </c>
      <c r="E301" s="2">
        <v>0.01</v>
      </c>
      <c r="F301" s="2">
        <v>-0.77470940220171902</v>
      </c>
      <c r="H301" s="3" t="s">
        <v>29</v>
      </c>
      <c r="I301" s="3"/>
      <c r="J301" s="17"/>
      <c r="K301" t="s">
        <v>30</v>
      </c>
      <c r="L301" s="17"/>
      <c r="M301" s="17"/>
      <c r="P301" s="3"/>
      <c r="R301" s="40"/>
    </row>
    <row r="302" spans="1:18">
      <c r="A302" t="s">
        <v>778</v>
      </c>
      <c r="B302" s="45" t="s">
        <v>132</v>
      </c>
      <c r="C302" s="45"/>
      <c r="D302" s="46">
        <v>3.0946172091022326E-8</v>
      </c>
      <c r="E302" s="2">
        <v>0</v>
      </c>
      <c r="F302" s="2">
        <v>0.60250905695592705</v>
      </c>
      <c r="G302" t="s">
        <v>35</v>
      </c>
      <c r="H302" s="3"/>
      <c r="I302" s="3"/>
      <c r="J302" s="17"/>
      <c r="K302" t="s">
        <v>30</v>
      </c>
      <c r="L302" s="17"/>
      <c r="M302" s="17"/>
      <c r="N302" t="s">
        <v>35</v>
      </c>
      <c r="P302" s="3"/>
      <c r="R302" s="40"/>
    </row>
    <row r="303" spans="1:18">
      <c r="A303" t="s">
        <v>779</v>
      </c>
      <c r="B303" s="45" t="s">
        <v>132</v>
      </c>
      <c r="C303" s="45"/>
      <c r="D303" s="46">
        <v>7.3499999999999893E-16</v>
      </c>
      <c r="E303" s="2">
        <v>0</v>
      </c>
      <c r="F303" s="2">
        <v>0.37975049100000002</v>
      </c>
      <c r="G303" t="s">
        <v>35</v>
      </c>
      <c r="H303" s="3"/>
      <c r="I303" s="3"/>
      <c r="J303" s="17"/>
      <c r="L303" s="17"/>
      <c r="M303" s="17"/>
      <c r="P303" s="3"/>
      <c r="R303" s="40"/>
    </row>
    <row r="304" spans="1:18">
      <c r="A304" t="s">
        <v>780</v>
      </c>
      <c r="B304" s="45" t="s">
        <v>132</v>
      </c>
      <c r="C304" s="45"/>
      <c r="D304" s="46">
        <v>4.9784189999999978E-3</v>
      </c>
      <c r="E304" s="2">
        <v>0.93</v>
      </c>
      <c r="F304" s="2">
        <v>-0.115195458</v>
      </c>
      <c r="H304" s="3"/>
      <c r="I304" s="3" t="s">
        <v>35</v>
      </c>
      <c r="J304" s="17" t="s">
        <v>35</v>
      </c>
      <c r="K304" t="s">
        <v>30</v>
      </c>
      <c r="L304" s="17"/>
      <c r="M304" s="17"/>
      <c r="N304" t="s">
        <v>35</v>
      </c>
      <c r="P304" s="3"/>
      <c r="R304" s="40"/>
    </row>
    <row r="305" spans="1:18">
      <c r="A305" t="s">
        <v>781</v>
      </c>
      <c r="B305" s="45" t="s">
        <v>132</v>
      </c>
      <c r="C305" s="45"/>
      <c r="D305" s="46">
        <v>1.5243625479102147E-9</v>
      </c>
      <c r="E305" s="2">
        <v>0</v>
      </c>
      <c r="F305" s="2">
        <v>-0.60448550396754896</v>
      </c>
      <c r="G305" t="s">
        <v>29</v>
      </c>
      <c r="H305" s="3"/>
      <c r="I305" s="3"/>
      <c r="J305" s="17"/>
      <c r="K305" t="s">
        <v>30</v>
      </c>
      <c r="L305" s="17"/>
      <c r="M305" s="17" t="s">
        <v>167</v>
      </c>
      <c r="P305" s="3"/>
      <c r="R305" s="40"/>
    </row>
    <row r="306" spans="1:18">
      <c r="A306" t="s">
        <v>782</v>
      </c>
      <c r="B306" s="45" t="s">
        <v>132</v>
      </c>
      <c r="C306" s="45"/>
      <c r="D306" s="46">
        <v>3.4699999999999839E-11</v>
      </c>
      <c r="E306" s="2">
        <v>0</v>
      </c>
      <c r="F306" s="2">
        <v>-0.21601604599999999</v>
      </c>
      <c r="H306" s="3" t="s">
        <v>29</v>
      </c>
      <c r="I306" s="3"/>
      <c r="J306" s="17"/>
      <c r="L306" s="17"/>
      <c r="M306" s="17"/>
      <c r="P306" s="3" t="s">
        <v>53</v>
      </c>
      <c r="R306" s="40"/>
    </row>
    <row r="307" spans="1:18">
      <c r="A307" t="s">
        <v>783</v>
      </c>
      <c r="B307" s="45" t="s">
        <v>132</v>
      </c>
      <c r="C307" s="45"/>
      <c r="D307" s="46">
        <v>2.7299999999999979E-14</v>
      </c>
      <c r="E307" s="2">
        <v>0</v>
      </c>
      <c r="F307" s="2">
        <v>0.299270755</v>
      </c>
      <c r="G307" t="s">
        <v>35</v>
      </c>
      <c r="H307" s="3" t="s">
        <v>35</v>
      </c>
      <c r="I307" s="3"/>
      <c r="J307" s="17"/>
      <c r="K307" t="s">
        <v>29</v>
      </c>
      <c r="L307" s="17"/>
      <c r="M307" s="17"/>
      <c r="P307" s="3"/>
      <c r="R307" s="40"/>
    </row>
    <row r="308" spans="1:18">
      <c r="A308" t="s">
        <v>784</v>
      </c>
      <c r="B308" s="45" t="s">
        <v>132</v>
      </c>
      <c r="C308" s="45"/>
      <c r="D308" s="46">
        <v>3.0602036230578399E-8</v>
      </c>
      <c r="E308" s="2">
        <v>0</v>
      </c>
      <c r="F308" s="2">
        <v>0.65127835372448506</v>
      </c>
      <c r="G308" t="s">
        <v>35</v>
      </c>
      <c r="H308" s="3"/>
      <c r="I308" s="3"/>
      <c r="J308" s="17"/>
      <c r="K308" t="s">
        <v>30</v>
      </c>
      <c r="L308" s="17"/>
      <c r="M308" s="17"/>
      <c r="P308" s="3"/>
      <c r="R308" s="40"/>
    </row>
    <row r="309" spans="1:18">
      <c r="A309" t="s">
        <v>785</v>
      </c>
      <c r="B309" s="45" t="s">
        <v>132</v>
      </c>
      <c r="C309" s="45"/>
      <c r="D309" s="46">
        <v>1.0678862517769268E-7</v>
      </c>
      <c r="E309" s="2">
        <v>0.03</v>
      </c>
      <c r="F309" s="2">
        <v>0.64490002504524302</v>
      </c>
      <c r="G309" t="s">
        <v>35</v>
      </c>
      <c r="H309" s="3"/>
      <c r="I309" s="3"/>
      <c r="J309" s="17"/>
      <c r="K309" t="s">
        <v>35</v>
      </c>
      <c r="L309" s="17"/>
      <c r="M309" s="17" t="s">
        <v>81</v>
      </c>
      <c r="O309" t="s">
        <v>35</v>
      </c>
      <c r="P309" s="3"/>
      <c r="R309" s="40"/>
    </row>
    <row r="310" spans="1:18">
      <c r="A310" t="s">
        <v>786</v>
      </c>
      <c r="B310" s="45" t="s">
        <v>132</v>
      </c>
      <c r="C310" s="45"/>
      <c r="D310" s="46">
        <v>7.3963169710363562E-8</v>
      </c>
      <c r="E310" s="2">
        <v>0.17</v>
      </c>
      <c r="F310" s="2">
        <v>0.60451502168619897</v>
      </c>
      <c r="H310" s="3" t="s">
        <v>35</v>
      </c>
      <c r="I310" s="3"/>
      <c r="J310" s="17"/>
      <c r="K310" t="s">
        <v>30</v>
      </c>
      <c r="L310" s="17"/>
      <c r="M310" s="17"/>
      <c r="P310" s="3"/>
      <c r="R310" s="40"/>
    </row>
    <row r="311" spans="1:18">
      <c r="A311" t="s">
        <v>787</v>
      </c>
      <c r="B311" s="45" t="s">
        <v>132</v>
      </c>
      <c r="C311" s="45"/>
      <c r="D311" s="46"/>
      <c r="H311" s="3"/>
      <c r="I311" s="3" t="s">
        <v>29</v>
      </c>
      <c r="J311" s="17" t="s">
        <v>29</v>
      </c>
      <c r="K311" t="s">
        <v>30</v>
      </c>
      <c r="L311" s="17"/>
      <c r="M311" s="17"/>
      <c r="P311" s="3"/>
      <c r="R311" s="40"/>
    </row>
    <row r="312" spans="1:18">
      <c r="A312" t="s">
        <v>788</v>
      </c>
      <c r="B312" s="45" t="s">
        <v>132</v>
      </c>
      <c r="C312" s="45"/>
      <c r="D312" s="46"/>
      <c r="H312" s="3"/>
      <c r="I312" s="3" t="s">
        <v>35</v>
      </c>
      <c r="J312" s="17"/>
      <c r="K312" t="s">
        <v>30</v>
      </c>
      <c r="L312" s="17"/>
      <c r="M312" s="17" t="s">
        <v>87</v>
      </c>
      <c r="N312" t="s">
        <v>29</v>
      </c>
      <c r="P312" s="3"/>
      <c r="R312" s="40"/>
    </row>
    <row r="313" spans="1:18">
      <c r="A313" t="s">
        <v>789</v>
      </c>
      <c r="B313" s="45" t="s">
        <v>132</v>
      </c>
      <c r="C313" s="45"/>
      <c r="D313" s="46">
        <v>2.4258710555182742E-8</v>
      </c>
      <c r="E313" s="2">
        <v>0.04</v>
      </c>
      <c r="F313" s="2">
        <v>0.70472043439336995</v>
      </c>
      <c r="G313" t="s">
        <v>35</v>
      </c>
      <c r="H313" s="3"/>
      <c r="I313" s="3"/>
      <c r="J313" s="17"/>
      <c r="K313" t="s">
        <v>30</v>
      </c>
      <c r="L313" s="17"/>
      <c r="M313" s="17"/>
      <c r="P313" s="3"/>
      <c r="R313" s="40"/>
    </row>
    <row r="314" spans="1:18">
      <c r="A314" t="s">
        <v>790</v>
      </c>
      <c r="B314" s="45" t="s">
        <v>132</v>
      </c>
      <c r="C314" s="45"/>
      <c r="D314" s="46"/>
      <c r="H314" s="3"/>
      <c r="I314" s="3"/>
      <c r="J314" s="17" t="s">
        <v>29</v>
      </c>
      <c r="K314" t="s">
        <v>29</v>
      </c>
      <c r="L314" s="17" t="s">
        <v>29</v>
      </c>
      <c r="M314" s="17" t="s">
        <v>167</v>
      </c>
      <c r="N314" t="s">
        <v>29</v>
      </c>
      <c r="P314" s="3"/>
      <c r="R314" s="40"/>
    </row>
    <row r="315" spans="1:18">
      <c r="A315" t="s">
        <v>791</v>
      </c>
      <c r="B315" s="45" t="s">
        <v>132</v>
      </c>
      <c r="C315" s="45"/>
      <c r="D315" s="46">
        <v>5.6865778174200728E-15</v>
      </c>
      <c r="E315" s="2">
        <v>0</v>
      </c>
      <c r="F315" s="2">
        <v>1.3365987964537092</v>
      </c>
      <c r="G315" t="s">
        <v>35</v>
      </c>
      <c r="H315" s="3"/>
      <c r="I315" s="3"/>
      <c r="J315" s="17"/>
      <c r="L315" s="17" t="s">
        <v>35</v>
      </c>
      <c r="M315" s="17"/>
      <c r="N315" t="s">
        <v>35</v>
      </c>
      <c r="P315" s="3"/>
      <c r="R315" s="40"/>
    </row>
    <row r="316" spans="1:18">
      <c r="A316" t="s">
        <v>792</v>
      </c>
      <c r="B316" s="45" t="s">
        <v>132</v>
      </c>
      <c r="C316" s="45"/>
      <c r="D316" s="46">
        <v>4.5565825541799583E-12</v>
      </c>
      <c r="E316" s="2">
        <v>0</v>
      </c>
      <c r="F316" s="2">
        <v>-1.166142473456099</v>
      </c>
      <c r="G316" t="s">
        <v>29</v>
      </c>
      <c r="H316" s="3" t="s">
        <v>29</v>
      </c>
      <c r="I316" s="3"/>
      <c r="J316" s="17"/>
      <c r="K316" t="s">
        <v>30</v>
      </c>
      <c r="L316" s="17" t="s">
        <v>29</v>
      </c>
      <c r="M316" s="17" t="s">
        <v>81</v>
      </c>
      <c r="P316" s="3"/>
      <c r="R316" s="40"/>
    </row>
    <row r="317" spans="1:18">
      <c r="A317" t="s">
        <v>793</v>
      </c>
      <c r="B317" s="45" t="s">
        <v>132</v>
      </c>
      <c r="C317" s="45"/>
      <c r="D317" s="46">
        <v>1.0999999999999988E-5</v>
      </c>
      <c r="E317" s="2">
        <v>0.21</v>
      </c>
      <c r="F317" s="2">
        <v>-0.165253232</v>
      </c>
      <c r="H317" s="3" t="s">
        <v>29</v>
      </c>
      <c r="I317" s="3"/>
      <c r="J317" s="17"/>
      <c r="L317" s="17"/>
      <c r="M317" s="17" t="s">
        <v>167</v>
      </c>
      <c r="N317" t="s">
        <v>29</v>
      </c>
      <c r="P317" s="3"/>
      <c r="R317" s="40"/>
    </row>
    <row r="318" spans="1:18">
      <c r="A318" t="s">
        <v>794</v>
      </c>
      <c r="B318" s="45" t="s">
        <v>132</v>
      </c>
      <c r="C318" s="45"/>
      <c r="D318" s="46">
        <v>4.3599999999999792E-20</v>
      </c>
      <c r="E318" s="2">
        <v>0</v>
      </c>
      <c r="F318" s="2">
        <v>0.40954433800000001</v>
      </c>
      <c r="G318" t="s">
        <v>35</v>
      </c>
      <c r="H318" s="3" t="s">
        <v>35</v>
      </c>
      <c r="I318" s="3"/>
      <c r="J318" s="17"/>
      <c r="K318" t="s">
        <v>30</v>
      </c>
      <c r="L318" s="17"/>
      <c r="M318" s="17"/>
      <c r="P318" s="3"/>
      <c r="R318" s="40"/>
    </row>
    <row r="319" spans="1:18">
      <c r="A319" t="s">
        <v>795</v>
      </c>
      <c r="B319" s="45" t="s">
        <v>132</v>
      </c>
      <c r="C319" s="45"/>
      <c r="D319" s="46">
        <v>9.499999999999988E-17</v>
      </c>
      <c r="E319" s="2">
        <v>0.01</v>
      </c>
      <c r="F319" s="2">
        <v>-0.192044727</v>
      </c>
      <c r="G319" t="s">
        <v>29</v>
      </c>
      <c r="H319" s="3" t="s">
        <v>29</v>
      </c>
      <c r="I319" s="3"/>
      <c r="J319" s="17"/>
      <c r="K319" t="s">
        <v>30</v>
      </c>
      <c r="L319" s="17"/>
      <c r="M319" s="17" t="s">
        <v>81</v>
      </c>
      <c r="P319" s="3"/>
      <c r="R319" s="40"/>
    </row>
    <row r="320" spans="1:18">
      <c r="A320" t="s">
        <v>796</v>
      </c>
      <c r="B320" s="45" t="s">
        <v>132</v>
      </c>
      <c r="C320" s="45"/>
      <c r="D320" s="46">
        <v>1.8699999999999977E-5</v>
      </c>
      <c r="E320" s="2">
        <v>0.09</v>
      </c>
      <c r="F320" s="2">
        <v>-0.12329955500000001</v>
      </c>
      <c r="H320" s="3" t="s">
        <v>29</v>
      </c>
      <c r="I320" s="3"/>
      <c r="J320" s="17"/>
      <c r="K320" t="s">
        <v>30</v>
      </c>
      <c r="L320" s="17"/>
      <c r="M320" s="17"/>
      <c r="O320" t="s">
        <v>29</v>
      </c>
      <c r="P320" s="3"/>
      <c r="R320" s="40"/>
    </row>
    <row r="321" spans="1:18">
      <c r="A321" t="s">
        <v>797</v>
      </c>
      <c r="B321" s="45" t="s">
        <v>132</v>
      </c>
      <c r="C321" s="45"/>
      <c r="D321" s="46">
        <v>2.7699999999999926E-14</v>
      </c>
      <c r="E321" s="2">
        <v>0.03</v>
      </c>
      <c r="F321" s="2">
        <v>-0.28236874000000001</v>
      </c>
      <c r="G321" t="s">
        <v>29</v>
      </c>
      <c r="H321" s="3"/>
      <c r="I321" s="3"/>
      <c r="J321" s="17"/>
      <c r="K321" t="s">
        <v>30</v>
      </c>
      <c r="L321" s="17"/>
      <c r="M321" s="17" t="s">
        <v>81</v>
      </c>
      <c r="P321" s="3"/>
      <c r="R321" s="40"/>
    </row>
    <row r="322" spans="1:18">
      <c r="A322" t="s">
        <v>798</v>
      </c>
      <c r="B322" s="45" t="s">
        <v>132</v>
      </c>
      <c r="C322" s="45"/>
      <c r="D322" s="46">
        <v>3.3705057999999982E-2</v>
      </c>
      <c r="E322" s="2">
        <v>0.47</v>
      </c>
      <c r="F322" s="2">
        <v>-9.3654435999999994E-2</v>
      </c>
      <c r="H322" s="3" t="s">
        <v>35</v>
      </c>
      <c r="I322" s="3"/>
      <c r="J322" s="17"/>
      <c r="K322" t="s">
        <v>30</v>
      </c>
      <c r="L322" s="17"/>
      <c r="M322" s="17"/>
      <c r="P322" s="3"/>
      <c r="R322" s="40"/>
    </row>
    <row r="323" spans="1:18">
      <c r="A323" t="s">
        <v>799</v>
      </c>
      <c r="B323" s="45" t="s">
        <v>132</v>
      </c>
      <c r="C323" s="45"/>
      <c r="D323" s="46">
        <v>2.0703899999999985E-4</v>
      </c>
      <c r="E323" s="2">
        <v>0</v>
      </c>
      <c r="F323" s="2">
        <v>-0.14098086700000001</v>
      </c>
      <c r="H323" s="3" t="s">
        <v>29</v>
      </c>
      <c r="I323" s="3"/>
      <c r="J323" s="17"/>
      <c r="K323" t="s">
        <v>30</v>
      </c>
      <c r="L323" s="17"/>
      <c r="M323" s="17"/>
      <c r="P323" s="3"/>
      <c r="R323" s="40"/>
    </row>
    <row r="324" spans="1:18">
      <c r="A324" t="s">
        <v>800</v>
      </c>
      <c r="B324" s="45" t="s">
        <v>132</v>
      </c>
      <c r="C324" s="45"/>
      <c r="D324" s="46">
        <v>1.6512572999999992E-2</v>
      </c>
      <c r="E324" s="2">
        <v>0.03</v>
      </c>
      <c r="F324" s="2">
        <v>-8.8747584000000004E-2</v>
      </c>
      <c r="H324" s="3" t="s">
        <v>29</v>
      </c>
      <c r="I324" s="3"/>
      <c r="J324" s="17"/>
      <c r="K324" t="s">
        <v>30</v>
      </c>
      <c r="L324" s="17"/>
      <c r="M324" s="17"/>
      <c r="P324" s="3"/>
      <c r="R324" s="40"/>
    </row>
    <row r="325" spans="1:18">
      <c r="A325" t="s">
        <v>801</v>
      </c>
      <c r="B325" s="45" t="s">
        <v>132</v>
      </c>
      <c r="C325" s="45"/>
      <c r="D325" s="46">
        <v>2.3039457999999985E-2</v>
      </c>
      <c r="E325" s="2">
        <v>0.48</v>
      </c>
      <c r="F325" s="2">
        <v>-8.4588854000000005E-2</v>
      </c>
      <c r="H325" s="3" t="s">
        <v>35</v>
      </c>
      <c r="I325" s="3"/>
      <c r="J325" s="17"/>
      <c r="K325" t="s">
        <v>30</v>
      </c>
      <c r="L325" s="17"/>
      <c r="M325" s="17"/>
      <c r="N325" t="s">
        <v>29</v>
      </c>
      <c r="P325" s="3"/>
      <c r="R325" s="40"/>
    </row>
    <row r="326" spans="1:18">
      <c r="A326" t="s">
        <v>802</v>
      </c>
      <c r="B326" s="45" t="s">
        <v>132</v>
      </c>
      <c r="C326" s="45"/>
      <c r="D326" s="46">
        <v>1.6299999999999973E-13</v>
      </c>
      <c r="E326" s="2">
        <v>0.26</v>
      </c>
      <c r="F326" s="2">
        <v>0.39123338400000002</v>
      </c>
      <c r="H326" s="3"/>
      <c r="I326" s="3" t="s">
        <v>29</v>
      </c>
      <c r="J326" s="17" t="s">
        <v>29</v>
      </c>
      <c r="K326" t="s">
        <v>30</v>
      </c>
      <c r="L326" s="17"/>
      <c r="M326" s="17"/>
      <c r="P326" s="3"/>
      <c r="R326" s="40"/>
    </row>
    <row r="327" spans="1:18">
      <c r="A327" t="s">
        <v>803</v>
      </c>
      <c r="B327" s="45" t="s">
        <v>132</v>
      </c>
      <c r="C327" s="45"/>
      <c r="D327" s="46">
        <v>8.3399999999999391E-28</v>
      </c>
      <c r="E327" s="2">
        <v>0</v>
      </c>
      <c r="F327" s="2">
        <v>-0.42131285400000001</v>
      </c>
      <c r="G327" t="s">
        <v>29</v>
      </c>
      <c r="H327" s="3"/>
      <c r="I327" s="3"/>
      <c r="J327" s="17"/>
      <c r="K327" t="s">
        <v>30</v>
      </c>
      <c r="L327" s="17"/>
      <c r="M327" s="17" t="s">
        <v>61</v>
      </c>
      <c r="N327" t="s">
        <v>29</v>
      </c>
      <c r="P327" s="3"/>
      <c r="R327" s="40"/>
    </row>
    <row r="328" spans="1:18">
      <c r="A328" t="s">
        <v>804</v>
      </c>
      <c r="B328" s="45" t="s">
        <v>132</v>
      </c>
      <c r="C328" s="45"/>
      <c r="D328" s="46">
        <v>3.9940053717112724E-8</v>
      </c>
      <c r="E328" s="2">
        <v>0</v>
      </c>
      <c r="F328" s="2">
        <v>0.75751831654476298</v>
      </c>
      <c r="G328" t="s">
        <v>35</v>
      </c>
      <c r="H328" s="3"/>
      <c r="I328" s="3"/>
      <c r="J328" s="17"/>
      <c r="L328" s="17"/>
      <c r="M328" s="17" t="s">
        <v>167</v>
      </c>
      <c r="P328" s="3" t="s">
        <v>53</v>
      </c>
      <c r="R328" s="40"/>
    </row>
    <row r="329" spans="1:18">
      <c r="A329" t="s">
        <v>805</v>
      </c>
      <c r="B329" s="45" t="s">
        <v>132</v>
      </c>
      <c r="C329" s="45"/>
      <c r="D329" s="46">
        <v>2.3699999999999937E-12</v>
      </c>
      <c r="E329" s="2">
        <v>0</v>
      </c>
      <c r="F329" s="2">
        <v>-0.206037525</v>
      </c>
      <c r="G329" t="s">
        <v>29</v>
      </c>
      <c r="H329" s="3"/>
      <c r="I329" s="3"/>
      <c r="J329" s="17"/>
      <c r="K329" t="s">
        <v>30</v>
      </c>
      <c r="L329" s="17"/>
      <c r="M329" s="17"/>
      <c r="P329" s="3"/>
      <c r="R329" s="40"/>
    </row>
    <row r="330" spans="1:18">
      <c r="A330" t="s">
        <v>806</v>
      </c>
      <c r="B330" s="45" t="s">
        <v>132</v>
      </c>
      <c r="C330" s="45"/>
      <c r="D330" s="46">
        <v>1.9504848093402687E-2</v>
      </c>
      <c r="E330" s="2">
        <v>0.77</v>
      </c>
      <c r="F330" s="2">
        <v>-0.30614745361186102</v>
      </c>
      <c r="H330" s="3"/>
      <c r="I330" s="3" t="s">
        <v>29</v>
      </c>
      <c r="J330" s="17"/>
      <c r="K330" t="s">
        <v>30</v>
      </c>
      <c r="L330" s="17"/>
      <c r="M330" s="17"/>
      <c r="P330" s="3"/>
      <c r="R330" s="40"/>
    </row>
    <row r="331" spans="1:18">
      <c r="A331" t="s">
        <v>807</v>
      </c>
      <c r="B331" s="45" t="s">
        <v>132</v>
      </c>
      <c r="C331" s="45"/>
      <c r="D331" s="46">
        <v>8.3136279999999948E-3</v>
      </c>
      <c r="E331" s="2">
        <v>0.28000000000000003</v>
      </c>
      <c r="F331" s="2">
        <v>5.6385225000000004E-2</v>
      </c>
      <c r="H331" s="3" t="s">
        <v>35</v>
      </c>
      <c r="I331" s="3"/>
      <c r="J331" s="17"/>
      <c r="L331" s="17"/>
      <c r="M331" s="17"/>
      <c r="P331" s="3"/>
      <c r="R331" s="40"/>
    </row>
    <row r="332" spans="1:18">
      <c r="A332" t="s">
        <v>808</v>
      </c>
      <c r="B332" s="45" t="s">
        <v>132</v>
      </c>
      <c r="C332" s="45"/>
      <c r="D332" s="46">
        <v>1.0781315098855E-7</v>
      </c>
      <c r="E332" s="2">
        <v>0</v>
      </c>
      <c r="F332" s="2">
        <v>0.56408345174601204</v>
      </c>
      <c r="G332" t="s">
        <v>35</v>
      </c>
      <c r="H332" s="3" t="s">
        <v>35</v>
      </c>
      <c r="I332" s="3"/>
      <c r="J332" s="17"/>
      <c r="K332" t="s">
        <v>30</v>
      </c>
      <c r="L332" s="17"/>
      <c r="M332" s="17"/>
      <c r="O332" t="s">
        <v>35</v>
      </c>
      <c r="P332" s="3"/>
      <c r="R332" s="40"/>
    </row>
    <row r="333" spans="1:18">
      <c r="A333" t="s">
        <v>809</v>
      </c>
      <c r="B333" s="45" t="s">
        <v>132</v>
      </c>
      <c r="C333" s="45"/>
      <c r="D333" s="46">
        <v>1.9513199999999999E-4</v>
      </c>
      <c r="E333" s="2">
        <v>0.05</v>
      </c>
      <c r="F333" s="2">
        <v>-0.17787001600000002</v>
      </c>
      <c r="H333" s="3" t="s">
        <v>29</v>
      </c>
      <c r="I333" s="3"/>
      <c r="J333" s="17"/>
      <c r="K333" t="s">
        <v>30</v>
      </c>
      <c r="L333" s="17"/>
      <c r="M333" s="17" t="s">
        <v>81</v>
      </c>
      <c r="P333" s="3"/>
      <c r="R333" s="40"/>
    </row>
    <row r="334" spans="1:18">
      <c r="A334" t="s">
        <v>810</v>
      </c>
      <c r="B334" s="45" t="s">
        <v>132</v>
      </c>
      <c r="C334" s="45"/>
      <c r="D334" s="46">
        <v>3.8089595536953281E-3</v>
      </c>
      <c r="E334" s="2">
        <v>0.35</v>
      </c>
      <c r="F334" s="2">
        <v>-0.437168032897436</v>
      </c>
      <c r="H334" s="3" t="s">
        <v>29</v>
      </c>
      <c r="I334" s="3"/>
      <c r="J334" s="17"/>
      <c r="L334" s="17"/>
      <c r="M334" s="17"/>
      <c r="P334" s="3"/>
      <c r="R334" s="40"/>
    </row>
    <row r="335" spans="1:18">
      <c r="A335" t="s">
        <v>811</v>
      </c>
      <c r="B335" s="45" t="s">
        <v>132</v>
      </c>
      <c r="C335" s="45"/>
      <c r="D335" s="46">
        <v>1.2599999999999968E-6</v>
      </c>
      <c r="E335" s="2">
        <v>0.02</v>
      </c>
      <c r="F335" s="2">
        <v>0.23786801099999999</v>
      </c>
      <c r="H335" s="3" t="s">
        <v>35</v>
      </c>
      <c r="I335" s="3"/>
      <c r="J335" s="17"/>
      <c r="K335" t="s">
        <v>30</v>
      </c>
      <c r="L335" s="17"/>
      <c r="M335" s="17"/>
      <c r="P335" s="3" t="s">
        <v>53</v>
      </c>
      <c r="R335" s="40"/>
    </row>
    <row r="336" spans="1:18">
      <c r="A336" t="s">
        <v>812</v>
      </c>
      <c r="B336" s="45" t="s">
        <v>132</v>
      </c>
      <c r="C336" s="45"/>
      <c r="D336" s="46">
        <v>4.0699999999999798E-15</v>
      </c>
      <c r="E336" s="2">
        <v>0</v>
      </c>
      <c r="F336" s="2">
        <v>-0.33905542900000002</v>
      </c>
      <c r="G336" t="s">
        <v>29</v>
      </c>
      <c r="H336" s="3" t="s">
        <v>29</v>
      </c>
      <c r="I336" s="3"/>
      <c r="J336" s="17"/>
      <c r="K336" t="s">
        <v>30</v>
      </c>
      <c r="L336" s="17"/>
      <c r="M336" s="17" t="s">
        <v>81</v>
      </c>
      <c r="P336" s="3"/>
      <c r="R336" s="40"/>
    </row>
    <row r="337" spans="1:18">
      <c r="A337" t="s">
        <v>813</v>
      </c>
      <c r="B337" s="45" t="s">
        <v>132</v>
      </c>
      <c r="C337" s="45"/>
      <c r="D337" s="46">
        <v>1.0999999999999939E-25</v>
      </c>
      <c r="E337" s="2">
        <v>0</v>
      </c>
      <c r="F337" s="2">
        <v>-0.44324247500000002</v>
      </c>
      <c r="G337" t="s">
        <v>29</v>
      </c>
      <c r="H337" s="3"/>
      <c r="I337" s="3"/>
      <c r="J337" s="17"/>
      <c r="K337" t="s">
        <v>30</v>
      </c>
      <c r="L337" s="17"/>
      <c r="M337" s="17"/>
      <c r="P337" s="3"/>
      <c r="R337" s="40"/>
    </row>
    <row r="338" spans="1:18">
      <c r="A338" t="s">
        <v>814</v>
      </c>
      <c r="B338" s="45" t="s">
        <v>132</v>
      </c>
      <c r="C338" s="45"/>
      <c r="D338" s="46">
        <v>5.8899999999999842E-14</v>
      </c>
      <c r="E338" s="2">
        <v>0.01</v>
      </c>
      <c r="F338" s="2">
        <v>0.32337227299999999</v>
      </c>
      <c r="G338" t="s">
        <v>35</v>
      </c>
      <c r="H338" s="3"/>
      <c r="I338" s="3"/>
      <c r="J338" s="17"/>
      <c r="L338" s="17"/>
      <c r="M338" s="17"/>
      <c r="P338" s="3"/>
      <c r="R338" s="40"/>
    </row>
    <row r="339" spans="1:18">
      <c r="A339" t="s">
        <v>815</v>
      </c>
      <c r="B339" s="45" t="s">
        <v>132</v>
      </c>
      <c r="C339" s="45"/>
      <c r="D339" s="46">
        <v>8.1999999999999987E-5</v>
      </c>
      <c r="E339" s="2">
        <v>0</v>
      </c>
      <c r="F339" s="2">
        <v>-0.13942768699999999</v>
      </c>
      <c r="H339" s="3" t="s">
        <v>29</v>
      </c>
      <c r="I339" s="3"/>
      <c r="J339" s="17"/>
      <c r="K339" t="s">
        <v>30</v>
      </c>
      <c r="L339" s="17"/>
      <c r="M339" s="17"/>
      <c r="P339" s="3"/>
      <c r="R339" s="40"/>
    </row>
    <row r="340" spans="1:18">
      <c r="A340" t="s">
        <v>816</v>
      </c>
      <c r="B340" s="45" t="s">
        <v>132</v>
      </c>
      <c r="C340" s="45"/>
      <c r="D340" s="46">
        <v>2.3099999999999948E-11</v>
      </c>
      <c r="E340" s="2">
        <v>0.05</v>
      </c>
      <c r="F340" s="2">
        <v>0.45943008600000002</v>
      </c>
      <c r="H340" s="3" t="s">
        <v>35</v>
      </c>
      <c r="I340" s="3"/>
      <c r="J340" s="17"/>
      <c r="K340" t="s">
        <v>30</v>
      </c>
      <c r="L340" s="17"/>
      <c r="M340" s="17"/>
      <c r="P340" s="3" t="s">
        <v>53</v>
      </c>
      <c r="Q340" t="s">
        <v>53</v>
      </c>
      <c r="R340" s="40"/>
    </row>
    <row r="341" spans="1:18">
      <c r="A341" t="s">
        <v>817</v>
      </c>
      <c r="B341" s="45" t="s">
        <v>132</v>
      </c>
      <c r="C341" s="45"/>
      <c r="D341" s="46">
        <v>2.8808999999999958E-4</v>
      </c>
      <c r="E341" s="2">
        <v>0.02</v>
      </c>
      <c r="F341" s="2">
        <v>-9.7353460000000003E-2</v>
      </c>
      <c r="H341" s="3" t="s">
        <v>29</v>
      </c>
      <c r="I341" s="3"/>
      <c r="J341" s="17"/>
      <c r="L341" s="17"/>
      <c r="M341" s="17"/>
      <c r="N341" t="s">
        <v>35</v>
      </c>
      <c r="P341" s="3"/>
      <c r="R341" s="40"/>
    </row>
    <row r="342" spans="1:18">
      <c r="A342" t="s">
        <v>818</v>
      </c>
      <c r="B342" s="45" t="s">
        <v>132</v>
      </c>
      <c r="C342" s="45"/>
      <c r="D342" s="46">
        <v>8.8899999999999664E-8</v>
      </c>
      <c r="E342" s="2">
        <v>0.2</v>
      </c>
      <c r="F342" s="2">
        <v>-0.19744967800000002</v>
      </c>
      <c r="H342" s="3" t="s">
        <v>29</v>
      </c>
      <c r="I342" s="3"/>
      <c r="J342" s="17"/>
      <c r="L342" s="17"/>
      <c r="M342" s="17"/>
      <c r="P342" s="3"/>
      <c r="R342" s="40"/>
    </row>
    <row r="343" spans="1:18">
      <c r="A343" t="s">
        <v>819</v>
      </c>
      <c r="B343" s="45" t="s">
        <v>132</v>
      </c>
      <c r="C343" s="45"/>
      <c r="D343" s="46">
        <v>3.2499999999999937E-14</v>
      </c>
      <c r="E343" s="2">
        <v>0</v>
      </c>
      <c r="F343" s="2">
        <v>-0.245637567</v>
      </c>
      <c r="G343" t="s">
        <v>29</v>
      </c>
      <c r="H343" s="3"/>
      <c r="I343" s="3"/>
      <c r="J343" s="17"/>
      <c r="K343" t="s">
        <v>30</v>
      </c>
      <c r="L343" s="17"/>
      <c r="M343" s="17"/>
      <c r="P343" s="3"/>
      <c r="R343" s="40"/>
    </row>
    <row r="344" spans="1:18">
      <c r="A344" t="s">
        <v>820</v>
      </c>
      <c r="B344" s="45" t="s">
        <v>132</v>
      </c>
      <c r="C344" s="45"/>
      <c r="D344" s="46">
        <v>2.2000000000000013E-5</v>
      </c>
      <c r="E344" s="2">
        <v>0.03</v>
      </c>
      <c r="F344" s="2">
        <v>0.128236354</v>
      </c>
      <c r="H344" s="3"/>
      <c r="I344" s="3"/>
      <c r="J344" s="17" t="s">
        <v>29</v>
      </c>
      <c r="K344" t="s">
        <v>30</v>
      </c>
      <c r="L344" s="17"/>
      <c r="M344" s="17"/>
      <c r="P344" s="3"/>
      <c r="R344" s="40"/>
    </row>
    <row r="345" spans="1:18">
      <c r="A345" t="s">
        <v>821</v>
      </c>
      <c r="B345" s="45" t="s">
        <v>132</v>
      </c>
      <c r="C345" s="45"/>
      <c r="D345" s="46">
        <v>2.9049037999999985E-2</v>
      </c>
      <c r="E345" s="2">
        <v>0.37</v>
      </c>
      <c r="F345" s="2">
        <v>4.9789887999999997E-2</v>
      </c>
      <c r="H345" s="3"/>
      <c r="I345" s="3" t="s">
        <v>35</v>
      </c>
      <c r="J345" s="17"/>
      <c r="K345" t="s">
        <v>30</v>
      </c>
      <c r="L345" s="17"/>
      <c r="M345" s="17"/>
      <c r="N345" t="s">
        <v>29</v>
      </c>
      <c r="P345" s="3"/>
      <c r="R345" s="40"/>
    </row>
    <row r="346" spans="1:18">
      <c r="A346" t="s">
        <v>822</v>
      </c>
      <c r="B346" s="45" t="s">
        <v>132</v>
      </c>
      <c r="C346" s="45"/>
      <c r="D346" s="46">
        <v>1.6414810999999987E-2</v>
      </c>
      <c r="E346" s="2">
        <v>0.03</v>
      </c>
      <c r="F346" s="2">
        <v>-5.4401801E-2</v>
      </c>
      <c r="H346" s="3" t="s">
        <v>29</v>
      </c>
      <c r="I346" s="3"/>
      <c r="J346" s="17"/>
      <c r="K346" t="s">
        <v>30</v>
      </c>
      <c r="L346" s="17"/>
      <c r="M346" s="17"/>
      <c r="P346" s="3"/>
      <c r="R346" s="40"/>
    </row>
    <row r="347" spans="1:18">
      <c r="A347" t="s">
        <v>823</v>
      </c>
      <c r="B347" s="45" t="s">
        <v>132</v>
      </c>
      <c r="C347" s="45"/>
      <c r="D347" s="46">
        <v>2.4100000000000024E-21</v>
      </c>
      <c r="E347" s="2">
        <v>0</v>
      </c>
      <c r="F347" s="2">
        <v>0.45094291000000003</v>
      </c>
      <c r="G347" t="s">
        <v>35</v>
      </c>
      <c r="H347" s="3"/>
      <c r="I347" s="3"/>
      <c r="J347" s="17"/>
      <c r="K347" t="s">
        <v>30</v>
      </c>
      <c r="L347" s="17"/>
      <c r="M347" s="17"/>
      <c r="P347" s="3"/>
      <c r="R347" s="40"/>
    </row>
    <row r="348" spans="1:18">
      <c r="A348" t="s">
        <v>824</v>
      </c>
      <c r="B348" s="45" t="s">
        <v>132</v>
      </c>
      <c r="C348" s="45"/>
      <c r="D348" s="46">
        <v>5.9499999999999822E-14</v>
      </c>
      <c r="E348" s="2">
        <v>0</v>
      </c>
      <c r="F348" s="2">
        <v>-0.20832477700000002</v>
      </c>
      <c r="G348" t="s">
        <v>29</v>
      </c>
      <c r="H348" s="3"/>
      <c r="I348" s="3"/>
      <c r="J348" s="17"/>
      <c r="K348" t="s">
        <v>30</v>
      </c>
      <c r="L348" s="17"/>
      <c r="M348" s="17"/>
      <c r="P348" s="3"/>
      <c r="R348" s="40"/>
    </row>
    <row r="349" spans="1:18">
      <c r="A349" t="s">
        <v>825</v>
      </c>
      <c r="B349" s="45" t="s">
        <v>132</v>
      </c>
      <c r="C349" s="45"/>
      <c r="D349" s="46">
        <v>5.1799999999999964E-16</v>
      </c>
      <c r="E349" s="2">
        <v>0</v>
      </c>
      <c r="F349" s="2">
        <v>-0.29214203700000002</v>
      </c>
      <c r="G349" t="s">
        <v>29</v>
      </c>
      <c r="H349" s="3"/>
      <c r="I349" s="3"/>
      <c r="J349" s="17"/>
      <c r="L349" s="17"/>
      <c r="M349" s="17"/>
      <c r="P349" s="3"/>
      <c r="R349" s="40"/>
    </row>
    <row r="350" spans="1:18">
      <c r="A350" t="s">
        <v>826</v>
      </c>
      <c r="B350" s="45" t="s">
        <v>132</v>
      </c>
      <c r="C350" s="45"/>
      <c r="D350" s="46">
        <v>8.71999999999998E-13</v>
      </c>
      <c r="E350" s="2">
        <v>0</v>
      </c>
      <c r="F350" s="2">
        <v>-0.33165877099999996</v>
      </c>
      <c r="G350" t="s">
        <v>29</v>
      </c>
      <c r="H350" s="3"/>
      <c r="I350" s="3"/>
      <c r="J350" s="17"/>
      <c r="K350" t="s">
        <v>30</v>
      </c>
      <c r="L350" s="17"/>
      <c r="M350" s="17" t="s">
        <v>81</v>
      </c>
      <c r="P350" s="3"/>
      <c r="R350" s="40"/>
    </row>
    <row r="351" spans="1:18">
      <c r="A351" t="s">
        <v>827</v>
      </c>
      <c r="B351" s="45" t="s">
        <v>132</v>
      </c>
      <c r="C351" s="45"/>
      <c r="D351" s="46">
        <v>1.1831630065127495E-4</v>
      </c>
      <c r="E351" s="2">
        <v>7.0000000000000007E-2</v>
      </c>
      <c r="F351" s="2">
        <v>-0.38942724589271499</v>
      </c>
      <c r="H351" s="3"/>
      <c r="I351" s="3" t="s">
        <v>29</v>
      </c>
      <c r="J351" s="17"/>
      <c r="K351" t="s">
        <v>30</v>
      </c>
      <c r="L351" s="17"/>
      <c r="M351" s="17" t="s">
        <v>81</v>
      </c>
      <c r="N351" t="s">
        <v>29</v>
      </c>
      <c r="P351" s="3"/>
      <c r="R351" s="40"/>
    </row>
    <row r="352" spans="1:18">
      <c r="A352" t="s">
        <v>828</v>
      </c>
      <c r="B352" s="45" t="s">
        <v>132</v>
      </c>
      <c r="C352" s="45"/>
      <c r="D352" s="46">
        <v>4.3999999999999934E-12</v>
      </c>
      <c r="E352" s="2">
        <v>0</v>
      </c>
      <c r="F352" s="2">
        <v>0.60431899979092996</v>
      </c>
      <c r="G352" t="s">
        <v>35</v>
      </c>
      <c r="H352" s="3"/>
      <c r="I352" s="3"/>
      <c r="J352" s="17"/>
      <c r="K352" t="s">
        <v>30</v>
      </c>
      <c r="L352" s="17"/>
      <c r="M352" s="17"/>
      <c r="P352" s="3"/>
      <c r="R352" s="40"/>
    </row>
    <row r="353" spans="1:18">
      <c r="A353" t="s">
        <v>829</v>
      </c>
      <c r="B353" s="45" t="s">
        <v>132</v>
      </c>
      <c r="C353" s="45"/>
      <c r="D353" s="46">
        <v>4.5299999999999942E-17</v>
      </c>
      <c r="E353" s="2">
        <v>0</v>
      </c>
      <c r="F353" s="2">
        <v>-0.25741488999999995</v>
      </c>
      <c r="G353" t="s">
        <v>29</v>
      </c>
      <c r="H353" s="3"/>
      <c r="I353" s="3"/>
      <c r="J353" s="17"/>
      <c r="K353" t="s">
        <v>30</v>
      </c>
      <c r="L353" s="17"/>
      <c r="M353" s="17"/>
      <c r="N353" t="s">
        <v>29</v>
      </c>
      <c r="P353" s="3"/>
      <c r="R353" s="40"/>
    </row>
    <row r="354" spans="1:18">
      <c r="A354" t="s">
        <v>830</v>
      </c>
      <c r="B354" s="45" t="s">
        <v>132</v>
      </c>
      <c r="C354" s="45"/>
      <c r="D354" s="46"/>
      <c r="H354" s="3"/>
      <c r="I354" s="3" t="s">
        <v>29</v>
      </c>
      <c r="J354" s="17"/>
      <c r="K354" t="s">
        <v>29</v>
      </c>
      <c r="L354" s="17"/>
      <c r="M354" s="17"/>
      <c r="P354" s="3"/>
      <c r="R354" s="40"/>
    </row>
    <row r="355" spans="1:18">
      <c r="A355" t="s">
        <v>831</v>
      </c>
      <c r="B355" s="45" t="s">
        <v>132</v>
      </c>
      <c r="C355" s="45"/>
      <c r="D355" s="46">
        <v>0.73790480599999986</v>
      </c>
      <c r="E355" s="2">
        <v>1</v>
      </c>
      <c r="F355" s="2">
        <v>1.9893340999999998E-2</v>
      </c>
      <c r="H355" s="3" t="s">
        <v>29</v>
      </c>
      <c r="I355" s="3"/>
      <c r="J355" s="17"/>
      <c r="K355" t="s">
        <v>35</v>
      </c>
      <c r="L355" s="17"/>
      <c r="M355" s="17"/>
      <c r="P355" s="3"/>
      <c r="R355" s="40"/>
    </row>
    <row r="356" spans="1:18">
      <c r="A356" t="s">
        <v>832</v>
      </c>
      <c r="B356" s="45" t="s">
        <v>132</v>
      </c>
      <c r="C356" s="45"/>
      <c r="D356" s="46">
        <v>2.5699999999999902E-17</v>
      </c>
      <c r="E356" s="2">
        <v>0</v>
      </c>
      <c r="F356" s="2">
        <v>-0.37288559399999999</v>
      </c>
      <c r="G356" t="s">
        <v>29</v>
      </c>
      <c r="H356" s="3"/>
      <c r="I356" s="3"/>
      <c r="J356" s="17"/>
      <c r="K356" t="s">
        <v>30</v>
      </c>
      <c r="L356" s="17"/>
      <c r="M356" s="17"/>
      <c r="P356" s="3" t="s">
        <v>53</v>
      </c>
      <c r="R356" s="40"/>
    </row>
    <row r="357" spans="1:18">
      <c r="A357" t="s">
        <v>833</v>
      </c>
      <c r="B357" s="45" t="s">
        <v>132</v>
      </c>
      <c r="C357" s="45"/>
      <c r="D357" s="46">
        <v>0.90311557600000003</v>
      </c>
      <c r="E357" s="2">
        <v>0.88</v>
      </c>
      <c r="F357" s="2">
        <v>-1.7818074999999999E-2</v>
      </c>
      <c r="H357" s="3" t="s">
        <v>29</v>
      </c>
      <c r="I357" s="3"/>
      <c r="J357" s="17"/>
      <c r="L357" s="17"/>
      <c r="M357" s="17"/>
      <c r="P357" s="3"/>
      <c r="R357" s="40"/>
    </row>
    <row r="358" spans="1:18">
      <c r="A358" t="s">
        <v>834</v>
      </c>
      <c r="B358" s="45" t="s">
        <v>132</v>
      </c>
      <c r="C358" s="45"/>
      <c r="D358" s="46">
        <v>1.4199999999999963E-11</v>
      </c>
      <c r="E358" s="2">
        <v>0</v>
      </c>
      <c r="F358" s="2">
        <v>-0.19625424299999999</v>
      </c>
      <c r="G358" t="s">
        <v>29</v>
      </c>
      <c r="H358" s="3"/>
      <c r="I358" s="3"/>
      <c r="J358" s="17"/>
      <c r="K358" t="s">
        <v>30</v>
      </c>
      <c r="L358" s="17"/>
      <c r="M358" s="17"/>
      <c r="P358" s="3"/>
      <c r="R358" s="40"/>
    </row>
    <row r="359" spans="1:18">
      <c r="A359" t="s">
        <v>835</v>
      </c>
      <c r="B359" s="45" t="s">
        <v>132</v>
      </c>
      <c r="C359" s="45"/>
      <c r="D359" s="46">
        <v>3.063238816507697E-7</v>
      </c>
      <c r="E359" s="2">
        <v>0</v>
      </c>
      <c r="F359" s="2">
        <v>-0.77840891871924001</v>
      </c>
      <c r="G359" t="s">
        <v>29</v>
      </c>
      <c r="H359" s="3"/>
      <c r="I359" s="3"/>
      <c r="J359" s="17"/>
      <c r="K359" t="s">
        <v>30</v>
      </c>
      <c r="L359" s="17"/>
      <c r="M359" s="17"/>
      <c r="N359" t="s">
        <v>29</v>
      </c>
      <c r="P359" s="3"/>
      <c r="R359" s="40"/>
    </row>
    <row r="360" spans="1:18">
      <c r="A360" t="s">
        <v>836</v>
      </c>
      <c r="B360" s="45" t="s">
        <v>132</v>
      </c>
      <c r="C360" s="45"/>
      <c r="D360" s="46">
        <v>0.52314955900000004</v>
      </c>
      <c r="E360" s="2">
        <v>0.56999999999999995</v>
      </c>
      <c r="F360" s="2">
        <v>-1.3829383000000001E-2</v>
      </c>
      <c r="H360" s="3" t="s">
        <v>29</v>
      </c>
      <c r="I360" s="3"/>
      <c r="J360" s="17"/>
      <c r="K360" t="s">
        <v>30</v>
      </c>
      <c r="L360" s="17"/>
      <c r="M360" s="17" t="s">
        <v>167</v>
      </c>
      <c r="P360" s="3"/>
      <c r="R360" s="40"/>
    </row>
    <row r="361" spans="1:18">
      <c r="A361" t="s">
        <v>837</v>
      </c>
      <c r="B361" s="45" t="s">
        <v>132</v>
      </c>
      <c r="C361" s="45"/>
      <c r="D361" s="46">
        <v>1.0238723415837308E-7</v>
      </c>
      <c r="E361" s="2">
        <v>0.01</v>
      </c>
      <c r="F361" s="2">
        <v>-0.57014442600464699</v>
      </c>
      <c r="G361" t="s">
        <v>29</v>
      </c>
      <c r="H361" s="3"/>
      <c r="I361" s="3"/>
      <c r="J361" s="17"/>
      <c r="K361" t="s">
        <v>30</v>
      </c>
      <c r="L361" s="17"/>
      <c r="M361" s="17"/>
      <c r="P361" s="3"/>
      <c r="R361" s="40"/>
    </row>
    <row r="362" spans="1:18">
      <c r="A362" t="s">
        <v>838</v>
      </c>
      <c r="B362" s="45" t="s">
        <v>132</v>
      </c>
      <c r="C362" s="45"/>
      <c r="D362" s="46">
        <v>7.3999999999999951E-12</v>
      </c>
      <c r="E362" s="2">
        <v>0.11</v>
      </c>
      <c r="F362" s="2">
        <v>-0.55855571800000003</v>
      </c>
      <c r="H362" s="3" t="s">
        <v>29</v>
      </c>
      <c r="I362" s="3"/>
      <c r="J362" s="17"/>
      <c r="K362" t="s">
        <v>30</v>
      </c>
      <c r="L362" s="17"/>
      <c r="M362" s="17"/>
      <c r="P362" s="3"/>
      <c r="R362" s="40"/>
    </row>
    <row r="363" spans="1:18">
      <c r="A363" t="s">
        <v>839</v>
      </c>
      <c r="B363" s="45" t="s">
        <v>132</v>
      </c>
      <c r="C363" s="45"/>
      <c r="D363" s="46">
        <v>2.3599999999999886E-18</v>
      </c>
      <c r="E363" s="2">
        <v>0.04</v>
      </c>
      <c r="F363" s="2">
        <v>0.386313246</v>
      </c>
      <c r="G363" t="s">
        <v>35</v>
      </c>
      <c r="H363" s="3"/>
      <c r="I363" s="3"/>
      <c r="J363" s="17"/>
      <c r="K363" t="s">
        <v>30</v>
      </c>
      <c r="L363" s="17"/>
      <c r="M363" s="17"/>
      <c r="P363" s="3"/>
      <c r="R363" s="40"/>
    </row>
    <row r="364" spans="1:18">
      <c r="A364" t="s">
        <v>840</v>
      </c>
      <c r="B364" s="45" t="s">
        <v>132</v>
      </c>
      <c r="C364" s="45"/>
      <c r="D364" s="46">
        <v>0.10580268099999998</v>
      </c>
      <c r="E364" s="2">
        <v>0.16</v>
      </c>
      <c r="F364" s="2">
        <v>3.2278212000000001E-2</v>
      </c>
      <c r="H364" s="3"/>
      <c r="I364" s="3"/>
      <c r="J364" s="17" t="s">
        <v>35</v>
      </c>
      <c r="K364" t="s">
        <v>30</v>
      </c>
      <c r="L364" s="17"/>
      <c r="M364" s="17"/>
      <c r="P364" s="3"/>
      <c r="R364" s="40"/>
    </row>
    <row r="365" spans="1:18">
      <c r="A365" t="s">
        <v>841</v>
      </c>
      <c r="B365" s="45" t="s">
        <v>132</v>
      </c>
      <c r="C365" s="45"/>
      <c r="D365" s="46">
        <v>2.0899999999999974E-12</v>
      </c>
      <c r="E365" s="2">
        <v>0.01</v>
      </c>
      <c r="F365" s="2">
        <v>-0.286755235</v>
      </c>
      <c r="G365" t="s">
        <v>29</v>
      </c>
      <c r="H365" s="3"/>
      <c r="I365" s="3"/>
      <c r="J365" s="17"/>
      <c r="K365" t="s">
        <v>30</v>
      </c>
      <c r="L365" s="17"/>
      <c r="M365" s="17" t="s">
        <v>61</v>
      </c>
      <c r="P365" s="3"/>
      <c r="R365" s="40"/>
    </row>
    <row r="366" spans="1:18">
      <c r="A366" t="s">
        <v>842</v>
      </c>
      <c r="B366" s="45" t="s">
        <v>132</v>
      </c>
      <c r="C366" s="45"/>
      <c r="D366" s="46">
        <v>4.7700000000000028E-5</v>
      </c>
      <c r="E366" s="2">
        <v>0.63</v>
      </c>
      <c r="F366" s="2">
        <v>0.28507627099999999</v>
      </c>
      <c r="H366" s="3"/>
      <c r="I366" s="3"/>
      <c r="J366" s="17" t="s">
        <v>29</v>
      </c>
      <c r="L366" s="17"/>
      <c r="M366" s="17" t="s">
        <v>167</v>
      </c>
      <c r="N366" t="s">
        <v>35</v>
      </c>
      <c r="P366" s="3"/>
      <c r="R366" s="40"/>
    </row>
    <row r="367" spans="1:18">
      <c r="A367" t="s">
        <v>843</v>
      </c>
      <c r="B367" s="45" t="s">
        <v>132</v>
      </c>
      <c r="C367" s="45"/>
      <c r="D367" s="46">
        <v>2.0337449585326396E-3</v>
      </c>
      <c r="E367" s="2">
        <v>0.12</v>
      </c>
      <c r="F367" s="2">
        <v>0.23539827141416303</v>
      </c>
      <c r="H367" s="3"/>
      <c r="I367" s="3" t="s">
        <v>29</v>
      </c>
      <c r="J367" s="17" t="s">
        <v>29</v>
      </c>
      <c r="K367" t="s">
        <v>30</v>
      </c>
      <c r="L367" s="17"/>
      <c r="M367" s="17"/>
      <c r="P367" s="3"/>
      <c r="R367" s="40"/>
    </row>
    <row r="368" spans="1:18">
      <c r="A368" t="s">
        <v>844</v>
      </c>
      <c r="B368" s="45" t="s">
        <v>132</v>
      </c>
      <c r="C368" s="45"/>
      <c r="D368" s="46">
        <v>2.7635429999999989E-2</v>
      </c>
      <c r="E368" s="2">
        <v>0.02</v>
      </c>
      <c r="F368" s="2">
        <v>1.4572392999999999E-2</v>
      </c>
      <c r="H368" s="3"/>
      <c r="I368" s="3" t="s">
        <v>35</v>
      </c>
      <c r="J368" s="17"/>
      <c r="K368" t="s">
        <v>30</v>
      </c>
      <c r="L368" s="17"/>
      <c r="M368" s="17"/>
      <c r="P368" s="3"/>
      <c r="R368" s="40"/>
    </row>
    <row r="369" spans="1:21">
      <c r="A369" t="s">
        <v>845</v>
      </c>
      <c r="B369" s="45" t="s">
        <v>132</v>
      </c>
      <c r="C369" s="45"/>
      <c r="D369" s="46">
        <v>3.3485741999999985E-2</v>
      </c>
      <c r="E369" s="2">
        <v>0.01</v>
      </c>
      <c r="F369" s="2">
        <v>8.2712936000000001E-2</v>
      </c>
      <c r="H369" s="3"/>
      <c r="I369" s="3"/>
      <c r="J369" s="17" t="s">
        <v>29</v>
      </c>
      <c r="K369" t="s">
        <v>30</v>
      </c>
      <c r="L369" s="17" t="s">
        <v>29</v>
      </c>
      <c r="M369" s="17"/>
      <c r="N369" t="s">
        <v>29</v>
      </c>
      <c r="P369" s="3"/>
      <c r="R369" s="40"/>
    </row>
    <row r="370" spans="1:21">
      <c r="A370" t="s">
        <v>846</v>
      </c>
      <c r="B370" s="45" t="s">
        <v>132</v>
      </c>
      <c r="C370" s="45"/>
      <c r="D370" s="46">
        <v>2.7099999999999957E-6</v>
      </c>
      <c r="E370" s="2">
        <v>0.5</v>
      </c>
      <c r="F370" s="2">
        <v>-0.244758374</v>
      </c>
      <c r="H370" s="3"/>
      <c r="I370" s="3"/>
      <c r="J370" s="17" t="s">
        <v>29</v>
      </c>
      <c r="K370" t="s">
        <v>30</v>
      </c>
      <c r="L370" s="17"/>
      <c r="M370" s="17"/>
      <c r="P370" s="3"/>
      <c r="R370" s="40"/>
    </row>
    <row r="371" spans="1:21">
      <c r="A371" t="s">
        <v>847</v>
      </c>
      <c r="B371" s="45" t="s">
        <v>132</v>
      </c>
      <c r="C371" s="45"/>
      <c r="D371" s="46">
        <v>2.8799999999999946E-7</v>
      </c>
      <c r="E371" s="2">
        <v>0.1</v>
      </c>
      <c r="F371" s="2">
        <v>0.23134632999999999</v>
      </c>
      <c r="H371" s="3"/>
      <c r="I371" s="3"/>
      <c r="J371" s="17" t="s">
        <v>29</v>
      </c>
      <c r="K371" t="s">
        <v>35</v>
      </c>
      <c r="L371" s="17"/>
      <c r="M371" s="17"/>
      <c r="P371" s="3"/>
      <c r="R371" s="40"/>
    </row>
    <row r="372" spans="1:21">
      <c r="A372" t="s">
        <v>848</v>
      </c>
      <c r="B372" s="45" t="s">
        <v>132</v>
      </c>
      <c r="C372" s="45"/>
      <c r="D372" s="46">
        <v>3.0399999999999968E-20</v>
      </c>
      <c r="E372" s="2">
        <v>0</v>
      </c>
      <c r="F372" s="2">
        <v>0.187018039</v>
      </c>
      <c r="G372" t="s">
        <v>35</v>
      </c>
      <c r="H372" s="3"/>
      <c r="I372" s="3"/>
      <c r="J372" s="17"/>
      <c r="K372" t="s">
        <v>30</v>
      </c>
      <c r="L372" s="17"/>
      <c r="M372" s="17"/>
      <c r="P372" s="3"/>
      <c r="R372" s="40"/>
    </row>
    <row r="373" spans="1:21">
      <c r="A373" t="s">
        <v>849</v>
      </c>
      <c r="B373" s="45" t="s">
        <v>132</v>
      </c>
      <c r="C373" s="45"/>
      <c r="D373" s="46">
        <v>1.3866750958232588E-3</v>
      </c>
      <c r="E373" s="2">
        <v>0.03</v>
      </c>
      <c r="F373" s="2">
        <v>0.1726751310345418</v>
      </c>
      <c r="H373" s="3"/>
      <c r="I373" s="3"/>
      <c r="J373" s="17" t="s">
        <v>35</v>
      </c>
      <c r="K373" t="s">
        <v>30</v>
      </c>
      <c r="L373" s="17" t="s">
        <v>35</v>
      </c>
      <c r="M373" s="17"/>
      <c r="O373" t="s">
        <v>35</v>
      </c>
      <c r="P373" s="3"/>
      <c r="R373" s="40"/>
    </row>
    <row r="374" spans="1:21">
      <c r="A374" t="s">
        <v>850</v>
      </c>
      <c r="B374" s="45" t="s">
        <v>132</v>
      </c>
      <c r="C374" s="45"/>
      <c r="D374" s="46">
        <v>9.9442399999999918E-4</v>
      </c>
      <c r="E374" s="2">
        <v>0.2</v>
      </c>
      <c r="F374" s="2">
        <v>0.14761618500000001</v>
      </c>
      <c r="H374" s="3"/>
      <c r="I374" s="3" t="s">
        <v>29</v>
      </c>
      <c r="J374" s="17" t="s">
        <v>29</v>
      </c>
      <c r="K374" t="s">
        <v>29</v>
      </c>
      <c r="L374" s="17" t="s">
        <v>29</v>
      </c>
      <c r="M374" s="17" t="s">
        <v>81</v>
      </c>
      <c r="P374" s="3"/>
      <c r="R374" s="40"/>
    </row>
    <row r="375" spans="1:21">
      <c r="A375" t="s">
        <v>851</v>
      </c>
      <c r="B375" s="45" t="s">
        <v>943</v>
      </c>
      <c r="C375" s="45"/>
      <c r="D375" s="46">
        <v>0.40210039599999997</v>
      </c>
      <c r="E375" s="2">
        <v>0.97</v>
      </c>
      <c r="F375" s="2">
        <v>1.5293198000000001E-2</v>
      </c>
      <c r="H375" s="3"/>
      <c r="I375" s="3" t="s">
        <v>35</v>
      </c>
      <c r="J375" s="17"/>
      <c r="K375" t="s">
        <v>30</v>
      </c>
      <c r="L375" s="17"/>
      <c r="M375" s="17"/>
      <c r="P375" s="3"/>
      <c r="R375" s="40" t="str">
        <f>VLOOKUP(A:A,'[1]Post Treatment'!$B:$C,2,)</f>
        <v>Protein folding / Chaperones</v>
      </c>
    </row>
    <row r="376" spans="1:21">
      <c r="A376" t="s">
        <v>852</v>
      </c>
      <c r="B376" s="45" t="s">
        <v>853</v>
      </c>
      <c r="C376" s="45"/>
      <c r="D376" s="46">
        <v>1.106584157296837E-8</v>
      </c>
      <c r="E376" s="2">
        <v>0</v>
      </c>
      <c r="F376" s="2">
        <v>-0.40460395308306996</v>
      </c>
      <c r="G376" t="s">
        <v>29</v>
      </c>
      <c r="H376" s="3"/>
      <c r="I376" s="3"/>
      <c r="J376" s="17"/>
      <c r="K376" t="s">
        <v>29</v>
      </c>
      <c r="L376" s="17"/>
      <c r="M376" s="17" t="s">
        <v>81</v>
      </c>
      <c r="P376" s="3"/>
      <c r="R376" s="40"/>
    </row>
    <row r="377" spans="1:21">
      <c r="A377" t="s">
        <v>854</v>
      </c>
      <c r="B377" s="45" t="s">
        <v>853</v>
      </c>
      <c r="C377" s="45"/>
      <c r="D377" s="46">
        <v>1.7099999999999643E-43</v>
      </c>
      <c r="E377" s="2">
        <v>0</v>
      </c>
      <c r="F377" s="2">
        <v>-0.69559800999999999</v>
      </c>
      <c r="G377" t="s">
        <v>29</v>
      </c>
      <c r="H377" s="3"/>
      <c r="I377" s="3"/>
      <c r="J377" s="17"/>
      <c r="K377" t="s">
        <v>30</v>
      </c>
      <c r="L377" s="17"/>
      <c r="M377" s="17"/>
      <c r="P377" s="3"/>
      <c r="R377" s="40"/>
    </row>
    <row r="378" spans="1:21">
      <c r="A378" t="s">
        <v>855</v>
      </c>
      <c r="B378" s="45" t="s">
        <v>853</v>
      </c>
      <c r="C378" s="45"/>
      <c r="D378" s="46">
        <v>1.9500525721722287E-2</v>
      </c>
      <c r="E378" s="2">
        <v>0.94</v>
      </c>
      <c r="F378" s="2">
        <v>-0.28331517510182397</v>
      </c>
      <c r="H378" s="3"/>
      <c r="I378" s="3" t="s">
        <v>29</v>
      </c>
      <c r="J378" s="17" t="s">
        <v>29</v>
      </c>
      <c r="K378" t="s">
        <v>30</v>
      </c>
      <c r="L378" s="17" t="s">
        <v>29</v>
      </c>
      <c r="M378" s="17"/>
      <c r="N378" t="s">
        <v>29</v>
      </c>
      <c r="P378" s="3"/>
      <c r="R378" s="40"/>
    </row>
    <row r="379" spans="1:21">
      <c r="A379" t="s">
        <v>856</v>
      </c>
      <c r="B379" s="45" t="s">
        <v>853</v>
      </c>
      <c r="C379" s="45"/>
      <c r="D379" s="46">
        <v>1.8599999999999976E-14</v>
      </c>
      <c r="E379" s="2">
        <v>0</v>
      </c>
      <c r="F379" s="2">
        <v>-0.29117179500000001</v>
      </c>
      <c r="G379" t="s">
        <v>29</v>
      </c>
      <c r="H379" s="3"/>
      <c r="I379" s="3"/>
      <c r="J379" s="17"/>
      <c r="K379" t="s">
        <v>35</v>
      </c>
      <c r="L379" s="17"/>
      <c r="M379" s="17"/>
      <c r="P379" s="3"/>
      <c r="R379" s="40"/>
    </row>
    <row r="380" spans="1:21">
      <c r="A380" t="s">
        <v>857</v>
      </c>
      <c r="B380" s="45" t="s">
        <v>858</v>
      </c>
      <c r="C380" s="45"/>
      <c r="D380" s="46">
        <v>2.9883652999999996E-2</v>
      </c>
      <c r="E380" s="2">
        <v>0.01</v>
      </c>
      <c r="F380" s="2">
        <v>-6.9016662000000006E-2</v>
      </c>
      <c r="H380" s="3" t="s">
        <v>29</v>
      </c>
      <c r="I380" s="3"/>
      <c r="J380" s="17"/>
      <c r="K380" t="s">
        <v>30</v>
      </c>
      <c r="L380" s="17"/>
      <c r="M380" s="17"/>
      <c r="N380" t="s">
        <v>35</v>
      </c>
      <c r="P380" s="3"/>
      <c r="R380" s="40" t="s">
        <v>36</v>
      </c>
    </row>
    <row r="381" spans="1:21">
      <c r="A381" t="s">
        <v>859</v>
      </c>
      <c r="B381" s="45" t="s">
        <v>861</v>
      </c>
      <c r="C381" s="45" t="s">
        <v>860</v>
      </c>
      <c r="D381" s="46">
        <v>9.2999999999999804E-6</v>
      </c>
      <c r="E381" s="2">
        <v>0.26</v>
      </c>
      <c r="F381" s="2">
        <v>0.12077501800000001</v>
      </c>
      <c r="H381" s="3" t="s">
        <v>35</v>
      </c>
      <c r="I381" s="3"/>
      <c r="J381" s="17"/>
      <c r="K381" t="s">
        <v>30</v>
      </c>
      <c r="L381" s="17"/>
      <c r="M381" s="17"/>
      <c r="N381" t="s">
        <v>35</v>
      </c>
      <c r="P381" s="3"/>
      <c r="R381" s="40" t="s">
        <v>36</v>
      </c>
    </row>
    <row r="382" spans="1:21">
      <c r="A382" t="s">
        <v>862</v>
      </c>
      <c r="B382" s="45" t="s">
        <v>310</v>
      </c>
      <c r="C382" s="45" t="s">
        <v>309</v>
      </c>
      <c r="D382" s="46">
        <v>4.1791399999999992E-4</v>
      </c>
      <c r="E382" s="2">
        <v>0.04</v>
      </c>
      <c r="F382" s="2">
        <v>0.22270644299999998</v>
      </c>
      <c r="H382" s="3" t="s">
        <v>29</v>
      </c>
      <c r="I382" s="3"/>
      <c r="J382" s="17"/>
      <c r="L382" s="17"/>
      <c r="M382" s="17"/>
      <c r="N382" t="s">
        <v>29</v>
      </c>
      <c r="P382" s="3"/>
      <c r="R382" s="40" t="s">
        <v>297</v>
      </c>
    </row>
    <row r="383" spans="1:21">
      <c r="A383" t="s">
        <v>863</v>
      </c>
      <c r="B383" s="45" t="s">
        <v>865</v>
      </c>
      <c r="C383" s="45" t="s">
        <v>864</v>
      </c>
      <c r="D383" s="46">
        <v>8.0347046999999991E-2</v>
      </c>
      <c r="E383" s="2">
        <v>0.57999999999999996</v>
      </c>
      <c r="F383" s="2">
        <v>-0.10273733600000001</v>
      </c>
      <c r="H383" s="3" t="s">
        <v>29</v>
      </c>
      <c r="I383" s="3"/>
      <c r="J383" s="17"/>
      <c r="L383" s="17"/>
      <c r="M383" s="17"/>
      <c r="P383" s="3"/>
      <c r="R383" s="40" t="s">
        <v>944</v>
      </c>
    </row>
    <row r="384" spans="1:21">
      <c r="A384" t="s">
        <v>866</v>
      </c>
      <c r="B384" s="45" t="s">
        <v>867</v>
      </c>
      <c r="C384" s="45"/>
      <c r="D384" s="46">
        <v>1.2899999999999897E-22</v>
      </c>
      <c r="E384" s="2">
        <v>0.08</v>
      </c>
      <c r="F384" s="2">
        <v>0.38071710599999997</v>
      </c>
      <c r="H384" s="3" t="s">
        <v>35</v>
      </c>
      <c r="I384" s="3"/>
      <c r="J384" s="17"/>
      <c r="K384" t="s">
        <v>30</v>
      </c>
      <c r="L384" s="17"/>
      <c r="M384" s="17" t="s">
        <v>61</v>
      </c>
      <c r="P384" s="3"/>
      <c r="R384" s="40" t="s">
        <v>95</v>
      </c>
      <c r="U384" t="s">
        <v>946</v>
      </c>
    </row>
    <row r="385" spans="1:18">
      <c r="A385" t="s">
        <v>868</v>
      </c>
      <c r="B385" s="45" t="s">
        <v>870</v>
      </c>
      <c r="C385" s="45" t="s">
        <v>869</v>
      </c>
      <c r="D385" s="46">
        <v>5.4675984947018589E-4</v>
      </c>
      <c r="E385" s="2">
        <v>0.04</v>
      </c>
      <c r="F385" s="2">
        <v>0.340095727494647</v>
      </c>
      <c r="H385" s="3" t="s">
        <v>35</v>
      </c>
      <c r="I385" s="3"/>
      <c r="J385" s="17"/>
      <c r="K385" t="s">
        <v>30</v>
      </c>
      <c r="L385" s="17" t="s">
        <v>35</v>
      </c>
      <c r="M385" s="17"/>
      <c r="P385" s="3"/>
      <c r="R385" s="40" t="s">
        <v>944</v>
      </c>
    </row>
    <row r="386" spans="1:18">
      <c r="A386" t="s">
        <v>871</v>
      </c>
      <c r="B386" s="45" t="s">
        <v>873</v>
      </c>
      <c r="C386" s="45" t="s">
        <v>872</v>
      </c>
      <c r="D386" s="46">
        <v>5.8234958888492435E-4</v>
      </c>
      <c r="E386" s="2">
        <v>0</v>
      </c>
      <c r="F386" s="2">
        <v>-0.43982454227435797</v>
      </c>
      <c r="H386" s="3" t="s">
        <v>29</v>
      </c>
      <c r="I386" s="3"/>
      <c r="J386" s="17"/>
      <c r="K386" t="s">
        <v>30</v>
      </c>
      <c r="L386" s="17"/>
      <c r="M386" s="17"/>
      <c r="P386" s="3"/>
      <c r="R386" s="40" t="s">
        <v>944</v>
      </c>
    </row>
    <row r="387" spans="1:18">
      <c r="A387" t="s">
        <v>874</v>
      </c>
      <c r="B387" s="45" t="s">
        <v>876</v>
      </c>
      <c r="C387" s="45" t="s">
        <v>875</v>
      </c>
      <c r="D387" s="46">
        <v>0.61605648699999993</v>
      </c>
      <c r="E387" s="2">
        <v>0.79</v>
      </c>
      <c r="F387" s="2">
        <v>-2.6424466000000001E-2</v>
      </c>
      <c r="H387" s="3" t="s">
        <v>29</v>
      </c>
      <c r="I387" s="3"/>
      <c r="J387" s="17"/>
      <c r="L387" s="17"/>
      <c r="M387" s="17"/>
      <c r="N387" t="s">
        <v>35</v>
      </c>
      <c r="P387" s="3"/>
      <c r="R387" s="40" t="s">
        <v>945</v>
      </c>
    </row>
    <row r="388" spans="1:18">
      <c r="A388" t="s">
        <v>877</v>
      </c>
      <c r="B388" s="45" t="s">
        <v>878</v>
      </c>
      <c r="C388" s="45"/>
      <c r="D388" s="46">
        <v>7.4656399999999958E-4</v>
      </c>
      <c r="E388" s="2">
        <v>0.27</v>
      </c>
      <c r="F388" s="2">
        <v>-0.111920168</v>
      </c>
      <c r="H388" s="3" t="s">
        <v>29</v>
      </c>
      <c r="I388" s="3"/>
      <c r="J388" s="17"/>
      <c r="K388" t="s">
        <v>30</v>
      </c>
      <c r="L388" s="17"/>
      <c r="M388" s="17"/>
      <c r="P388" s="3" t="s">
        <v>53</v>
      </c>
      <c r="R388" s="40" t="s">
        <v>945</v>
      </c>
    </row>
    <row r="389" spans="1:18">
      <c r="A389" t="s">
        <v>879</v>
      </c>
      <c r="B389" s="45" t="s">
        <v>881</v>
      </c>
      <c r="C389" s="45" t="s">
        <v>880</v>
      </c>
      <c r="D389" s="46">
        <v>6.3999999999999927E-7</v>
      </c>
      <c r="E389" s="2">
        <v>0</v>
      </c>
      <c r="F389" s="2">
        <v>-0.20788315299999999</v>
      </c>
      <c r="H389" s="3" t="s">
        <v>29</v>
      </c>
      <c r="I389" s="3"/>
      <c r="J389" s="17"/>
      <c r="K389" t="s">
        <v>30</v>
      </c>
      <c r="L389" s="17"/>
      <c r="M389" s="17"/>
      <c r="P389" s="3"/>
      <c r="R389" s="40" t="s">
        <v>264</v>
      </c>
    </row>
    <row r="390" spans="1:18">
      <c r="A390" t="s">
        <v>882</v>
      </c>
      <c r="B390" s="45" t="s">
        <v>884</v>
      </c>
      <c r="C390" s="45" t="s">
        <v>883</v>
      </c>
      <c r="D390" s="46">
        <v>7.534695282308654E-4</v>
      </c>
      <c r="E390" s="2">
        <v>0.86</v>
      </c>
      <c r="F390" s="2">
        <v>-0.363699716476238</v>
      </c>
      <c r="H390" s="3" t="s">
        <v>35</v>
      </c>
      <c r="I390" s="3"/>
      <c r="J390" s="17"/>
      <c r="K390" t="s">
        <v>30</v>
      </c>
      <c r="L390" s="17"/>
      <c r="M390" s="17"/>
      <c r="O390" t="s">
        <v>35</v>
      </c>
      <c r="P390" s="3"/>
      <c r="R390" s="40" t="s">
        <v>388</v>
      </c>
    </row>
    <row r="391" spans="1:18">
      <c r="A391" t="s">
        <v>885</v>
      </c>
      <c r="B391" s="45" t="s">
        <v>886</v>
      </c>
      <c r="C391" s="45"/>
      <c r="D391" s="46">
        <v>1.3647366000000001E-2</v>
      </c>
      <c r="E391" s="2">
        <v>0.24</v>
      </c>
      <c r="F391" s="2">
        <v>-0.14929664799999998</v>
      </c>
      <c r="H391" s="3" t="s">
        <v>29</v>
      </c>
      <c r="I391" s="3"/>
      <c r="J391" s="17"/>
      <c r="K391" t="s">
        <v>30</v>
      </c>
      <c r="L391" s="17"/>
      <c r="M391" s="17"/>
      <c r="P391" s="3"/>
      <c r="R391" s="40" t="s">
        <v>944</v>
      </c>
    </row>
    <row r="392" spans="1:18">
      <c r="A392" t="s">
        <v>887</v>
      </c>
      <c r="B392" s="45" t="s">
        <v>889</v>
      </c>
      <c r="C392" s="45" t="s">
        <v>888</v>
      </c>
      <c r="D392" s="46">
        <v>1.0666779767248091E-2</v>
      </c>
      <c r="E392" s="2">
        <v>0.55000000000000004</v>
      </c>
      <c r="F392" s="2">
        <v>0.36395301289363502</v>
      </c>
      <c r="H392" s="3" t="s">
        <v>35</v>
      </c>
      <c r="I392" s="3"/>
      <c r="J392" s="17"/>
      <c r="K392" t="s">
        <v>30</v>
      </c>
      <c r="L392" s="17"/>
      <c r="M392" s="17"/>
      <c r="P392" s="3"/>
      <c r="R392" s="40" t="s">
        <v>944</v>
      </c>
    </row>
    <row r="393" spans="1:18">
      <c r="A393" t="s">
        <v>890</v>
      </c>
      <c r="B393" s="45" t="s">
        <v>334</v>
      </c>
      <c r="C393" s="45" t="s">
        <v>891</v>
      </c>
      <c r="D393" s="46">
        <v>5.2713368625443072E-5</v>
      </c>
      <c r="E393" s="2">
        <v>0.06</v>
      </c>
      <c r="F393" s="2">
        <v>-0.50542358763831796</v>
      </c>
      <c r="H393" s="3" t="s">
        <v>29</v>
      </c>
      <c r="I393" s="3"/>
      <c r="J393" s="17"/>
      <c r="K393" t="s">
        <v>30</v>
      </c>
      <c r="L393" s="17"/>
      <c r="M393" s="17"/>
      <c r="P393" s="3"/>
      <c r="R393" s="40" t="s">
        <v>297</v>
      </c>
    </row>
    <row r="394" spans="1:18">
      <c r="A394" t="s">
        <v>892</v>
      </c>
      <c r="B394" s="45" t="s">
        <v>209</v>
      </c>
      <c r="C394" s="45" t="s">
        <v>893</v>
      </c>
      <c r="D394" s="46">
        <v>2.0192586500151479E-4</v>
      </c>
      <c r="E394" s="2">
        <v>0.23</v>
      </c>
      <c r="F394" s="2">
        <v>-0.38492396923073802</v>
      </c>
      <c r="H394" s="3" t="s">
        <v>29</v>
      </c>
      <c r="I394" s="3"/>
      <c r="J394" s="17"/>
      <c r="K394" t="s">
        <v>29</v>
      </c>
      <c r="L394" s="17" t="s">
        <v>29</v>
      </c>
      <c r="M394" s="17"/>
      <c r="N394" t="s">
        <v>35</v>
      </c>
      <c r="P394" s="3"/>
      <c r="R394" s="40" t="s">
        <v>185</v>
      </c>
    </row>
    <row r="395" spans="1:18">
      <c r="A395" t="s">
        <v>894</v>
      </c>
      <c r="B395" s="45" t="s">
        <v>896</v>
      </c>
      <c r="C395" s="45" t="s">
        <v>895</v>
      </c>
      <c r="D395" s="46">
        <v>9.1123044999999972E-2</v>
      </c>
      <c r="E395" s="2">
        <v>0.03</v>
      </c>
      <c r="F395" s="2">
        <v>0.146058982</v>
      </c>
      <c r="H395" s="3" t="s">
        <v>35</v>
      </c>
      <c r="I395" s="3"/>
      <c r="J395" s="17"/>
      <c r="K395" t="s">
        <v>30</v>
      </c>
      <c r="L395" s="17" t="s">
        <v>35</v>
      </c>
      <c r="M395" s="17"/>
      <c r="P395" s="3"/>
      <c r="R395" s="40" t="s">
        <v>944</v>
      </c>
    </row>
    <row r="396" spans="1:18">
      <c r="A396" t="s">
        <v>897</v>
      </c>
      <c r="B396" s="45" t="s">
        <v>898</v>
      </c>
      <c r="C396" s="45"/>
      <c r="D396" s="46">
        <v>1.3119318999999992E-2</v>
      </c>
      <c r="E396" s="2">
        <v>0</v>
      </c>
      <c r="F396" s="2">
        <v>-6.0551938E-2</v>
      </c>
      <c r="H396" s="3" t="s">
        <v>29</v>
      </c>
      <c r="I396" s="3"/>
      <c r="J396" s="17"/>
      <c r="K396" t="s">
        <v>30</v>
      </c>
      <c r="L396" s="17"/>
      <c r="M396" s="17"/>
      <c r="P396" s="3"/>
      <c r="R396" s="40" t="s">
        <v>944</v>
      </c>
    </row>
    <row r="397" spans="1:18">
      <c r="A397" t="s">
        <v>899</v>
      </c>
      <c r="B397" s="45" t="s">
        <v>348</v>
      </c>
      <c r="C397" s="45"/>
      <c r="D397" s="46">
        <v>2.0999999999999977E-6</v>
      </c>
      <c r="E397" s="2">
        <v>0</v>
      </c>
      <c r="F397" s="2">
        <v>-0.177109093</v>
      </c>
      <c r="H397" s="3" t="s">
        <v>29</v>
      </c>
      <c r="I397" s="3"/>
      <c r="J397" s="17"/>
      <c r="K397" t="s">
        <v>29</v>
      </c>
      <c r="L397" s="17"/>
      <c r="M397" s="17" t="s">
        <v>87</v>
      </c>
      <c r="P397" s="3"/>
      <c r="R397" s="40" t="s">
        <v>297</v>
      </c>
    </row>
    <row r="398" spans="1:18">
      <c r="A398" t="s">
        <v>900</v>
      </c>
      <c r="B398" s="45" t="s">
        <v>348</v>
      </c>
      <c r="C398" s="45" t="s">
        <v>901</v>
      </c>
      <c r="D398" s="46">
        <v>5.8099999999999799E-8</v>
      </c>
      <c r="E398" s="2">
        <v>0</v>
      </c>
      <c r="F398" s="2">
        <v>0.30264158699999999</v>
      </c>
      <c r="H398" s="3" t="s">
        <v>35</v>
      </c>
      <c r="I398" s="3"/>
      <c r="J398" s="17"/>
      <c r="L398" s="17"/>
      <c r="M398" s="17"/>
      <c r="P398" s="3"/>
      <c r="R398" s="40" t="s">
        <v>297</v>
      </c>
    </row>
    <row r="399" spans="1:18">
      <c r="A399" t="s">
        <v>902</v>
      </c>
      <c r="B399" s="45" t="s">
        <v>352</v>
      </c>
      <c r="C399" s="45"/>
      <c r="D399" s="46">
        <v>0.87839134060908797</v>
      </c>
      <c r="E399" s="2">
        <v>0.81</v>
      </c>
      <c r="F399" s="2">
        <v>6.01594716715158E-2</v>
      </c>
      <c r="H399" s="3" t="s">
        <v>35</v>
      </c>
      <c r="I399" s="3"/>
      <c r="J399" s="17"/>
      <c r="K399" t="s">
        <v>30</v>
      </c>
      <c r="L399" s="17" t="s">
        <v>35</v>
      </c>
      <c r="M399" s="17"/>
      <c r="P399" s="3"/>
      <c r="R399" s="40" t="s">
        <v>297</v>
      </c>
    </row>
    <row r="400" spans="1:18">
      <c r="A400" t="s">
        <v>903</v>
      </c>
      <c r="B400" s="45" t="s">
        <v>905</v>
      </c>
      <c r="C400" s="45" t="s">
        <v>904</v>
      </c>
      <c r="D400" s="46">
        <v>1.4079026812680501E-2</v>
      </c>
      <c r="E400" s="2">
        <v>0</v>
      </c>
      <c r="F400" s="2">
        <v>0.23313764399457299</v>
      </c>
      <c r="H400" s="3" t="s">
        <v>35</v>
      </c>
      <c r="I400" s="3"/>
      <c r="J400" s="17"/>
      <c r="K400" t="s">
        <v>30</v>
      </c>
      <c r="L400" s="17"/>
      <c r="M400" s="17"/>
      <c r="P400" s="3"/>
      <c r="R400" s="40" t="s">
        <v>455</v>
      </c>
    </row>
    <row r="401" spans="1:18">
      <c r="A401" t="s">
        <v>906</v>
      </c>
      <c r="B401" s="45" t="s">
        <v>908</v>
      </c>
      <c r="C401" s="45" t="s">
        <v>907</v>
      </c>
      <c r="D401" s="46">
        <v>1.2599999999999975E-7</v>
      </c>
      <c r="E401" s="2">
        <v>0.31</v>
      </c>
      <c r="F401" s="2">
        <v>0.28419910000000004</v>
      </c>
      <c r="H401" s="3" t="s">
        <v>35</v>
      </c>
      <c r="I401" s="3" t="s">
        <v>29</v>
      </c>
      <c r="J401" s="17" t="s">
        <v>29</v>
      </c>
      <c r="K401" t="s">
        <v>29</v>
      </c>
      <c r="L401" s="17"/>
      <c r="M401" s="17"/>
      <c r="O401" t="s">
        <v>29</v>
      </c>
      <c r="P401" s="3"/>
      <c r="R401" s="40"/>
    </row>
    <row r="402" spans="1:18">
      <c r="A402" t="s">
        <v>909</v>
      </c>
      <c r="B402" s="45" t="s">
        <v>911</v>
      </c>
      <c r="C402" s="45" t="s">
        <v>910</v>
      </c>
      <c r="D402" s="46">
        <v>0.77328157799999997</v>
      </c>
      <c r="E402" s="2">
        <v>0.94</v>
      </c>
      <c r="F402" s="2">
        <v>3.2961509999999998E-3</v>
      </c>
      <c r="H402" s="3" t="s">
        <v>29</v>
      </c>
      <c r="I402" s="3"/>
      <c r="J402" s="17"/>
      <c r="K402" t="s">
        <v>30</v>
      </c>
      <c r="L402" s="17" t="s">
        <v>29</v>
      </c>
      <c r="M402" s="17"/>
      <c r="O402" t="s">
        <v>35</v>
      </c>
      <c r="P402" s="3"/>
      <c r="R402" s="40" t="s">
        <v>538</v>
      </c>
    </row>
    <row r="403" spans="1:18">
      <c r="A403" t="s">
        <v>912</v>
      </c>
      <c r="B403" s="45" t="s">
        <v>914</v>
      </c>
      <c r="C403" s="45" t="s">
        <v>913</v>
      </c>
      <c r="D403" s="46">
        <v>0.90674313499999992</v>
      </c>
      <c r="E403" s="2">
        <v>1</v>
      </c>
      <c r="F403" s="2">
        <v>4.4076618999999997E-2</v>
      </c>
      <c r="H403" s="3" t="s">
        <v>29</v>
      </c>
      <c r="I403" s="3"/>
      <c r="J403" s="17"/>
      <c r="K403" t="s">
        <v>30</v>
      </c>
      <c r="L403" s="17"/>
      <c r="M403" s="17"/>
      <c r="P403" s="3"/>
      <c r="R403" s="40" t="s">
        <v>944</v>
      </c>
    </row>
    <row r="404" spans="1:18">
      <c r="A404" t="s">
        <v>915</v>
      </c>
      <c r="B404" s="45" t="s">
        <v>916</v>
      </c>
      <c r="C404" s="45"/>
      <c r="D404" s="46">
        <v>1.8850841288156576E-3</v>
      </c>
      <c r="E404" s="2">
        <v>0</v>
      </c>
      <c r="F404" s="2">
        <v>0.36517835454283898</v>
      </c>
      <c r="H404" s="3" t="s">
        <v>35</v>
      </c>
      <c r="I404" s="3"/>
      <c r="J404" s="17"/>
      <c r="K404" t="s">
        <v>30</v>
      </c>
      <c r="L404" s="17"/>
      <c r="M404" s="17"/>
      <c r="P404" s="3" t="s">
        <v>53</v>
      </c>
      <c r="R404" s="40" t="s">
        <v>944</v>
      </c>
    </row>
    <row r="405" spans="1:18">
      <c r="A405" t="s">
        <v>917</v>
      </c>
      <c r="B405" s="45" t="s">
        <v>918</v>
      </c>
      <c r="C405" s="45"/>
      <c r="D405" s="46">
        <v>2.2945226999999999E-2</v>
      </c>
      <c r="E405" s="2">
        <v>0.01</v>
      </c>
      <c r="F405" s="2">
        <v>-6.8939746999999996E-2</v>
      </c>
      <c r="H405" s="3" t="s">
        <v>29</v>
      </c>
      <c r="I405" s="3"/>
      <c r="J405" s="17"/>
      <c r="K405" t="s">
        <v>30</v>
      </c>
      <c r="L405" s="17"/>
      <c r="M405" s="17" t="s">
        <v>81</v>
      </c>
      <c r="P405" s="3"/>
      <c r="R405" s="40" t="s">
        <v>944</v>
      </c>
    </row>
    <row r="406" spans="1:18">
      <c r="A406" t="s">
        <v>919</v>
      </c>
      <c r="B406" s="45" t="s">
        <v>686</v>
      </c>
      <c r="C406" s="45"/>
      <c r="D406" s="46">
        <v>0.6921576009999999</v>
      </c>
      <c r="E406" s="2">
        <v>0.92</v>
      </c>
      <c r="F406" s="2">
        <v>-1.1507401E-2</v>
      </c>
      <c r="H406" s="3" t="s">
        <v>29</v>
      </c>
      <c r="I406" s="3"/>
      <c r="J406" s="17"/>
      <c r="K406" t="s">
        <v>30</v>
      </c>
      <c r="L406" s="17"/>
      <c r="M406" s="17"/>
      <c r="P406" s="3"/>
      <c r="R406" s="40" t="s">
        <v>947</v>
      </c>
    </row>
    <row r="407" spans="1:18">
      <c r="A407" t="s">
        <v>920</v>
      </c>
      <c r="B407" s="45" t="s">
        <v>922</v>
      </c>
      <c r="C407" s="45" t="s">
        <v>921</v>
      </c>
      <c r="D407" s="46">
        <v>1.4999999999999962E-8</v>
      </c>
      <c r="E407" s="2">
        <v>0</v>
      </c>
      <c r="F407" s="2">
        <v>-0.25676738500000001</v>
      </c>
      <c r="H407" s="3" t="s">
        <v>29</v>
      </c>
      <c r="I407" s="3"/>
      <c r="J407" s="17"/>
      <c r="K407" t="s">
        <v>30</v>
      </c>
      <c r="L407" s="17"/>
      <c r="M407" s="17"/>
      <c r="O407" t="s">
        <v>29</v>
      </c>
      <c r="P407" s="3"/>
      <c r="R407" s="40" t="s">
        <v>455</v>
      </c>
    </row>
    <row r="408" spans="1:18">
      <c r="A408" t="s">
        <v>923</v>
      </c>
      <c r="B408" s="45" t="s">
        <v>257</v>
      </c>
      <c r="C408" s="45"/>
      <c r="D408" s="46">
        <v>1.2887832791999999E-4</v>
      </c>
      <c r="E408" s="2">
        <v>0.03</v>
      </c>
      <c r="F408" s="2">
        <v>0.28350981578226603</v>
      </c>
      <c r="H408" s="3" t="s">
        <v>35</v>
      </c>
      <c r="I408" s="3"/>
      <c r="J408" s="17"/>
      <c r="K408" t="s">
        <v>29</v>
      </c>
      <c r="L408" s="17" t="s">
        <v>29</v>
      </c>
      <c r="M408" s="17"/>
      <c r="P408" s="3"/>
      <c r="R408" s="40" t="s">
        <v>944</v>
      </c>
    </row>
    <row r="409" spans="1:18">
      <c r="A409" t="s">
        <v>924</v>
      </c>
      <c r="B409" s="45" t="s">
        <v>361</v>
      </c>
      <c r="C409" s="45" t="s">
        <v>925</v>
      </c>
      <c r="D409" s="46">
        <v>2.8199999999999954E-6</v>
      </c>
      <c r="E409" s="2">
        <v>0</v>
      </c>
      <c r="F409" s="2">
        <v>0.168794477</v>
      </c>
      <c r="H409" s="3" t="s">
        <v>35</v>
      </c>
      <c r="I409" s="3"/>
      <c r="J409" s="17"/>
      <c r="K409" t="s">
        <v>30</v>
      </c>
      <c r="L409" s="17" t="s">
        <v>35</v>
      </c>
      <c r="M409" s="17"/>
      <c r="P409" s="3"/>
      <c r="R409" s="40" t="s">
        <v>297</v>
      </c>
    </row>
    <row r="410" spans="1:18">
      <c r="A410" t="s">
        <v>926</v>
      </c>
      <c r="B410" s="45" t="s">
        <v>927</v>
      </c>
      <c r="C410" s="45"/>
      <c r="D410" s="46">
        <v>0.11826546758208994</v>
      </c>
      <c r="E410" s="2">
        <v>0.02</v>
      </c>
      <c r="F410" s="2">
        <v>9.4992249641850698E-2</v>
      </c>
      <c r="H410" s="3" t="s">
        <v>35</v>
      </c>
      <c r="I410" s="3"/>
      <c r="J410" s="17"/>
      <c r="K410" t="s">
        <v>30</v>
      </c>
      <c r="L410" s="17"/>
      <c r="M410" s="17"/>
      <c r="P410" s="3"/>
      <c r="R410" s="40" t="s">
        <v>944</v>
      </c>
    </row>
    <row r="411" spans="1:18">
      <c r="A411" t="s">
        <v>928</v>
      </c>
      <c r="B411" s="45" t="s">
        <v>929</v>
      </c>
      <c r="C411" s="45"/>
      <c r="D411" s="46">
        <v>2.3899999999999985E-7</v>
      </c>
      <c r="E411" s="2">
        <v>0.01</v>
      </c>
      <c r="F411" s="2">
        <v>0.211374488</v>
      </c>
      <c r="H411" s="3" t="s">
        <v>35</v>
      </c>
      <c r="I411" s="3"/>
      <c r="J411" s="17"/>
      <c r="K411" t="s">
        <v>30</v>
      </c>
      <c r="L411" s="17"/>
      <c r="M411" s="17"/>
      <c r="P411" s="3"/>
      <c r="R411" s="40"/>
    </row>
    <row r="412" spans="1:18">
      <c r="A412" t="s">
        <v>930</v>
      </c>
      <c r="B412" s="45" t="s">
        <v>932</v>
      </c>
      <c r="C412" s="45" t="s">
        <v>931</v>
      </c>
      <c r="D412" s="46">
        <v>0.12893694999999999</v>
      </c>
      <c r="E412" s="2">
        <v>0.18</v>
      </c>
      <c r="F412" s="2">
        <v>8.9707063000000004E-2</v>
      </c>
      <c r="H412" s="3" t="s">
        <v>35</v>
      </c>
      <c r="I412" s="3"/>
      <c r="J412" s="17"/>
      <c r="K412" t="s">
        <v>30</v>
      </c>
      <c r="L412" s="17"/>
      <c r="M412" s="17"/>
      <c r="P412" s="3"/>
      <c r="R412" s="40"/>
    </row>
    <row r="413" spans="1:18">
      <c r="A413" t="s">
        <v>933</v>
      </c>
      <c r="B413" s="45" t="s">
        <v>935</v>
      </c>
      <c r="C413" s="45" t="s">
        <v>934</v>
      </c>
      <c r="D413" s="46">
        <v>1.8089838E-2</v>
      </c>
      <c r="E413" s="2">
        <v>0.66</v>
      </c>
      <c r="F413" s="2">
        <v>-4.3001906999999999E-2</v>
      </c>
      <c r="H413" s="3" t="s">
        <v>35</v>
      </c>
      <c r="I413" s="3"/>
      <c r="J413" s="17"/>
      <c r="K413" t="s">
        <v>30</v>
      </c>
      <c r="L413" s="17" t="s">
        <v>35</v>
      </c>
      <c r="M413" s="17"/>
      <c r="N413" t="s">
        <v>29</v>
      </c>
      <c r="P413" s="3"/>
      <c r="R413" s="40" t="s">
        <v>388</v>
      </c>
    </row>
    <row r="414" spans="1:18">
      <c r="A414" t="s">
        <v>936</v>
      </c>
      <c r="B414" s="45" t="s">
        <v>938</v>
      </c>
      <c r="C414" s="45" t="s">
        <v>937</v>
      </c>
      <c r="D414" s="46">
        <v>2.390719780919499E-2</v>
      </c>
      <c r="E414" s="2">
        <v>0.06</v>
      </c>
      <c r="F414" s="2">
        <v>0.23497258684605898</v>
      </c>
      <c r="H414" s="3" t="s">
        <v>35</v>
      </c>
      <c r="I414" s="3"/>
      <c r="J414" s="17"/>
      <c r="K414" t="s">
        <v>30</v>
      </c>
      <c r="L414" s="17"/>
      <c r="M414" s="17"/>
      <c r="N414" t="s">
        <v>29</v>
      </c>
      <c r="P414" s="3"/>
      <c r="R414" s="40" t="s">
        <v>944</v>
      </c>
    </row>
    <row r="415" spans="1:18">
      <c r="A415" t="s">
        <v>939</v>
      </c>
      <c r="B415" s="45" t="s">
        <v>940</v>
      </c>
      <c r="C415" s="45"/>
      <c r="D415" s="46">
        <v>5.6999999999999876E-10</v>
      </c>
      <c r="E415" s="2">
        <v>0.01</v>
      </c>
      <c r="F415" s="2">
        <v>-0.23563784900000001</v>
      </c>
      <c r="H415" s="3" t="s">
        <v>29</v>
      </c>
      <c r="I415" s="3"/>
      <c r="J415" s="17"/>
      <c r="K415" t="s">
        <v>35</v>
      </c>
      <c r="L415" s="17"/>
      <c r="M415" s="17"/>
      <c r="P415" s="3"/>
      <c r="R415" s="40" t="s">
        <v>720</v>
      </c>
    </row>
    <row r="416" spans="1:18">
      <c r="A416" s="29" t="s">
        <v>941</v>
      </c>
      <c r="B416" s="29" t="s">
        <v>107</v>
      </c>
      <c r="C416" s="30"/>
      <c r="D416" s="47">
        <v>1.9699999999999834E-24</v>
      </c>
      <c r="E416" s="41">
        <v>0</v>
      </c>
      <c r="F416" s="41">
        <v>0.53794696399999997</v>
      </c>
      <c r="G416" s="29" t="s">
        <v>35</v>
      </c>
      <c r="H416" s="42"/>
      <c r="I416" s="42"/>
      <c r="J416" s="30"/>
      <c r="K416" s="29" t="s">
        <v>30</v>
      </c>
      <c r="L416" s="30"/>
      <c r="M416" s="30"/>
      <c r="N416" s="29"/>
      <c r="O416" s="29"/>
      <c r="P416" s="42"/>
      <c r="Q416" s="29"/>
      <c r="R416" s="43"/>
    </row>
  </sheetData>
  <conditionalFormatting sqref="A6:A14 A16:A41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 Lei (Dr)</dc:creator>
  <cp:lastModifiedBy>Microsoft Office User</cp:lastModifiedBy>
  <dcterms:created xsi:type="dcterms:W3CDTF">2021-05-14T07:05:06Z</dcterms:created>
  <dcterms:modified xsi:type="dcterms:W3CDTF">2021-05-28T02:20:57Z</dcterms:modified>
</cp:coreProperties>
</file>