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B4\BIO_VT\05_FG_Pfluegl\07_Projects\05_FORBIX\05_Publications_dissemination\01_Publications\01_CRISPR_TKV\"/>
    </mc:Choice>
  </mc:AlternateContent>
  <xr:revisionPtr revIDLastSave="0" documentId="13_ncr:1_{3118D942-E0D4-41B5-9740-8820D58614EC}" xr6:coauthVersionLast="47" xr6:coauthVersionMax="47" xr10:uidLastSave="{00000000-0000-0000-0000-000000000000}"/>
  <bookViews>
    <workbookView xWindow="-120" yWindow="-120" windowWidth="29040" windowHeight="15720" xr2:uid="{38BD7992-4F3C-4A07-A885-9CE450C8237D}"/>
  </bookViews>
  <sheets>
    <sheet name="Overview" sheetId="1" r:id="rId1"/>
    <sheet name="Table S1" sheetId="4" r:id="rId2"/>
    <sheet name="Table S2" sheetId="7" r:id="rId3"/>
    <sheet name="Table S3" sheetId="2" r:id="rId4"/>
    <sheet name="Table S4" sheetId="8" r:id="rId5"/>
    <sheet name="Table S5" sheetId="9" r:id="rId6"/>
    <sheet name="Table S6" sheetId="3" r:id="rId7"/>
  </sheets>
  <definedNames>
    <definedName name="ExternalData_1" localSheetId="2" hidden="1">'Table S2'!$A$2:$J$139</definedName>
    <definedName name="ExterneDaten_2" localSheetId="6" hidden="1">'Table S6'!$A$2:$J$519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44" i="8" l="1"/>
  <c r="N2444" i="8"/>
  <c r="J2444" i="8"/>
  <c r="I2444" i="8"/>
  <c r="O2443" i="8"/>
  <c r="N2443" i="8"/>
  <c r="J2443" i="8"/>
  <c r="I2443" i="8"/>
  <c r="O2442" i="8"/>
  <c r="N2442" i="8"/>
  <c r="J2442" i="8"/>
  <c r="I2442" i="8"/>
  <c r="O2441" i="8"/>
  <c r="N2441" i="8"/>
  <c r="J2441" i="8"/>
  <c r="I2441" i="8"/>
  <c r="O2440" i="8"/>
  <c r="N2440" i="8"/>
  <c r="J2440" i="8"/>
  <c r="I2440" i="8"/>
  <c r="O2439" i="8"/>
  <c r="N2439" i="8"/>
  <c r="J2439" i="8"/>
  <c r="I2439" i="8"/>
  <c r="O2438" i="8"/>
  <c r="N2438" i="8"/>
  <c r="J2438" i="8"/>
  <c r="I2438" i="8"/>
  <c r="O2437" i="8"/>
  <c r="N2437" i="8"/>
  <c r="J2437" i="8"/>
  <c r="I2437" i="8"/>
  <c r="O2436" i="8"/>
  <c r="N2436" i="8"/>
  <c r="J2436" i="8"/>
  <c r="I2436" i="8"/>
  <c r="O2435" i="8"/>
  <c r="N2435" i="8"/>
  <c r="J2435" i="8"/>
  <c r="I2435" i="8"/>
  <c r="O2434" i="8"/>
  <c r="N2434" i="8"/>
  <c r="J2434" i="8"/>
  <c r="I2434" i="8"/>
  <c r="O2433" i="8"/>
  <c r="N2433" i="8"/>
  <c r="J2433" i="8"/>
  <c r="I2433" i="8"/>
  <c r="O2432" i="8"/>
  <c r="N2432" i="8"/>
  <c r="J2432" i="8"/>
  <c r="I2432" i="8"/>
  <c r="O2431" i="8"/>
  <c r="N2431" i="8"/>
  <c r="J2431" i="8"/>
  <c r="I2431" i="8"/>
  <c r="O2430" i="8"/>
  <c r="N2430" i="8"/>
  <c r="J2430" i="8"/>
  <c r="I2430" i="8"/>
  <c r="O2429" i="8"/>
  <c r="N2429" i="8"/>
  <c r="J2429" i="8"/>
  <c r="I2429" i="8"/>
  <c r="O2428" i="8"/>
  <c r="N2428" i="8"/>
  <c r="J2428" i="8"/>
  <c r="I2428" i="8"/>
  <c r="O2427" i="8"/>
  <c r="N2427" i="8"/>
  <c r="J2427" i="8"/>
  <c r="I2427" i="8"/>
  <c r="O2426" i="8"/>
  <c r="N2426" i="8"/>
  <c r="J2426" i="8"/>
  <c r="I2426" i="8"/>
  <c r="O2425" i="8"/>
  <c r="N2425" i="8"/>
  <c r="J2425" i="8"/>
  <c r="I2425" i="8"/>
  <c r="O2424" i="8"/>
  <c r="N2424" i="8"/>
  <c r="J2424" i="8"/>
  <c r="I2424" i="8"/>
  <c r="O2423" i="8"/>
  <c r="N2423" i="8"/>
  <c r="J2423" i="8"/>
  <c r="I2423" i="8"/>
  <c r="O2422" i="8"/>
  <c r="N2422" i="8"/>
  <c r="J2422" i="8"/>
  <c r="I2422" i="8"/>
  <c r="O2421" i="8"/>
  <c r="N2421" i="8"/>
  <c r="J2421" i="8"/>
  <c r="I2421" i="8"/>
  <c r="O2420" i="8"/>
  <c r="N2420" i="8"/>
  <c r="J2420" i="8"/>
  <c r="I2420" i="8"/>
  <c r="O2419" i="8"/>
  <c r="N2419" i="8"/>
  <c r="J2419" i="8"/>
  <c r="I2419" i="8"/>
  <c r="O2418" i="8"/>
  <c r="N2418" i="8"/>
  <c r="J2418" i="8"/>
  <c r="I2418" i="8"/>
  <c r="O2417" i="8"/>
  <c r="N2417" i="8"/>
  <c r="J2417" i="8"/>
  <c r="I2417" i="8"/>
  <c r="O2416" i="8"/>
  <c r="N2416" i="8"/>
  <c r="J2416" i="8"/>
  <c r="I2416" i="8"/>
  <c r="O2415" i="8"/>
  <c r="N2415" i="8"/>
  <c r="J2415" i="8"/>
  <c r="I2415" i="8"/>
  <c r="O2414" i="8"/>
  <c r="N2414" i="8"/>
  <c r="J2414" i="8"/>
  <c r="I2414" i="8"/>
  <c r="O2413" i="8"/>
  <c r="N2413" i="8"/>
  <c r="J2413" i="8"/>
  <c r="I2413" i="8"/>
  <c r="O2412" i="8"/>
  <c r="N2412" i="8"/>
  <c r="J2412" i="8"/>
  <c r="I2412" i="8"/>
  <c r="O2411" i="8"/>
  <c r="N2411" i="8"/>
  <c r="J2411" i="8"/>
  <c r="I2411" i="8"/>
  <c r="O2410" i="8"/>
  <c r="N2410" i="8"/>
  <c r="J2410" i="8"/>
  <c r="I2410" i="8"/>
  <c r="O2409" i="8"/>
  <c r="N2409" i="8"/>
  <c r="J2409" i="8"/>
  <c r="I2409" i="8"/>
  <c r="O2408" i="8"/>
  <c r="N2408" i="8"/>
  <c r="J2408" i="8"/>
  <c r="I2408" i="8"/>
  <c r="O2407" i="8"/>
  <c r="N2407" i="8"/>
  <c r="J2407" i="8"/>
  <c r="I2407" i="8"/>
  <c r="O2406" i="8"/>
  <c r="N2406" i="8"/>
  <c r="J2406" i="8"/>
  <c r="I2406" i="8"/>
  <c r="O2405" i="8"/>
  <c r="N2405" i="8"/>
  <c r="J2405" i="8"/>
  <c r="I2405" i="8"/>
  <c r="O2404" i="8"/>
  <c r="N2404" i="8"/>
  <c r="J2404" i="8"/>
  <c r="I2404" i="8"/>
  <c r="O2403" i="8"/>
  <c r="N2403" i="8"/>
  <c r="J2403" i="8"/>
  <c r="I2403" i="8"/>
  <c r="O2402" i="8"/>
  <c r="N2402" i="8"/>
  <c r="J2402" i="8"/>
  <c r="I2402" i="8"/>
  <c r="O2401" i="8"/>
  <c r="N2401" i="8"/>
  <c r="J2401" i="8"/>
  <c r="I2401" i="8"/>
  <c r="O2400" i="8"/>
  <c r="N2400" i="8"/>
  <c r="J2400" i="8"/>
  <c r="I2400" i="8"/>
  <c r="O2399" i="8"/>
  <c r="N2399" i="8"/>
  <c r="J2399" i="8"/>
  <c r="I2399" i="8"/>
  <c r="O2398" i="8"/>
  <c r="N2398" i="8"/>
  <c r="J2398" i="8"/>
  <c r="I2398" i="8"/>
  <c r="O2397" i="8"/>
  <c r="N2397" i="8"/>
  <c r="J2397" i="8"/>
  <c r="I2397" i="8"/>
  <c r="O2396" i="8"/>
  <c r="N2396" i="8"/>
  <c r="J2396" i="8"/>
  <c r="I2396" i="8"/>
  <c r="O2395" i="8"/>
  <c r="N2395" i="8"/>
  <c r="J2395" i="8"/>
  <c r="I2395" i="8"/>
  <c r="O2394" i="8"/>
  <c r="N2394" i="8"/>
  <c r="J2394" i="8"/>
  <c r="I2394" i="8"/>
  <c r="O2393" i="8"/>
  <c r="N2393" i="8"/>
  <c r="J2393" i="8"/>
  <c r="I2393" i="8"/>
  <c r="O2392" i="8"/>
  <c r="N2392" i="8"/>
  <c r="J2392" i="8"/>
  <c r="I2392" i="8"/>
  <c r="O2391" i="8"/>
  <c r="N2391" i="8"/>
  <c r="J2391" i="8"/>
  <c r="I2391" i="8"/>
  <c r="O2390" i="8"/>
  <c r="N2390" i="8"/>
  <c r="J2390" i="8"/>
  <c r="I2390" i="8"/>
  <c r="O2389" i="8"/>
  <c r="N2389" i="8"/>
  <c r="J2389" i="8"/>
  <c r="I2389" i="8"/>
  <c r="O2388" i="8"/>
  <c r="N2388" i="8"/>
  <c r="J2388" i="8"/>
  <c r="I2388" i="8"/>
  <c r="O2387" i="8"/>
  <c r="N2387" i="8"/>
  <c r="J2387" i="8"/>
  <c r="I2387" i="8"/>
  <c r="O2386" i="8"/>
  <c r="N2386" i="8"/>
  <c r="J2386" i="8"/>
  <c r="I2386" i="8"/>
  <c r="O2385" i="8"/>
  <c r="N2385" i="8"/>
  <c r="J2385" i="8"/>
  <c r="I2385" i="8"/>
  <c r="O2384" i="8"/>
  <c r="N2384" i="8"/>
  <c r="J2384" i="8"/>
  <c r="I2384" i="8"/>
  <c r="O2383" i="8"/>
  <c r="N2383" i="8"/>
  <c r="J2383" i="8"/>
  <c r="I2383" i="8"/>
  <c r="O2382" i="8"/>
  <c r="N2382" i="8"/>
  <c r="J2382" i="8"/>
  <c r="I2382" i="8"/>
  <c r="O2381" i="8"/>
  <c r="N2381" i="8"/>
  <c r="J2381" i="8"/>
  <c r="I2381" i="8"/>
  <c r="O2380" i="8"/>
  <c r="N2380" i="8"/>
  <c r="J2380" i="8"/>
  <c r="I2380" i="8"/>
  <c r="O2379" i="8"/>
  <c r="N2379" i="8"/>
  <c r="J2379" i="8"/>
  <c r="I2379" i="8"/>
  <c r="O2378" i="8"/>
  <c r="N2378" i="8"/>
  <c r="J2378" i="8"/>
  <c r="I2378" i="8"/>
  <c r="O2377" i="8"/>
  <c r="N2377" i="8"/>
  <c r="J2377" i="8"/>
  <c r="I2377" i="8"/>
  <c r="O2376" i="8"/>
  <c r="N2376" i="8"/>
  <c r="J2376" i="8"/>
  <c r="I2376" i="8"/>
  <c r="O2375" i="8"/>
  <c r="N2375" i="8"/>
  <c r="J2375" i="8"/>
  <c r="I2375" i="8"/>
  <c r="O2374" i="8"/>
  <c r="N2374" i="8"/>
  <c r="J2374" i="8"/>
  <c r="I2374" i="8"/>
  <c r="O2373" i="8"/>
  <c r="N2373" i="8"/>
  <c r="J2373" i="8"/>
  <c r="I2373" i="8"/>
  <c r="O2372" i="8"/>
  <c r="N2372" i="8"/>
  <c r="J2372" i="8"/>
  <c r="I2372" i="8"/>
  <c r="O2371" i="8"/>
  <c r="N2371" i="8"/>
  <c r="J2371" i="8"/>
  <c r="I2371" i="8"/>
  <c r="O2370" i="8"/>
  <c r="N2370" i="8"/>
  <c r="J2370" i="8"/>
  <c r="I2370" i="8"/>
  <c r="O2369" i="8"/>
  <c r="N2369" i="8"/>
  <c r="J2369" i="8"/>
  <c r="I2369" i="8"/>
  <c r="O2368" i="8"/>
  <c r="N2368" i="8"/>
  <c r="J2368" i="8"/>
  <c r="I2368" i="8"/>
  <c r="O2367" i="8"/>
  <c r="N2367" i="8"/>
  <c r="J2367" i="8"/>
  <c r="I2367" i="8"/>
  <c r="O2366" i="8"/>
  <c r="N2366" i="8"/>
  <c r="J2366" i="8"/>
  <c r="I2366" i="8"/>
  <c r="O2365" i="8"/>
  <c r="N2365" i="8"/>
  <c r="J2365" i="8"/>
  <c r="I2365" i="8"/>
  <c r="O2364" i="8"/>
  <c r="N2364" i="8"/>
  <c r="J2364" i="8"/>
  <c r="I2364" i="8"/>
  <c r="O2363" i="8"/>
  <c r="N2363" i="8"/>
  <c r="J2363" i="8"/>
  <c r="I2363" i="8"/>
  <c r="O2362" i="8"/>
  <c r="N2362" i="8"/>
  <c r="J2362" i="8"/>
  <c r="I2362" i="8"/>
  <c r="O2361" i="8"/>
  <c r="N2361" i="8"/>
  <c r="J2361" i="8"/>
  <c r="I2361" i="8"/>
  <c r="O2360" i="8"/>
  <c r="N2360" i="8"/>
  <c r="J2360" i="8"/>
  <c r="I2360" i="8"/>
  <c r="O2359" i="8"/>
  <c r="N2359" i="8"/>
  <c r="J2359" i="8"/>
  <c r="I2359" i="8"/>
  <c r="O2358" i="8"/>
  <c r="N2358" i="8"/>
  <c r="J2358" i="8"/>
  <c r="I2358" i="8"/>
  <c r="O2357" i="8"/>
  <c r="N2357" i="8"/>
  <c r="J2357" i="8"/>
  <c r="I2357" i="8"/>
  <c r="O2356" i="8"/>
  <c r="N2356" i="8"/>
  <c r="J2356" i="8"/>
  <c r="I2356" i="8"/>
  <c r="O2355" i="8"/>
  <c r="N2355" i="8"/>
  <c r="J2355" i="8"/>
  <c r="I2355" i="8"/>
  <c r="O2354" i="8"/>
  <c r="N2354" i="8"/>
  <c r="J2354" i="8"/>
  <c r="I2354" i="8"/>
  <c r="O2353" i="8"/>
  <c r="N2353" i="8"/>
  <c r="J2353" i="8"/>
  <c r="I2353" i="8"/>
  <c r="O2352" i="8"/>
  <c r="N2352" i="8"/>
  <c r="J2352" i="8"/>
  <c r="I2352" i="8"/>
  <c r="O2351" i="8"/>
  <c r="N2351" i="8"/>
  <c r="J2351" i="8"/>
  <c r="I2351" i="8"/>
  <c r="O2350" i="8"/>
  <c r="N2350" i="8"/>
  <c r="J2350" i="8"/>
  <c r="I2350" i="8"/>
  <c r="O2349" i="8"/>
  <c r="N2349" i="8"/>
  <c r="J2349" i="8"/>
  <c r="I2349" i="8"/>
  <c r="O2348" i="8"/>
  <c r="N2348" i="8"/>
  <c r="J2348" i="8"/>
  <c r="I2348" i="8"/>
  <c r="O2347" i="8"/>
  <c r="N2347" i="8"/>
  <c r="J2347" i="8"/>
  <c r="I2347" i="8"/>
  <c r="O2346" i="8"/>
  <c r="N2346" i="8"/>
  <c r="J2346" i="8"/>
  <c r="I2346" i="8"/>
  <c r="O2345" i="8"/>
  <c r="N2345" i="8"/>
  <c r="J2345" i="8"/>
  <c r="I2345" i="8"/>
  <c r="O2344" i="8"/>
  <c r="N2344" i="8"/>
  <c r="J2344" i="8"/>
  <c r="I2344" i="8"/>
  <c r="O2343" i="8"/>
  <c r="N2343" i="8"/>
  <c r="J2343" i="8"/>
  <c r="I2343" i="8"/>
  <c r="O2342" i="8"/>
  <c r="N2342" i="8"/>
  <c r="J2342" i="8"/>
  <c r="I2342" i="8"/>
  <c r="O2341" i="8"/>
  <c r="N2341" i="8"/>
  <c r="J2341" i="8"/>
  <c r="I2341" i="8"/>
  <c r="O2340" i="8"/>
  <c r="N2340" i="8"/>
  <c r="J2340" i="8"/>
  <c r="I2340" i="8"/>
  <c r="O2339" i="8"/>
  <c r="N2339" i="8"/>
  <c r="J2339" i="8"/>
  <c r="I2339" i="8"/>
  <c r="O2338" i="8"/>
  <c r="N2338" i="8"/>
  <c r="J2338" i="8"/>
  <c r="I2338" i="8"/>
  <c r="O2337" i="8"/>
  <c r="N2337" i="8"/>
  <c r="J2337" i="8"/>
  <c r="I2337" i="8"/>
  <c r="O2336" i="8"/>
  <c r="N2336" i="8"/>
  <c r="J2336" i="8"/>
  <c r="I2336" i="8"/>
  <c r="O2335" i="8"/>
  <c r="N2335" i="8"/>
  <c r="J2335" i="8"/>
  <c r="I2335" i="8"/>
  <c r="O2334" i="8"/>
  <c r="N2334" i="8"/>
  <c r="J2334" i="8"/>
  <c r="I2334" i="8"/>
  <c r="O2333" i="8"/>
  <c r="N2333" i="8"/>
  <c r="J2333" i="8"/>
  <c r="I2333" i="8"/>
  <c r="O2332" i="8"/>
  <c r="N2332" i="8"/>
  <c r="J2332" i="8"/>
  <c r="I2332" i="8"/>
  <c r="O2331" i="8"/>
  <c r="N2331" i="8"/>
  <c r="J2331" i="8"/>
  <c r="I2331" i="8"/>
  <c r="O2330" i="8"/>
  <c r="N2330" i="8"/>
  <c r="J2330" i="8"/>
  <c r="I2330" i="8"/>
  <c r="O2329" i="8"/>
  <c r="N2329" i="8"/>
  <c r="J2329" i="8"/>
  <c r="I2329" i="8"/>
  <c r="O2328" i="8"/>
  <c r="N2328" i="8"/>
  <c r="J2328" i="8"/>
  <c r="I2328" i="8"/>
  <c r="O2327" i="8"/>
  <c r="N2327" i="8"/>
  <c r="J2327" i="8"/>
  <c r="I2327" i="8"/>
  <c r="O2326" i="8"/>
  <c r="N2326" i="8"/>
  <c r="J2326" i="8"/>
  <c r="I2326" i="8"/>
  <c r="O2325" i="8"/>
  <c r="N2325" i="8"/>
  <c r="J2325" i="8"/>
  <c r="I2325" i="8"/>
  <c r="O2324" i="8"/>
  <c r="N2324" i="8"/>
  <c r="J2324" i="8"/>
  <c r="I2324" i="8"/>
  <c r="O2323" i="8"/>
  <c r="N2323" i="8"/>
  <c r="J2323" i="8"/>
  <c r="I2323" i="8"/>
  <c r="O2322" i="8"/>
  <c r="N2322" i="8"/>
  <c r="J2322" i="8"/>
  <c r="I2322" i="8"/>
  <c r="O2321" i="8"/>
  <c r="N2321" i="8"/>
  <c r="J2321" i="8"/>
  <c r="I2321" i="8"/>
  <c r="O2320" i="8"/>
  <c r="N2320" i="8"/>
  <c r="J2320" i="8"/>
  <c r="I2320" i="8"/>
  <c r="O2319" i="8"/>
  <c r="N2319" i="8"/>
  <c r="J2319" i="8"/>
  <c r="I2319" i="8"/>
  <c r="O2318" i="8"/>
  <c r="N2318" i="8"/>
  <c r="J2318" i="8"/>
  <c r="I2318" i="8"/>
  <c r="O2317" i="8"/>
  <c r="N2317" i="8"/>
  <c r="J2317" i="8"/>
  <c r="I2317" i="8"/>
  <c r="O2316" i="8"/>
  <c r="N2316" i="8"/>
  <c r="J2316" i="8"/>
  <c r="I2316" i="8"/>
  <c r="O2315" i="8"/>
  <c r="N2315" i="8"/>
  <c r="J2315" i="8"/>
  <c r="I2315" i="8"/>
  <c r="O2314" i="8"/>
  <c r="N2314" i="8"/>
  <c r="J2314" i="8"/>
  <c r="I2314" i="8"/>
  <c r="O2313" i="8"/>
  <c r="N2313" i="8"/>
  <c r="J2313" i="8"/>
  <c r="I2313" i="8"/>
  <c r="O2312" i="8"/>
  <c r="N2312" i="8"/>
  <c r="J2312" i="8"/>
  <c r="I2312" i="8"/>
  <c r="O2311" i="8"/>
  <c r="N2311" i="8"/>
  <c r="J2311" i="8"/>
  <c r="I2311" i="8"/>
  <c r="O2310" i="8"/>
  <c r="N2310" i="8"/>
  <c r="J2310" i="8"/>
  <c r="I2310" i="8"/>
  <c r="O2309" i="8"/>
  <c r="N2309" i="8"/>
  <c r="J2309" i="8"/>
  <c r="I2309" i="8"/>
  <c r="O2308" i="8"/>
  <c r="N2308" i="8"/>
  <c r="J2308" i="8"/>
  <c r="I2308" i="8"/>
  <c r="O2307" i="8"/>
  <c r="N2307" i="8"/>
  <c r="J2307" i="8"/>
  <c r="I2307" i="8"/>
  <c r="O2306" i="8"/>
  <c r="N2306" i="8"/>
  <c r="J2306" i="8"/>
  <c r="I2306" i="8"/>
  <c r="O2305" i="8"/>
  <c r="N2305" i="8"/>
  <c r="J2305" i="8"/>
  <c r="I2305" i="8"/>
  <c r="O2304" i="8"/>
  <c r="N2304" i="8"/>
  <c r="J2304" i="8"/>
  <c r="I2304" i="8"/>
  <c r="O2303" i="8"/>
  <c r="N2303" i="8"/>
  <c r="J2303" i="8"/>
  <c r="I2303" i="8"/>
  <c r="O2302" i="8"/>
  <c r="N2302" i="8"/>
  <c r="J2302" i="8"/>
  <c r="I2302" i="8"/>
  <c r="O2301" i="8"/>
  <c r="N2301" i="8"/>
  <c r="J2301" i="8"/>
  <c r="I2301" i="8"/>
  <c r="O2300" i="8"/>
  <c r="N2300" i="8"/>
  <c r="J2300" i="8"/>
  <c r="I2300" i="8"/>
  <c r="O2299" i="8"/>
  <c r="N2299" i="8"/>
  <c r="J2299" i="8"/>
  <c r="I2299" i="8"/>
  <c r="O2298" i="8"/>
  <c r="N2298" i="8"/>
  <c r="J2298" i="8"/>
  <c r="I2298" i="8"/>
  <c r="O2297" i="8"/>
  <c r="N2297" i="8"/>
  <c r="J2297" i="8"/>
  <c r="I2297" i="8"/>
  <c r="O2296" i="8"/>
  <c r="N2296" i="8"/>
  <c r="J2296" i="8"/>
  <c r="I2296" i="8"/>
  <c r="O2295" i="8"/>
  <c r="N2295" i="8"/>
  <c r="J2295" i="8"/>
  <c r="I2295" i="8"/>
  <c r="O2294" i="8"/>
  <c r="N2294" i="8"/>
  <c r="J2294" i="8"/>
  <c r="I2294" i="8"/>
  <c r="O2293" i="8"/>
  <c r="N2293" i="8"/>
  <c r="J2293" i="8"/>
  <c r="I2293" i="8"/>
  <c r="O2292" i="8"/>
  <c r="N2292" i="8"/>
  <c r="J2292" i="8"/>
  <c r="I2292" i="8"/>
  <c r="O2291" i="8"/>
  <c r="N2291" i="8"/>
  <c r="J2291" i="8"/>
  <c r="I2291" i="8"/>
  <c r="O2290" i="8"/>
  <c r="N2290" i="8"/>
  <c r="J2290" i="8"/>
  <c r="I2290" i="8"/>
  <c r="O2289" i="8"/>
  <c r="N2289" i="8"/>
  <c r="J2289" i="8"/>
  <c r="I2289" i="8"/>
  <c r="O2288" i="8"/>
  <c r="N2288" i="8"/>
  <c r="J2288" i="8"/>
  <c r="I2288" i="8"/>
  <c r="O2287" i="8"/>
  <c r="N2287" i="8"/>
  <c r="J2287" i="8"/>
  <c r="I2287" i="8"/>
  <c r="O2286" i="8"/>
  <c r="N2286" i="8"/>
  <c r="J2286" i="8"/>
  <c r="I2286" i="8"/>
  <c r="O2285" i="8"/>
  <c r="N2285" i="8"/>
  <c r="J2285" i="8"/>
  <c r="I2285" i="8"/>
  <c r="O2284" i="8"/>
  <c r="N2284" i="8"/>
  <c r="J2284" i="8"/>
  <c r="I2284" i="8"/>
  <c r="O2283" i="8"/>
  <c r="N2283" i="8"/>
  <c r="J2283" i="8"/>
  <c r="I2283" i="8"/>
  <c r="O2282" i="8"/>
  <c r="N2282" i="8"/>
  <c r="J2282" i="8"/>
  <c r="I2282" i="8"/>
  <c r="O2281" i="8"/>
  <c r="N2281" i="8"/>
  <c r="J2281" i="8"/>
  <c r="I2281" i="8"/>
  <c r="O2280" i="8"/>
  <c r="N2280" i="8"/>
  <c r="J2280" i="8"/>
  <c r="I2280" i="8"/>
  <c r="O2279" i="8"/>
  <c r="N2279" i="8"/>
  <c r="J2279" i="8"/>
  <c r="I2279" i="8"/>
  <c r="O2278" i="8"/>
  <c r="N2278" i="8"/>
  <c r="J2278" i="8"/>
  <c r="I2278" i="8"/>
  <c r="O2277" i="8"/>
  <c r="N2277" i="8"/>
  <c r="J2277" i="8"/>
  <c r="I2277" i="8"/>
  <c r="O2276" i="8"/>
  <c r="N2276" i="8"/>
  <c r="J2276" i="8"/>
  <c r="I2276" i="8"/>
  <c r="O2275" i="8"/>
  <c r="N2275" i="8"/>
  <c r="J2275" i="8"/>
  <c r="I2275" i="8"/>
  <c r="O2274" i="8"/>
  <c r="N2274" i="8"/>
  <c r="J2274" i="8"/>
  <c r="I2274" i="8"/>
  <c r="O2273" i="8"/>
  <c r="N2273" i="8"/>
  <c r="J2273" i="8"/>
  <c r="I2273" i="8"/>
  <c r="O2272" i="8"/>
  <c r="N2272" i="8"/>
  <c r="J2272" i="8"/>
  <c r="I2272" i="8"/>
  <c r="O2271" i="8"/>
  <c r="N2271" i="8"/>
  <c r="J2271" i="8"/>
  <c r="I2271" i="8"/>
  <c r="O2270" i="8"/>
  <c r="N2270" i="8"/>
  <c r="J2270" i="8"/>
  <c r="I2270" i="8"/>
  <c r="O2269" i="8"/>
  <c r="N2269" i="8"/>
  <c r="J2269" i="8"/>
  <c r="I2269" i="8"/>
  <c r="O2268" i="8"/>
  <c r="N2268" i="8"/>
  <c r="J2268" i="8"/>
  <c r="I2268" i="8"/>
  <c r="O2267" i="8"/>
  <c r="N2267" i="8"/>
  <c r="J2267" i="8"/>
  <c r="I2267" i="8"/>
  <c r="O2266" i="8"/>
  <c r="N2266" i="8"/>
  <c r="J2266" i="8"/>
  <c r="I2266" i="8"/>
  <c r="O2265" i="8"/>
  <c r="N2265" i="8"/>
  <c r="J2265" i="8"/>
  <c r="I2265" i="8"/>
  <c r="O2264" i="8"/>
  <c r="N2264" i="8"/>
  <c r="J2264" i="8"/>
  <c r="I2264" i="8"/>
  <c r="O2263" i="8"/>
  <c r="N2263" i="8"/>
  <c r="J2263" i="8"/>
  <c r="I2263" i="8"/>
  <c r="O2262" i="8"/>
  <c r="N2262" i="8"/>
  <c r="J2262" i="8"/>
  <c r="I2262" i="8"/>
  <c r="O2261" i="8"/>
  <c r="N2261" i="8"/>
  <c r="J2261" i="8"/>
  <c r="I2261" i="8"/>
  <c r="O2260" i="8"/>
  <c r="N2260" i="8"/>
  <c r="J2260" i="8"/>
  <c r="I2260" i="8"/>
  <c r="O2259" i="8"/>
  <c r="N2259" i="8"/>
  <c r="J2259" i="8"/>
  <c r="I2259" i="8"/>
  <c r="O2258" i="8"/>
  <c r="N2258" i="8"/>
  <c r="J2258" i="8"/>
  <c r="I2258" i="8"/>
  <c r="O2257" i="8"/>
  <c r="N2257" i="8"/>
  <c r="J2257" i="8"/>
  <c r="I2257" i="8"/>
  <c r="O2256" i="8"/>
  <c r="N2256" i="8"/>
  <c r="J2256" i="8"/>
  <c r="I2256" i="8"/>
  <c r="O2255" i="8"/>
  <c r="N2255" i="8"/>
  <c r="J2255" i="8"/>
  <c r="I2255" i="8"/>
  <c r="O2254" i="8"/>
  <c r="N2254" i="8"/>
  <c r="J2254" i="8"/>
  <c r="I2254" i="8"/>
  <c r="O2253" i="8"/>
  <c r="N2253" i="8"/>
  <c r="J2253" i="8"/>
  <c r="I2253" i="8"/>
  <c r="O2252" i="8"/>
  <c r="N2252" i="8"/>
  <c r="J2252" i="8"/>
  <c r="I2252" i="8"/>
  <c r="O2251" i="8"/>
  <c r="N2251" i="8"/>
  <c r="J2251" i="8"/>
  <c r="I2251" i="8"/>
  <c r="O2250" i="8"/>
  <c r="N2250" i="8"/>
  <c r="J2250" i="8"/>
  <c r="I2250" i="8"/>
  <c r="O2249" i="8"/>
  <c r="N2249" i="8"/>
  <c r="J2249" i="8"/>
  <c r="I2249" i="8"/>
  <c r="O2248" i="8"/>
  <c r="N2248" i="8"/>
  <c r="J2248" i="8"/>
  <c r="I2248" i="8"/>
  <c r="O2247" i="8"/>
  <c r="N2247" i="8"/>
  <c r="J2247" i="8"/>
  <c r="I2247" i="8"/>
  <c r="O2246" i="8"/>
  <c r="N2246" i="8"/>
  <c r="J2246" i="8"/>
  <c r="I2246" i="8"/>
  <c r="O2245" i="8"/>
  <c r="N2245" i="8"/>
  <c r="J2245" i="8"/>
  <c r="I2245" i="8"/>
  <c r="O2244" i="8"/>
  <c r="N2244" i="8"/>
  <c r="J2244" i="8"/>
  <c r="I2244" i="8"/>
  <c r="O2243" i="8"/>
  <c r="N2243" i="8"/>
  <c r="J2243" i="8"/>
  <c r="I2243" i="8"/>
  <c r="O2242" i="8"/>
  <c r="N2242" i="8"/>
  <c r="J2242" i="8"/>
  <c r="I2242" i="8"/>
  <c r="O2241" i="8"/>
  <c r="N2241" i="8"/>
  <c r="J2241" i="8"/>
  <c r="I2241" i="8"/>
  <c r="O2240" i="8"/>
  <c r="N2240" i="8"/>
  <c r="J2240" i="8"/>
  <c r="I2240" i="8"/>
  <c r="O2239" i="8"/>
  <c r="N2239" i="8"/>
  <c r="J2239" i="8"/>
  <c r="I2239" i="8"/>
  <c r="O2238" i="8"/>
  <c r="N2238" i="8"/>
  <c r="J2238" i="8"/>
  <c r="I2238" i="8"/>
  <c r="O2237" i="8"/>
  <c r="N2237" i="8"/>
  <c r="J2237" i="8"/>
  <c r="I2237" i="8"/>
  <c r="O2236" i="8"/>
  <c r="N2236" i="8"/>
  <c r="J2236" i="8"/>
  <c r="I2236" i="8"/>
  <c r="O2235" i="8"/>
  <c r="N2235" i="8"/>
  <c r="J2235" i="8"/>
  <c r="I2235" i="8"/>
  <c r="O2234" i="8"/>
  <c r="N2234" i="8"/>
  <c r="J2234" i="8"/>
  <c r="I2234" i="8"/>
  <c r="O2233" i="8"/>
  <c r="N2233" i="8"/>
  <c r="J2233" i="8"/>
  <c r="I2233" i="8"/>
  <c r="O2232" i="8"/>
  <c r="N2232" i="8"/>
  <c r="J2232" i="8"/>
  <c r="I2232" i="8"/>
  <c r="O2231" i="8"/>
  <c r="N2231" i="8"/>
  <c r="J2231" i="8"/>
  <c r="I2231" i="8"/>
  <c r="O2230" i="8"/>
  <c r="N2230" i="8"/>
  <c r="J2230" i="8"/>
  <c r="I2230" i="8"/>
  <c r="O2229" i="8"/>
  <c r="N2229" i="8"/>
  <c r="J2229" i="8"/>
  <c r="I2229" i="8"/>
  <c r="O2228" i="8"/>
  <c r="N2228" i="8"/>
  <c r="J2228" i="8"/>
  <c r="I2228" i="8"/>
  <c r="O2227" i="8"/>
  <c r="N2227" i="8"/>
  <c r="J2227" i="8"/>
  <c r="I2227" i="8"/>
  <c r="O2226" i="8"/>
  <c r="N2226" i="8"/>
  <c r="J2226" i="8"/>
  <c r="I2226" i="8"/>
  <c r="O2225" i="8"/>
  <c r="N2225" i="8"/>
  <c r="J2225" i="8"/>
  <c r="I2225" i="8"/>
  <c r="O2224" i="8"/>
  <c r="N2224" i="8"/>
  <c r="J2224" i="8"/>
  <c r="I2224" i="8"/>
  <c r="O2223" i="8"/>
  <c r="N2223" i="8"/>
  <c r="J2223" i="8"/>
  <c r="I2223" i="8"/>
  <c r="O2222" i="8"/>
  <c r="N2222" i="8"/>
  <c r="J2222" i="8"/>
  <c r="I2222" i="8"/>
  <c r="O2221" i="8"/>
  <c r="N2221" i="8"/>
  <c r="J2221" i="8"/>
  <c r="I2221" i="8"/>
  <c r="O2220" i="8"/>
  <c r="N2220" i="8"/>
  <c r="J2220" i="8"/>
  <c r="I2220" i="8"/>
  <c r="O2219" i="8"/>
  <c r="N2219" i="8"/>
  <c r="J2219" i="8"/>
  <c r="I2219" i="8"/>
  <c r="O2218" i="8"/>
  <c r="N2218" i="8"/>
  <c r="J2218" i="8"/>
  <c r="I2218" i="8"/>
  <c r="O2217" i="8"/>
  <c r="N2217" i="8"/>
  <c r="J2217" i="8"/>
  <c r="I2217" i="8"/>
  <c r="O2216" i="8"/>
  <c r="N2216" i="8"/>
  <c r="J2216" i="8"/>
  <c r="I2216" i="8"/>
  <c r="O2215" i="8"/>
  <c r="N2215" i="8"/>
  <c r="J2215" i="8"/>
  <c r="I2215" i="8"/>
  <c r="O2214" i="8"/>
  <c r="N2214" i="8"/>
  <c r="J2214" i="8"/>
  <c r="I2214" i="8"/>
  <c r="O2213" i="8"/>
  <c r="N2213" i="8"/>
  <c r="J2213" i="8"/>
  <c r="I2213" i="8"/>
  <c r="O2212" i="8"/>
  <c r="N2212" i="8"/>
  <c r="J2212" i="8"/>
  <c r="I2212" i="8"/>
  <c r="O2211" i="8"/>
  <c r="N2211" i="8"/>
  <c r="J2211" i="8"/>
  <c r="I2211" i="8"/>
  <c r="O2210" i="8"/>
  <c r="N2210" i="8"/>
  <c r="J2210" i="8"/>
  <c r="I2210" i="8"/>
  <c r="O2209" i="8"/>
  <c r="N2209" i="8"/>
  <c r="J2209" i="8"/>
  <c r="I2209" i="8"/>
  <c r="O2208" i="8"/>
  <c r="N2208" i="8"/>
  <c r="J2208" i="8"/>
  <c r="I2208" i="8"/>
  <c r="O2207" i="8"/>
  <c r="N2207" i="8"/>
  <c r="J2207" i="8"/>
  <c r="I2207" i="8"/>
  <c r="O2206" i="8"/>
  <c r="N2206" i="8"/>
  <c r="J2206" i="8"/>
  <c r="I2206" i="8"/>
  <c r="O2205" i="8"/>
  <c r="N2205" i="8"/>
  <c r="J2205" i="8"/>
  <c r="I2205" i="8"/>
  <c r="O2204" i="8"/>
  <c r="N2204" i="8"/>
  <c r="J2204" i="8"/>
  <c r="I2204" i="8"/>
  <c r="O2203" i="8"/>
  <c r="N2203" i="8"/>
  <c r="J2203" i="8"/>
  <c r="I2203" i="8"/>
  <c r="O2202" i="8"/>
  <c r="N2202" i="8"/>
  <c r="J2202" i="8"/>
  <c r="I2202" i="8"/>
  <c r="O2201" i="8"/>
  <c r="N2201" i="8"/>
  <c r="J2201" i="8"/>
  <c r="I2201" i="8"/>
  <c r="O2200" i="8"/>
  <c r="N2200" i="8"/>
  <c r="J2200" i="8"/>
  <c r="I2200" i="8"/>
  <c r="O2199" i="8"/>
  <c r="N2199" i="8"/>
  <c r="J2199" i="8"/>
  <c r="I2199" i="8"/>
  <c r="O2198" i="8"/>
  <c r="N2198" i="8"/>
  <c r="J2198" i="8"/>
  <c r="I2198" i="8"/>
  <c r="O2197" i="8"/>
  <c r="N2197" i="8"/>
  <c r="J2197" i="8"/>
  <c r="I2197" i="8"/>
  <c r="O2196" i="8"/>
  <c r="N2196" i="8"/>
  <c r="J2196" i="8"/>
  <c r="I2196" i="8"/>
  <c r="O2195" i="8"/>
  <c r="N2195" i="8"/>
  <c r="J2195" i="8"/>
  <c r="I2195" i="8"/>
  <c r="O2194" i="8"/>
  <c r="N2194" i="8"/>
  <c r="J2194" i="8"/>
  <c r="I2194" i="8"/>
  <c r="O2193" i="8"/>
  <c r="N2193" i="8"/>
  <c r="J2193" i="8"/>
  <c r="I2193" i="8"/>
  <c r="O2192" i="8"/>
  <c r="N2192" i="8"/>
  <c r="J2192" i="8"/>
  <c r="I2192" i="8"/>
  <c r="O2191" i="8"/>
  <c r="N2191" i="8"/>
  <c r="J2191" i="8"/>
  <c r="I2191" i="8"/>
  <c r="O2190" i="8"/>
  <c r="N2190" i="8"/>
  <c r="J2190" i="8"/>
  <c r="I2190" i="8"/>
  <c r="O2189" i="8"/>
  <c r="N2189" i="8"/>
  <c r="J2189" i="8"/>
  <c r="I2189" i="8"/>
  <c r="O2188" i="8"/>
  <c r="N2188" i="8"/>
  <c r="J2188" i="8"/>
  <c r="I2188" i="8"/>
  <c r="O2187" i="8"/>
  <c r="N2187" i="8"/>
  <c r="J2187" i="8"/>
  <c r="I2187" i="8"/>
  <c r="O2186" i="8"/>
  <c r="N2186" i="8"/>
  <c r="J2186" i="8"/>
  <c r="I2186" i="8"/>
  <c r="O2185" i="8"/>
  <c r="N2185" i="8"/>
  <c r="J2185" i="8"/>
  <c r="I2185" i="8"/>
  <c r="O2184" i="8"/>
  <c r="N2184" i="8"/>
  <c r="J2184" i="8"/>
  <c r="I2184" i="8"/>
  <c r="O2183" i="8"/>
  <c r="N2183" i="8"/>
  <c r="J2183" i="8"/>
  <c r="I2183" i="8"/>
  <c r="O2182" i="8"/>
  <c r="N2182" i="8"/>
  <c r="J2182" i="8"/>
  <c r="I2182" i="8"/>
  <c r="O2181" i="8"/>
  <c r="N2181" i="8"/>
  <c r="J2181" i="8"/>
  <c r="I2181" i="8"/>
  <c r="O2180" i="8"/>
  <c r="N2180" i="8"/>
  <c r="J2180" i="8"/>
  <c r="I2180" i="8"/>
  <c r="O2179" i="8"/>
  <c r="N2179" i="8"/>
  <c r="J2179" i="8"/>
  <c r="I2179" i="8"/>
  <c r="O2178" i="8"/>
  <c r="N2178" i="8"/>
  <c r="J2178" i="8"/>
  <c r="I2178" i="8"/>
  <c r="O2177" i="8"/>
  <c r="N2177" i="8"/>
  <c r="J2177" i="8"/>
  <c r="I2177" i="8"/>
  <c r="O2176" i="8"/>
  <c r="N2176" i="8"/>
  <c r="J2176" i="8"/>
  <c r="I2176" i="8"/>
  <c r="O2175" i="8"/>
  <c r="N2175" i="8"/>
  <c r="J2175" i="8"/>
  <c r="I2175" i="8"/>
  <c r="O2174" i="8"/>
  <c r="N2174" i="8"/>
  <c r="J2174" i="8"/>
  <c r="I2174" i="8"/>
  <c r="O2173" i="8"/>
  <c r="N2173" i="8"/>
  <c r="J2173" i="8"/>
  <c r="I2173" i="8"/>
  <c r="O2172" i="8"/>
  <c r="N2172" i="8"/>
  <c r="J2172" i="8"/>
  <c r="I2172" i="8"/>
  <c r="O2171" i="8"/>
  <c r="N2171" i="8"/>
  <c r="J2171" i="8"/>
  <c r="I2171" i="8"/>
  <c r="O2170" i="8"/>
  <c r="N2170" i="8"/>
  <c r="J2170" i="8"/>
  <c r="I2170" i="8"/>
  <c r="O2169" i="8"/>
  <c r="N2169" i="8"/>
  <c r="J2169" i="8"/>
  <c r="I2169" i="8"/>
  <c r="O2168" i="8"/>
  <c r="N2168" i="8"/>
  <c r="J2168" i="8"/>
  <c r="I2168" i="8"/>
  <c r="O2167" i="8"/>
  <c r="N2167" i="8"/>
  <c r="J2167" i="8"/>
  <c r="I2167" i="8"/>
  <c r="O2166" i="8"/>
  <c r="N2166" i="8"/>
  <c r="J2166" i="8"/>
  <c r="I2166" i="8"/>
  <c r="O2165" i="8"/>
  <c r="N2165" i="8"/>
  <c r="J2165" i="8"/>
  <c r="I2165" i="8"/>
  <c r="O2164" i="8"/>
  <c r="N2164" i="8"/>
  <c r="J2164" i="8"/>
  <c r="I2164" i="8"/>
  <c r="O2163" i="8"/>
  <c r="N2163" i="8"/>
  <c r="J2163" i="8"/>
  <c r="I2163" i="8"/>
  <c r="O2162" i="8"/>
  <c r="N2162" i="8"/>
  <c r="J2162" i="8"/>
  <c r="I2162" i="8"/>
  <c r="O2161" i="8"/>
  <c r="N2161" i="8"/>
  <c r="J2161" i="8"/>
  <c r="I2161" i="8"/>
  <c r="O2160" i="8"/>
  <c r="N2160" i="8"/>
  <c r="J2160" i="8"/>
  <c r="I2160" i="8"/>
  <c r="O2159" i="8"/>
  <c r="N2159" i="8"/>
  <c r="J2159" i="8"/>
  <c r="I2159" i="8"/>
  <c r="O2158" i="8"/>
  <c r="N2158" i="8"/>
  <c r="J2158" i="8"/>
  <c r="I2158" i="8"/>
  <c r="O2157" i="8"/>
  <c r="N2157" i="8"/>
  <c r="J2157" i="8"/>
  <c r="I2157" i="8"/>
  <c r="O2156" i="8"/>
  <c r="N2156" i="8"/>
  <c r="J2156" i="8"/>
  <c r="I2156" i="8"/>
  <c r="O2155" i="8"/>
  <c r="N2155" i="8"/>
  <c r="J2155" i="8"/>
  <c r="I2155" i="8"/>
  <c r="O2154" i="8"/>
  <c r="N2154" i="8"/>
  <c r="J2154" i="8"/>
  <c r="I2154" i="8"/>
  <c r="O2153" i="8"/>
  <c r="N2153" i="8"/>
  <c r="J2153" i="8"/>
  <c r="I2153" i="8"/>
  <c r="O2152" i="8"/>
  <c r="N2152" i="8"/>
  <c r="J2152" i="8"/>
  <c r="I2152" i="8"/>
  <c r="O2151" i="8"/>
  <c r="N2151" i="8"/>
  <c r="J2151" i="8"/>
  <c r="I2151" i="8"/>
  <c r="O2150" i="8"/>
  <c r="N2150" i="8"/>
  <c r="J2150" i="8"/>
  <c r="I2150" i="8"/>
  <c r="O2149" i="8"/>
  <c r="N2149" i="8"/>
  <c r="J2149" i="8"/>
  <c r="I2149" i="8"/>
  <c r="O2148" i="8"/>
  <c r="N2148" i="8"/>
  <c r="J2148" i="8"/>
  <c r="I2148" i="8"/>
  <c r="O2147" i="8"/>
  <c r="N2147" i="8"/>
  <c r="J2147" i="8"/>
  <c r="I2147" i="8"/>
  <c r="O2146" i="8"/>
  <c r="N2146" i="8"/>
  <c r="J2146" i="8"/>
  <c r="I2146" i="8"/>
  <c r="O2145" i="8"/>
  <c r="N2145" i="8"/>
  <c r="J2145" i="8"/>
  <c r="I2145" i="8"/>
  <c r="O2144" i="8"/>
  <c r="N2144" i="8"/>
  <c r="J2144" i="8"/>
  <c r="I2144" i="8"/>
  <c r="O2143" i="8"/>
  <c r="N2143" i="8"/>
  <c r="J2143" i="8"/>
  <c r="I2143" i="8"/>
  <c r="O2142" i="8"/>
  <c r="N2142" i="8"/>
  <c r="J2142" i="8"/>
  <c r="I2142" i="8"/>
  <c r="O2141" i="8"/>
  <c r="N2141" i="8"/>
  <c r="J2141" i="8"/>
  <c r="I2141" i="8"/>
  <c r="O2140" i="8"/>
  <c r="N2140" i="8"/>
  <c r="J2140" i="8"/>
  <c r="I2140" i="8"/>
  <c r="O2139" i="8"/>
  <c r="N2139" i="8"/>
  <c r="J2139" i="8"/>
  <c r="I2139" i="8"/>
  <c r="O2138" i="8"/>
  <c r="N2138" i="8"/>
  <c r="J2138" i="8"/>
  <c r="I2138" i="8"/>
  <c r="O2137" i="8"/>
  <c r="N2137" i="8"/>
  <c r="J2137" i="8"/>
  <c r="I2137" i="8"/>
  <c r="O2136" i="8"/>
  <c r="N2136" i="8"/>
  <c r="J2136" i="8"/>
  <c r="I2136" i="8"/>
  <c r="O2135" i="8"/>
  <c r="N2135" i="8"/>
  <c r="J2135" i="8"/>
  <c r="I2135" i="8"/>
  <c r="O2134" i="8"/>
  <c r="N2134" i="8"/>
  <c r="J2134" i="8"/>
  <c r="I2134" i="8"/>
  <c r="O2133" i="8"/>
  <c r="N2133" i="8"/>
  <c r="J2133" i="8"/>
  <c r="I2133" i="8"/>
  <c r="O2132" i="8"/>
  <c r="N2132" i="8"/>
  <c r="J2132" i="8"/>
  <c r="I2132" i="8"/>
  <c r="O2131" i="8"/>
  <c r="N2131" i="8"/>
  <c r="J2131" i="8"/>
  <c r="I2131" i="8"/>
  <c r="O2130" i="8"/>
  <c r="N2130" i="8"/>
  <c r="J2130" i="8"/>
  <c r="I2130" i="8"/>
  <c r="O2129" i="8"/>
  <c r="N2129" i="8"/>
  <c r="J2129" i="8"/>
  <c r="I2129" i="8"/>
  <c r="O2128" i="8"/>
  <c r="N2128" i="8"/>
  <c r="J2128" i="8"/>
  <c r="I2128" i="8"/>
  <c r="O2127" i="8"/>
  <c r="N2127" i="8"/>
  <c r="J2127" i="8"/>
  <c r="I2127" i="8"/>
  <c r="O2126" i="8"/>
  <c r="N2126" i="8"/>
  <c r="J2126" i="8"/>
  <c r="I2126" i="8"/>
  <c r="O2125" i="8"/>
  <c r="N2125" i="8"/>
  <c r="J2125" i="8"/>
  <c r="I2125" i="8"/>
  <c r="O2124" i="8"/>
  <c r="N2124" i="8"/>
  <c r="J2124" i="8"/>
  <c r="I2124" i="8"/>
  <c r="O2123" i="8"/>
  <c r="N2123" i="8"/>
  <c r="J2123" i="8"/>
  <c r="I2123" i="8"/>
  <c r="O2122" i="8"/>
  <c r="N2122" i="8"/>
  <c r="J2122" i="8"/>
  <c r="I2122" i="8"/>
  <c r="O2121" i="8"/>
  <c r="N2121" i="8"/>
  <c r="J2121" i="8"/>
  <c r="I2121" i="8"/>
  <c r="O2120" i="8"/>
  <c r="N2120" i="8"/>
  <c r="J2120" i="8"/>
  <c r="I2120" i="8"/>
  <c r="O2119" i="8"/>
  <c r="N2119" i="8"/>
  <c r="J2119" i="8"/>
  <c r="I2119" i="8"/>
  <c r="O2118" i="8"/>
  <c r="N2118" i="8"/>
  <c r="J2118" i="8"/>
  <c r="I2118" i="8"/>
  <c r="O2117" i="8"/>
  <c r="N2117" i="8"/>
  <c r="J2117" i="8"/>
  <c r="I2117" i="8"/>
  <c r="O2116" i="8"/>
  <c r="N2116" i="8"/>
  <c r="J2116" i="8"/>
  <c r="I2116" i="8"/>
  <c r="O2115" i="8"/>
  <c r="N2115" i="8"/>
  <c r="J2115" i="8"/>
  <c r="I2115" i="8"/>
  <c r="O2114" i="8"/>
  <c r="N2114" i="8"/>
  <c r="J2114" i="8"/>
  <c r="I2114" i="8"/>
  <c r="O2113" i="8"/>
  <c r="N2113" i="8"/>
  <c r="J2113" i="8"/>
  <c r="I2113" i="8"/>
  <c r="O2112" i="8"/>
  <c r="N2112" i="8"/>
  <c r="J2112" i="8"/>
  <c r="I2112" i="8"/>
  <c r="O2111" i="8"/>
  <c r="N2111" i="8"/>
  <c r="J2111" i="8"/>
  <c r="I2111" i="8"/>
  <c r="O2110" i="8"/>
  <c r="N2110" i="8"/>
  <c r="J2110" i="8"/>
  <c r="I2110" i="8"/>
  <c r="O2109" i="8"/>
  <c r="N2109" i="8"/>
  <c r="J2109" i="8"/>
  <c r="I2109" i="8"/>
  <c r="O2108" i="8"/>
  <c r="N2108" i="8"/>
  <c r="J2108" i="8"/>
  <c r="I2108" i="8"/>
  <c r="O2107" i="8"/>
  <c r="N2107" i="8"/>
  <c r="J2107" i="8"/>
  <c r="I2107" i="8"/>
  <c r="O2106" i="8"/>
  <c r="N2106" i="8"/>
  <c r="J2106" i="8"/>
  <c r="I2106" i="8"/>
  <c r="O2105" i="8"/>
  <c r="N2105" i="8"/>
  <c r="J2105" i="8"/>
  <c r="I2105" i="8"/>
  <c r="O2104" i="8"/>
  <c r="N2104" i="8"/>
  <c r="J2104" i="8"/>
  <c r="I2104" i="8"/>
  <c r="O2103" i="8"/>
  <c r="N2103" i="8"/>
  <c r="J2103" i="8"/>
  <c r="I2103" i="8"/>
  <c r="O2102" i="8"/>
  <c r="N2102" i="8"/>
  <c r="J2102" i="8"/>
  <c r="I2102" i="8"/>
  <c r="O2101" i="8"/>
  <c r="N2101" i="8"/>
  <c r="J2101" i="8"/>
  <c r="I2101" i="8"/>
  <c r="O2100" i="8"/>
  <c r="N2100" i="8"/>
  <c r="J2100" i="8"/>
  <c r="I2100" i="8"/>
  <c r="O2099" i="8"/>
  <c r="N2099" i="8"/>
  <c r="J2099" i="8"/>
  <c r="I2099" i="8"/>
  <c r="O2098" i="8"/>
  <c r="N2098" i="8"/>
  <c r="J2098" i="8"/>
  <c r="I2098" i="8"/>
  <c r="O2097" i="8"/>
  <c r="N2097" i="8"/>
  <c r="J2097" i="8"/>
  <c r="I2097" i="8"/>
  <c r="O2096" i="8"/>
  <c r="N2096" i="8"/>
  <c r="J2096" i="8"/>
  <c r="I2096" i="8"/>
  <c r="O2095" i="8"/>
  <c r="N2095" i="8"/>
  <c r="J2095" i="8"/>
  <c r="I2095" i="8"/>
  <c r="O2094" i="8"/>
  <c r="N2094" i="8"/>
  <c r="J2094" i="8"/>
  <c r="I2094" i="8"/>
  <c r="O2093" i="8"/>
  <c r="N2093" i="8"/>
  <c r="J2093" i="8"/>
  <c r="I2093" i="8"/>
  <c r="O2092" i="8"/>
  <c r="N2092" i="8"/>
  <c r="J2092" i="8"/>
  <c r="I2092" i="8"/>
  <c r="O2091" i="8"/>
  <c r="N2091" i="8"/>
  <c r="J2091" i="8"/>
  <c r="I2091" i="8"/>
  <c r="O2090" i="8"/>
  <c r="N2090" i="8"/>
  <c r="J2090" i="8"/>
  <c r="I2090" i="8"/>
  <c r="O2089" i="8"/>
  <c r="N2089" i="8"/>
  <c r="J2089" i="8"/>
  <c r="I2089" i="8"/>
  <c r="O2088" i="8"/>
  <c r="N2088" i="8"/>
  <c r="J2088" i="8"/>
  <c r="I2088" i="8"/>
  <c r="O2087" i="8"/>
  <c r="N2087" i="8"/>
  <c r="J2087" i="8"/>
  <c r="I2087" i="8"/>
  <c r="O2086" i="8"/>
  <c r="N2086" i="8"/>
  <c r="J2086" i="8"/>
  <c r="I2086" i="8"/>
  <c r="O2085" i="8"/>
  <c r="N2085" i="8"/>
  <c r="J2085" i="8"/>
  <c r="I2085" i="8"/>
  <c r="O2084" i="8"/>
  <c r="N2084" i="8"/>
  <c r="J2084" i="8"/>
  <c r="I2084" i="8"/>
  <c r="O2083" i="8"/>
  <c r="N2083" i="8"/>
  <c r="J2083" i="8"/>
  <c r="I2083" i="8"/>
  <c r="O2082" i="8"/>
  <c r="N2082" i="8"/>
  <c r="J2082" i="8"/>
  <c r="I2082" i="8"/>
  <c r="O2081" i="8"/>
  <c r="N2081" i="8"/>
  <c r="J2081" i="8"/>
  <c r="I2081" i="8"/>
  <c r="O2080" i="8"/>
  <c r="N2080" i="8"/>
  <c r="J2080" i="8"/>
  <c r="I2080" i="8"/>
  <c r="O2079" i="8"/>
  <c r="N2079" i="8"/>
  <c r="J2079" i="8"/>
  <c r="I2079" i="8"/>
  <c r="O2078" i="8"/>
  <c r="N2078" i="8"/>
  <c r="J2078" i="8"/>
  <c r="I2078" i="8"/>
  <c r="O2077" i="8"/>
  <c r="N2077" i="8"/>
  <c r="J2077" i="8"/>
  <c r="I2077" i="8"/>
  <c r="O2076" i="8"/>
  <c r="N2076" i="8"/>
  <c r="J2076" i="8"/>
  <c r="I2076" i="8"/>
  <c r="O2075" i="8"/>
  <c r="N2075" i="8"/>
  <c r="J2075" i="8"/>
  <c r="I2075" i="8"/>
  <c r="O2074" i="8"/>
  <c r="N2074" i="8"/>
  <c r="J2074" i="8"/>
  <c r="I2074" i="8"/>
  <c r="O2073" i="8"/>
  <c r="N2073" i="8"/>
  <c r="J2073" i="8"/>
  <c r="I2073" i="8"/>
  <c r="O2072" i="8"/>
  <c r="N2072" i="8"/>
  <c r="J2072" i="8"/>
  <c r="I2072" i="8"/>
  <c r="O2071" i="8"/>
  <c r="N2071" i="8"/>
  <c r="J2071" i="8"/>
  <c r="I2071" i="8"/>
  <c r="O2070" i="8"/>
  <c r="N2070" i="8"/>
  <c r="J2070" i="8"/>
  <c r="I2070" i="8"/>
  <c r="O2069" i="8"/>
  <c r="N2069" i="8"/>
  <c r="J2069" i="8"/>
  <c r="I2069" i="8"/>
  <c r="O2068" i="8"/>
  <c r="N2068" i="8"/>
  <c r="J2068" i="8"/>
  <c r="I2068" i="8"/>
  <c r="O2067" i="8"/>
  <c r="N2067" i="8"/>
  <c r="J2067" i="8"/>
  <c r="I2067" i="8"/>
  <c r="O2066" i="8"/>
  <c r="N2066" i="8"/>
  <c r="J2066" i="8"/>
  <c r="I2066" i="8"/>
  <c r="O2065" i="8"/>
  <c r="N2065" i="8"/>
  <c r="J2065" i="8"/>
  <c r="I2065" i="8"/>
  <c r="O2064" i="8"/>
  <c r="N2064" i="8"/>
  <c r="J2064" i="8"/>
  <c r="I2064" i="8"/>
  <c r="O2063" i="8"/>
  <c r="N2063" i="8"/>
  <c r="J2063" i="8"/>
  <c r="I2063" i="8"/>
  <c r="O2062" i="8"/>
  <c r="N2062" i="8"/>
  <c r="J2062" i="8"/>
  <c r="I2062" i="8"/>
  <c r="O2061" i="8"/>
  <c r="N2061" i="8"/>
  <c r="J2061" i="8"/>
  <c r="I2061" i="8"/>
  <c r="O2060" i="8"/>
  <c r="N2060" i="8"/>
  <c r="J2060" i="8"/>
  <c r="I2060" i="8"/>
  <c r="O2059" i="8"/>
  <c r="N2059" i="8"/>
  <c r="J2059" i="8"/>
  <c r="I2059" i="8"/>
  <c r="O2058" i="8"/>
  <c r="N2058" i="8"/>
  <c r="J2058" i="8"/>
  <c r="I2058" i="8"/>
  <c r="O2057" i="8"/>
  <c r="N2057" i="8"/>
  <c r="J2057" i="8"/>
  <c r="I2057" i="8"/>
  <c r="O2056" i="8"/>
  <c r="N2056" i="8"/>
  <c r="J2056" i="8"/>
  <c r="I2056" i="8"/>
  <c r="O2055" i="8"/>
  <c r="N2055" i="8"/>
  <c r="J2055" i="8"/>
  <c r="I2055" i="8"/>
  <c r="O2054" i="8"/>
  <c r="N2054" i="8"/>
  <c r="J2054" i="8"/>
  <c r="I2054" i="8"/>
  <c r="O2053" i="8"/>
  <c r="N2053" i="8"/>
  <c r="J2053" i="8"/>
  <c r="I2053" i="8"/>
  <c r="O2052" i="8"/>
  <c r="N2052" i="8"/>
  <c r="J2052" i="8"/>
  <c r="I2052" i="8"/>
  <c r="O2051" i="8"/>
  <c r="N2051" i="8"/>
  <c r="J2051" i="8"/>
  <c r="I2051" i="8"/>
  <c r="O2050" i="8"/>
  <c r="N2050" i="8"/>
  <c r="J2050" i="8"/>
  <c r="I2050" i="8"/>
  <c r="O2049" i="8"/>
  <c r="N2049" i="8"/>
  <c r="J2049" i="8"/>
  <c r="I2049" i="8"/>
  <c r="O2048" i="8"/>
  <c r="N2048" i="8"/>
  <c r="J2048" i="8"/>
  <c r="I2048" i="8"/>
  <c r="O2047" i="8"/>
  <c r="N2047" i="8"/>
  <c r="J2047" i="8"/>
  <c r="I2047" i="8"/>
  <c r="O2046" i="8"/>
  <c r="N2046" i="8"/>
  <c r="J2046" i="8"/>
  <c r="I2046" i="8"/>
  <c r="O2045" i="8"/>
  <c r="N2045" i="8"/>
  <c r="J2045" i="8"/>
  <c r="I2045" i="8"/>
  <c r="O2044" i="8"/>
  <c r="N2044" i="8"/>
  <c r="J2044" i="8"/>
  <c r="I2044" i="8"/>
  <c r="O2043" i="8"/>
  <c r="N2043" i="8"/>
  <c r="J2043" i="8"/>
  <c r="I2043" i="8"/>
  <c r="O2042" i="8"/>
  <c r="N2042" i="8"/>
  <c r="J2042" i="8"/>
  <c r="I2042" i="8"/>
  <c r="O2041" i="8"/>
  <c r="N2041" i="8"/>
  <c r="J2041" i="8"/>
  <c r="I2041" i="8"/>
  <c r="O2040" i="8"/>
  <c r="N2040" i="8"/>
  <c r="J2040" i="8"/>
  <c r="I2040" i="8"/>
  <c r="O2039" i="8"/>
  <c r="N2039" i="8"/>
  <c r="J2039" i="8"/>
  <c r="I2039" i="8"/>
  <c r="O2038" i="8"/>
  <c r="N2038" i="8"/>
  <c r="J2038" i="8"/>
  <c r="I2038" i="8"/>
  <c r="O2037" i="8"/>
  <c r="N2037" i="8"/>
  <c r="J2037" i="8"/>
  <c r="I2037" i="8"/>
  <c r="O2036" i="8"/>
  <c r="N2036" i="8"/>
  <c r="J2036" i="8"/>
  <c r="I2036" i="8"/>
  <c r="O2035" i="8"/>
  <c r="N2035" i="8"/>
  <c r="J2035" i="8"/>
  <c r="I2035" i="8"/>
  <c r="O2034" i="8"/>
  <c r="N2034" i="8"/>
  <c r="J2034" i="8"/>
  <c r="I2034" i="8"/>
  <c r="O2033" i="8"/>
  <c r="N2033" i="8"/>
  <c r="J2033" i="8"/>
  <c r="I2033" i="8"/>
  <c r="O2032" i="8"/>
  <c r="N2032" i="8"/>
  <c r="J2032" i="8"/>
  <c r="I2032" i="8"/>
  <c r="O2031" i="8"/>
  <c r="N2031" i="8"/>
  <c r="J2031" i="8"/>
  <c r="I2031" i="8"/>
  <c r="O2030" i="8"/>
  <c r="N2030" i="8"/>
  <c r="J2030" i="8"/>
  <c r="I2030" i="8"/>
  <c r="O2029" i="8"/>
  <c r="N2029" i="8"/>
  <c r="J2029" i="8"/>
  <c r="I2029" i="8"/>
  <c r="O2028" i="8"/>
  <c r="N2028" i="8"/>
  <c r="J2028" i="8"/>
  <c r="I2028" i="8"/>
  <c r="O2027" i="8"/>
  <c r="N2027" i="8"/>
  <c r="J2027" i="8"/>
  <c r="I2027" i="8"/>
  <c r="O2026" i="8"/>
  <c r="N2026" i="8"/>
  <c r="J2026" i="8"/>
  <c r="I2026" i="8"/>
  <c r="O2025" i="8"/>
  <c r="N2025" i="8"/>
  <c r="J2025" i="8"/>
  <c r="I2025" i="8"/>
  <c r="O2024" i="8"/>
  <c r="N2024" i="8"/>
  <c r="J2024" i="8"/>
  <c r="I2024" i="8"/>
  <c r="O2023" i="8"/>
  <c r="N2023" i="8"/>
  <c r="J2023" i="8"/>
  <c r="I2023" i="8"/>
  <c r="O2022" i="8"/>
  <c r="N2022" i="8"/>
  <c r="J2022" i="8"/>
  <c r="I2022" i="8"/>
  <c r="O2021" i="8"/>
  <c r="N2021" i="8"/>
  <c r="J2021" i="8"/>
  <c r="I2021" i="8"/>
  <c r="O2020" i="8"/>
  <c r="N2020" i="8"/>
  <c r="J2020" i="8"/>
  <c r="I2020" i="8"/>
  <c r="O2019" i="8"/>
  <c r="N2019" i="8"/>
  <c r="J2019" i="8"/>
  <c r="I2019" i="8"/>
  <c r="O2018" i="8"/>
  <c r="N2018" i="8"/>
  <c r="J2018" i="8"/>
  <c r="I2018" i="8"/>
  <c r="O2017" i="8"/>
  <c r="N2017" i="8"/>
  <c r="J2017" i="8"/>
  <c r="I2017" i="8"/>
  <c r="O2016" i="8"/>
  <c r="N2016" i="8"/>
  <c r="J2016" i="8"/>
  <c r="I2016" i="8"/>
  <c r="O2015" i="8"/>
  <c r="N2015" i="8"/>
  <c r="J2015" i="8"/>
  <c r="I2015" i="8"/>
  <c r="O2014" i="8"/>
  <c r="N2014" i="8"/>
  <c r="J2014" i="8"/>
  <c r="I2014" i="8"/>
  <c r="O2013" i="8"/>
  <c r="N2013" i="8"/>
  <c r="J2013" i="8"/>
  <c r="I2013" i="8"/>
  <c r="O2012" i="8"/>
  <c r="N2012" i="8"/>
  <c r="J2012" i="8"/>
  <c r="I2012" i="8"/>
  <c r="O2011" i="8"/>
  <c r="N2011" i="8"/>
  <c r="J2011" i="8"/>
  <c r="I2011" i="8"/>
  <c r="O2010" i="8"/>
  <c r="N2010" i="8"/>
  <c r="J2010" i="8"/>
  <c r="I2010" i="8"/>
  <c r="O2009" i="8"/>
  <c r="N2009" i="8"/>
  <c r="J2009" i="8"/>
  <c r="I2009" i="8"/>
  <c r="O2008" i="8"/>
  <c r="N2008" i="8"/>
  <c r="J2008" i="8"/>
  <c r="I2008" i="8"/>
  <c r="O2007" i="8"/>
  <c r="N2007" i="8"/>
  <c r="J2007" i="8"/>
  <c r="I2007" i="8"/>
  <c r="O2006" i="8"/>
  <c r="N2006" i="8"/>
  <c r="J2006" i="8"/>
  <c r="I2006" i="8"/>
  <c r="O2005" i="8"/>
  <c r="N2005" i="8"/>
  <c r="J2005" i="8"/>
  <c r="I2005" i="8"/>
  <c r="O2004" i="8"/>
  <c r="N2004" i="8"/>
  <c r="J2004" i="8"/>
  <c r="I2004" i="8"/>
  <c r="O2003" i="8"/>
  <c r="N2003" i="8"/>
  <c r="J2003" i="8"/>
  <c r="I2003" i="8"/>
  <c r="O2002" i="8"/>
  <c r="N2002" i="8"/>
  <c r="J2002" i="8"/>
  <c r="I2002" i="8"/>
  <c r="O2001" i="8"/>
  <c r="N2001" i="8"/>
  <c r="J2001" i="8"/>
  <c r="I2001" i="8"/>
  <c r="O2000" i="8"/>
  <c r="N2000" i="8"/>
  <c r="J2000" i="8"/>
  <c r="I2000" i="8"/>
  <c r="O1999" i="8"/>
  <c r="N1999" i="8"/>
  <c r="J1999" i="8"/>
  <c r="I1999" i="8"/>
  <c r="O1998" i="8"/>
  <c r="N1998" i="8"/>
  <c r="J1998" i="8"/>
  <c r="I1998" i="8"/>
  <c r="O1997" i="8"/>
  <c r="N1997" i="8"/>
  <c r="J1997" i="8"/>
  <c r="I1997" i="8"/>
  <c r="O1996" i="8"/>
  <c r="N1996" i="8"/>
  <c r="J1996" i="8"/>
  <c r="I1996" i="8"/>
  <c r="O1995" i="8"/>
  <c r="N1995" i="8"/>
  <c r="J1995" i="8"/>
  <c r="I1995" i="8"/>
  <c r="O1994" i="8"/>
  <c r="N1994" i="8"/>
  <c r="J1994" i="8"/>
  <c r="I1994" i="8"/>
  <c r="O1993" i="8"/>
  <c r="N1993" i="8"/>
  <c r="J1993" i="8"/>
  <c r="I1993" i="8"/>
  <c r="O1992" i="8"/>
  <c r="N1992" i="8"/>
  <c r="J1992" i="8"/>
  <c r="I1992" i="8"/>
  <c r="O1991" i="8"/>
  <c r="N1991" i="8"/>
  <c r="J1991" i="8"/>
  <c r="I1991" i="8"/>
  <c r="O1990" i="8"/>
  <c r="N1990" i="8"/>
  <c r="J1990" i="8"/>
  <c r="I1990" i="8"/>
  <c r="O1989" i="8"/>
  <c r="N1989" i="8"/>
  <c r="J1989" i="8"/>
  <c r="I1989" i="8"/>
  <c r="O1988" i="8"/>
  <c r="N1988" i="8"/>
  <c r="J1988" i="8"/>
  <c r="I1988" i="8"/>
  <c r="O1987" i="8"/>
  <c r="N1987" i="8"/>
  <c r="J1987" i="8"/>
  <c r="I1987" i="8"/>
  <c r="O1986" i="8"/>
  <c r="N1986" i="8"/>
  <c r="J1986" i="8"/>
  <c r="I1986" i="8"/>
  <c r="O1985" i="8"/>
  <c r="N1985" i="8"/>
  <c r="J1985" i="8"/>
  <c r="I1985" i="8"/>
  <c r="O1984" i="8"/>
  <c r="N1984" i="8"/>
  <c r="J1984" i="8"/>
  <c r="I1984" i="8"/>
  <c r="O1983" i="8"/>
  <c r="N1983" i="8"/>
  <c r="J1983" i="8"/>
  <c r="I1983" i="8"/>
  <c r="O1982" i="8"/>
  <c r="N1982" i="8"/>
  <c r="J1982" i="8"/>
  <c r="I1982" i="8"/>
  <c r="O1981" i="8"/>
  <c r="N1981" i="8"/>
  <c r="J1981" i="8"/>
  <c r="I1981" i="8"/>
  <c r="O1980" i="8"/>
  <c r="N1980" i="8"/>
  <c r="J1980" i="8"/>
  <c r="I1980" i="8"/>
  <c r="O1979" i="8"/>
  <c r="N1979" i="8"/>
  <c r="J1979" i="8"/>
  <c r="I1979" i="8"/>
  <c r="O1978" i="8"/>
  <c r="N1978" i="8"/>
  <c r="J1978" i="8"/>
  <c r="I1978" i="8"/>
  <c r="O1977" i="8"/>
  <c r="N1977" i="8"/>
  <c r="J1977" i="8"/>
  <c r="I1977" i="8"/>
  <c r="O1976" i="8"/>
  <c r="N1976" i="8"/>
  <c r="J1976" i="8"/>
  <c r="I1976" i="8"/>
  <c r="O1975" i="8"/>
  <c r="N1975" i="8"/>
  <c r="J1975" i="8"/>
  <c r="I1975" i="8"/>
  <c r="O1974" i="8"/>
  <c r="N1974" i="8"/>
  <c r="J1974" i="8"/>
  <c r="I1974" i="8"/>
  <c r="O1973" i="8"/>
  <c r="N1973" i="8"/>
  <c r="J1973" i="8"/>
  <c r="I1973" i="8"/>
  <c r="O1972" i="8"/>
  <c r="N1972" i="8"/>
  <c r="J1972" i="8"/>
  <c r="I1972" i="8"/>
  <c r="O1971" i="8"/>
  <c r="N1971" i="8"/>
  <c r="J1971" i="8"/>
  <c r="I1971" i="8"/>
  <c r="O1970" i="8"/>
  <c r="N1970" i="8"/>
  <c r="J1970" i="8"/>
  <c r="I1970" i="8"/>
  <c r="O1969" i="8"/>
  <c r="N1969" i="8"/>
  <c r="J1969" i="8"/>
  <c r="I1969" i="8"/>
  <c r="O1968" i="8"/>
  <c r="N1968" i="8"/>
  <c r="J1968" i="8"/>
  <c r="I1968" i="8"/>
  <c r="O1967" i="8"/>
  <c r="N1967" i="8"/>
  <c r="J1967" i="8"/>
  <c r="I1967" i="8"/>
  <c r="O1966" i="8"/>
  <c r="N1966" i="8"/>
  <c r="J1966" i="8"/>
  <c r="I1966" i="8"/>
  <c r="O1965" i="8"/>
  <c r="N1965" i="8"/>
  <c r="J1965" i="8"/>
  <c r="I1965" i="8"/>
  <c r="O1964" i="8"/>
  <c r="N1964" i="8"/>
  <c r="J1964" i="8"/>
  <c r="I1964" i="8"/>
  <c r="O1963" i="8"/>
  <c r="N1963" i="8"/>
  <c r="J1963" i="8"/>
  <c r="I1963" i="8"/>
  <c r="O1962" i="8"/>
  <c r="N1962" i="8"/>
  <c r="J1962" i="8"/>
  <c r="I1962" i="8"/>
  <c r="O1961" i="8"/>
  <c r="N1961" i="8"/>
  <c r="J1961" i="8"/>
  <c r="I1961" i="8"/>
  <c r="O1960" i="8"/>
  <c r="N1960" i="8"/>
  <c r="J1960" i="8"/>
  <c r="I1960" i="8"/>
  <c r="O1959" i="8"/>
  <c r="N1959" i="8"/>
  <c r="J1959" i="8"/>
  <c r="I1959" i="8"/>
  <c r="O1958" i="8"/>
  <c r="N1958" i="8"/>
  <c r="J1958" i="8"/>
  <c r="I1958" i="8"/>
  <c r="O1957" i="8"/>
  <c r="N1957" i="8"/>
  <c r="J1957" i="8"/>
  <c r="I1957" i="8"/>
  <c r="O1956" i="8"/>
  <c r="N1956" i="8"/>
  <c r="J1956" i="8"/>
  <c r="I1956" i="8"/>
  <c r="O1955" i="8"/>
  <c r="N1955" i="8"/>
  <c r="J1955" i="8"/>
  <c r="I1955" i="8"/>
  <c r="O1954" i="8"/>
  <c r="N1954" i="8"/>
  <c r="J1954" i="8"/>
  <c r="I1954" i="8"/>
  <c r="O1953" i="8"/>
  <c r="N1953" i="8"/>
  <c r="J1953" i="8"/>
  <c r="I1953" i="8"/>
  <c r="O1952" i="8"/>
  <c r="N1952" i="8"/>
  <c r="J1952" i="8"/>
  <c r="I1952" i="8"/>
  <c r="O1951" i="8"/>
  <c r="N1951" i="8"/>
  <c r="J1951" i="8"/>
  <c r="I1951" i="8"/>
  <c r="O1950" i="8"/>
  <c r="N1950" i="8"/>
  <c r="J1950" i="8"/>
  <c r="I1950" i="8"/>
  <c r="O1949" i="8"/>
  <c r="N1949" i="8"/>
  <c r="J1949" i="8"/>
  <c r="I1949" i="8"/>
  <c r="O1948" i="8"/>
  <c r="N1948" i="8"/>
  <c r="J1948" i="8"/>
  <c r="I1948" i="8"/>
  <c r="O1947" i="8"/>
  <c r="N1947" i="8"/>
  <c r="J1947" i="8"/>
  <c r="I1947" i="8"/>
  <c r="O1946" i="8"/>
  <c r="N1946" i="8"/>
  <c r="J1946" i="8"/>
  <c r="I1946" i="8"/>
  <c r="O1945" i="8"/>
  <c r="N1945" i="8"/>
  <c r="J1945" i="8"/>
  <c r="I1945" i="8"/>
  <c r="O1944" i="8"/>
  <c r="N1944" i="8"/>
  <c r="J1944" i="8"/>
  <c r="I1944" i="8"/>
  <c r="O1943" i="8"/>
  <c r="N1943" i="8"/>
  <c r="J1943" i="8"/>
  <c r="I1943" i="8"/>
  <c r="O1942" i="8"/>
  <c r="N1942" i="8"/>
  <c r="J1942" i="8"/>
  <c r="I1942" i="8"/>
  <c r="O1941" i="8"/>
  <c r="N1941" i="8"/>
  <c r="J1941" i="8"/>
  <c r="I1941" i="8"/>
  <c r="O1940" i="8"/>
  <c r="N1940" i="8"/>
  <c r="J1940" i="8"/>
  <c r="I1940" i="8"/>
  <c r="O1939" i="8"/>
  <c r="N1939" i="8"/>
  <c r="J1939" i="8"/>
  <c r="I1939" i="8"/>
  <c r="O1938" i="8"/>
  <c r="N1938" i="8"/>
  <c r="J1938" i="8"/>
  <c r="I1938" i="8"/>
  <c r="O1937" i="8"/>
  <c r="N1937" i="8"/>
  <c r="J1937" i="8"/>
  <c r="I1937" i="8"/>
  <c r="O1936" i="8"/>
  <c r="N1936" i="8"/>
  <c r="J1936" i="8"/>
  <c r="I1936" i="8"/>
  <c r="O1935" i="8"/>
  <c r="N1935" i="8"/>
  <c r="J1935" i="8"/>
  <c r="I1935" i="8"/>
  <c r="O1934" i="8"/>
  <c r="N1934" i="8"/>
  <c r="J1934" i="8"/>
  <c r="I1934" i="8"/>
  <c r="O1933" i="8"/>
  <c r="N1933" i="8"/>
  <c r="J1933" i="8"/>
  <c r="I1933" i="8"/>
  <c r="O1932" i="8"/>
  <c r="N1932" i="8"/>
  <c r="J1932" i="8"/>
  <c r="I1932" i="8"/>
  <c r="O1931" i="8"/>
  <c r="N1931" i="8"/>
  <c r="J1931" i="8"/>
  <c r="I1931" i="8"/>
  <c r="O1930" i="8"/>
  <c r="N1930" i="8"/>
  <c r="J1930" i="8"/>
  <c r="I1930" i="8"/>
  <c r="O1929" i="8"/>
  <c r="N1929" i="8"/>
  <c r="J1929" i="8"/>
  <c r="I1929" i="8"/>
  <c r="O1928" i="8"/>
  <c r="N1928" i="8"/>
  <c r="J1928" i="8"/>
  <c r="I1928" i="8"/>
  <c r="O1927" i="8"/>
  <c r="N1927" i="8"/>
  <c r="J1927" i="8"/>
  <c r="I1927" i="8"/>
  <c r="O1926" i="8"/>
  <c r="N1926" i="8"/>
  <c r="J1926" i="8"/>
  <c r="I1926" i="8"/>
  <c r="O1925" i="8"/>
  <c r="N1925" i="8"/>
  <c r="J1925" i="8"/>
  <c r="I1925" i="8"/>
  <c r="O1924" i="8"/>
  <c r="N1924" i="8"/>
  <c r="J1924" i="8"/>
  <c r="I1924" i="8"/>
  <c r="O1923" i="8"/>
  <c r="N1923" i="8"/>
  <c r="J1923" i="8"/>
  <c r="I1923" i="8"/>
  <c r="O1922" i="8"/>
  <c r="N1922" i="8"/>
  <c r="J1922" i="8"/>
  <c r="I1922" i="8"/>
  <c r="O1921" i="8"/>
  <c r="N1921" i="8"/>
  <c r="J1921" i="8"/>
  <c r="I1921" i="8"/>
  <c r="O1920" i="8"/>
  <c r="N1920" i="8"/>
  <c r="J1920" i="8"/>
  <c r="I1920" i="8"/>
  <c r="O1919" i="8"/>
  <c r="N1919" i="8"/>
  <c r="J1919" i="8"/>
  <c r="I1919" i="8"/>
  <c r="O1918" i="8"/>
  <c r="N1918" i="8"/>
  <c r="J1918" i="8"/>
  <c r="I1918" i="8"/>
  <c r="O1917" i="8"/>
  <c r="N1917" i="8"/>
  <c r="J1917" i="8"/>
  <c r="I1917" i="8"/>
  <c r="O1916" i="8"/>
  <c r="N1916" i="8"/>
  <c r="J1916" i="8"/>
  <c r="I1916" i="8"/>
  <c r="O1915" i="8"/>
  <c r="N1915" i="8"/>
  <c r="J1915" i="8"/>
  <c r="I1915" i="8"/>
  <c r="O1914" i="8"/>
  <c r="N1914" i="8"/>
  <c r="J1914" i="8"/>
  <c r="I1914" i="8"/>
  <c r="O1913" i="8"/>
  <c r="N1913" i="8"/>
  <c r="J1913" i="8"/>
  <c r="I1913" i="8"/>
  <c r="O1912" i="8"/>
  <c r="N1912" i="8"/>
  <c r="J1912" i="8"/>
  <c r="I1912" i="8"/>
  <c r="O1911" i="8"/>
  <c r="N1911" i="8"/>
  <c r="J1911" i="8"/>
  <c r="I1911" i="8"/>
  <c r="O1910" i="8"/>
  <c r="N1910" i="8"/>
  <c r="J1910" i="8"/>
  <c r="I1910" i="8"/>
  <c r="O1909" i="8"/>
  <c r="N1909" i="8"/>
  <c r="J1909" i="8"/>
  <c r="I1909" i="8"/>
  <c r="O1908" i="8"/>
  <c r="N1908" i="8"/>
  <c r="J1908" i="8"/>
  <c r="I1908" i="8"/>
  <c r="O1907" i="8"/>
  <c r="N1907" i="8"/>
  <c r="J1907" i="8"/>
  <c r="I1907" i="8"/>
  <c r="O1906" i="8"/>
  <c r="N1906" i="8"/>
  <c r="J1906" i="8"/>
  <c r="I1906" i="8"/>
  <c r="O1905" i="8"/>
  <c r="N1905" i="8"/>
  <c r="J1905" i="8"/>
  <c r="I1905" i="8"/>
  <c r="O1904" i="8"/>
  <c r="N1904" i="8"/>
  <c r="J1904" i="8"/>
  <c r="I1904" i="8"/>
  <c r="O1903" i="8"/>
  <c r="N1903" i="8"/>
  <c r="J1903" i="8"/>
  <c r="I1903" i="8"/>
  <c r="O1902" i="8"/>
  <c r="N1902" i="8"/>
  <c r="J1902" i="8"/>
  <c r="I1902" i="8"/>
  <c r="O1901" i="8"/>
  <c r="N1901" i="8"/>
  <c r="J1901" i="8"/>
  <c r="I1901" i="8"/>
  <c r="O1900" i="8"/>
  <c r="N1900" i="8"/>
  <c r="J1900" i="8"/>
  <c r="I1900" i="8"/>
  <c r="O1899" i="8"/>
  <c r="N1899" i="8"/>
  <c r="J1899" i="8"/>
  <c r="I1899" i="8"/>
  <c r="O1898" i="8"/>
  <c r="N1898" i="8"/>
  <c r="J1898" i="8"/>
  <c r="I1898" i="8"/>
  <c r="O1897" i="8"/>
  <c r="N1897" i="8"/>
  <c r="J1897" i="8"/>
  <c r="I1897" i="8"/>
  <c r="O1896" i="8"/>
  <c r="N1896" i="8"/>
  <c r="J1896" i="8"/>
  <c r="I1896" i="8"/>
  <c r="O1895" i="8"/>
  <c r="N1895" i="8"/>
  <c r="J1895" i="8"/>
  <c r="I1895" i="8"/>
  <c r="O1894" i="8"/>
  <c r="N1894" i="8"/>
  <c r="J1894" i="8"/>
  <c r="I1894" i="8"/>
  <c r="O1893" i="8"/>
  <c r="N1893" i="8"/>
  <c r="J1893" i="8"/>
  <c r="I1893" i="8"/>
  <c r="O1892" i="8"/>
  <c r="N1892" i="8"/>
  <c r="J1892" i="8"/>
  <c r="I1892" i="8"/>
  <c r="O1891" i="8"/>
  <c r="N1891" i="8"/>
  <c r="J1891" i="8"/>
  <c r="I1891" i="8"/>
  <c r="O1890" i="8"/>
  <c r="N1890" i="8"/>
  <c r="J1890" i="8"/>
  <c r="I1890" i="8"/>
  <c r="O1889" i="8"/>
  <c r="N1889" i="8"/>
  <c r="J1889" i="8"/>
  <c r="I1889" i="8"/>
  <c r="O1888" i="8"/>
  <c r="N1888" i="8"/>
  <c r="J1888" i="8"/>
  <c r="I1888" i="8"/>
  <c r="O1887" i="8"/>
  <c r="N1887" i="8"/>
  <c r="J1887" i="8"/>
  <c r="I1887" i="8"/>
  <c r="O1886" i="8"/>
  <c r="N1886" i="8"/>
  <c r="J1886" i="8"/>
  <c r="I1886" i="8"/>
  <c r="O1885" i="8"/>
  <c r="N1885" i="8"/>
  <c r="J1885" i="8"/>
  <c r="I1885" i="8"/>
  <c r="O1884" i="8"/>
  <c r="N1884" i="8"/>
  <c r="J1884" i="8"/>
  <c r="I1884" i="8"/>
  <c r="O1883" i="8"/>
  <c r="N1883" i="8"/>
  <c r="J1883" i="8"/>
  <c r="I1883" i="8"/>
  <c r="O1882" i="8"/>
  <c r="N1882" i="8"/>
  <c r="J1882" i="8"/>
  <c r="I1882" i="8"/>
  <c r="O1881" i="8"/>
  <c r="N1881" i="8"/>
  <c r="J1881" i="8"/>
  <c r="I1881" i="8"/>
  <c r="O1880" i="8"/>
  <c r="N1880" i="8"/>
  <c r="J1880" i="8"/>
  <c r="I1880" i="8"/>
  <c r="O1879" i="8"/>
  <c r="N1879" i="8"/>
  <c r="J1879" i="8"/>
  <c r="I1879" i="8"/>
  <c r="O1878" i="8"/>
  <c r="N1878" i="8"/>
  <c r="J1878" i="8"/>
  <c r="I1878" i="8"/>
  <c r="O1877" i="8"/>
  <c r="N1877" i="8"/>
  <c r="J1877" i="8"/>
  <c r="I1877" i="8"/>
  <c r="O1876" i="8"/>
  <c r="N1876" i="8"/>
  <c r="J1876" i="8"/>
  <c r="I1876" i="8"/>
  <c r="O1875" i="8"/>
  <c r="N1875" i="8"/>
  <c r="J1875" i="8"/>
  <c r="I1875" i="8"/>
  <c r="O1874" i="8"/>
  <c r="N1874" i="8"/>
  <c r="J1874" i="8"/>
  <c r="I1874" i="8"/>
  <c r="O1873" i="8"/>
  <c r="N1873" i="8"/>
  <c r="J1873" i="8"/>
  <c r="I1873" i="8"/>
  <c r="O1872" i="8"/>
  <c r="N1872" i="8"/>
  <c r="J1872" i="8"/>
  <c r="I1872" i="8"/>
  <c r="O1871" i="8"/>
  <c r="N1871" i="8"/>
  <c r="J1871" i="8"/>
  <c r="I1871" i="8"/>
  <c r="O1870" i="8"/>
  <c r="N1870" i="8"/>
  <c r="J1870" i="8"/>
  <c r="I1870" i="8"/>
  <c r="O1869" i="8"/>
  <c r="N1869" i="8"/>
  <c r="J1869" i="8"/>
  <c r="I1869" i="8"/>
  <c r="O1868" i="8"/>
  <c r="N1868" i="8"/>
  <c r="J1868" i="8"/>
  <c r="I1868" i="8"/>
  <c r="O1867" i="8"/>
  <c r="N1867" i="8"/>
  <c r="J1867" i="8"/>
  <c r="I1867" i="8"/>
  <c r="O1866" i="8"/>
  <c r="N1866" i="8"/>
  <c r="J1866" i="8"/>
  <c r="I1866" i="8"/>
  <c r="O1865" i="8"/>
  <c r="N1865" i="8"/>
  <c r="J1865" i="8"/>
  <c r="I1865" i="8"/>
  <c r="O1864" i="8"/>
  <c r="N1864" i="8"/>
  <c r="J1864" i="8"/>
  <c r="I1864" i="8"/>
  <c r="O1863" i="8"/>
  <c r="N1863" i="8"/>
  <c r="J1863" i="8"/>
  <c r="I1863" i="8"/>
  <c r="O1862" i="8"/>
  <c r="N1862" i="8"/>
  <c r="J1862" i="8"/>
  <c r="I1862" i="8"/>
  <c r="O1861" i="8"/>
  <c r="N1861" i="8"/>
  <c r="J1861" i="8"/>
  <c r="I1861" i="8"/>
  <c r="O1860" i="8"/>
  <c r="N1860" i="8"/>
  <c r="J1860" i="8"/>
  <c r="I1860" i="8"/>
  <c r="O1859" i="8"/>
  <c r="N1859" i="8"/>
  <c r="J1859" i="8"/>
  <c r="I1859" i="8"/>
  <c r="O1858" i="8"/>
  <c r="N1858" i="8"/>
  <c r="J1858" i="8"/>
  <c r="I1858" i="8"/>
  <c r="O1857" i="8"/>
  <c r="N1857" i="8"/>
  <c r="J1857" i="8"/>
  <c r="I1857" i="8"/>
  <c r="O1856" i="8"/>
  <c r="N1856" i="8"/>
  <c r="J1856" i="8"/>
  <c r="I1856" i="8"/>
  <c r="O1855" i="8"/>
  <c r="N1855" i="8"/>
  <c r="J1855" i="8"/>
  <c r="I1855" i="8"/>
  <c r="O1854" i="8"/>
  <c r="N1854" i="8"/>
  <c r="J1854" i="8"/>
  <c r="I1854" i="8"/>
  <c r="O1853" i="8"/>
  <c r="N1853" i="8"/>
  <c r="J1853" i="8"/>
  <c r="I1853" i="8"/>
  <c r="O1852" i="8"/>
  <c r="N1852" i="8"/>
  <c r="J1852" i="8"/>
  <c r="I1852" i="8"/>
  <c r="O1851" i="8"/>
  <c r="N1851" i="8"/>
  <c r="J1851" i="8"/>
  <c r="I1851" i="8"/>
  <c r="O1850" i="8"/>
  <c r="N1850" i="8"/>
  <c r="J1850" i="8"/>
  <c r="I1850" i="8"/>
  <c r="O1849" i="8"/>
  <c r="N1849" i="8"/>
  <c r="J1849" i="8"/>
  <c r="I1849" i="8"/>
  <c r="O1848" i="8"/>
  <c r="N1848" i="8"/>
  <c r="J1848" i="8"/>
  <c r="I1848" i="8"/>
  <c r="O1847" i="8"/>
  <c r="N1847" i="8"/>
  <c r="J1847" i="8"/>
  <c r="I1847" i="8"/>
  <c r="O1846" i="8"/>
  <c r="N1846" i="8"/>
  <c r="J1846" i="8"/>
  <c r="I1846" i="8"/>
  <c r="O1845" i="8"/>
  <c r="N1845" i="8"/>
  <c r="J1845" i="8"/>
  <c r="I1845" i="8"/>
  <c r="O1844" i="8"/>
  <c r="N1844" i="8"/>
  <c r="J1844" i="8"/>
  <c r="I1844" i="8"/>
  <c r="O1843" i="8"/>
  <c r="N1843" i="8"/>
  <c r="J1843" i="8"/>
  <c r="I1843" i="8"/>
  <c r="O1842" i="8"/>
  <c r="N1842" i="8"/>
  <c r="J1842" i="8"/>
  <c r="I1842" i="8"/>
  <c r="O1841" i="8"/>
  <c r="N1841" i="8"/>
  <c r="J1841" i="8"/>
  <c r="I1841" i="8"/>
  <c r="O1840" i="8"/>
  <c r="N1840" i="8"/>
  <c r="J1840" i="8"/>
  <c r="I1840" i="8"/>
  <c r="O1839" i="8"/>
  <c r="N1839" i="8"/>
  <c r="J1839" i="8"/>
  <c r="I1839" i="8"/>
  <c r="O1838" i="8"/>
  <c r="N1838" i="8"/>
  <c r="J1838" i="8"/>
  <c r="I1838" i="8"/>
  <c r="O1837" i="8"/>
  <c r="N1837" i="8"/>
  <c r="J1837" i="8"/>
  <c r="I1837" i="8"/>
  <c r="O1836" i="8"/>
  <c r="N1836" i="8"/>
  <c r="J1836" i="8"/>
  <c r="I1836" i="8"/>
  <c r="O1835" i="8"/>
  <c r="N1835" i="8"/>
  <c r="J1835" i="8"/>
  <c r="I1835" i="8"/>
  <c r="O1834" i="8"/>
  <c r="N1834" i="8"/>
  <c r="J1834" i="8"/>
  <c r="I1834" i="8"/>
  <c r="O1833" i="8"/>
  <c r="N1833" i="8"/>
  <c r="J1833" i="8"/>
  <c r="I1833" i="8"/>
  <c r="O1832" i="8"/>
  <c r="N1832" i="8"/>
  <c r="J1832" i="8"/>
  <c r="I1832" i="8"/>
  <c r="O1831" i="8"/>
  <c r="N1831" i="8"/>
  <c r="J1831" i="8"/>
  <c r="I1831" i="8"/>
  <c r="O1830" i="8"/>
  <c r="N1830" i="8"/>
  <c r="J1830" i="8"/>
  <c r="I1830" i="8"/>
  <c r="O1829" i="8"/>
  <c r="N1829" i="8"/>
  <c r="J1829" i="8"/>
  <c r="I1829" i="8"/>
  <c r="O1828" i="8"/>
  <c r="N1828" i="8"/>
  <c r="J1828" i="8"/>
  <c r="I1828" i="8"/>
  <c r="O1827" i="8"/>
  <c r="N1827" i="8"/>
  <c r="J1827" i="8"/>
  <c r="I1827" i="8"/>
  <c r="O1826" i="8"/>
  <c r="N1826" i="8"/>
  <c r="J1826" i="8"/>
  <c r="I1826" i="8"/>
  <c r="O1825" i="8"/>
  <c r="N1825" i="8"/>
  <c r="J1825" i="8"/>
  <c r="I1825" i="8"/>
  <c r="O1824" i="8"/>
  <c r="N1824" i="8"/>
  <c r="J1824" i="8"/>
  <c r="I1824" i="8"/>
  <c r="O1823" i="8"/>
  <c r="N1823" i="8"/>
  <c r="J1823" i="8"/>
  <c r="I1823" i="8"/>
  <c r="O1822" i="8"/>
  <c r="N1822" i="8"/>
  <c r="J1822" i="8"/>
  <c r="I1822" i="8"/>
  <c r="O1821" i="8"/>
  <c r="N1821" i="8"/>
  <c r="J1821" i="8"/>
  <c r="I1821" i="8"/>
  <c r="O1820" i="8"/>
  <c r="N1820" i="8"/>
  <c r="J1820" i="8"/>
  <c r="I1820" i="8"/>
  <c r="O1819" i="8"/>
  <c r="N1819" i="8"/>
  <c r="J1819" i="8"/>
  <c r="I1819" i="8"/>
  <c r="O1818" i="8"/>
  <c r="N1818" i="8"/>
  <c r="J1818" i="8"/>
  <c r="I1818" i="8"/>
  <c r="O1817" i="8"/>
  <c r="N1817" i="8"/>
  <c r="J1817" i="8"/>
  <c r="I1817" i="8"/>
  <c r="O1816" i="8"/>
  <c r="N1816" i="8"/>
  <c r="J1816" i="8"/>
  <c r="I1816" i="8"/>
  <c r="O1815" i="8"/>
  <c r="N1815" i="8"/>
  <c r="J1815" i="8"/>
  <c r="I1815" i="8"/>
  <c r="O1814" i="8"/>
  <c r="N1814" i="8"/>
  <c r="J1814" i="8"/>
  <c r="I1814" i="8"/>
  <c r="O1813" i="8"/>
  <c r="N1813" i="8"/>
  <c r="J1813" i="8"/>
  <c r="I1813" i="8"/>
  <c r="O1812" i="8"/>
  <c r="N1812" i="8"/>
  <c r="J1812" i="8"/>
  <c r="I1812" i="8"/>
  <c r="O1811" i="8"/>
  <c r="N1811" i="8"/>
  <c r="J1811" i="8"/>
  <c r="I1811" i="8"/>
  <c r="O1810" i="8"/>
  <c r="N1810" i="8"/>
  <c r="J1810" i="8"/>
  <c r="I1810" i="8"/>
  <c r="O1809" i="8"/>
  <c r="N1809" i="8"/>
  <c r="J1809" i="8"/>
  <c r="I1809" i="8"/>
  <c r="O1808" i="8"/>
  <c r="N1808" i="8"/>
  <c r="J1808" i="8"/>
  <c r="I1808" i="8"/>
  <c r="O1807" i="8"/>
  <c r="N1807" i="8"/>
  <c r="J1807" i="8"/>
  <c r="I1807" i="8"/>
  <c r="O1806" i="8"/>
  <c r="N1806" i="8"/>
  <c r="J1806" i="8"/>
  <c r="I1806" i="8"/>
  <c r="O1805" i="8"/>
  <c r="N1805" i="8"/>
  <c r="J1805" i="8"/>
  <c r="I1805" i="8"/>
  <c r="O1804" i="8"/>
  <c r="N1804" i="8"/>
  <c r="J1804" i="8"/>
  <c r="I1804" i="8"/>
  <c r="O1803" i="8"/>
  <c r="N1803" i="8"/>
  <c r="J1803" i="8"/>
  <c r="I1803" i="8"/>
  <c r="O1802" i="8"/>
  <c r="N1802" i="8"/>
  <c r="J1802" i="8"/>
  <c r="I1802" i="8"/>
  <c r="O1801" i="8"/>
  <c r="N1801" i="8"/>
  <c r="J1801" i="8"/>
  <c r="I1801" i="8"/>
  <c r="O1800" i="8"/>
  <c r="N1800" i="8"/>
  <c r="J1800" i="8"/>
  <c r="I1800" i="8"/>
  <c r="O1799" i="8"/>
  <c r="N1799" i="8"/>
  <c r="J1799" i="8"/>
  <c r="I1799" i="8"/>
  <c r="O1798" i="8"/>
  <c r="N1798" i="8"/>
  <c r="J1798" i="8"/>
  <c r="I1798" i="8"/>
  <c r="O1797" i="8"/>
  <c r="N1797" i="8"/>
  <c r="J1797" i="8"/>
  <c r="I1797" i="8"/>
  <c r="O1796" i="8"/>
  <c r="N1796" i="8"/>
  <c r="J1796" i="8"/>
  <c r="I1796" i="8"/>
  <c r="O1795" i="8"/>
  <c r="N1795" i="8"/>
  <c r="J1795" i="8"/>
  <c r="I1795" i="8"/>
  <c r="O1794" i="8"/>
  <c r="N1794" i="8"/>
  <c r="J1794" i="8"/>
  <c r="I1794" i="8"/>
  <c r="O1793" i="8"/>
  <c r="N1793" i="8"/>
  <c r="J1793" i="8"/>
  <c r="I1793" i="8"/>
  <c r="O1792" i="8"/>
  <c r="N1792" i="8"/>
  <c r="J1792" i="8"/>
  <c r="I1792" i="8"/>
  <c r="O1791" i="8"/>
  <c r="N1791" i="8"/>
  <c r="J1791" i="8"/>
  <c r="I1791" i="8"/>
  <c r="O1790" i="8"/>
  <c r="N1790" i="8"/>
  <c r="J1790" i="8"/>
  <c r="I1790" i="8"/>
  <c r="O1789" i="8"/>
  <c r="N1789" i="8"/>
  <c r="J1789" i="8"/>
  <c r="I1789" i="8"/>
  <c r="O1788" i="8"/>
  <c r="N1788" i="8"/>
  <c r="J1788" i="8"/>
  <c r="I1788" i="8"/>
  <c r="O1787" i="8"/>
  <c r="N1787" i="8"/>
  <c r="J1787" i="8"/>
  <c r="I1787" i="8"/>
  <c r="O1786" i="8"/>
  <c r="N1786" i="8"/>
  <c r="J1786" i="8"/>
  <c r="I1786" i="8"/>
  <c r="O1785" i="8"/>
  <c r="N1785" i="8"/>
  <c r="J1785" i="8"/>
  <c r="I1785" i="8"/>
  <c r="O1784" i="8"/>
  <c r="N1784" i="8"/>
  <c r="J1784" i="8"/>
  <c r="I1784" i="8"/>
  <c r="O1783" i="8"/>
  <c r="N1783" i="8"/>
  <c r="J1783" i="8"/>
  <c r="I1783" i="8"/>
  <c r="O1782" i="8"/>
  <c r="N1782" i="8"/>
  <c r="J1782" i="8"/>
  <c r="I1782" i="8"/>
  <c r="O1781" i="8"/>
  <c r="N1781" i="8"/>
  <c r="J1781" i="8"/>
  <c r="I1781" i="8"/>
  <c r="O1780" i="8"/>
  <c r="N1780" i="8"/>
  <c r="J1780" i="8"/>
  <c r="I1780" i="8"/>
  <c r="O1779" i="8"/>
  <c r="N1779" i="8"/>
  <c r="J1779" i="8"/>
  <c r="I1779" i="8"/>
  <c r="O1778" i="8"/>
  <c r="N1778" i="8"/>
  <c r="J1778" i="8"/>
  <c r="I1778" i="8"/>
  <c r="O1777" i="8"/>
  <c r="N1777" i="8"/>
  <c r="J1777" i="8"/>
  <c r="I1777" i="8"/>
  <c r="O1776" i="8"/>
  <c r="N1776" i="8"/>
  <c r="J1776" i="8"/>
  <c r="I1776" i="8"/>
  <c r="O1775" i="8"/>
  <c r="N1775" i="8"/>
  <c r="J1775" i="8"/>
  <c r="I1775" i="8"/>
  <c r="O1774" i="8"/>
  <c r="N1774" i="8"/>
  <c r="J1774" i="8"/>
  <c r="I1774" i="8"/>
  <c r="O1773" i="8"/>
  <c r="N1773" i="8"/>
  <c r="J1773" i="8"/>
  <c r="I1773" i="8"/>
  <c r="O1772" i="8"/>
  <c r="N1772" i="8"/>
  <c r="J1772" i="8"/>
  <c r="I1772" i="8"/>
  <c r="O1771" i="8"/>
  <c r="N1771" i="8"/>
  <c r="J1771" i="8"/>
  <c r="I1771" i="8"/>
  <c r="O1770" i="8"/>
  <c r="N1770" i="8"/>
  <c r="J1770" i="8"/>
  <c r="I1770" i="8"/>
  <c r="O1769" i="8"/>
  <c r="N1769" i="8"/>
  <c r="J1769" i="8"/>
  <c r="I1769" i="8"/>
  <c r="O1768" i="8"/>
  <c r="N1768" i="8"/>
  <c r="J1768" i="8"/>
  <c r="I1768" i="8"/>
  <c r="O1767" i="8"/>
  <c r="N1767" i="8"/>
  <c r="J1767" i="8"/>
  <c r="I1767" i="8"/>
  <c r="O1766" i="8"/>
  <c r="N1766" i="8"/>
  <c r="J1766" i="8"/>
  <c r="I1766" i="8"/>
  <c r="O1765" i="8"/>
  <c r="N1765" i="8"/>
  <c r="J1765" i="8"/>
  <c r="I1765" i="8"/>
  <c r="O1764" i="8"/>
  <c r="N1764" i="8"/>
  <c r="J1764" i="8"/>
  <c r="I1764" i="8"/>
  <c r="O1763" i="8"/>
  <c r="N1763" i="8"/>
  <c r="J1763" i="8"/>
  <c r="I1763" i="8"/>
  <c r="O1762" i="8"/>
  <c r="N1762" i="8"/>
  <c r="J1762" i="8"/>
  <c r="I1762" i="8"/>
  <c r="O1761" i="8"/>
  <c r="N1761" i="8"/>
  <c r="J1761" i="8"/>
  <c r="I1761" i="8"/>
  <c r="O1760" i="8"/>
  <c r="N1760" i="8"/>
  <c r="J1760" i="8"/>
  <c r="I1760" i="8"/>
  <c r="O1759" i="8"/>
  <c r="N1759" i="8"/>
  <c r="J1759" i="8"/>
  <c r="I1759" i="8"/>
  <c r="O1758" i="8"/>
  <c r="N1758" i="8"/>
  <c r="J1758" i="8"/>
  <c r="I1758" i="8"/>
  <c r="O1757" i="8"/>
  <c r="N1757" i="8"/>
  <c r="J1757" i="8"/>
  <c r="I1757" i="8"/>
  <c r="O1756" i="8"/>
  <c r="N1756" i="8"/>
  <c r="J1756" i="8"/>
  <c r="I1756" i="8"/>
  <c r="O1755" i="8"/>
  <c r="N1755" i="8"/>
  <c r="J1755" i="8"/>
  <c r="I1755" i="8"/>
  <c r="O1754" i="8"/>
  <c r="N1754" i="8"/>
  <c r="J1754" i="8"/>
  <c r="I1754" i="8"/>
  <c r="O1753" i="8"/>
  <c r="N1753" i="8"/>
  <c r="J1753" i="8"/>
  <c r="I1753" i="8"/>
  <c r="O1752" i="8"/>
  <c r="N1752" i="8"/>
  <c r="J1752" i="8"/>
  <c r="I1752" i="8"/>
  <c r="O1751" i="8"/>
  <c r="N1751" i="8"/>
  <c r="J1751" i="8"/>
  <c r="I1751" i="8"/>
  <c r="O1750" i="8"/>
  <c r="N1750" i="8"/>
  <c r="J1750" i="8"/>
  <c r="I1750" i="8"/>
  <c r="O1749" i="8"/>
  <c r="N1749" i="8"/>
  <c r="J1749" i="8"/>
  <c r="I1749" i="8"/>
  <c r="O1748" i="8"/>
  <c r="N1748" i="8"/>
  <c r="J1748" i="8"/>
  <c r="I1748" i="8"/>
  <c r="O1747" i="8"/>
  <c r="N1747" i="8"/>
  <c r="J1747" i="8"/>
  <c r="I1747" i="8"/>
  <c r="O1746" i="8"/>
  <c r="N1746" i="8"/>
  <c r="J1746" i="8"/>
  <c r="I1746" i="8"/>
  <c r="O1745" i="8"/>
  <c r="N1745" i="8"/>
  <c r="J1745" i="8"/>
  <c r="I1745" i="8"/>
  <c r="O1744" i="8"/>
  <c r="N1744" i="8"/>
  <c r="J1744" i="8"/>
  <c r="I1744" i="8"/>
  <c r="O1743" i="8"/>
  <c r="N1743" i="8"/>
  <c r="J1743" i="8"/>
  <c r="I1743" i="8"/>
  <c r="O1742" i="8"/>
  <c r="N1742" i="8"/>
  <c r="J1742" i="8"/>
  <c r="I1742" i="8"/>
  <c r="O1741" i="8"/>
  <c r="N1741" i="8"/>
  <c r="J1741" i="8"/>
  <c r="I1741" i="8"/>
  <c r="O1740" i="8"/>
  <c r="N1740" i="8"/>
  <c r="J1740" i="8"/>
  <c r="I1740" i="8"/>
  <c r="O1739" i="8"/>
  <c r="N1739" i="8"/>
  <c r="J1739" i="8"/>
  <c r="I1739" i="8"/>
  <c r="O1738" i="8"/>
  <c r="N1738" i="8"/>
  <c r="J1738" i="8"/>
  <c r="I1738" i="8"/>
  <c r="O1737" i="8"/>
  <c r="N1737" i="8"/>
  <c r="J1737" i="8"/>
  <c r="I1737" i="8"/>
  <c r="O1736" i="8"/>
  <c r="N1736" i="8"/>
  <c r="J1736" i="8"/>
  <c r="I1736" i="8"/>
  <c r="O1735" i="8"/>
  <c r="N1735" i="8"/>
  <c r="J1735" i="8"/>
  <c r="I1735" i="8"/>
  <c r="O1734" i="8"/>
  <c r="N1734" i="8"/>
  <c r="J1734" i="8"/>
  <c r="I1734" i="8"/>
  <c r="O1733" i="8"/>
  <c r="N1733" i="8"/>
  <c r="J1733" i="8"/>
  <c r="I1733" i="8"/>
  <c r="O1732" i="8"/>
  <c r="N1732" i="8"/>
  <c r="J1732" i="8"/>
  <c r="I1732" i="8"/>
  <c r="O1731" i="8"/>
  <c r="N1731" i="8"/>
  <c r="J1731" i="8"/>
  <c r="I1731" i="8"/>
  <c r="O1730" i="8"/>
  <c r="N1730" i="8"/>
  <c r="J1730" i="8"/>
  <c r="I1730" i="8"/>
  <c r="O1729" i="8"/>
  <c r="N1729" i="8"/>
  <c r="J1729" i="8"/>
  <c r="I1729" i="8"/>
  <c r="O1728" i="8"/>
  <c r="N1728" i="8"/>
  <c r="J1728" i="8"/>
  <c r="I1728" i="8"/>
  <c r="O1727" i="8"/>
  <c r="N1727" i="8"/>
  <c r="J1727" i="8"/>
  <c r="I1727" i="8"/>
  <c r="O1726" i="8"/>
  <c r="N1726" i="8"/>
  <c r="J1726" i="8"/>
  <c r="I1726" i="8"/>
  <c r="O1725" i="8"/>
  <c r="N1725" i="8"/>
  <c r="J1725" i="8"/>
  <c r="I1725" i="8"/>
  <c r="O1724" i="8"/>
  <c r="N1724" i="8"/>
  <c r="J1724" i="8"/>
  <c r="I1724" i="8"/>
  <c r="O1723" i="8"/>
  <c r="N1723" i="8"/>
  <c r="J1723" i="8"/>
  <c r="I1723" i="8"/>
  <c r="O1722" i="8"/>
  <c r="N1722" i="8"/>
  <c r="J1722" i="8"/>
  <c r="I1722" i="8"/>
  <c r="O1721" i="8"/>
  <c r="N1721" i="8"/>
  <c r="J1721" i="8"/>
  <c r="I1721" i="8"/>
  <c r="O1720" i="8"/>
  <c r="N1720" i="8"/>
  <c r="J1720" i="8"/>
  <c r="I1720" i="8"/>
  <c r="O1719" i="8"/>
  <c r="N1719" i="8"/>
  <c r="J1719" i="8"/>
  <c r="I1719" i="8"/>
  <c r="O1718" i="8"/>
  <c r="N1718" i="8"/>
  <c r="J1718" i="8"/>
  <c r="I1718" i="8"/>
  <c r="O1717" i="8"/>
  <c r="N1717" i="8"/>
  <c r="J1717" i="8"/>
  <c r="I1717" i="8"/>
  <c r="O1716" i="8"/>
  <c r="N1716" i="8"/>
  <c r="J1716" i="8"/>
  <c r="I1716" i="8"/>
  <c r="O1715" i="8"/>
  <c r="N1715" i="8"/>
  <c r="J1715" i="8"/>
  <c r="I1715" i="8"/>
  <c r="O1714" i="8"/>
  <c r="N1714" i="8"/>
  <c r="J1714" i="8"/>
  <c r="I1714" i="8"/>
  <c r="O1713" i="8"/>
  <c r="N1713" i="8"/>
  <c r="J1713" i="8"/>
  <c r="I1713" i="8"/>
  <c r="O1712" i="8"/>
  <c r="N1712" i="8"/>
  <c r="J1712" i="8"/>
  <c r="I1712" i="8"/>
  <c r="O1711" i="8"/>
  <c r="N1711" i="8"/>
  <c r="J1711" i="8"/>
  <c r="I1711" i="8"/>
  <c r="O1710" i="8"/>
  <c r="N1710" i="8"/>
  <c r="J1710" i="8"/>
  <c r="I1710" i="8"/>
  <c r="O1709" i="8"/>
  <c r="N1709" i="8"/>
  <c r="J1709" i="8"/>
  <c r="I1709" i="8"/>
  <c r="O1708" i="8"/>
  <c r="N1708" i="8"/>
  <c r="J1708" i="8"/>
  <c r="I1708" i="8"/>
  <c r="O1707" i="8"/>
  <c r="N1707" i="8"/>
  <c r="J1707" i="8"/>
  <c r="I1707" i="8"/>
  <c r="O1706" i="8"/>
  <c r="N1706" i="8"/>
  <c r="J1706" i="8"/>
  <c r="I1706" i="8"/>
  <c r="O1705" i="8"/>
  <c r="N1705" i="8"/>
  <c r="J1705" i="8"/>
  <c r="I1705" i="8"/>
  <c r="O1704" i="8"/>
  <c r="N1704" i="8"/>
  <c r="J1704" i="8"/>
  <c r="I1704" i="8"/>
  <c r="O1703" i="8"/>
  <c r="N1703" i="8"/>
  <c r="J1703" i="8"/>
  <c r="I1703" i="8"/>
  <c r="O1702" i="8"/>
  <c r="N1702" i="8"/>
  <c r="J1702" i="8"/>
  <c r="I1702" i="8"/>
  <c r="O1701" i="8"/>
  <c r="N1701" i="8"/>
  <c r="J1701" i="8"/>
  <c r="I1701" i="8"/>
  <c r="O1700" i="8"/>
  <c r="N1700" i="8"/>
  <c r="J1700" i="8"/>
  <c r="I1700" i="8"/>
  <c r="O1699" i="8"/>
  <c r="N1699" i="8"/>
  <c r="J1699" i="8"/>
  <c r="I1699" i="8"/>
  <c r="O1698" i="8"/>
  <c r="N1698" i="8"/>
  <c r="J1698" i="8"/>
  <c r="I1698" i="8"/>
  <c r="O1697" i="8"/>
  <c r="N1697" i="8"/>
  <c r="J1697" i="8"/>
  <c r="I1697" i="8"/>
  <c r="O1696" i="8"/>
  <c r="N1696" i="8"/>
  <c r="J1696" i="8"/>
  <c r="I1696" i="8"/>
  <c r="O1695" i="8"/>
  <c r="N1695" i="8"/>
  <c r="J1695" i="8"/>
  <c r="I1695" i="8"/>
  <c r="O1694" i="8"/>
  <c r="N1694" i="8"/>
  <c r="J1694" i="8"/>
  <c r="I1694" i="8"/>
  <c r="O1693" i="8"/>
  <c r="N1693" i="8"/>
  <c r="J1693" i="8"/>
  <c r="I1693" i="8"/>
  <c r="O1692" i="8"/>
  <c r="N1692" i="8"/>
  <c r="J1692" i="8"/>
  <c r="I1692" i="8"/>
  <c r="O1691" i="8"/>
  <c r="N1691" i="8"/>
  <c r="J1691" i="8"/>
  <c r="I1691" i="8"/>
  <c r="O1690" i="8"/>
  <c r="N1690" i="8"/>
  <c r="J1690" i="8"/>
  <c r="I1690" i="8"/>
  <c r="O1689" i="8"/>
  <c r="N1689" i="8"/>
  <c r="J1689" i="8"/>
  <c r="I1689" i="8"/>
  <c r="O1688" i="8"/>
  <c r="N1688" i="8"/>
  <c r="J1688" i="8"/>
  <c r="I1688" i="8"/>
  <c r="O1687" i="8"/>
  <c r="N1687" i="8"/>
  <c r="J1687" i="8"/>
  <c r="I1687" i="8"/>
  <c r="O1686" i="8"/>
  <c r="N1686" i="8"/>
  <c r="J1686" i="8"/>
  <c r="I1686" i="8"/>
  <c r="O1685" i="8"/>
  <c r="N1685" i="8"/>
  <c r="J1685" i="8"/>
  <c r="I1685" i="8"/>
  <c r="O1684" i="8"/>
  <c r="N1684" i="8"/>
  <c r="J1684" i="8"/>
  <c r="I1684" i="8"/>
  <c r="O1683" i="8"/>
  <c r="N1683" i="8"/>
  <c r="J1683" i="8"/>
  <c r="I1683" i="8"/>
  <c r="O1682" i="8"/>
  <c r="N1682" i="8"/>
  <c r="J1682" i="8"/>
  <c r="I1682" i="8"/>
  <c r="O1681" i="8"/>
  <c r="N1681" i="8"/>
  <c r="J1681" i="8"/>
  <c r="I1681" i="8"/>
  <c r="O1680" i="8"/>
  <c r="N1680" i="8"/>
  <c r="J1680" i="8"/>
  <c r="I1680" i="8"/>
  <c r="O1679" i="8"/>
  <c r="N1679" i="8"/>
  <c r="J1679" i="8"/>
  <c r="I1679" i="8"/>
  <c r="O1678" i="8"/>
  <c r="N1678" i="8"/>
  <c r="J1678" i="8"/>
  <c r="I1678" i="8"/>
  <c r="O1677" i="8"/>
  <c r="N1677" i="8"/>
  <c r="J1677" i="8"/>
  <c r="I1677" i="8"/>
  <c r="O1676" i="8"/>
  <c r="N1676" i="8"/>
  <c r="J1676" i="8"/>
  <c r="I1676" i="8"/>
  <c r="O1675" i="8"/>
  <c r="N1675" i="8"/>
  <c r="J1675" i="8"/>
  <c r="I1675" i="8"/>
  <c r="O1674" i="8"/>
  <c r="N1674" i="8"/>
  <c r="J1674" i="8"/>
  <c r="I1674" i="8"/>
  <c r="O1673" i="8"/>
  <c r="N1673" i="8"/>
  <c r="J1673" i="8"/>
  <c r="I1673" i="8"/>
  <c r="O1672" i="8"/>
  <c r="N1672" i="8"/>
  <c r="J1672" i="8"/>
  <c r="I1672" i="8"/>
  <c r="O1671" i="8"/>
  <c r="N1671" i="8"/>
  <c r="J1671" i="8"/>
  <c r="I1671" i="8"/>
  <c r="O1670" i="8"/>
  <c r="N1670" i="8"/>
  <c r="J1670" i="8"/>
  <c r="I1670" i="8"/>
  <c r="O1669" i="8"/>
  <c r="N1669" i="8"/>
  <c r="J1669" i="8"/>
  <c r="I1669" i="8"/>
  <c r="O1668" i="8"/>
  <c r="N1668" i="8"/>
  <c r="J1668" i="8"/>
  <c r="I1668" i="8"/>
  <c r="O1667" i="8"/>
  <c r="N1667" i="8"/>
  <c r="J1667" i="8"/>
  <c r="I1667" i="8"/>
  <c r="O1666" i="8"/>
  <c r="N1666" i="8"/>
  <c r="J1666" i="8"/>
  <c r="I1666" i="8"/>
  <c r="O1665" i="8"/>
  <c r="N1665" i="8"/>
  <c r="J1665" i="8"/>
  <c r="I1665" i="8"/>
  <c r="O1664" i="8"/>
  <c r="N1664" i="8"/>
  <c r="J1664" i="8"/>
  <c r="I1664" i="8"/>
  <c r="O1663" i="8"/>
  <c r="N1663" i="8"/>
  <c r="J1663" i="8"/>
  <c r="I1663" i="8"/>
  <c r="O1662" i="8"/>
  <c r="N1662" i="8"/>
  <c r="J1662" i="8"/>
  <c r="I1662" i="8"/>
  <c r="O1661" i="8"/>
  <c r="N1661" i="8"/>
  <c r="J1661" i="8"/>
  <c r="I1661" i="8"/>
  <c r="O1660" i="8"/>
  <c r="N1660" i="8"/>
  <c r="J1660" i="8"/>
  <c r="I1660" i="8"/>
  <c r="O1659" i="8"/>
  <c r="N1659" i="8"/>
  <c r="J1659" i="8"/>
  <c r="I1659" i="8"/>
  <c r="O1658" i="8"/>
  <c r="N1658" i="8"/>
  <c r="J1658" i="8"/>
  <c r="I1658" i="8"/>
  <c r="O1657" i="8"/>
  <c r="N1657" i="8"/>
  <c r="J1657" i="8"/>
  <c r="I1657" i="8"/>
  <c r="O1656" i="8"/>
  <c r="N1656" i="8"/>
  <c r="J1656" i="8"/>
  <c r="I1656" i="8"/>
  <c r="O1655" i="8"/>
  <c r="N1655" i="8"/>
  <c r="J1655" i="8"/>
  <c r="I1655" i="8"/>
  <c r="O1654" i="8"/>
  <c r="N1654" i="8"/>
  <c r="J1654" i="8"/>
  <c r="I1654" i="8"/>
  <c r="O1653" i="8"/>
  <c r="N1653" i="8"/>
  <c r="J1653" i="8"/>
  <c r="I1653" i="8"/>
  <c r="O1652" i="8"/>
  <c r="N1652" i="8"/>
  <c r="J1652" i="8"/>
  <c r="I1652" i="8"/>
  <c r="O1651" i="8"/>
  <c r="N1651" i="8"/>
  <c r="J1651" i="8"/>
  <c r="I1651" i="8"/>
  <c r="O1650" i="8"/>
  <c r="N1650" i="8"/>
  <c r="J1650" i="8"/>
  <c r="I1650" i="8"/>
  <c r="O1649" i="8"/>
  <c r="N1649" i="8"/>
  <c r="J1649" i="8"/>
  <c r="I1649" i="8"/>
  <c r="O1648" i="8"/>
  <c r="N1648" i="8"/>
  <c r="J1648" i="8"/>
  <c r="I1648" i="8"/>
  <c r="O1647" i="8"/>
  <c r="N1647" i="8"/>
  <c r="J1647" i="8"/>
  <c r="I1647" i="8"/>
  <c r="O1646" i="8"/>
  <c r="N1646" i="8"/>
  <c r="J1646" i="8"/>
  <c r="I1646" i="8"/>
  <c r="O1645" i="8"/>
  <c r="N1645" i="8"/>
  <c r="J1645" i="8"/>
  <c r="I1645" i="8"/>
  <c r="O1644" i="8"/>
  <c r="N1644" i="8"/>
  <c r="J1644" i="8"/>
  <c r="I1644" i="8"/>
  <c r="O1643" i="8"/>
  <c r="N1643" i="8"/>
  <c r="J1643" i="8"/>
  <c r="I1643" i="8"/>
  <c r="O1642" i="8"/>
  <c r="N1642" i="8"/>
  <c r="J1642" i="8"/>
  <c r="I1642" i="8"/>
  <c r="O1641" i="8"/>
  <c r="N1641" i="8"/>
  <c r="J1641" i="8"/>
  <c r="I1641" i="8"/>
  <c r="O1640" i="8"/>
  <c r="N1640" i="8"/>
  <c r="J1640" i="8"/>
  <c r="I1640" i="8"/>
  <c r="O1639" i="8"/>
  <c r="N1639" i="8"/>
  <c r="J1639" i="8"/>
  <c r="I1639" i="8"/>
  <c r="O1638" i="8"/>
  <c r="N1638" i="8"/>
  <c r="J1638" i="8"/>
  <c r="I1638" i="8"/>
  <c r="O1637" i="8"/>
  <c r="N1637" i="8"/>
  <c r="J1637" i="8"/>
  <c r="I1637" i="8"/>
  <c r="O1636" i="8"/>
  <c r="N1636" i="8"/>
  <c r="J1636" i="8"/>
  <c r="I1636" i="8"/>
  <c r="O1635" i="8"/>
  <c r="N1635" i="8"/>
  <c r="J1635" i="8"/>
  <c r="I1635" i="8"/>
  <c r="O1634" i="8"/>
  <c r="N1634" i="8"/>
  <c r="J1634" i="8"/>
  <c r="I1634" i="8"/>
  <c r="O1633" i="8"/>
  <c r="N1633" i="8"/>
  <c r="J1633" i="8"/>
  <c r="I1633" i="8"/>
  <c r="O1632" i="8"/>
  <c r="N1632" i="8"/>
  <c r="J1632" i="8"/>
  <c r="I1632" i="8"/>
  <c r="O1631" i="8"/>
  <c r="N1631" i="8"/>
  <c r="J1631" i="8"/>
  <c r="I1631" i="8"/>
  <c r="O1630" i="8"/>
  <c r="N1630" i="8"/>
  <c r="J1630" i="8"/>
  <c r="I1630" i="8"/>
  <c r="O1629" i="8"/>
  <c r="N1629" i="8"/>
  <c r="J1629" i="8"/>
  <c r="I1629" i="8"/>
  <c r="O1628" i="8"/>
  <c r="N1628" i="8"/>
  <c r="J1628" i="8"/>
  <c r="I1628" i="8"/>
  <c r="O1627" i="8"/>
  <c r="N1627" i="8"/>
  <c r="J1627" i="8"/>
  <c r="I1627" i="8"/>
  <c r="O1626" i="8"/>
  <c r="N1626" i="8"/>
  <c r="J1626" i="8"/>
  <c r="I1626" i="8"/>
  <c r="O1625" i="8"/>
  <c r="N1625" i="8"/>
  <c r="J1625" i="8"/>
  <c r="I1625" i="8"/>
  <c r="O1624" i="8"/>
  <c r="N1624" i="8"/>
  <c r="J1624" i="8"/>
  <c r="I1624" i="8"/>
  <c r="O1623" i="8"/>
  <c r="N1623" i="8"/>
  <c r="J1623" i="8"/>
  <c r="I1623" i="8"/>
  <c r="O1622" i="8"/>
  <c r="N1622" i="8"/>
  <c r="J1622" i="8"/>
  <c r="I1622" i="8"/>
  <c r="O1621" i="8"/>
  <c r="N1621" i="8"/>
  <c r="J1621" i="8"/>
  <c r="I1621" i="8"/>
  <c r="O1620" i="8"/>
  <c r="N1620" i="8"/>
  <c r="J1620" i="8"/>
  <c r="I1620" i="8"/>
  <c r="O1619" i="8"/>
  <c r="N1619" i="8"/>
  <c r="J1619" i="8"/>
  <c r="I1619" i="8"/>
  <c r="O1618" i="8"/>
  <c r="N1618" i="8"/>
  <c r="J1618" i="8"/>
  <c r="I1618" i="8"/>
  <c r="O1617" i="8"/>
  <c r="N1617" i="8"/>
  <c r="J1617" i="8"/>
  <c r="I1617" i="8"/>
  <c r="O1616" i="8"/>
  <c r="N1616" i="8"/>
  <c r="J1616" i="8"/>
  <c r="I1616" i="8"/>
  <c r="O1615" i="8"/>
  <c r="N1615" i="8"/>
  <c r="J1615" i="8"/>
  <c r="I1615" i="8"/>
  <c r="O1614" i="8"/>
  <c r="N1614" i="8"/>
  <c r="J1614" i="8"/>
  <c r="I1614" i="8"/>
  <c r="O1613" i="8"/>
  <c r="N1613" i="8"/>
  <c r="J1613" i="8"/>
  <c r="I1613" i="8"/>
  <c r="O1612" i="8"/>
  <c r="N1612" i="8"/>
  <c r="J1612" i="8"/>
  <c r="I1612" i="8"/>
  <c r="O1611" i="8"/>
  <c r="N1611" i="8"/>
  <c r="J1611" i="8"/>
  <c r="I1611" i="8"/>
  <c r="O1610" i="8"/>
  <c r="N1610" i="8"/>
  <c r="J1610" i="8"/>
  <c r="I1610" i="8"/>
  <c r="O1609" i="8"/>
  <c r="N1609" i="8"/>
  <c r="J1609" i="8"/>
  <c r="I1609" i="8"/>
  <c r="O1608" i="8"/>
  <c r="N1608" i="8"/>
  <c r="J1608" i="8"/>
  <c r="I1608" i="8"/>
  <c r="O1607" i="8"/>
  <c r="N1607" i="8"/>
  <c r="J1607" i="8"/>
  <c r="I1607" i="8"/>
  <c r="O1606" i="8"/>
  <c r="N1606" i="8"/>
  <c r="J1606" i="8"/>
  <c r="I1606" i="8"/>
  <c r="O1605" i="8"/>
  <c r="N1605" i="8"/>
  <c r="J1605" i="8"/>
  <c r="I1605" i="8"/>
  <c r="O1604" i="8"/>
  <c r="N1604" i="8"/>
  <c r="J1604" i="8"/>
  <c r="I1604" i="8"/>
  <c r="O1603" i="8"/>
  <c r="N1603" i="8"/>
  <c r="J1603" i="8"/>
  <c r="I1603" i="8"/>
  <c r="O1602" i="8"/>
  <c r="N1602" i="8"/>
  <c r="J1602" i="8"/>
  <c r="I1602" i="8"/>
  <c r="O1601" i="8"/>
  <c r="N1601" i="8"/>
  <c r="J1601" i="8"/>
  <c r="I1601" i="8"/>
  <c r="O1600" i="8"/>
  <c r="N1600" i="8"/>
  <c r="J1600" i="8"/>
  <c r="I1600" i="8"/>
  <c r="O1599" i="8"/>
  <c r="N1599" i="8"/>
  <c r="J1599" i="8"/>
  <c r="I1599" i="8"/>
  <c r="O1598" i="8"/>
  <c r="N1598" i="8"/>
  <c r="J1598" i="8"/>
  <c r="I1598" i="8"/>
  <c r="O1597" i="8"/>
  <c r="N1597" i="8"/>
  <c r="J1597" i="8"/>
  <c r="I1597" i="8"/>
  <c r="O1596" i="8"/>
  <c r="N1596" i="8"/>
  <c r="J1596" i="8"/>
  <c r="I1596" i="8"/>
  <c r="O1595" i="8"/>
  <c r="N1595" i="8"/>
  <c r="J1595" i="8"/>
  <c r="I1595" i="8"/>
  <c r="O1594" i="8"/>
  <c r="N1594" i="8"/>
  <c r="J1594" i="8"/>
  <c r="I1594" i="8"/>
  <c r="O1593" i="8"/>
  <c r="N1593" i="8"/>
  <c r="J1593" i="8"/>
  <c r="I1593" i="8"/>
  <c r="O1592" i="8"/>
  <c r="N1592" i="8"/>
  <c r="J1592" i="8"/>
  <c r="I1592" i="8"/>
  <c r="O1591" i="8"/>
  <c r="N1591" i="8"/>
  <c r="J1591" i="8"/>
  <c r="I1591" i="8"/>
  <c r="O1590" i="8"/>
  <c r="N1590" i="8"/>
  <c r="J1590" i="8"/>
  <c r="I1590" i="8"/>
  <c r="O1589" i="8"/>
  <c r="N1589" i="8"/>
  <c r="J1589" i="8"/>
  <c r="I1589" i="8"/>
  <c r="O1588" i="8"/>
  <c r="N1588" i="8"/>
  <c r="J1588" i="8"/>
  <c r="I1588" i="8"/>
  <c r="O1587" i="8"/>
  <c r="N1587" i="8"/>
  <c r="J1587" i="8"/>
  <c r="I1587" i="8"/>
  <c r="O1586" i="8"/>
  <c r="N1586" i="8"/>
  <c r="J1586" i="8"/>
  <c r="I1586" i="8"/>
  <c r="O1585" i="8"/>
  <c r="N1585" i="8"/>
  <c r="J1585" i="8"/>
  <c r="I1585" i="8"/>
  <c r="O1584" i="8"/>
  <c r="N1584" i="8"/>
  <c r="J1584" i="8"/>
  <c r="I1584" i="8"/>
  <c r="O1583" i="8"/>
  <c r="N1583" i="8"/>
  <c r="J1583" i="8"/>
  <c r="I1583" i="8"/>
  <c r="O1582" i="8"/>
  <c r="N1582" i="8"/>
  <c r="J1582" i="8"/>
  <c r="I1582" i="8"/>
  <c r="O1581" i="8"/>
  <c r="N1581" i="8"/>
  <c r="J1581" i="8"/>
  <c r="I1581" i="8"/>
  <c r="O1580" i="8"/>
  <c r="N1580" i="8"/>
  <c r="J1580" i="8"/>
  <c r="I1580" i="8"/>
  <c r="O1579" i="8"/>
  <c r="N1579" i="8"/>
  <c r="J1579" i="8"/>
  <c r="I1579" i="8"/>
  <c r="O1578" i="8"/>
  <c r="N1578" i="8"/>
  <c r="J1578" i="8"/>
  <c r="I1578" i="8"/>
  <c r="O1577" i="8"/>
  <c r="N1577" i="8"/>
  <c r="J1577" i="8"/>
  <c r="I1577" i="8"/>
  <c r="O1576" i="8"/>
  <c r="N1576" i="8"/>
  <c r="J1576" i="8"/>
  <c r="I1576" i="8"/>
  <c r="O1575" i="8"/>
  <c r="N1575" i="8"/>
  <c r="J1575" i="8"/>
  <c r="I1575" i="8"/>
  <c r="O1574" i="8"/>
  <c r="N1574" i="8"/>
  <c r="J1574" i="8"/>
  <c r="I1574" i="8"/>
  <c r="O1573" i="8"/>
  <c r="N1573" i="8"/>
  <c r="J1573" i="8"/>
  <c r="I1573" i="8"/>
  <c r="O1572" i="8"/>
  <c r="N1572" i="8"/>
  <c r="J1572" i="8"/>
  <c r="I1572" i="8"/>
  <c r="O1571" i="8"/>
  <c r="N1571" i="8"/>
  <c r="J1571" i="8"/>
  <c r="I1571" i="8"/>
  <c r="O1570" i="8"/>
  <c r="N1570" i="8"/>
  <c r="J1570" i="8"/>
  <c r="I1570" i="8"/>
  <c r="O1569" i="8"/>
  <c r="N1569" i="8"/>
  <c r="J1569" i="8"/>
  <c r="I1569" i="8"/>
  <c r="O1568" i="8"/>
  <c r="N1568" i="8"/>
  <c r="J1568" i="8"/>
  <c r="I1568" i="8"/>
  <c r="O1567" i="8"/>
  <c r="N1567" i="8"/>
  <c r="J1567" i="8"/>
  <c r="I1567" i="8"/>
  <c r="O1566" i="8"/>
  <c r="N1566" i="8"/>
  <c r="J1566" i="8"/>
  <c r="I1566" i="8"/>
  <c r="O1565" i="8"/>
  <c r="N1565" i="8"/>
  <c r="J1565" i="8"/>
  <c r="I1565" i="8"/>
  <c r="O1564" i="8"/>
  <c r="N1564" i="8"/>
  <c r="J1564" i="8"/>
  <c r="I1564" i="8"/>
  <c r="O1563" i="8"/>
  <c r="N1563" i="8"/>
  <c r="J1563" i="8"/>
  <c r="I1563" i="8"/>
  <c r="O1562" i="8"/>
  <c r="N1562" i="8"/>
  <c r="J1562" i="8"/>
  <c r="I1562" i="8"/>
  <c r="O1561" i="8"/>
  <c r="N1561" i="8"/>
  <c r="J1561" i="8"/>
  <c r="I1561" i="8"/>
  <c r="O1560" i="8"/>
  <c r="N1560" i="8"/>
  <c r="J1560" i="8"/>
  <c r="I1560" i="8"/>
  <c r="O1559" i="8"/>
  <c r="N1559" i="8"/>
  <c r="J1559" i="8"/>
  <c r="I1559" i="8"/>
  <c r="O1558" i="8"/>
  <c r="N1558" i="8"/>
  <c r="J1558" i="8"/>
  <c r="I1558" i="8"/>
  <c r="O1557" i="8"/>
  <c r="N1557" i="8"/>
  <c r="J1557" i="8"/>
  <c r="I1557" i="8"/>
  <c r="O1556" i="8"/>
  <c r="N1556" i="8"/>
  <c r="J1556" i="8"/>
  <c r="I1556" i="8"/>
  <c r="O1555" i="8"/>
  <c r="N1555" i="8"/>
  <c r="J1555" i="8"/>
  <c r="I1555" i="8"/>
  <c r="O1554" i="8"/>
  <c r="N1554" i="8"/>
  <c r="J1554" i="8"/>
  <c r="I1554" i="8"/>
  <c r="O1553" i="8"/>
  <c r="N1553" i="8"/>
  <c r="J1553" i="8"/>
  <c r="I1553" i="8"/>
  <c r="O1552" i="8"/>
  <c r="N1552" i="8"/>
  <c r="J1552" i="8"/>
  <c r="I1552" i="8"/>
  <c r="O1551" i="8"/>
  <c r="N1551" i="8"/>
  <c r="J1551" i="8"/>
  <c r="I1551" i="8"/>
  <c r="O1550" i="8"/>
  <c r="N1550" i="8"/>
  <c r="J1550" i="8"/>
  <c r="I1550" i="8"/>
  <c r="O1549" i="8"/>
  <c r="N1549" i="8"/>
  <c r="J1549" i="8"/>
  <c r="I1549" i="8"/>
  <c r="O1548" i="8"/>
  <c r="N1548" i="8"/>
  <c r="J1548" i="8"/>
  <c r="I1548" i="8"/>
  <c r="O1547" i="8"/>
  <c r="N1547" i="8"/>
  <c r="J1547" i="8"/>
  <c r="I1547" i="8"/>
  <c r="O1546" i="8"/>
  <c r="N1546" i="8"/>
  <c r="J1546" i="8"/>
  <c r="I1546" i="8"/>
  <c r="O1545" i="8"/>
  <c r="N1545" i="8"/>
  <c r="J1545" i="8"/>
  <c r="I1545" i="8"/>
  <c r="O1544" i="8"/>
  <c r="N1544" i="8"/>
  <c r="J1544" i="8"/>
  <c r="I1544" i="8"/>
  <c r="O1543" i="8"/>
  <c r="N1543" i="8"/>
  <c r="J1543" i="8"/>
  <c r="I1543" i="8"/>
  <c r="O1542" i="8"/>
  <c r="N1542" i="8"/>
  <c r="J1542" i="8"/>
  <c r="I1542" i="8"/>
  <c r="O1541" i="8"/>
  <c r="N1541" i="8"/>
  <c r="J1541" i="8"/>
  <c r="I1541" i="8"/>
  <c r="O1540" i="8"/>
  <c r="N1540" i="8"/>
  <c r="J1540" i="8"/>
  <c r="I1540" i="8"/>
  <c r="O1539" i="8"/>
  <c r="N1539" i="8"/>
  <c r="J1539" i="8"/>
  <c r="I1539" i="8"/>
  <c r="O1538" i="8"/>
  <c r="N1538" i="8"/>
  <c r="J1538" i="8"/>
  <c r="I1538" i="8"/>
  <c r="O1537" i="8"/>
  <c r="N1537" i="8"/>
  <c r="J1537" i="8"/>
  <c r="I1537" i="8"/>
  <c r="O1536" i="8"/>
  <c r="N1536" i="8"/>
  <c r="J1536" i="8"/>
  <c r="I1536" i="8"/>
  <c r="O1535" i="8"/>
  <c r="N1535" i="8"/>
  <c r="J1535" i="8"/>
  <c r="I1535" i="8"/>
  <c r="O1534" i="8"/>
  <c r="N1534" i="8"/>
  <c r="J1534" i="8"/>
  <c r="I1534" i="8"/>
  <c r="O1533" i="8"/>
  <c r="N1533" i="8"/>
  <c r="J1533" i="8"/>
  <c r="I1533" i="8"/>
  <c r="O1532" i="8"/>
  <c r="N1532" i="8"/>
  <c r="J1532" i="8"/>
  <c r="I1532" i="8"/>
  <c r="O1531" i="8"/>
  <c r="N1531" i="8"/>
  <c r="J1531" i="8"/>
  <c r="I1531" i="8"/>
  <c r="O1530" i="8"/>
  <c r="N1530" i="8"/>
  <c r="J1530" i="8"/>
  <c r="I1530" i="8"/>
  <c r="O1529" i="8"/>
  <c r="N1529" i="8"/>
  <c r="J1529" i="8"/>
  <c r="I1529" i="8"/>
  <c r="O1528" i="8"/>
  <c r="N1528" i="8"/>
  <c r="J1528" i="8"/>
  <c r="I1528" i="8"/>
  <c r="O1527" i="8"/>
  <c r="N1527" i="8"/>
  <c r="J1527" i="8"/>
  <c r="I1527" i="8"/>
  <c r="O1526" i="8"/>
  <c r="N1526" i="8"/>
  <c r="J1526" i="8"/>
  <c r="I1526" i="8"/>
  <c r="O1525" i="8"/>
  <c r="N1525" i="8"/>
  <c r="J1525" i="8"/>
  <c r="I1525" i="8"/>
  <c r="O1524" i="8"/>
  <c r="N1524" i="8"/>
  <c r="J1524" i="8"/>
  <c r="I1524" i="8"/>
  <c r="O1523" i="8"/>
  <c r="N1523" i="8"/>
  <c r="J1523" i="8"/>
  <c r="I1523" i="8"/>
  <c r="O1522" i="8"/>
  <c r="N1522" i="8"/>
  <c r="J1522" i="8"/>
  <c r="I1522" i="8"/>
  <c r="O1521" i="8"/>
  <c r="N1521" i="8"/>
  <c r="J1521" i="8"/>
  <c r="I1521" i="8"/>
  <c r="O1520" i="8"/>
  <c r="N1520" i="8"/>
  <c r="J1520" i="8"/>
  <c r="I1520" i="8"/>
  <c r="O1519" i="8"/>
  <c r="N1519" i="8"/>
  <c r="J1519" i="8"/>
  <c r="I1519" i="8"/>
  <c r="O1518" i="8"/>
  <c r="N1518" i="8"/>
  <c r="J1518" i="8"/>
  <c r="I1518" i="8"/>
  <c r="O1517" i="8"/>
  <c r="N1517" i="8"/>
  <c r="J1517" i="8"/>
  <c r="I1517" i="8"/>
  <c r="O1516" i="8"/>
  <c r="N1516" i="8"/>
  <c r="J1516" i="8"/>
  <c r="I1516" i="8"/>
  <c r="O1515" i="8"/>
  <c r="N1515" i="8"/>
  <c r="J1515" i="8"/>
  <c r="I1515" i="8"/>
  <c r="O1514" i="8"/>
  <c r="N1514" i="8"/>
  <c r="J1514" i="8"/>
  <c r="I1514" i="8"/>
  <c r="O1513" i="8"/>
  <c r="N1513" i="8"/>
  <c r="J1513" i="8"/>
  <c r="I1513" i="8"/>
  <c r="O1512" i="8"/>
  <c r="N1512" i="8"/>
  <c r="J1512" i="8"/>
  <c r="I1512" i="8"/>
  <c r="O1511" i="8"/>
  <c r="N1511" i="8"/>
  <c r="J1511" i="8"/>
  <c r="I1511" i="8"/>
  <c r="O1510" i="8"/>
  <c r="N1510" i="8"/>
  <c r="J1510" i="8"/>
  <c r="I1510" i="8"/>
  <c r="O1509" i="8"/>
  <c r="N1509" i="8"/>
  <c r="J1509" i="8"/>
  <c r="I1509" i="8"/>
  <c r="O1508" i="8"/>
  <c r="N1508" i="8"/>
  <c r="J1508" i="8"/>
  <c r="I1508" i="8"/>
  <c r="O1507" i="8"/>
  <c r="N1507" i="8"/>
  <c r="J1507" i="8"/>
  <c r="I1507" i="8"/>
  <c r="O1506" i="8"/>
  <c r="N1506" i="8"/>
  <c r="J1506" i="8"/>
  <c r="I1506" i="8"/>
  <c r="O1505" i="8"/>
  <c r="N1505" i="8"/>
  <c r="J1505" i="8"/>
  <c r="I1505" i="8"/>
  <c r="O1504" i="8"/>
  <c r="N1504" i="8"/>
  <c r="J1504" i="8"/>
  <c r="I1504" i="8"/>
  <c r="O1503" i="8"/>
  <c r="N1503" i="8"/>
  <c r="J1503" i="8"/>
  <c r="I1503" i="8"/>
  <c r="O1502" i="8"/>
  <c r="N1502" i="8"/>
  <c r="J1502" i="8"/>
  <c r="I1502" i="8"/>
  <c r="O1501" i="8"/>
  <c r="N1501" i="8"/>
  <c r="J1501" i="8"/>
  <c r="I1501" i="8"/>
  <c r="O1500" i="8"/>
  <c r="N1500" i="8"/>
  <c r="J1500" i="8"/>
  <c r="I1500" i="8"/>
  <c r="O1499" i="8"/>
  <c r="N1499" i="8"/>
  <c r="J1499" i="8"/>
  <c r="I1499" i="8"/>
  <c r="O1498" i="8"/>
  <c r="N1498" i="8"/>
  <c r="J1498" i="8"/>
  <c r="I1498" i="8"/>
  <c r="O1497" i="8"/>
  <c r="N1497" i="8"/>
  <c r="J1497" i="8"/>
  <c r="I1497" i="8"/>
  <c r="O1496" i="8"/>
  <c r="N1496" i="8"/>
  <c r="J1496" i="8"/>
  <c r="I1496" i="8"/>
  <c r="O1495" i="8"/>
  <c r="N1495" i="8"/>
  <c r="J1495" i="8"/>
  <c r="I1495" i="8"/>
  <c r="O1494" i="8"/>
  <c r="N1494" i="8"/>
  <c r="J1494" i="8"/>
  <c r="I1494" i="8"/>
  <c r="O1493" i="8"/>
  <c r="N1493" i="8"/>
  <c r="J1493" i="8"/>
  <c r="I1493" i="8"/>
  <c r="O1492" i="8"/>
  <c r="N1492" i="8"/>
  <c r="J1492" i="8"/>
  <c r="I1492" i="8"/>
  <c r="O1491" i="8"/>
  <c r="N1491" i="8"/>
  <c r="J1491" i="8"/>
  <c r="I1491" i="8"/>
  <c r="O1490" i="8"/>
  <c r="N1490" i="8"/>
  <c r="J1490" i="8"/>
  <c r="I1490" i="8"/>
  <c r="O1489" i="8"/>
  <c r="N1489" i="8"/>
  <c r="J1489" i="8"/>
  <c r="I1489" i="8"/>
  <c r="O1488" i="8"/>
  <c r="N1488" i="8"/>
  <c r="J1488" i="8"/>
  <c r="I1488" i="8"/>
  <c r="O1487" i="8"/>
  <c r="N1487" i="8"/>
  <c r="J1487" i="8"/>
  <c r="I1487" i="8"/>
  <c r="O1486" i="8"/>
  <c r="N1486" i="8"/>
  <c r="J1486" i="8"/>
  <c r="I1486" i="8"/>
  <c r="O1485" i="8"/>
  <c r="N1485" i="8"/>
  <c r="J1485" i="8"/>
  <c r="I1485" i="8"/>
  <c r="O1484" i="8"/>
  <c r="N1484" i="8"/>
  <c r="J1484" i="8"/>
  <c r="I1484" i="8"/>
  <c r="O1483" i="8"/>
  <c r="N1483" i="8"/>
  <c r="J1483" i="8"/>
  <c r="I1483" i="8"/>
  <c r="O1482" i="8"/>
  <c r="N1482" i="8"/>
  <c r="J1482" i="8"/>
  <c r="I1482" i="8"/>
  <c r="O1481" i="8"/>
  <c r="N1481" i="8"/>
  <c r="J1481" i="8"/>
  <c r="I1481" i="8"/>
  <c r="O1480" i="8"/>
  <c r="N1480" i="8"/>
  <c r="J1480" i="8"/>
  <c r="I1480" i="8"/>
  <c r="O1479" i="8"/>
  <c r="N1479" i="8"/>
  <c r="J1479" i="8"/>
  <c r="I1479" i="8"/>
  <c r="O1478" i="8"/>
  <c r="N1478" i="8"/>
  <c r="J1478" i="8"/>
  <c r="I1478" i="8"/>
  <c r="O1477" i="8"/>
  <c r="N1477" i="8"/>
  <c r="J1477" i="8"/>
  <c r="I1477" i="8"/>
  <c r="O1476" i="8"/>
  <c r="N1476" i="8"/>
  <c r="J1476" i="8"/>
  <c r="I1476" i="8"/>
  <c r="O1475" i="8"/>
  <c r="N1475" i="8"/>
  <c r="J1475" i="8"/>
  <c r="I1475" i="8"/>
  <c r="O1474" i="8"/>
  <c r="N1474" i="8"/>
  <c r="J1474" i="8"/>
  <c r="I1474" i="8"/>
  <c r="O1473" i="8"/>
  <c r="N1473" i="8"/>
  <c r="J1473" i="8"/>
  <c r="I1473" i="8"/>
  <c r="O1472" i="8"/>
  <c r="N1472" i="8"/>
  <c r="J1472" i="8"/>
  <c r="I1472" i="8"/>
  <c r="O1471" i="8"/>
  <c r="N1471" i="8"/>
  <c r="J1471" i="8"/>
  <c r="I1471" i="8"/>
  <c r="O1470" i="8"/>
  <c r="N1470" i="8"/>
  <c r="J1470" i="8"/>
  <c r="I1470" i="8"/>
  <c r="O1469" i="8"/>
  <c r="N1469" i="8"/>
  <c r="J1469" i="8"/>
  <c r="I1469" i="8"/>
  <c r="O1468" i="8"/>
  <c r="N1468" i="8"/>
  <c r="J1468" i="8"/>
  <c r="I1468" i="8"/>
  <c r="O1467" i="8"/>
  <c r="N1467" i="8"/>
  <c r="J1467" i="8"/>
  <c r="I1467" i="8"/>
  <c r="O1466" i="8"/>
  <c r="N1466" i="8"/>
  <c r="J1466" i="8"/>
  <c r="I1466" i="8"/>
  <c r="O1465" i="8"/>
  <c r="N1465" i="8"/>
  <c r="J1465" i="8"/>
  <c r="I1465" i="8"/>
  <c r="O1464" i="8"/>
  <c r="N1464" i="8"/>
  <c r="J1464" i="8"/>
  <c r="I1464" i="8"/>
  <c r="O1463" i="8"/>
  <c r="N1463" i="8"/>
  <c r="J1463" i="8"/>
  <c r="I1463" i="8"/>
  <c r="O1462" i="8"/>
  <c r="N1462" i="8"/>
  <c r="J1462" i="8"/>
  <c r="I1462" i="8"/>
  <c r="O1461" i="8"/>
  <c r="N1461" i="8"/>
  <c r="J1461" i="8"/>
  <c r="I1461" i="8"/>
  <c r="O1460" i="8"/>
  <c r="N1460" i="8"/>
  <c r="J1460" i="8"/>
  <c r="I1460" i="8"/>
  <c r="O1459" i="8"/>
  <c r="N1459" i="8"/>
  <c r="J1459" i="8"/>
  <c r="I1459" i="8"/>
  <c r="O1458" i="8"/>
  <c r="N1458" i="8"/>
  <c r="J1458" i="8"/>
  <c r="I1458" i="8"/>
  <c r="O1457" i="8"/>
  <c r="N1457" i="8"/>
  <c r="J1457" i="8"/>
  <c r="I1457" i="8"/>
  <c r="O1456" i="8"/>
  <c r="N1456" i="8"/>
  <c r="J1456" i="8"/>
  <c r="I1456" i="8"/>
  <c r="O1455" i="8"/>
  <c r="N1455" i="8"/>
  <c r="J1455" i="8"/>
  <c r="I1455" i="8"/>
  <c r="O1454" i="8"/>
  <c r="N1454" i="8"/>
  <c r="J1454" i="8"/>
  <c r="I1454" i="8"/>
  <c r="O1453" i="8"/>
  <c r="N1453" i="8"/>
  <c r="J1453" i="8"/>
  <c r="I1453" i="8"/>
  <c r="O1452" i="8"/>
  <c r="N1452" i="8"/>
  <c r="J1452" i="8"/>
  <c r="I1452" i="8"/>
  <c r="O1451" i="8"/>
  <c r="N1451" i="8"/>
  <c r="J1451" i="8"/>
  <c r="I1451" i="8"/>
  <c r="O1450" i="8"/>
  <c r="N1450" i="8"/>
  <c r="J1450" i="8"/>
  <c r="I1450" i="8"/>
  <c r="O1449" i="8"/>
  <c r="N1449" i="8"/>
  <c r="J1449" i="8"/>
  <c r="I1449" i="8"/>
  <c r="O1448" i="8"/>
  <c r="N1448" i="8"/>
  <c r="J1448" i="8"/>
  <c r="I1448" i="8"/>
  <c r="O1447" i="8"/>
  <c r="N1447" i="8"/>
  <c r="J1447" i="8"/>
  <c r="I1447" i="8"/>
  <c r="O1446" i="8"/>
  <c r="N1446" i="8"/>
  <c r="J1446" i="8"/>
  <c r="I1446" i="8"/>
  <c r="O1445" i="8"/>
  <c r="N1445" i="8"/>
  <c r="J1445" i="8"/>
  <c r="I1445" i="8"/>
  <c r="O1444" i="8"/>
  <c r="N1444" i="8"/>
  <c r="J1444" i="8"/>
  <c r="I1444" i="8"/>
  <c r="O1443" i="8"/>
  <c r="N1443" i="8"/>
  <c r="J1443" i="8"/>
  <c r="I1443" i="8"/>
  <c r="O1442" i="8"/>
  <c r="N1442" i="8"/>
  <c r="J1442" i="8"/>
  <c r="I1442" i="8"/>
  <c r="O1441" i="8"/>
  <c r="N1441" i="8"/>
  <c r="J1441" i="8"/>
  <c r="I1441" i="8"/>
  <c r="O1440" i="8"/>
  <c r="N1440" i="8"/>
  <c r="J1440" i="8"/>
  <c r="I1440" i="8"/>
  <c r="O1439" i="8"/>
  <c r="N1439" i="8"/>
  <c r="J1439" i="8"/>
  <c r="I1439" i="8"/>
  <c r="O1438" i="8"/>
  <c r="N1438" i="8"/>
  <c r="J1438" i="8"/>
  <c r="I1438" i="8"/>
  <c r="O1437" i="8"/>
  <c r="N1437" i="8"/>
  <c r="J1437" i="8"/>
  <c r="I1437" i="8"/>
  <c r="O1436" i="8"/>
  <c r="N1436" i="8"/>
  <c r="J1436" i="8"/>
  <c r="I1436" i="8"/>
  <c r="O1435" i="8"/>
  <c r="N1435" i="8"/>
  <c r="J1435" i="8"/>
  <c r="I1435" i="8"/>
  <c r="O1434" i="8"/>
  <c r="N1434" i="8"/>
  <c r="J1434" i="8"/>
  <c r="I1434" i="8"/>
  <c r="O1433" i="8"/>
  <c r="N1433" i="8"/>
  <c r="J1433" i="8"/>
  <c r="I1433" i="8"/>
  <c r="O1432" i="8"/>
  <c r="N1432" i="8"/>
  <c r="J1432" i="8"/>
  <c r="I1432" i="8"/>
  <c r="O1431" i="8"/>
  <c r="N1431" i="8"/>
  <c r="J1431" i="8"/>
  <c r="I1431" i="8"/>
  <c r="O1430" i="8"/>
  <c r="N1430" i="8"/>
  <c r="J1430" i="8"/>
  <c r="I1430" i="8"/>
  <c r="O1429" i="8"/>
  <c r="N1429" i="8"/>
  <c r="J1429" i="8"/>
  <c r="I1429" i="8"/>
  <c r="O1428" i="8"/>
  <c r="N1428" i="8"/>
  <c r="J1428" i="8"/>
  <c r="I1428" i="8"/>
  <c r="O1427" i="8"/>
  <c r="N1427" i="8"/>
  <c r="J1427" i="8"/>
  <c r="I1427" i="8"/>
  <c r="O1426" i="8"/>
  <c r="N1426" i="8"/>
  <c r="J1426" i="8"/>
  <c r="I1426" i="8"/>
  <c r="O1425" i="8"/>
  <c r="N1425" i="8"/>
  <c r="J1425" i="8"/>
  <c r="I1425" i="8"/>
  <c r="O1424" i="8"/>
  <c r="N1424" i="8"/>
  <c r="J1424" i="8"/>
  <c r="I1424" i="8"/>
  <c r="O1423" i="8"/>
  <c r="N1423" i="8"/>
  <c r="J1423" i="8"/>
  <c r="I1423" i="8"/>
  <c r="O1422" i="8"/>
  <c r="N1422" i="8"/>
  <c r="J1422" i="8"/>
  <c r="I1422" i="8"/>
  <c r="O1421" i="8"/>
  <c r="N1421" i="8"/>
  <c r="J1421" i="8"/>
  <c r="I1421" i="8"/>
  <c r="O1420" i="8"/>
  <c r="N1420" i="8"/>
  <c r="J1420" i="8"/>
  <c r="I1420" i="8"/>
  <c r="O1419" i="8"/>
  <c r="N1419" i="8"/>
  <c r="J1419" i="8"/>
  <c r="I1419" i="8"/>
  <c r="O1418" i="8"/>
  <c r="N1418" i="8"/>
  <c r="J1418" i="8"/>
  <c r="I1418" i="8"/>
  <c r="O1417" i="8"/>
  <c r="N1417" i="8"/>
  <c r="J1417" i="8"/>
  <c r="I1417" i="8"/>
  <c r="O1416" i="8"/>
  <c r="N1416" i="8"/>
  <c r="J1416" i="8"/>
  <c r="I1416" i="8"/>
  <c r="O1415" i="8"/>
  <c r="N1415" i="8"/>
  <c r="J1415" i="8"/>
  <c r="I1415" i="8"/>
  <c r="O1414" i="8"/>
  <c r="N1414" i="8"/>
  <c r="J1414" i="8"/>
  <c r="I1414" i="8"/>
  <c r="O1413" i="8"/>
  <c r="N1413" i="8"/>
  <c r="J1413" i="8"/>
  <c r="I1413" i="8"/>
  <c r="O1412" i="8"/>
  <c r="N1412" i="8"/>
  <c r="J1412" i="8"/>
  <c r="I1412" i="8"/>
  <c r="O1411" i="8"/>
  <c r="N1411" i="8"/>
  <c r="J1411" i="8"/>
  <c r="I1411" i="8"/>
  <c r="O1410" i="8"/>
  <c r="N1410" i="8"/>
  <c r="J1410" i="8"/>
  <c r="I1410" i="8"/>
  <c r="O1409" i="8"/>
  <c r="N1409" i="8"/>
  <c r="J1409" i="8"/>
  <c r="I1409" i="8"/>
  <c r="O1408" i="8"/>
  <c r="N1408" i="8"/>
  <c r="J1408" i="8"/>
  <c r="I1408" i="8"/>
  <c r="O1407" i="8"/>
  <c r="N1407" i="8"/>
  <c r="J1407" i="8"/>
  <c r="I1407" i="8"/>
  <c r="O1406" i="8"/>
  <c r="N1406" i="8"/>
  <c r="J1406" i="8"/>
  <c r="I1406" i="8"/>
  <c r="O1405" i="8"/>
  <c r="N1405" i="8"/>
  <c r="J1405" i="8"/>
  <c r="I1405" i="8"/>
  <c r="O1404" i="8"/>
  <c r="N1404" i="8"/>
  <c r="J1404" i="8"/>
  <c r="I1404" i="8"/>
  <c r="O1403" i="8"/>
  <c r="N1403" i="8"/>
  <c r="J1403" i="8"/>
  <c r="I1403" i="8"/>
  <c r="O1402" i="8"/>
  <c r="N1402" i="8"/>
  <c r="J1402" i="8"/>
  <c r="I1402" i="8"/>
  <c r="O1401" i="8"/>
  <c r="N1401" i="8"/>
  <c r="J1401" i="8"/>
  <c r="I1401" i="8"/>
  <c r="O1400" i="8"/>
  <c r="N1400" i="8"/>
  <c r="J1400" i="8"/>
  <c r="I1400" i="8"/>
  <c r="O1399" i="8"/>
  <c r="N1399" i="8"/>
  <c r="J1399" i="8"/>
  <c r="I1399" i="8"/>
  <c r="O1398" i="8"/>
  <c r="N1398" i="8"/>
  <c r="J1398" i="8"/>
  <c r="I1398" i="8"/>
  <c r="O1397" i="8"/>
  <c r="N1397" i="8"/>
  <c r="J1397" i="8"/>
  <c r="I1397" i="8"/>
  <c r="O1396" i="8"/>
  <c r="N1396" i="8"/>
  <c r="J1396" i="8"/>
  <c r="I1396" i="8"/>
  <c r="O1395" i="8"/>
  <c r="N1395" i="8"/>
  <c r="J1395" i="8"/>
  <c r="I1395" i="8"/>
  <c r="O1394" i="8"/>
  <c r="N1394" i="8"/>
  <c r="J1394" i="8"/>
  <c r="I1394" i="8"/>
  <c r="O1393" i="8"/>
  <c r="N1393" i="8"/>
  <c r="J1393" i="8"/>
  <c r="I1393" i="8"/>
  <c r="O1392" i="8"/>
  <c r="N1392" i="8"/>
  <c r="J1392" i="8"/>
  <c r="I1392" i="8"/>
  <c r="O1391" i="8"/>
  <c r="N1391" i="8"/>
  <c r="J1391" i="8"/>
  <c r="I1391" i="8"/>
  <c r="O1390" i="8"/>
  <c r="N1390" i="8"/>
  <c r="J1390" i="8"/>
  <c r="I1390" i="8"/>
  <c r="O1389" i="8"/>
  <c r="N1389" i="8"/>
  <c r="J1389" i="8"/>
  <c r="I1389" i="8"/>
  <c r="O1388" i="8"/>
  <c r="N1388" i="8"/>
  <c r="J1388" i="8"/>
  <c r="I1388" i="8"/>
  <c r="O1387" i="8"/>
  <c r="N1387" i="8"/>
  <c r="J1387" i="8"/>
  <c r="I1387" i="8"/>
  <c r="O1386" i="8"/>
  <c r="N1386" i="8"/>
  <c r="J1386" i="8"/>
  <c r="I1386" i="8"/>
  <c r="O1385" i="8"/>
  <c r="N1385" i="8"/>
  <c r="J1385" i="8"/>
  <c r="I1385" i="8"/>
  <c r="O1384" i="8"/>
  <c r="N1384" i="8"/>
  <c r="J1384" i="8"/>
  <c r="I1384" i="8"/>
  <c r="O1383" i="8"/>
  <c r="N1383" i="8"/>
  <c r="J1383" i="8"/>
  <c r="I1383" i="8"/>
  <c r="O1382" i="8"/>
  <c r="N1382" i="8"/>
  <c r="J1382" i="8"/>
  <c r="I1382" i="8"/>
  <c r="O1381" i="8"/>
  <c r="N1381" i="8"/>
  <c r="J1381" i="8"/>
  <c r="I1381" i="8"/>
  <c r="O1380" i="8"/>
  <c r="N1380" i="8"/>
  <c r="J1380" i="8"/>
  <c r="I1380" i="8"/>
  <c r="O1379" i="8"/>
  <c r="N1379" i="8"/>
  <c r="J1379" i="8"/>
  <c r="I1379" i="8"/>
  <c r="O1378" i="8"/>
  <c r="N1378" i="8"/>
  <c r="J1378" i="8"/>
  <c r="I1378" i="8"/>
  <c r="O1377" i="8"/>
  <c r="N1377" i="8"/>
  <c r="J1377" i="8"/>
  <c r="I1377" i="8"/>
  <c r="O1376" i="8"/>
  <c r="N1376" i="8"/>
  <c r="J1376" i="8"/>
  <c r="I1376" i="8"/>
  <c r="O1375" i="8"/>
  <c r="N1375" i="8"/>
  <c r="J1375" i="8"/>
  <c r="I1375" i="8"/>
  <c r="O1374" i="8"/>
  <c r="N1374" i="8"/>
  <c r="J1374" i="8"/>
  <c r="I1374" i="8"/>
  <c r="O1373" i="8"/>
  <c r="N1373" i="8"/>
  <c r="J1373" i="8"/>
  <c r="I1373" i="8"/>
  <c r="O1372" i="8"/>
  <c r="N1372" i="8"/>
  <c r="J1372" i="8"/>
  <c r="I1372" i="8"/>
  <c r="O1371" i="8"/>
  <c r="N1371" i="8"/>
  <c r="J1371" i="8"/>
  <c r="I1371" i="8"/>
  <c r="O1370" i="8"/>
  <c r="N1370" i="8"/>
  <c r="J1370" i="8"/>
  <c r="I1370" i="8"/>
  <c r="O1369" i="8"/>
  <c r="N1369" i="8"/>
  <c r="J1369" i="8"/>
  <c r="I1369" i="8"/>
  <c r="O1368" i="8"/>
  <c r="N1368" i="8"/>
  <c r="J1368" i="8"/>
  <c r="I1368" i="8"/>
  <c r="O1367" i="8"/>
  <c r="N1367" i="8"/>
  <c r="J1367" i="8"/>
  <c r="I1367" i="8"/>
  <c r="O1366" i="8"/>
  <c r="N1366" i="8"/>
  <c r="J1366" i="8"/>
  <c r="I1366" i="8"/>
  <c r="O1365" i="8"/>
  <c r="N1365" i="8"/>
  <c r="J1365" i="8"/>
  <c r="I1365" i="8"/>
  <c r="O1364" i="8"/>
  <c r="N1364" i="8"/>
  <c r="J1364" i="8"/>
  <c r="I1364" i="8"/>
  <c r="O1363" i="8"/>
  <c r="N1363" i="8"/>
  <c r="J1363" i="8"/>
  <c r="I1363" i="8"/>
  <c r="O1362" i="8"/>
  <c r="N1362" i="8"/>
  <c r="J1362" i="8"/>
  <c r="I1362" i="8"/>
  <c r="O1361" i="8"/>
  <c r="N1361" i="8"/>
  <c r="J1361" i="8"/>
  <c r="I1361" i="8"/>
  <c r="O1360" i="8"/>
  <c r="N1360" i="8"/>
  <c r="J1360" i="8"/>
  <c r="I1360" i="8"/>
  <c r="O1359" i="8"/>
  <c r="N1359" i="8"/>
  <c r="J1359" i="8"/>
  <c r="I1359" i="8"/>
  <c r="O1358" i="8"/>
  <c r="N1358" i="8"/>
  <c r="J1358" i="8"/>
  <c r="I1358" i="8"/>
  <c r="O1357" i="8"/>
  <c r="N1357" i="8"/>
  <c r="J1357" i="8"/>
  <c r="I1357" i="8"/>
  <c r="O1356" i="8"/>
  <c r="N1356" i="8"/>
  <c r="J1356" i="8"/>
  <c r="I1356" i="8"/>
  <c r="O1355" i="8"/>
  <c r="N1355" i="8"/>
  <c r="J1355" i="8"/>
  <c r="I1355" i="8"/>
  <c r="O1354" i="8"/>
  <c r="N1354" i="8"/>
  <c r="J1354" i="8"/>
  <c r="I1354" i="8"/>
  <c r="O1353" i="8"/>
  <c r="N1353" i="8"/>
  <c r="J1353" i="8"/>
  <c r="I1353" i="8"/>
  <c r="O1352" i="8"/>
  <c r="N1352" i="8"/>
  <c r="J1352" i="8"/>
  <c r="I1352" i="8"/>
  <c r="O1351" i="8"/>
  <c r="N1351" i="8"/>
  <c r="J1351" i="8"/>
  <c r="I1351" i="8"/>
  <c r="O1350" i="8"/>
  <c r="N1350" i="8"/>
  <c r="J1350" i="8"/>
  <c r="I1350" i="8"/>
  <c r="O1349" i="8"/>
  <c r="N1349" i="8"/>
  <c r="J1349" i="8"/>
  <c r="I1349" i="8"/>
  <c r="O1348" i="8"/>
  <c r="N1348" i="8"/>
  <c r="J1348" i="8"/>
  <c r="I1348" i="8"/>
  <c r="O1347" i="8"/>
  <c r="N1347" i="8"/>
  <c r="J1347" i="8"/>
  <c r="I1347" i="8"/>
  <c r="O1346" i="8"/>
  <c r="N1346" i="8"/>
  <c r="J1346" i="8"/>
  <c r="I1346" i="8"/>
  <c r="O1345" i="8"/>
  <c r="N1345" i="8"/>
  <c r="J1345" i="8"/>
  <c r="I1345" i="8"/>
  <c r="O1344" i="8"/>
  <c r="N1344" i="8"/>
  <c r="J1344" i="8"/>
  <c r="I1344" i="8"/>
  <c r="O1343" i="8"/>
  <c r="N1343" i="8"/>
  <c r="J1343" i="8"/>
  <c r="I1343" i="8"/>
  <c r="O1342" i="8"/>
  <c r="N1342" i="8"/>
  <c r="J1342" i="8"/>
  <c r="I1342" i="8"/>
  <c r="O1341" i="8"/>
  <c r="N1341" i="8"/>
  <c r="J1341" i="8"/>
  <c r="I1341" i="8"/>
  <c r="O1340" i="8"/>
  <c r="N1340" i="8"/>
  <c r="J1340" i="8"/>
  <c r="I1340" i="8"/>
  <c r="O1339" i="8"/>
  <c r="N1339" i="8"/>
  <c r="J1339" i="8"/>
  <c r="I1339" i="8"/>
  <c r="O1338" i="8"/>
  <c r="N1338" i="8"/>
  <c r="J1338" i="8"/>
  <c r="I1338" i="8"/>
  <c r="O1337" i="8"/>
  <c r="N1337" i="8"/>
  <c r="J1337" i="8"/>
  <c r="I1337" i="8"/>
  <c r="O1336" i="8"/>
  <c r="N1336" i="8"/>
  <c r="J1336" i="8"/>
  <c r="I1336" i="8"/>
  <c r="O1335" i="8"/>
  <c r="N1335" i="8"/>
  <c r="J1335" i="8"/>
  <c r="I1335" i="8"/>
  <c r="O1334" i="8"/>
  <c r="N1334" i="8"/>
  <c r="J1334" i="8"/>
  <c r="I1334" i="8"/>
  <c r="O1333" i="8"/>
  <c r="N1333" i="8"/>
  <c r="J1333" i="8"/>
  <c r="I1333" i="8"/>
  <c r="O1332" i="8"/>
  <c r="N1332" i="8"/>
  <c r="J1332" i="8"/>
  <c r="I1332" i="8"/>
  <c r="O1331" i="8"/>
  <c r="N1331" i="8"/>
  <c r="J1331" i="8"/>
  <c r="I1331" i="8"/>
  <c r="O1330" i="8"/>
  <c r="N1330" i="8"/>
  <c r="J1330" i="8"/>
  <c r="I1330" i="8"/>
  <c r="O1329" i="8"/>
  <c r="N1329" i="8"/>
  <c r="J1329" i="8"/>
  <c r="I1329" i="8"/>
  <c r="O1328" i="8"/>
  <c r="N1328" i="8"/>
  <c r="J1328" i="8"/>
  <c r="I1328" i="8"/>
  <c r="O1327" i="8"/>
  <c r="N1327" i="8"/>
  <c r="J1327" i="8"/>
  <c r="I1327" i="8"/>
  <c r="O1326" i="8"/>
  <c r="N1326" i="8"/>
  <c r="J1326" i="8"/>
  <c r="I1326" i="8"/>
  <c r="O1325" i="8"/>
  <c r="N1325" i="8"/>
  <c r="J1325" i="8"/>
  <c r="I1325" i="8"/>
  <c r="O1324" i="8"/>
  <c r="N1324" i="8"/>
  <c r="J1324" i="8"/>
  <c r="I1324" i="8"/>
  <c r="O1323" i="8"/>
  <c r="N1323" i="8"/>
  <c r="J1323" i="8"/>
  <c r="I1323" i="8"/>
  <c r="O1322" i="8"/>
  <c r="N1322" i="8"/>
  <c r="J1322" i="8"/>
  <c r="I1322" i="8"/>
  <c r="O1321" i="8"/>
  <c r="N1321" i="8"/>
  <c r="J1321" i="8"/>
  <c r="I1321" i="8"/>
  <c r="O1320" i="8"/>
  <c r="N1320" i="8"/>
  <c r="J1320" i="8"/>
  <c r="I1320" i="8"/>
  <c r="O1319" i="8"/>
  <c r="N1319" i="8"/>
  <c r="J1319" i="8"/>
  <c r="I1319" i="8"/>
  <c r="O1318" i="8"/>
  <c r="N1318" i="8"/>
  <c r="J1318" i="8"/>
  <c r="I1318" i="8"/>
  <c r="O1317" i="8"/>
  <c r="N1317" i="8"/>
  <c r="J1317" i="8"/>
  <c r="I1317" i="8"/>
  <c r="O1316" i="8"/>
  <c r="N1316" i="8"/>
  <c r="J1316" i="8"/>
  <c r="I1316" i="8"/>
  <c r="O1315" i="8"/>
  <c r="N1315" i="8"/>
  <c r="J1315" i="8"/>
  <c r="I1315" i="8"/>
  <c r="O1314" i="8"/>
  <c r="N1314" i="8"/>
  <c r="J1314" i="8"/>
  <c r="I1314" i="8"/>
  <c r="O1313" i="8"/>
  <c r="N1313" i="8"/>
  <c r="J1313" i="8"/>
  <c r="I1313" i="8"/>
  <c r="O1312" i="8"/>
  <c r="N1312" i="8"/>
  <c r="J1312" i="8"/>
  <c r="I1312" i="8"/>
  <c r="O1311" i="8"/>
  <c r="N1311" i="8"/>
  <c r="J1311" i="8"/>
  <c r="I1311" i="8"/>
  <c r="O1310" i="8"/>
  <c r="N1310" i="8"/>
  <c r="J1310" i="8"/>
  <c r="I1310" i="8"/>
  <c r="O1309" i="8"/>
  <c r="N1309" i="8"/>
  <c r="J1309" i="8"/>
  <c r="I1309" i="8"/>
  <c r="O1308" i="8"/>
  <c r="N1308" i="8"/>
  <c r="J1308" i="8"/>
  <c r="I1308" i="8"/>
  <c r="O1307" i="8"/>
  <c r="N1307" i="8"/>
  <c r="J1307" i="8"/>
  <c r="I1307" i="8"/>
  <c r="O1306" i="8"/>
  <c r="N1306" i="8"/>
  <c r="J1306" i="8"/>
  <c r="I1306" i="8"/>
  <c r="O1305" i="8"/>
  <c r="N1305" i="8"/>
  <c r="J1305" i="8"/>
  <c r="I1305" i="8"/>
  <c r="O1304" i="8"/>
  <c r="N1304" i="8"/>
  <c r="J1304" i="8"/>
  <c r="I1304" i="8"/>
  <c r="O1303" i="8"/>
  <c r="N1303" i="8"/>
  <c r="J1303" i="8"/>
  <c r="I1303" i="8"/>
  <c r="O1302" i="8"/>
  <c r="N1302" i="8"/>
  <c r="J1302" i="8"/>
  <c r="I1302" i="8"/>
  <c r="O1301" i="8"/>
  <c r="N1301" i="8"/>
  <c r="J1301" i="8"/>
  <c r="I1301" i="8"/>
  <c r="O1300" i="8"/>
  <c r="N1300" i="8"/>
  <c r="J1300" i="8"/>
  <c r="I1300" i="8"/>
  <c r="O1299" i="8"/>
  <c r="N1299" i="8"/>
  <c r="J1299" i="8"/>
  <c r="I1299" i="8"/>
  <c r="O1298" i="8"/>
  <c r="N1298" i="8"/>
  <c r="J1298" i="8"/>
  <c r="I1298" i="8"/>
  <c r="O1297" i="8"/>
  <c r="N1297" i="8"/>
  <c r="J1297" i="8"/>
  <c r="I1297" i="8"/>
  <c r="O1296" i="8"/>
  <c r="N1296" i="8"/>
  <c r="J1296" i="8"/>
  <c r="I1296" i="8"/>
  <c r="O1295" i="8"/>
  <c r="N1295" i="8"/>
  <c r="J1295" i="8"/>
  <c r="I1295" i="8"/>
  <c r="O1294" i="8"/>
  <c r="N1294" i="8"/>
  <c r="J1294" i="8"/>
  <c r="I1294" i="8"/>
  <c r="O1293" i="8"/>
  <c r="N1293" i="8"/>
  <c r="J1293" i="8"/>
  <c r="I1293" i="8"/>
  <c r="O1292" i="8"/>
  <c r="N1292" i="8"/>
  <c r="J1292" i="8"/>
  <c r="I1292" i="8"/>
  <c r="O1291" i="8"/>
  <c r="N1291" i="8"/>
  <c r="J1291" i="8"/>
  <c r="I1291" i="8"/>
  <c r="O1290" i="8"/>
  <c r="N1290" i="8"/>
  <c r="J1290" i="8"/>
  <c r="I1290" i="8"/>
  <c r="O1289" i="8"/>
  <c r="N1289" i="8"/>
  <c r="J1289" i="8"/>
  <c r="I1289" i="8"/>
  <c r="O1288" i="8"/>
  <c r="N1288" i="8"/>
  <c r="J1288" i="8"/>
  <c r="I1288" i="8"/>
  <c r="O1287" i="8"/>
  <c r="N1287" i="8"/>
  <c r="J1287" i="8"/>
  <c r="I1287" i="8"/>
  <c r="O1286" i="8"/>
  <c r="N1286" i="8"/>
  <c r="J1286" i="8"/>
  <c r="I1286" i="8"/>
  <c r="O1285" i="8"/>
  <c r="N1285" i="8"/>
  <c r="J1285" i="8"/>
  <c r="I1285" i="8"/>
  <c r="O1284" i="8"/>
  <c r="N1284" i="8"/>
  <c r="J1284" i="8"/>
  <c r="I1284" i="8"/>
  <c r="O1283" i="8"/>
  <c r="N1283" i="8"/>
  <c r="J1283" i="8"/>
  <c r="I1283" i="8"/>
  <c r="O1282" i="8"/>
  <c r="N1282" i="8"/>
  <c r="J1282" i="8"/>
  <c r="I1282" i="8"/>
  <c r="O1281" i="8"/>
  <c r="N1281" i="8"/>
  <c r="J1281" i="8"/>
  <c r="I1281" i="8"/>
  <c r="O1280" i="8"/>
  <c r="N1280" i="8"/>
  <c r="J1280" i="8"/>
  <c r="I1280" i="8"/>
  <c r="O1279" i="8"/>
  <c r="N1279" i="8"/>
  <c r="J1279" i="8"/>
  <c r="I1279" i="8"/>
  <c r="O1278" i="8"/>
  <c r="N1278" i="8"/>
  <c r="J1278" i="8"/>
  <c r="I1278" i="8"/>
  <c r="O1277" i="8"/>
  <c r="N1277" i="8"/>
  <c r="J1277" i="8"/>
  <c r="I1277" i="8"/>
  <c r="O1276" i="8"/>
  <c r="N1276" i="8"/>
  <c r="J1276" i="8"/>
  <c r="I1276" i="8"/>
  <c r="O1275" i="8"/>
  <c r="N1275" i="8"/>
  <c r="J1275" i="8"/>
  <c r="I1275" i="8"/>
  <c r="O1274" i="8"/>
  <c r="N1274" i="8"/>
  <c r="J1274" i="8"/>
  <c r="I1274" i="8"/>
  <c r="O1273" i="8"/>
  <c r="N1273" i="8"/>
  <c r="J1273" i="8"/>
  <c r="I1273" i="8"/>
  <c r="O1272" i="8"/>
  <c r="N1272" i="8"/>
  <c r="J1272" i="8"/>
  <c r="I1272" i="8"/>
  <c r="O1271" i="8"/>
  <c r="N1271" i="8"/>
  <c r="J1271" i="8"/>
  <c r="I1271" i="8"/>
  <c r="O1270" i="8"/>
  <c r="N1270" i="8"/>
  <c r="J1270" i="8"/>
  <c r="I1270" i="8"/>
  <c r="O1269" i="8"/>
  <c r="N1269" i="8"/>
  <c r="J1269" i="8"/>
  <c r="I1269" i="8"/>
  <c r="O1268" i="8"/>
  <c r="N1268" i="8"/>
  <c r="J1268" i="8"/>
  <c r="I1268" i="8"/>
  <c r="O1267" i="8"/>
  <c r="N1267" i="8"/>
  <c r="J1267" i="8"/>
  <c r="I1267" i="8"/>
  <c r="O1266" i="8"/>
  <c r="N1266" i="8"/>
  <c r="J1266" i="8"/>
  <c r="I1266" i="8"/>
  <c r="O1265" i="8"/>
  <c r="N1265" i="8"/>
  <c r="J1265" i="8"/>
  <c r="I1265" i="8"/>
  <c r="O1264" i="8"/>
  <c r="N1264" i="8"/>
  <c r="J1264" i="8"/>
  <c r="I1264" i="8"/>
  <c r="O1263" i="8"/>
  <c r="N1263" i="8"/>
  <c r="J1263" i="8"/>
  <c r="I1263" i="8"/>
  <c r="O1262" i="8"/>
  <c r="N1262" i="8"/>
  <c r="J1262" i="8"/>
  <c r="I1262" i="8"/>
  <c r="O1261" i="8"/>
  <c r="N1261" i="8"/>
  <c r="J1261" i="8"/>
  <c r="I1261" i="8"/>
  <c r="O1260" i="8"/>
  <c r="N1260" i="8"/>
  <c r="J1260" i="8"/>
  <c r="I1260" i="8"/>
  <c r="O1259" i="8"/>
  <c r="N1259" i="8"/>
  <c r="J1259" i="8"/>
  <c r="I1259" i="8"/>
  <c r="O1258" i="8"/>
  <c r="N1258" i="8"/>
  <c r="J1258" i="8"/>
  <c r="I1258" i="8"/>
  <c r="O1257" i="8"/>
  <c r="N1257" i="8"/>
  <c r="J1257" i="8"/>
  <c r="I1257" i="8"/>
  <c r="O1256" i="8"/>
  <c r="N1256" i="8"/>
  <c r="J1256" i="8"/>
  <c r="I1256" i="8"/>
  <c r="O1255" i="8"/>
  <c r="N1255" i="8"/>
  <c r="J1255" i="8"/>
  <c r="I1255" i="8"/>
  <c r="O1254" i="8"/>
  <c r="N1254" i="8"/>
  <c r="J1254" i="8"/>
  <c r="I1254" i="8"/>
  <c r="O1253" i="8"/>
  <c r="N1253" i="8"/>
  <c r="J1253" i="8"/>
  <c r="I1253" i="8"/>
  <c r="O1252" i="8"/>
  <c r="N1252" i="8"/>
  <c r="J1252" i="8"/>
  <c r="I1252" i="8"/>
  <c r="O1251" i="8"/>
  <c r="N1251" i="8"/>
  <c r="J1251" i="8"/>
  <c r="I1251" i="8"/>
  <c r="O1250" i="8"/>
  <c r="N1250" i="8"/>
  <c r="J1250" i="8"/>
  <c r="I1250" i="8"/>
  <c r="O1249" i="8"/>
  <c r="N1249" i="8"/>
  <c r="J1249" i="8"/>
  <c r="I1249" i="8"/>
  <c r="O1248" i="8"/>
  <c r="N1248" i="8"/>
  <c r="J1248" i="8"/>
  <c r="I1248" i="8"/>
  <c r="O1247" i="8"/>
  <c r="N1247" i="8"/>
  <c r="J1247" i="8"/>
  <c r="I1247" i="8"/>
  <c r="O1246" i="8"/>
  <c r="N1246" i="8"/>
  <c r="J1246" i="8"/>
  <c r="I1246" i="8"/>
  <c r="O1245" i="8"/>
  <c r="N1245" i="8"/>
  <c r="J1245" i="8"/>
  <c r="I1245" i="8"/>
  <c r="O1244" i="8"/>
  <c r="N1244" i="8"/>
  <c r="J1244" i="8"/>
  <c r="I1244" i="8"/>
  <c r="O1243" i="8"/>
  <c r="N1243" i="8"/>
  <c r="J1243" i="8"/>
  <c r="I1243" i="8"/>
  <c r="O1242" i="8"/>
  <c r="N1242" i="8"/>
  <c r="J1242" i="8"/>
  <c r="I1242" i="8"/>
  <c r="O1241" i="8"/>
  <c r="N1241" i="8"/>
  <c r="J1241" i="8"/>
  <c r="I1241" i="8"/>
  <c r="O1240" i="8"/>
  <c r="N1240" i="8"/>
  <c r="J1240" i="8"/>
  <c r="I1240" i="8"/>
  <c r="O1239" i="8"/>
  <c r="N1239" i="8"/>
  <c r="J1239" i="8"/>
  <c r="I1239" i="8"/>
  <c r="O1238" i="8"/>
  <c r="N1238" i="8"/>
  <c r="J1238" i="8"/>
  <c r="I1238" i="8"/>
  <c r="O1237" i="8"/>
  <c r="N1237" i="8"/>
  <c r="J1237" i="8"/>
  <c r="I1237" i="8"/>
  <c r="O1236" i="8"/>
  <c r="N1236" i="8"/>
  <c r="J1236" i="8"/>
  <c r="I1236" i="8"/>
  <c r="O1235" i="8"/>
  <c r="N1235" i="8"/>
  <c r="J1235" i="8"/>
  <c r="I1235" i="8"/>
  <c r="O1234" i="8"/>
  <c r="N1234" i="8"/>
  <c r="J1234" i="8"/>
  <c r="I1234" i="8"/>
  <c r="O1233" i="8"/>
  <c r="N1233" i="8"/>
  <c r="J1233" i="8"/>
  <c r="I1233" i="8"/>
  <c r="O1232" i="8"/>
  <c r="N1232" i="8"/>
  <c r="J1232" i="8"/>
  <c r="I1232" i="8"/>
  <c r="O1231" i="8"/>
  <c r="N1231" i="8"/>
  <c r="J1231" i="8"/>
  <c r="I1231" i="8"/>
  <c r="O1230" i="8"/>
  <c r="N1230" i="8"/>
  <c r="J1230" i="8"/>
  <c r="I1230" i="8"/>
  <c r="O1229" i="8"/>
  <c r="N1229" i="8"/>
  <c r="J1229" i="8"/>
  <c r="I1229" i="8"/>
  <c r="O1228" i="8"/>
  <c r="N1228" i="8"/>
  <c r="J1228" i="8"/>
  <c r="I1228" i="8"/>
  <c r="O1227" i="8"/>
  <c r="N1227" i="8"/>
  <c r="J1227" i="8"/>
  <c r="I1227" i="8"/>
  <c r="O1226" i="8"/>
  <c r="N1226" i="8"/>
  <c r="J1226" i="8"/>
  <c r="I1226" i="8"/>
  <c r="O1225" i="8"/>
  <c r="N1225" i="8"/>
  <c r="J1225" i="8"/>
  <c r="I1225" i="8"/>
  <c r="O1224" i="8"/>
  <c r="N1224" i="8"/>
  <c r="J1224" i="8"/>
  <c r="I1224" i="8"/>
  <c r="O1223" i="8"/>
  <c r="N1223" i="8"/>
  <c r="J1223" i="8"/>
  <c r="I1223" i="8"/>
  <c r="O1222" i="8"/>
  <c r="N1222" i="8"/>
  <c r="J1222" i="8"/>
  <c r="I1222" i="8"/>
  <c r="O1221" i="8"/>
  <c r="N1221" i="8"/>
  <c r="J1221" i="8"/>
  <c r="I1221" i="8"/>
  <c r="O1220" i="8"/>
  <c r="N1220" i="8"/>
  <c r="J1220" i="8"/>
  <c r="I1220" i="8"/>
  <c r="O1219" i="8"/>
  <c r="N1219" i="8"/>
  <c r="J1219" i="8"/>
  <c r="I1219" i="8"/>
  <c r="O1218" i="8"/>
  <c r="N1218" i="8"/>
  <c r="J1218" i="8"/>
  <c r="I1218" i="8"/>
  <c r="O1217" i="8"/>
  <c r="N1217" i="8"/>
  <c r="J1217" i="8"/>
  <c r="I1217" i="8"/>
  <c r="O1216" i="8"/>
  <c r="N1216" i="8"/>
  <c r="J1216" i="8"/>
  <c r="I1216" i="8"/>
  <c r="O1215" i="8"/>
  <c r="N1215" i="8"/>
  <c r="J1215" i="8"/>
  <c r="I1215" i="8"/>
  <c r="O1214" i="8"/>
  <c r="N1214" i="8"/>
  <c r="J1214" i="8"/>
  <c r="I1214" i="8"/>
  <c r="O1213" i="8"/>
  <c r="N1213" i="8"/>
  <c r="J1213" i="8"/>
  <c r="I1213" i="8"/>
  <c r="O1212" i="8"/>
  <c r="N1212" i="8"/>
  <c r="J1212" i="8"/>
  <c r="I1212" i="8"/>
  <c r="O1211" i="8"/>
  <c r="N1211" i="8"/>
  <c r="J1211" i="8"/>
  <c r="I1211" i="8"/>
  <c r="O1210" i="8"/>
  <c r="N1210" i="8"/>
  <c r="J1210" i="8"/>
  <c r="I1210" i="8"/>
  <c r="O1209" i="8"/>
  <c r="N1209" i="8"/>
  <c r="J1209" i="8"/>
  <c r="I1209" i="8"/>
  <c r="O1208" i="8"/>
  <c r="N1208" i="8"/>
  <c r="J1208" i="8"/>
  <c r="I1208" i="8"/>
  <c r="O1207" i="8"/>
  <c r="N1207" i="8"/>
  <c r="J1207" i="8"/>
  <c r="I1207" i="8"/>
  <c r="O1206" i="8"/>
  <c r="N1206" i="8"/>
  <c r="J1206" i="8"/>
  <c r="I1206" i="8"/>
  <c r="O1205" i="8"/>
  <c r="N1205" i="8"/>
  <c r="J1205" i="8"/>
  <c r="I1205" i="8"/>
  <c r="O1204" i="8"/>
  <c r="N1204" i="8"/>
  <c r="J1204" i="8"/>
  <c r="I1204" i="8"/>
  <c r="O1203" i="8"/>
  <c r="N1203" i="8"/>
  <c r="J1203" i="8"/>
  <c r="I1203" i="8"/>
  <c r="O1202" i="8"/>
  <c r="N1202" i="8"/>
  <c r="J1202" i="8"/>
  <c r="I1202" i="8"/>
  <c r="O1201" i="8"/>
  <c r="N1201" i="8"/>
  <c r="J1201" i="8"/>
  <c r="I1201" i="8"/>
  <c r="O1200" i="8"/>
  <c r="N1200" i="8"/>
  <c r="J1200" i="8"/>
  <c r="I1200" i="8"/>
  <c r="O1199" i="8"/>
  <c r="N1199" i="8"/>
  <c r="J1199" i="8"/>
  <c r="I1199" i="8"/>
  <c r="O1198" i="8"/>
  <c r="N1198" i="8"/>
  <c r="J1198" i="8"/>
  <c r="I1198" i="8"/>
  <c r="O1197" i="8"/>
  <c r="N1197" i="8"/>
  <c r="J1197" i="8"/>
  <c r="I1197" i="8"/>
  <c r="O1196" i="8"/>
  <c r="N1196" i="8"/>
  <c r="J1196" i="8"/>
  <c r="I1196" i="8"/>
  <c r="O1195" i="8"/>
  <c r="N1195" i="8"/>
  <c r="J1195" i="8"/>
  <c r="I1195" i="8"/>
  <c r="O1194" i="8"/>
  <c r="N1194" i="8"/>
  <c r="J1194" i="8"/>
  <c r="I1194" i="8"/>
  <c r="O1193" i="8"/>
  <c r="N1193" i="8"/>
  <c r="J1193" i="8"/>
  <c r="I1193" i="8"/>
  <c r="O1192" i="8"/>
  <c r="N1192" i="8"/>
  <c r="J1192" i="8"/>
  <c r="I1192" i="8"/>
  <c r="O1191" i="8"/>
  <c r="N1191" i="8"/>
  <c r="J1191" i="8"/>
  <c r="I1191" i="8"/>
  <c r="O1190" i="8"/>
  <c r="N1190" i="8"/>
  <c r="J1190" i="8"/>
  <c r="I1190" i="8"/>
  <c r="O1189" i="8"/>
  <c r="N1189" i="8"/>
  <c r="J1189" i="8"/>
  <c r="I1189" i="8"/>
  <c r="O1188" i="8"/>
  <c r="N1188" i="8"/>
  <c r="J1188" i="8"/>
  <c r="I1188" i="8"/>
  <c r="O1187" i="8"/>
  <c r="N1187" i="8"/>
  <c r="J1187" i="8"/>
  <c r="I1187" i="8"/>
  <c r="O1186" i="8"/>
  <c r="N1186" i="8"/>
  <c r="J1186" i="8"/>
  <c r="I1186" i="8"/>
  <c r="O1185" i="8"/>
  <c r="N1185" i="8"/>
  <c r="J1185" i="8"/>
  <c r="I1185" i="8"/>
  <c r="O1184" i="8"/>
  <c r="N1184" i="8"/>
  <c r="J1184" i="8"/>
  <c r="I1184" i="8"/>
  <c r="O1183" i="8"/>
  <c r="N1183" i="8"/>
  <c r="J1183" i="8"/>
  <c r="I1183" i="8"/>
  <c r="O1182" i="8"/>
  <c r="N1182" i="8"/>
  <c r="J1182" i="8"/>
  <c r="I1182" i="8"/>
  <c r="O1181" i="8"/>
  <c r="N1181" i="8"/>
  <c r="J1181" i="8"/>
  <c r="I1181" i="8"/>
  <c r="O1180" i="8"/>
  <c r="N1180" i="8"/>
  <c r="J1180" i="8"/>
  <c r="I1180" i="8"/>
  <c r="O1179" i="8"/>
  <c r="N1179" i="8"/>
  <c r="J1179" i="8"/>
  <c r="I1179" i="8"/>
  <c r="O1178" i="8"/>
  <c r="N1178" i="8"/>
  <c r="J1178" i="8"/>
  <c r="I1178" i="8"/>
  <c r="O1177" i="8"/>
  <c r="N1177" i="8"/>
  <c r="J1177" i="8"/>
  <c r="I1177" i="8"/>
  <c r="O1176" i="8"/>
  <c r="N1176" i="8"/>
  <c r="J1176" i="8"/>
  <c r="I1176" i="8"/>
  <c r="O1175" i="8"/>
  <c r="N1175" i="8"/>
  <c r="J1175" i="8"/>
  <c r="I1175" i="8"/>
  <c r="O1174" i="8"/>
  <c r="N1174" i="8"/>
  <c r="J1174" i="8"/>
  <c r="I1174" i="8"/>
  <c r="O1173" i="8"/>
  <c r="N1173" i="8"/>
  <c r="J1173" i="8"/>
  <c r="I1173" i="8"/>
  <c r="O1172" i="8"/>
  <c r="N1172" i="8"/>
  <c r="J1172" i="8"/>
  <c r="I1172" i="8"/>
  <c r="O1171" i="8"/>
  <c r="N1171" i="8"/>
  <c r="J1171" i="8"/>
  <c r="I1171" i="8"/>
  <c r="O1170" i="8"/>
  <c r="N1170" i="8"/>
  <c r="J1170" i="8"/>
  <c r="I1170" i="8"/>
  <c r="O1169" i="8"/>
  <c r="N1169" i="8"/>
  <c r="J1169" i="8"/>
  <c r="I1169" i="8"/>
  <c r="O1168" i="8"/>
  <c r="N1168" i="8"/>
  <c r="J1168" i="8"/>
  <c r="I1168" i="8"/>
  <c r="O1167" i="8"/>
  <c r="N1167" i="8"/>
  <c r="J1167" i="8"/>
  <c r="I1167" i="8"/>
  <c r="O1166" i="8"/>
  <c r="N1166" i="8"/>
  <c r="J1166" i="8"/>
  <c r="I1166" i="8"/>
  <c r="O1165" i="8"/>
  <c r="N1165" i="8"/>
  <c r="J1165" i="8"/>
  <c r="I1165" i="8"/>
  <c r="O1164" i="8"/>
  <c r="N1164" i="8"/>
  <c r="J1164" i="8"/>
  <c r="I1164" i="8"/>
  <c r="O1163" i="8"/>
  <c r="N1163" i="8"/>
  <c r="J1163" i="8"/>
  <c r="I1163" i="8"/>
  <c r="O1162" i="8"/>
  <c r="N1162" i="8"/>
  <c r="J1162" i="8"/>
  <c r="I1162" i="8"/>
  <c r="O1161" i="8"/>
  <c r="N1161" i="8"/>
  <c r="J1161" i="8"/>
  <c r="I1161" i="8"/>
  <c r="O1160" i="8"/>
  <c r="N1160" i="8"/>
  <c r="J1160" i="8"/>
  <c r="I1160" i="8"/>
  <c r="O1159" i="8"/>
  <c r="N1159" i="8"/>
  <c r="J1159" i="8"/>
  <c r="I1159" i="8"/>
  <c r="O1158" i="8"/>
  <c r="N1158" i="8"/>
  <c r="J1158" i="8"/>
  <c r="I1158" i="8"/>
  <c r="O1157" i="8"/>
  <c r="N1157" i="8"/>
  <c r="J1157" i="8"/>
  <c r="I1157" i="8"/>
  <c r="O1156" i="8"/>
  <c r="N1156" i="8"/>
  <c r="J1156" i="8"/>
  <c r="I1156" i="8"/>
  <c r="O1155" i="8"/>
  <c r="N1155" i="8"/>
  <c r="J1155" i="8"/>
  <c r="I1155" i="8"/>
  <c r="O1154" i="8"/>
  <c r="N1154" i="8"/>
  <c r="J1154" i="8"/>
  <c r="I1154" i="8"/>
  <c r="O1153" i="8"/>
  <c r="N1153" i="8"/>
  <c r="J1153" i="8"/>
  <c r="I1153" i="8"/>
  <c r="O1152" i="8"/>
  <c r="N1152" i="8"/>
  <c r="J1152" i="8"/>
  <c r="I1152" i="8"/>
  <c r="O1151" i="8"/>
  <c r="N1151" i="8"/>
  <c r="J1151" i="8"/>
  <c r="I1151" i="8"/>
  <c r="O1150" i="8"/>
  <c r="N1150" i="8"/>
  <c r="J1150" i="8"/>
  <c r="I1150" i="8"/>
  <c r="O1149" i="8"/>
  <c r="N1149" i="8"/>
  <c r="J1149" i="8"/>
  <c r="I1149" i="8"/>
  <c r="O1148" i="8"/>
  <c r="N1148" i="8"/>
  <c r="J1148" i="8"/>
  <c r="I1148" i="8"/>
  <c r="O1147" i="8"/>
  <c r="N1147" i="8"/>
  <c r="J1147" i="8"/>
  <c r="I1147" i="8"/>
  <c r="O1146" i="8"/>
  <c r="N1146" i="8"/>
  <c r="J1146" i="8"/>
  <c r="I1146" i="8"/>
  <c r="O1145" i="8"/>
  <c r="N1145" i="8"/>
  <c r="J1145" i="8"/>
  <c r="I1145" i="8"/>
  <c r="O1144" i="8"/>
  <c r="N1144" i="8"/>
  <c r="J1144" i="8"/>
  <c r="I1144" i="8"/>
  <c r="O1143" i="8"/>
  <c r="N1143" i="8"/>
  <c r="J1143" i="8"/>
  <c r="I1143" i="8"/>
  <c r="O1142" i="8"/>
  <c r="N1142" i="8"/>
  <c r="J1142" i="8"/>
  <c r="I1142" i="8"/>
  <c r="O1141" i="8"/>
  <c r="N1141" i="8"/>
  <c r="J1141" i="8"/>
  <c r="I1141" i="8"/>
  <c r="O1140" i="8"/>
  <c r="N1140" i="8"/>
  <c r="J1140" i="8"/>
  <c r="I1140" i="8"/>
  <c r="O1139" i="8"/>
  <c r="N1139" i="8"/>
  <c r="J1139" i="8"/>
  <c r="I1139" i="8"/>
  <c r="O1138" i="8"/>
  <c r="N1138" i="8"/>
  <c r="J1138" i="8"/>
  <c r="I1138" i="8"/>
  <c r="O1137" i="8"/>
  <c r="N1137" i="8"/>
  <c r="J1137" i="8"/>
  <c r="I1137" i="8"/>
  <c r="O1136" i="8"/>
  <c r="N1136" i="8"/>
  <c r="J1136" i="8"/>
  <c r="I1136" i="8"/>
  <c r="O1135" i="8"/>
  <c r="N1135" i="8"/>
  <c r="J1135" i="8"/>
  <c r="I1135" i="8"/>
  <c r="O1134" i="8"/>
  <c r="N1134" i="8"/>
  <c r="J1134" i="8"/>
  <c r="I1134" i="8"/>
  <c r="O1133" i="8"/>
  <c r="N1133" i="8"/>
  <c r="J1133" i="8"/>
  <c r="I1133" i="8"/>
  <c r="O1132" i="8"/>
  <c r="N1132" i="8"/>
  <c r="J1132" i="8"/>
  <c r="I1132" i="8"/>
  <c r="O1131" i="8"/>
  <c r="N1131" i="8"/>
  <c r="J1131" i="8"/>
  <c r="I1131" i="8"/>
  <c r="O1130" i="8"/>
  <c r="N1130" i="8"/>
  <c r="J1130" i="8"/>
  <c r="I1130" i="8"/>
  <c r="O1129" i="8"/>
  <c r="N1129" i="8"/>
  <c r="J1129" i="8"/>
  <c r="I1129" i="8"/>
  <c r="O1128" i="8"/>
  <c r="N1128" i="8"/>
  <c r="J1128" i="8"/>
  <c r="I1128" i="8"/>
  <c r="O1127" i="8"/>
  <c r="N1127" i="8"/>
  <c r="J1127" i="8"/>
  <c r="I1127" i="8"/>
  <c r="O1126" i="8"/>
  <c r="N1126" i="8"/>
  <c r="J1126" i="8"/>
  <c r="I1126" i="8"/>
  <c r="O1125" i="8"/>
  <c r="N1125" i="8"/>
  <c r="J1125" i="8"/>
  <c r="I1125" i="8"/>
  <c r="O1124" i="8"/>
  <c r="N1124" i="8"/>
  <c r="J1124" i="8"/>
  <c r="I1124" i="8"/>
  <c r="O1123" i="8"/>
  <c r="N1123" i="8"/>
  <c r="J1123" i="8"/>
  <c r="I1123" i="8"/>
  <c r="O1122" i="8"/>
  <c r="N1122" i="8"/>
  <c r="J1122" i="8"/>
  <c r="I1122" i="8"/>
  <c r="O1121" i="8"/>
  <c r="N1121" i="8"/>
  <c r="J1121" i="8"/>
  <c r="I1121" i="8"/>
  <c r="O1120" i="8"/>
  <c r="N1120" i="8"/>
  <c r="J1120" i="8"/>
  <c r="I1120" i="8"/>
  <c r="O1119" i="8"/>
  <c r="N1119" i="8"/>
  <c r="J1119" i="8"/>
  <c r="I1119" i="8"/>
  <c r="O1118" i="8"/>
  <c r="N1118" i="8"/>
  <c r="J1118" i="8"/>
  <c r="I1118" i="8"/>
  <c r="O1117" i="8"/>
  <c r="N1117" i="8"/>
  <c r="J1117" i="8"/>
  <c r="I1117" i="8"/>
  <c r="O1116" i="8"/>
  <c r="N1116" i="8"/>
  <c r="J1116" i="8"/>
  <c r="I1116" i="8"/>
  <c r="O1115" i="8"/>
  <c r="N1115" i="8"/>
  <c r="J1115" i="8"/>
  <c r="I1115" i="8"/>
  <c r="O1114" i="8"/>
  <c r="N1114" i="8"/>
  <c r="J1114" i="8"/>
  <c r="I1114" i="8"/>
  <c r="O1113" i="8"/>
  <c r="N1113" i="8"/>
  <c r="J1113" i="8"/>
  <c r="I1113" i="8"/>
  <c r="O1112" i="8"/>
  <c r="N1112" i="8"/>
  <c r="J1112" i="8"/>
  <c r="I1112" i="8"/>
  <c r="O1111" i="8"/>
  <c r="N1111" i="8"/>
  <c r="J1111" i="8"/>
  <c r="I1111" i="8"/>
  <c r="O1110" i="8"/>
  <c r="N1110" i="8"/>
  <c r="J1110" i="8"/>
  <c r="I1110" i="8"/>
  <c r="O1109" i="8"/>
  <c r="N1109" i="8"/>
  <c r="J1109" i="8"/>
  <c r="I1109" i="8"/>
  <c r="O1108" i="8"/>
  <c r="N1108" i="8"/>
  <c r="J1108" i="8"/>
  <c r="I1108" i="8"/>
  <c r="O1107" i="8"/>
  <c r="N1107" i="8"/>
  <c r="J1107" i="8"/>
  <c r="I1107" i="8"/>
  <c r="O1106" i="8"/>
  <c r="N1106" i="8"/>
  <c r="J1106" i="8"/>
  <c r="I1106" i="8"/>
  <c r="O1105" i="8"/>
  <c r="N1105" i="8"/>
  <c r="J1105" i="8"/>
  <c r="I1105" i="8"/>
  <c r="O1104" i="8"/>
  <c r="N1104" i="8"/>
  <c r="J1104" i="8"/>
  <c r="I1104" i="8"/>
  <c r="O1103" i="8"/>
  <c r="N1103" i="8"/>
  <c r="J1103" i="8"/>
  <c r="I1103" i="8"/>
  <c r="O1102" i="8"/>
  <c r="N1102" i="8"/>
  <c r="J1102" i="8"/>
  <c r="I1102" i="8"/>
  <c r="O1101" i="8"/>
  <c r="N1101" i="8"/>
  <c r="J1101" i="8"/>
  <c r="I1101" i="8"/>
  <c r="O1100" i="8"/>
  <c r="N1100" i="8"/>
  <c r="J1100" i="8"/>
  <c r="I1100" i="8"/>
  <c r="O1099" i="8"/>
  <c r="N1099" i="8"/>
  <c r="J1099" i="8"/>
  <c r="I1099" i="8"/>
  <c r="O1098" i="8"/>
  <c r="N1098" i="8"/>
  <c r="J1098" i="8"/>
  <c r="I1098" i="8"/>
  <c r="O1097" i="8"/>
  <c r="N1097" i="8"/>
  <c r="J1097" i="8"/>
  <c r="I1097" i="8"/>
  <c r="O1096" i="8"/>
  <c r="N1096" i="8"/>
  <c r="J1096" i="8"/>
  <c r="I1096" i="8"/>
  <c r="O1095" i="8"/>
  <c r="N1095" i="8"/>
  <c r="J1095" i="8"/>
  <c r="I1095" i="8"/>
  <c r="O1094" i="8"/>
  <c r="N1094" i="8"/>
  <c r="J1094" i="8"/>
  <c r="I1094" i="8"/>
  <c r="O1093" i="8"/>
  <c r="N1093" i="8"/>
  <c r="J1093" i="8"/>
  <c r="I1093" i="8"/>
  <c r="O1092" i="8"/>
  <c r="N1092" i="8"/>
  <c r="J1092" i="8"/>
  <c r="I1092" i="8"/>
  <c r="O1091" i="8"/>
  <c r="N1091" i="8"/>
  <c r="J1091" i="8"/>
  <c r="I1091" i="8"/>
  <c r="O1090" i="8"/>
  <c r="N1090" i="8"/>
  <c r="J1090" i="8"/>
  <c r="I1090" i="8"/>
  <c r="O1089" i="8"/>
  <c r="N1089" i="8"/>
  <c r="J1089" i="8"/>
  <c r="I1089" i="8"/>
  <c r="O1088" i="8"/>
  <c r="N1088" i="8"/>
  <c r="J1088" i="8"/>
  <c r="I1088" i="8"/>
  <c r="O1087" i="8"/>
  <c r="N1087" i="8"/>
  <c r="J1087" i="8"/>
  <c r="I1087" i="8"/>
  <c r="O1086" i="8"/>
  <c r="N1086" i="8"/>
  <c r="J1086" i="8"/>
  <c r="I1086" i="8"/>
  <c r="O1085" i="8"/>
  <c r="N1085" i="8"/>
  <c r="J1085" i="8"/>
  <c r="I1085" i="8"/>
  <c r="O1084" i="8"/>
  <c r="N1084" i="8"/>
  <c r="J1084" i="8"/>
  <c r="I1084" i="8"/>
  <c r="O1083" i="8"/>
  <c r="N1083" i="8"/>
  <c r="J1083" i="8"/>
  <c r="I1083" i="8"/>
  <c r="O1082" i="8"/>
  <c r="N1082" i="8"/>
  <c r="J1082" i="8"/>
  <c r="I1082" i="8"/>
  <c r="O1081" i="8"/>
  <c r="N1081" i="8"/>
  <c r="J1081" i="8"/>
  <c r="I1081" i="8"/>
  <c r="O1080" i="8"/>
  <c r="N1080" i="8"/>
  <c r="J1080" i="8"/>
  <c r="I1080" i="8"/>
  <c r="O1079" i="8"/>
  <c r="N1079" i="8"/>
  <c r="J1079" i="8"/>
  <c r="I1079" i="8"/>
  <c r="O1078" i="8"/>
  <c r="N1078" i="8"/>
  <c r="J1078" i="8"/>
  <c r="I1078" i="8"/>
  <c r="O1077" i="8"/>
  <c r="N1077" i="8"/>
  <c r="J1077" i="8"/>
  <c r="I1077" i="8"/>
  <c r="O1076" i="8"/>
  <c r="N1076" i="8"/>
  <c r="J1076" i="8"/>
  <c r="I1076" i="8"/>
  <c r="O1075" i="8"/>
  <c r="N1075" i="8"/>
  <c r="J1075" i="8"/>
  <c r="I1075" i="8"/>
  <c r="O1074" i="8"/>
  <c r="N1074" i="8"/>
  <c r="J1074" i="8"/>
  <c r="I1074" i="8"/>
  <c r="O1073" i="8"/>
  <c r="N1073" i="8"/>
  <c r="J1073" i="8"/>
  <c r="I1073" i="8"/>
  <c r="O1072" i="8"/>
  <c r="N1072" i="8"/>
  <c r="J1072" i="8"/>
  <c r="I1072" i="8"/>
  <c r="O1071" i="8"/>
  <c r="N1071" i="8"/>
  <c r="J1071" i="8"/>
  <c r="I1071" i="8"/>
  <c r="O1070" i="8"/>
  <c r="N1070" i="8"/>
  <c r="J1070" i="8"/>
  <c r="I1070" i="8"/>
  <c r="O1069" i="8"/>
  <c r="N1069" i="8"/>
  <c r="J1069" i="8"/>
  <c r="I1069" i="8"/>
  <c r="O1068" i="8"/>
  <c r="N1068" i="8"/>
  <c r="J1068" i="8"/>
  <c r="I1068" i="8"/>
  <c r="O1067" i="8"/>
  <c r="N1067" i="8"/>
  <c r="J1067" i="8"/>
  <c r="I1067" i="8"/>
  <c r="O1066" i="8"/>
  <c r="N1066" i="8"/>
  <c r="J1066" i="8"/>
  <c r="I1066" i="8"/>
  <c r="O1065" i="8"/>
  <c r="N1065" i="8"/>
  <c r="J1065" i="8"/>
  <c r="I1065" i="8"/>
  <c r="O1064" i="8"/>
  <c r="N1064" i="8"/>
  <c r="J1064" i="8"/>
  <c r="I1064" i="8"/>
  <c r="O1063" i="8"/>
  <c r="N1063" i="8"/>
  <c r="J1063" i="8"/>
  <c r="I1063" i="8"/>
  <c r="O1062" i="8"/>
  <c r="N1062" i="8"/>
  <c r="J1062" i="8"/>
  <c r="I1062" i="8"/>
  <c r="O1061" i="8"/>
  <c r="N1061" i="8"/>
  <c r="J1061" i="8"/>
  <c r="I1061" i="8"/>
  <c r="O1060" i="8"/>
  <c r="N1060" i="8"/>
  <c r="J1060" i="8"/>
  <c r="I1060" i="8"/>
  <c r="O1059" i="8"/>
  <c r="N1059" i="8"/>
  <c r="J1059" i="8"/>
  <c r="I1059" i="8"/>
  <c r="O1058" i="8"/>
  <c r="N1058" i="8"/>
  <c r="J1058" i="8"/>
  <c r="I1058" i="8"/>
  <c r="O1057" i="8"/>
  <c r="N1057" i="8"/>
  <c r="J1057" i="8"/>
  <c r="I1057" i="8"/>
  <c r="O1056" i="8"/>
  <c r="N1056" i="8"/>
  <c r="J1056" i="8"/>
  <c r="I1056" i="8"/>
  <c r="O1055" i="8"/>
  <c r="N1055" i="8"/>
  <c r="J1055" i="8"/>
  <c r="I1055" i="8"/>
  <c r="O1054" i="8"/>
  <c r="N1054" i="8"/>
  <c r="J1054" i="8"/>
  <c r="I1054" i="8"/>
  <c r="O1053" i="8"/>
  <c r="N1053" i="8"/>
  <c r="J1053" i="8"/>
  <c r="I1053" i="8"/>
  <c r="O1052" i="8"/>
  <c r="N1052" i="8"/>
  <c r="J1052" i="8"/>
  <c r="I1052" i="8"/>
  <c r="O1051" i="8"/>
  <c r="N1051" i="8"/>
  <c r="J1051" i="8"/>
  <c r="I1051" i="8"/>
  <c r="O1050" i="8"/>
  <c r="N1050" i="8"/>
  <c r="J1050" i="8"/>
  <c r="I1050" i="8"/>
  <c r="O1049" i="8"/>
  <c r="N1049" i="8"/>
  <c r="J1049" i="8"/>
  <c r="I1049" i="8"/>
  <c r="O1048" i="8"/>
  <c r="N1048" i="8"/>
  <c r="J1048" i="8"/>
  <c r="I1048" i="8"/>
  <c r="O1047" i="8"/>
  <c r="N1047" i="8"/>
  <c r="J1047" i="8"/>
  <c r="I1047" i="8"/>
  <c r="O1046" i="8"/>
  <c r="N1046" i="8"/>
  <c r="J1046" i="8"/>
  <c r="I1046" i="8"/>
  <c r="O1045" i="8"/>
  <c r="N1045" i="8"/>
  <c r="J1045" i="8"/>
  <c r="I1045" i="8"/>
  <c r="O1044" i="8"/>
  <c r="N1044" i="8"/>
  <c r="J1044" i="8"/>
  <c r="I1044" i="8"/>
  <c r="O1043" i="8"/>
  <c r="N1043" i="8"/>
  <c r="J1043" i="8"/>
  <c r="I1043" i="8"/>
  <c r="O1042" i="8"/>
  <c r="N1042" i="8"/>
  <c r="J1042" i="8"/>
  <c r="I1042" i="8"/>
  <c r="O1041" i="8"/>
  <c r="N1041" i="8"/>
  <c r="J1041" i="8"/>
  <c r="I1041" i="8"/>
  <c r="O1040" i="8"/>
  <c r="N1040" i="8"/>
  <c r="J1040" i="8"/>
  <c r="I1040" i="8"/>
  <c r="O1039" i="8"/>
  <c r="N1039" i="8"/>
  <c r="J1039" i="8"/>
  <c r="I1039" i="8"/>
  <c r="O1038" i="8"/>
  <c r="N1038" i="8"/>
  <c r="J1038" i="8"/>
  <c r="I1038" i="8"/>
  <c r="O1037" i="8"/>
  <c r="N1037" i="8"/>
  <c r="J1037" i="8"/>
  <c r="I1037" i="8"/>
  <c r="O1036" i="8"/>
  <c r="N1036" i="8"/>
  <c r="J1036" i="8"/>
  <c r="I1036" i="8"/>
  <c r="O1035" i="8"/>
  <c r="N1035" i="8"/>
  <c r="J1035" i="8"/>
  <c r="I1035" i="8"/>
  <c r="O1034" i="8"/>
  <c r="N1034" i="8"/>
  <c r="J1034" i="8"/>
  <c r="I1034" i="8"/>
  <c r="O1033" i="8"/>
  <c r="N1033" i="8"/>
  <c r="J1033" i="8"/>
  <c r="I1033" i="8"/>
  <c r="O1032" i="8"/>
  <c r="N1032" i="8"/>
  <c r="J1032" i="8"/>
  <c r="I1032" i="8"/>
  <c r="O1031" i="8"/>
  <c r="N1031" i="8"/>
  <c r="J1031" i="8"/>
  <c r="I1031" i="8"/>
  <c r="O1030" i="8"/>
  <c r="N1030" i="8"/>
  <c r="J1030" i="8"/>
  <c r="I1030" i="8"/>
  <c r="O1029" i="8"/>
  <c r="N1029" i="8"/>
  <c r="J1029" i="8"/>
  <c r="I1029" i="8"/>
  <c r="O1028" i="8"/>
  <c r="N1028" i="8"/>
  <c r="J1028" i="8"/>
  <c r="I1028" i="8"/>
  <c r="O1027" i="8"/>
  <c r="N1027" i="8"/>
  <c r="J1027" i="8"/>
  <c r="I1027" i="8"/>
  <c r="O1026" i="8"/>
  <c r="N1026" i="8"/>
  <c r="J1026" i="8"/>
  <c r="I1026" i="8"/>
  <c r="O1025" i="8"/>
  <c r="N1025" i="8"/>
  <c r="J1025" i="8"/>
  <c r="I1025" i="8"/>
  <c r="O1024" i="8"/>
  <c r="N1024" i="8"/>
  <c r="J1024" i="8"/>
  <c r="I1024" i="8"/>
  <c r="O1023" i="8"/>
  <c r="N1023" i="8"/>
  <c r="J1023" i="8"/>
  <c r="I1023" i="8"/>
  <c r="O1022" i="8"/>
  <c r="N1022" i="8"/>
  <c r="J1022" i="8"/>
  <c r="I1022" i="8"/>
  <c r="O1021" i="8"/>
  <c r="N1021" i="8"/>
  <c r="J1021" i="8"/>
  <c r="I1021" i="8"/>
  <c r="O1020" i="8"/>
  <c r="N1020" i="8"/>
  <c r="J1020" i="8"/>
  <c r="I1020" i="8"/>
  <c r="O1019" i="8"/>
  <c r="N1019" i="8"/>
  <c r="J1019" i="8"/>
  <c r="I1019" i="8"/>
  <c r="O1018" i="8"/>
  <c r="N1018" i="8"/>
  <c r="J1018" i="8"/>
  <c r="I1018" i="8"/>
  <c r="O1017" i="8"/>
  <c r="N1017" i="8"/>
  <c r="J1017" i="8"/>
  <c r="I1017" i="8"/>
  <c r="O1016" i="8"/>
  <c r="N1016" i="8"/>
  <c r="J1016" i="8"/>
  <c r="I1016" i="8"/>
  <c r="O1015" i="8"/>
  <c r="N1015" i="8"/>
  <c r="J1015" i="8"/>
  <c r="I1015" i="8"/>
  <c r="O1014" i="8"/>
  <c r="N1014" i="8"/>
  <c r="J1014" i="8"/>
  <c r="I1014" i="8"/>
  <c r="O1013" i="8"/>
  <c r="N1013" i="8"/>
  <c r="J1013" i="8"/>
  <c r="I1013" i="8"/>
  <c r="O1012" i="8"/>
  <c r="N1012" i="8"/>
  <c r="J1012" i="8"/>
  <c r="I1012" i="8"/>
  <c r="O1011" i="8"/>
  <c r="N1011" i="8"/>
  <c r="J1011" i="8"/>
  <c r="I1011" i="8"/>
  <c r="O1010" i="8"/>
  <c r="N1010" i="8"/>
  <c r="J1010" i="8"/>
  <c r="I1010" i="8"/>
  <c r="O1009" i="8"/>
  <c r="N1009" i="8"/>
  <c r="J1009" i="8"/>
  <c r="I1009" i="8"/>
  <c r="O1008" i="8"/>
  <c r="N1008" i="8"/>
  <c r="J1008" i="8"/>
  <c r="I1008" i="8"/>
  <c r="O1007" i="8"/>
  <c r="N1007" i="8"/>
  <c r="J1007" i="8"/>
  <c r="I1007" i="8"/>
  <c r="O1006" i="8"/>
  <c r="N1006" i="8"/>
  <c r="J1006" i="8"/>
  <c r="I1006" i="8"/>
  <c r="O1005" i="8"/>
  <c r="N1005" i="8"/>
  <c r="J1005" i="8"/>
  <c r="I1005" i="8"/>
  <c r="O1004" i="8"/>
  <c r="N1004" i="8"/>
  <c r="J1004" i="8"/>
  <c r="I1004" i="8"/>
  <c r="O1003" i="8"/>
  <c r="N1003" i="8"/>
  <c r="J1003" i="8"/>
  <c r="I1003" i="8"/>
  <c r="O1002" i="8"/>
  <c r="N1002" i="8"/>
  <c r="J1002" i="8"/>
  <c r="I1002" i="8"/>
  <c r="O1001" i="8"/>
  <c r="N1001" i="8"/>
  <c r="J1001" i="8"/>
  <c r="I1001" i="8"/>
  <c r="O1000" i="8"/>
  <c r="N1000" i="8"/>
  <c r="J1000" i="8"/>
  <c r="I1000" i="8"/>
  <c r="O999" i="8"/>
  <c r="N999" i="8"/>
  <c r="J999" i="8"/>
  <c r="I999" i="8"/>
  <c r="O998" i="8"/>
  <c r="N998" i="8"/>
  <c r="J998" i="8"/>
  <c r="I998" i="8"/>
  <c r="O997" i="8"/>
  <c r="N997" i="8"/>
  <c r="J997" i="8"/>
  <c r="I997" i="8"/>
  <c r="O996" i="8"/>
  <c r="N996" i="8"/>
  <c r="J996" i="8"/>
  <c r="I996" i="8"/>
  <c r="O995" i="8"/>
  <c r="N995" i="8"/>
  <c r="J995" i="8"/>
  <c r="I995" i="8"/>
  <c r="O994" i="8"/>
  <c r="N994" i="8"/>
  <c r="J994" i="8"/>
  <c r="I994" i="8"/>
  <c r="O993" i="8"/>
  <c r="N993" i="8"/>
  <c r="J993" i="8"/>
  <c r="I993" i="8"/>
  <c r="O992" i="8"/>
  <c r="N992" i="8"/>
  <c r="J992" i="8"/>
  <c r="I992" i="8"/>
  <c r="O991" i="8"/>
  <c r="N991" i="8"/>
  <c r="J991" i="8"/>
  <c r="I991" i="8"/>
  <c r="O990" i="8"/>
  <c r="N990" i="8"/>
  <c r="J990" i="8"/>
  <c r="I990" i="8"/>
  <c r="O989" i="8"/>
  <c r="N989" i="8"/>
  <c r="J989" i="8"/>
  <c r="I989" i="8"/>
  <c r="O988" i="8"/>
  <c r="N988" i="8"/>
  <c r="J988" i="8"/>
  <c r="I988" i="8"/>
  <c r="O987" i="8"/>
  <c r="N987" i="8"/>
  <c r="J987" i="8"/>
  <c r="I987" i="8"/>
  <c r="O986" i="8"/>
  <c r="N986" i="8"/>
  <c r="J986" i="8"/>
  <c r="I986" i="8"/>
  <c r="O985" i="8"/>
  <c r="N985" i="8"/>
  <c r="J985" i="8"/>
  <c r="I985" i="8"/>
  <c r="O984" i="8"/>
  <c r="N984" i="8"/>
  <c r="J984" i="8"/>
  <c r="I984" i="8"/>
  <c r="O983" i="8"/>
  <c r="N983" i="8"/>
  <c r="J983" i="8"/>
  <c r="I983" i="8"/>
  <c r="O982" i="8"/>
  <c r="N982" i="8"/>
  <c r="J982" i="8"/>
  <c r="I982" i="8"/>
  <c r="O981" i="8"/>
  <c r="N981" i="8"/>
  <c r="J981" i="8"/>
  <c r="I981" i="8"/>
  <c r="O980" i="8"/>
  <c r="N980" i="8"/>
  <c r="J980" i="8"/>
  <c r="I980" i="8"/>
  <c r="O979" i="8"/>
  <c r="N979" i="8"/>
  <c r="J979" i="8"/>
  <c r="I979" i="8"/>
  <c r="O978" i="8"/>
  <c r="N978" i="8"/>
  <c r="J978" i="8"/>
  <c r="I978" i="8"/>
  <c r="O977" i="8"/>
  <c r="N977" i="8"/>
  <c r="J977" i="8"/>
  <c r="I977" i="8"/>
  <c r="O976" i="8"/>
  <c r="N976" i="8"/>
  <c r="J976" i="8"/>
  <c r="I976" i="8"/>
  <c r="O975" i="8"/>
  <c r="N975" i="8"/>
  <c r="J975" i="8"/>
  <c r="I975" i="8"/>
  <c r="O974" i="8"/>
  <c r="N974" i="8"/>
  <c r="J974" i="8"/>
  <c r="I974" i="8"/>
  <c r="O973" i="8"/>
  <c r="N973" i="8"/>
  <c r="J973" i="8"/>
  <c r="I973" i="8"/>
  <c r="O972" i="8"/>
  <c r="N972" i="8"/>
  <c r="J972" i="8"/>
  <c r="I972" i="8"/>
  <c r="O971" i="8"/>
  <c r="N971" i="8"/>
  <c r="J971" i="8"/>
  <c r="I971" i="8"/>
  <c r="O970" i="8"/>
  <c r="N970" i="8"/>
  <c r="J970" i="8"/>
  <c r="I970" i="8"/>
  <c r="O969" i="8"/>
  <c r="N969" i="8"/>
  <c r="J969" i="8"/>
  <c r="I969" i="8"/>
  <c r="O968" i="8"/>
  <c r="N968" i="8"/>
  <c r="J968" i="8"/>
  <c r="I968" i="8"/>
  <c r="O967" i="8"/>
  <c r="N967" i="8"/>
  <c r="J967" i="8"/>
  <c r="I967" i="8"/>
  <c r="O966" i="8"/>
  <c r="N966" i="8"/>
  <c r="J966" i="8"/>
  <c r="I966" i="8"/>
  <c r="O965" i="8"/>
  <c r="N965" i="8"/>
  <c r="J965" i="8"/>
  <c r="I965" i="8"/>
  <c r="O964" i="8"/>
  <c r="N964" i="8"/>
  <c r="J964" i="8"/>
  <c r="I964" i="8"/>
  <c r="O963" i="8"/>
  <c r="N963" i="8"/>
  <c r="J963" i="8"/>
  <c r="I963" i="8"/>
  <c r="O962" i="8"/>
  <c r="N962" i="8"/>
  <c r="J962" i="8"/>
  <c r="I962" i="8"/>
  <c r="O961" i="8"/>
  <c r="N961" i="8"/>
  <c r="J961" i="8"/>
  <c r="I961" i="8"/>
  <c r="O960" i="8"/>
  <c r="N960" i="8"/>
  <c r="J960" i="8"/>
  <c r="I960" i="8"/>
  <c r="O959" i="8"/>
  <c r="N959" i="8"/>
  <c r="J959" i="8"/>
  <c r="I959" i="8"/>
  <c r="O958" i="8"/>
  <c r="N958" i="8"/>
  <c r="J958" i="8"/>
  <c r="I958" i="8"/>
  <c r="O957" i="8"/>
  <c r="N957" i="8"/>
  <c r="J957" i="8"/>
  <c r="I957" i="8"/>
  <c r="O956" i="8"/>
  <c r="N956" i="8"/>
  <c r="J956" i="8"/>
  <c r="I956" i="8"/>
  <c r="O955" i="8"/>
  <c r="N955" i="8"/>
  <c r="J955" i="8"/>
  <c r="I955" i="8"/>
  <c r="O954" i="8"/>
  <c r="N954" i="8"/>
  <c r="J954" i="8"/>
  <c r="I954" i="8"/>
  <c r="O953" i="8"/>
  <c r="N953" i="8"/>
  <c r="J953" i="8"/>
  <c r="I953" i="8"/>
  <c r="O952" i="8"/>
  <c r="N952" i="8"/>
  <c r="J952" i="8"/>
  <c r="I952" i="8"/>
  <c r="O951" i="8"/>
  <c r="N951" i="8"/>
  <c r="J951" i="8"/>
  <c r="I951" i="8"/>
  <c r="O950" i="8"/>
  <c r="N950" i="8"/>
  <c r="J950" i="8"/>
  <c r="I950" i="8"/>
  <c r="O949" i="8"/>
  <c r="N949" i="8"/>
  <c r="J949" i="8"/>
  <c r="I949" i="8"/>
  <c r="O948" i="8"/>
  <c r="N948" i="8"/>
  <c r="J948" i="8"/>
  <c r="I948" i="8"/>
  <c r="O947" i="8"/>
  <c r="N947" i="8"/>
  <c r="J947" i="8"/>
  <c r="I947" i="8"/>
  <c r="O946" i="8"/>
  <c r="N946" i="8"/>
  <c r="J946" i="8"/>
  <c r="I946" i="8"/>
  <c r="O945" i="8"/>
  <c r="N945" i="8"/>
  <c r="J945" i="8"/>
  <c r="I945" i="8"/>
  <c r="O944" i="8"/>
  <c r="N944" i="8"/>
  <c r="J944" i="8"/>
  <c r="I944" i="8"/>
  <c r="O943" i="8"/>
  <c r="N943" i="8"/>
  <c r="J943" i="8"/>
  <c r="I943" i="8"/>
  <c r="O942" i="8"/>
  <c r="N942" i="8"/>
  <c r="J942" i="8"/>
  <c r="I942" i="8"/>
  <c r="O941" i="8"/>
  <c r="N941" i="8"/>
  <c r="J941" i="8"/>
  <c r="I941" i="8"/>
  <c r="O940" i="8"/>
  <c r="N940" i="8"/>
  <c r="J940" i="8"/>
  <c r="I940" i="8"/>
  <c r="O939" i="8"/>
  <c r="N939" i="8"/>
  <c r="J939" i="8"/>
  <c r="I939" i="8"/>
  <c r="O938" i="8"/>
  <c r="N938" i="8"/>
  <c r="J938" i="8"/>
  <c r="I938" i="8"/>
  <c r="O937" i="8"/>
  <c r="N937" i="8"/>
  <c r="J937" i="8"/>
  <c r="I937" i="8"/>
  <c r="O936" i="8"/>
  <c r="N936" i="8"/>
  <c r="J936" i="8"/>
  <c r="I936" i="8"/>
  <c r="O935" i="8"/>
  <c r="N935" i="8"/>
  <c r="J935" i="8"/>
  <c r="I935" i="8"/>
  <c r="O934" i="8"/>
  <c r="N934" i="8"/>
  <c r="J934" i="8"/>
  <c r="I934" i="8"/>
  <c r="O933" i="8"/>
  <c r="N933" i="8"/>
  <c r="J933" i="8"/>
  <c r="I933" i="8"/>
  <c r="O932" i="8"/>
  <c r="N932" i="8"/>
  <c r="J932" i="8"/>
  <c r="I932" i="8"/>
  <c r="O931" i="8"/>
  <c r="N931" i="8"/>
  <c r="J931" i="8"/>
  <c r="I931" i="8"/>
  <c r="O930" i="8"/>
  <c r="N930" i="8"/>
  <c r="J930" i="8"/>
  <c r="I930" i="8"/>
  <c r="O929" i="8"/>
  <c r="N929" i="8"/>
  <c r="J929" i="8"/>
  <c r="I929" i="8"/>
  <c r="O928" i="8"/>
  <c r="N928" i="8"/>
  <c r="J928" i="8"/>
  <c r="I928" i="8"/>
  <c r="O927" i="8"/>
  <c r="N927" i="8"/>
  <c r="J927" i="8"/>
  <c r="I927" i="8"/>
  <c r="O926" i="8"/>
  <c r="N926" i="8"/>
  <c r="J926" i="8"/>
  <c r="I926" i="8"/>
  <c r="O925" i="8"/>
  <c r="N925" i="8"/>
  <c r="J925" i="8"/>
  <c r="I925" i="8"/>
  <c r="O924" i="8"/>
  <c r="N924" i="8"/>
  <c r="J924" i="8"/>
  <c r="I924" i="8"/>
  <c r="O923" i="8"/>
  <c r="N923" i="8"/>
  <c r="J923" i="8"/>
  <c r="I923" i="8"/>
  <c r="O922" i="8"/>
  <c r="N922" i="8"/>
  <c r="J922" i="8"/>
  <c r="I922" i="8"/>
  <c r="O921" i="8"/>
  <c r="N921" i="8"/>
  <c r="J921" i="8"/>
  <c r="I921" i="8"/>
  <c r="O920" i="8"/>
  <c r="N920" i="8"/>
  <c r="J920" i="8"/>
  <c r="I920" i="8"/>
  <c r="O919" i="8"/>
  <c r="N919" i="8"/>
  <c r="J919" i="8"/>
  <c r="I919" i="8"/>
  <c r="O918" i="8"/>
  <c r="N918" i="8"/>
  <c r="J918" i="8"/>
  <c r="I918" i="8"/>
  <c r="O917" i="8"/>
  <c r="N917" i="8"/>
  <c r="J917" i="8"/>
  <c r="I917" i="8"/>
  <c r="O916" i="8"/>
  <c r="N916" i="8"/>
  <c r="J916" i="8"/>
  <c r="I916" i="8"/>
  <c r="O915" i="8"/>
  <c r="N915" i="8"/>
  <c r="J915" i="8"/>
  <c r="I915" i="8"/>
  <c r="O914" i="8"/>
  <c r="N914" i="8"/>
  <c r="J914" i="8"/>
  <c r="I914" i="8"/>
  <c r="O913" i="8"/>
  <c r="N913" i="8"/>
  <c r="J913" i="8"/>
  <c r="I913" i="8"/>
  <c r="O912" i="8"/>
  <c r="N912" i="8"/>
  <c r="J912" i="8"/>
  <c r="I912" i="8"/>
  <c r="O911" i="8"/>
  <c r="N911" i="8"/>
  <c r="J911" i="8"/>
  <c r="I911" i="8"/>
  <c r="O910" i="8"/>
  <c r="N910" i="8"/>
  <c r="J910" i="8"/>
  <c r="I910" i="8"/>
  <c r="O909" i="8"/>
  <c r="N909" i="8"/>
  <c r="J909" i="8"/>
  <c r="I909" i="8"/>
  <c r="O908" i="8"/>
  <c r="N908" i="8"/>
  <c r="J908" i="8"/>
  <c r="I908" i="8"/>
  <c r="O907" i="8"/>
  <c r="N907" i="8"/>
  <c r="J907" i="8"/>
  <c r="I907" i="8"/>
  <c r="O906" i="8"/>
  <c r="N906" i="8"/>
  <c r="J906" i="8"/>
  <c r="I906" i="8"/>
  <c r="O905" i="8"/>
  <c r="N905" i="8"/>
  <c r="J905" i="8"/>
  <c r="I905" i="8"/>
  <c r="O904" i="8"/>
  <c r="N904" i="8"/>
  <c r="J904" i="8"/>
  <c r="I904" i="8"/>
  <c r="O903" i="8"/>
  <c r="N903" i="8"/>
  <c r="J903" i="8"/>
  <c r="I903" i="8"/>
  <c r="O902" i="8"/>
  <c r="N902" i="8"/>
  <c r="J902" i="8"/>
  <c r="I902" i="8"/>
  <c r="O901" i="8"/>
  <c r="N901" i="8"/>
  <c r="J901" i="8"/>
  <c r="I901" i="8"/>
  <c r="O900" i="8"/>
  <c r="N900" i="8"/>
  <c r="J900" i="8"/>
  <c r="I900" i="8"/>
  <c r="O899" i="8"/>
  <c r="N899" i="8"/>
  <c r="J899" i="8"/>
  <c r="I899" i="8"/>
  <c r="O898" i="8"/>
  <c r="N898" i="8"/>
  <c r="J898" i="8"/>
  <c r="I898" i="8"/>
  <c r="O897" i="8"/>
  <c r="N897" i="8"/>
  <c r="J897" i="8"/>
  <c r="I897" i="8"/>
  <c r="O896" i="8"/>
  <c r="N896" i="8"/>
  <c r="J896" i="8"/>
  <c r="I896" i="8"/>
  <c r="O895" i="8"/>
  <c r="N895" i="8"/>
  <c r="J895" i="8"/>
  <c r="I895" i="8"/>
  <c r="O894" i="8"/>
  <c r="N894" i="8"/>
  <c r="J894" i="8"/>
  <c r="I894" i="8"/>
  <c r="O893" i="8"/>
  <c r="N893" i="8"/>
  <c r="J893" i="8"/>
  <c r="I893" i="8"/>
  <c r="O892" i="8"/>
  <c r="N892" i="8"/>
  <c r="J892" i="8"/>
  <c r="I892" i="8"/>
  <c r="O891" i="8"/>
  <c r="N891" i="8"/>
  <c r="J891" i="8"/>
  <c r="I891" i="8"/>
  <c r="O890" i="8"/>
  <c r="N890" i="8"/>
  <c r="J890" i="8"/>
  <c r="I890" i="8"/>
  <c r="O889" i="8"/>
  <c r="N889" i="8"/>
  <c r="J889" i="8"/>
  <c r="I889" i="8"/>
  <c r="O888" i="8"/>
  <c r="N888" i="8"/>
  <c r="J888" i="8"/>
  <c r="I888" i="8"/>
  <c r="O887" i="8"/>
  <c r="N887" i="8"/>
  <c r="J887" i="8"/>
  <c r="I887" i="8"/>
  <c r="O886" i="8"/>
  <c r="N886" i="8"/>
  <c r="J886" i="8"/>
  <c r="I886" i="8"/>
  <c r="O885" i="8"/>
  <c r="N885" i="8"/>
  <c r="J885" i="8"/>
  <c r="I885" i="8"/>
  <c r="O884" i="8"/>
  <c r="N884" i="8"/>
  <c r="J884" i="8"/>
  <c r="I884" i="8"/>
  <c r="O883" i="8"/>
  <c r="N883" i="8"/>
  <c r="J883" i="8"/>
  <c r="I883" i="8"/>
  <c r="O882" i="8"/>
  <c r="N882" i="8"/>
  <c r="J882" i="8"/>
  <c r="I882" i="8"/>
  <c r="O881" i="8"/>
  <c r="N881" i="8"/>
  <c r="J881" i="8"/>
  <c r="I881" i="8"/>
  <c r="O880" i="8"/>
  <c r="N880" i="8"/>
  <c r="J880" i="8"/>
  <c r="I880" i="8"/>
  <c r="O879" i="8"/>
  <c r="N879" i="8"/>
  <c r="J879" i="8"/>
  <c r="I879" i="8"/>
  <c r="O878" i="8"/>
  <c r="N878" i="8"/>
  <c r="J878" i="8"/>
  <c r="I878" i="8"/>
  <c r="O877" i="8"/>
  <c r="N877" i="8"/>
  <c r="J877" i="8"/>
  <c r="I877" i="8"/>
  <c r="O876" i="8"/>
  <c r="N876" i="8"/>
  <c r="J876" i="8"/>
  <c r="I876" i="8"/>
  <c r="O875" i="8"/>
  <c r="N875" i="8"/>
  <c r="J875" i="8"/>
  <c r="I875" i="8"/>
  <c r="O874" i="8"/>
  <c r="N874" i="8"/>
  <c r="J874" i="8"/>
  <c r="I874" i="8"/>
  <c r="O873" i="8"/>
  <c r="N873" i="8"/>
  <c r="J873" i="8"/>
  <c r="I873" i="8"/>
  <c r="O872" i="8"/>
  <c r="N872" i="8"/>
  <c r="J872" i="8"/>
  <c r="I872" i="8"/>
  <c r="O871" i="8"/>
  <c r="N871" i="8"/>
  <c r="J871" i="8"/>
  <c r="I871" i="8"/>
  <c r="O870" i="8"/>
  <c r="N870" i="8"/>
  <c r="J870" i="8"/>
  <c r="I870" i="8"/>
  <c r="O869" i="8"/>
  <c r="N869" i="8"/>
  <c r="J869" i="8"/>
  <c r="I869" i="8"/>
  <c r="O868" i="8"/>
  <c r="N868" i="8"/>
  <c r="J868" i="8"/>
  <c r="I868" i="8"/>
  <c r="O867" i="8"/>
  <c r="N867" i="8"/>
  <c r="J867" i="8"/>
  <c r="I867" i="8"/>
  <c r="O866" i="8"/>
  <c r="N866" i="8"/>
  <c r="J866" i="8"/>
  <c r="I866" i="8"/>
  <c r="O865" i="8"/>
  <c r="N865" i="8"/>
  <c r="J865" i="8"/>
  <c r="I865" i="8"/>
  <c r="O864" i="8"/>
  <c r="N864" i="8"/>
  <c r="J864" i="8"/>
  <c r="I864" i="8"/>
  <c r="O863" i="8"/>
  <c r="N863" i="8"/>
  <c r="J863" i="8"/>
  <c r="I863" i="8"/>
  <c r="O862" i="8"/>
  <c r="N862" i="8"/>
  <c r="J862" i="8"/>
  <c r="I862" i="8"/>
  <c r="O861" i="8"/>
  <c r="N861" i="8"/>
  <c r="J861" i="8"/>
  <c r="I861" i="8"/>
  <c r="O860" i="8"/>
  <c r="N860" i="8"/>
  <c r="J860" i="8"/>
  <c r="I860" i="8"/>
  <c r="O859" i="8"/>
  <c r="N859" i="8"/>
  <c r="J859" i="8"/>
  <c r="I859" i="8"/>
  <c r="O858" i="8"/>
  <c r="N858" i="8"/>
  <c r="J858" i="8"/>
  <c r="I858" i="8"/>
  <c r="O857" i="8"/>
  <c r="N857" i="8"/>
  <c r="J857" i="8"/>
  <c r="I857" i="8"/>
  <c r="O856" i="8"/>
  <c r="N856" i="8"/>
  <c r="J856" i="8"/>
  <c r="I856" i="8"/>
  <c r="O855" i="8"/>
  <c r="N855" i="8"/>
  <c r="J855" i="8"/>
  <c r="I855" i="8"/>
  <c r="O854" i="8"/>
  <c r="N854" i="8"/>
  <c r="J854" i="8"/>
  <c r="I854" i="8"/>
  <c r="O853" i="8"/>
  <c r="N853" i="8"/>
  <c r="J853" i="8"/>
  <c r="I853" i="8"/>
  <c r="O852" i="8"/>
  <c r="N852" i="8"/>
  <c r="J852" i="8"/>
  <c r="I852" i="8"/>
  <c r="O851" i="8"/>
  <c r="N851" i="8"/>
  <c r="J851" i="8"/>
  <c r="I851" i="8"/>
  <c r="O850" i="8"/>
  <c r="N850" i="8"/>
  <c r="J850" i="8"/>
  <c r="I850" i="8"/>
  <c r="O849" i="8"/>
  <c r="N849" i="8"/>
  <c r="J849" i="8"/>
  <c r="I849" i="8"/>
  <c r="O848" i="8"/>
  <c r="N848" i="8"/>
  <c r="J848" i="8"/>
  <c r="I848" i="8"/>
  <c r="O847" i="8"/>
  <c r="N847" i="8"/>
  <c r="J847" i="8"/>
  <c r="I847" i="8"/>
  <c r="O846" i="8"/>
  <c r="N846" i="8"/>
  <c r="J846" i="8"/>
  <c r="I846" i="8"/>
  <c r="O845" i="8"/>
  <c r="N845" i="8"/>
  <c r="J845" i="8"/>
  <c r="I845" i="8"/>
  <c r="O844" i="8"/>
  <c r="N844" i="8"/>
  <c r="J844" i="8"/>
  <c r="I844" i="8"/>
  <c r="O843" i="8"/>
  <c r="N843" i="8"/>
  <c r="J843" i="8"/>
  <c r="I843" i="8"/>
  <c r="O842" i="8"/>
  <c r="N842" i="8"/>
  <c r="J842" i="8"/>
  <c r="I842" i="8"/>
  <c r="O841" i="8"/>
  <c r="N841" i="8"/>
  <c r="J841" i="8"/>
  <c r="I841" i="8"/>
  <c r="O840" i="8"/>
  <c r="N840" i="8"/>
  <c r="J840" i="8"/>
  <c r="I840" i="8"/>
  <c r="O839" i="8"/>
  <c r="N839" i="8"/>
  <c r="J839" i="8"/>
  <c r="I839" i="8"/>
  <c r="O838" i="8"/>
  <c r="N838" i="8"/>
  <c r="J838" i="8"/>
  <c r="I838" i="8"/>
  <c r="O837" i="8"/>
  <c r="N837" i="8"/>
  <c r="J837" i="8"/>
  <c r="I837" i="8"/>
  <c r="O836" i="8"/>
  <c r="N836" i="8"/>
  <c r="J836" i="8"/>
  <c r="I836" i="8"/>
  <c r="O835" i="8"/>
  <c r="N835" i="8"/>
  <c r="J835" i="8"/>
  <c r="I835" i="8"/>
  <c r="O834" i="8"/>
  <c r="N834" i="8"/>
  <c r="J834" i="8"/>
  <c r="I834" i="8"/>
  <c r="O833" i="8"/>
  <c r="N833" i="8"/>
  <c r="J833" i="8"/>
  <c r="I833" i="8"/>
  <c r="O832" i="8"/>
  <c r="N832" i="8"/>
  <c r="J832" i="8"/>
  <c r="I832" i="8"/>
  <c r="O831" i="8"/>
  <c r="N831" i="8"/>
  <c r="J831" i="8"/>
  <c r="I831" i="8"/>
  <c r="O830" i="8"/>
  <c r="N830" i="8"/>
  <c r="J830" i="8"/>
  <c r="I830" i="8"/>
  <c r="O829" i="8"/>
  <c r="N829" i="8"/>
  <c r="J829" i="8"/>
  <c r="I829" i="8"/>
  <c r="O828" i="8"/>
  <c r="N828" i="8"/>
  <c r="J828" i="8"/>
  <c r="I828" i="8"/>
  <c r="O827" i="8"/>
  <c r="N827" i="8"/>
  <c r="J827" i="8"/>
  <c r="I827" i="8"/>
  <c r="O826" i="8"/>
  <c r="N826" i="8"/>
  <c r="J826" i="8"/>
  <c r="I826" i="8"/>
  <c r="O825" i="8"/>
  <c r="N825" i="8"/>
  <c r="J825" i="8"/>
  <c r="I825" i="8"/>
  <c r="O824" i="8"/>
  <c r="N824" i="8"/>
  <c r="J824" i="8"/>
  <c r="I824" i="8"/>
  <c r="O823" i="8"/>
  <c r="N823" i="8"/>
  <c r="J823" i="8"/>
  <c r="I823" i="8"/>
  <c r="O822" i="8"/>
  <c r="N822" i="8"/>
  <c r="J822" i="8"/>
  <c r="I822" i="8"/>
  <c r="O821" i="8"/>
  <c r="N821" i="8"/>
  <c r="J821" i="8"/>
  <c r="I821" i="8"/>
  <c r="O820" i="8"/>
  <c r="N820" i="8"/>
  <c r="J820" i="8"/>
  <c r="I820" i="8"/>
  <c r="O819" i="8"/>
  <c r="N819" i="8"/>
  <c r="J819" i="8"/>
  <c r="I819" i="8"/>
  <c r="O818" i="8"/>
  <c r="N818" i="8"/>
  <c r="J818" i="8"/>
  <c r="I818" i="8"/>
  <c r="O817" i="8"/>
  <c r="N817" i="8"/>
  <c r="J817" i="8"/>
  <c r="I817" i="8"/>
  <c r="O816" i="8"/>
  <c r="N816" i="8"/>
  <c r="J816" i="8"/>
  <c r="I816" i="8"/>
  <c r="O815" i="8"/>
  <c r="N815" i="8"/>
  <c r="J815" i="8"/>
  <c r="I815" i="8"/>
  <c r="O814" i="8"/>
  <c r="N814" i="8"/>
  <c r="J814" i="8"/>
  <c r="I814" i="8"/>
  <c r="O813" i="8"/>
  <c r="N813" i="8"/>
  <c r="J813" i="8"/>
  <c r="I813" i="8"/>
  <c r="O812" i="8"/>
  <c r="N812" i="8"/>
  <c r="J812" i="8"/>
  <c r="I812" i="8"/>
  <c r="O811" i="8"/>
  <c r="N811" i="8"/>
  <c r="J811" i="8"/>
  <c r="I811" i="8"/>
  <c r="O810" i="8"/>
  <c r="N810" i="8"/>
  <c r="J810" i="8"/>
  <c r="I810" i="8"/>
  <c r="O809" i="8"/>
  <c r="N809" i="8"/>
  <c r="J809" i="8"/>
  <c r="I809" i="8"/>
  <c r="O808" i="8"/>
  <c r="N808" i="8"/>
  <c r="J808" i="8"/>
  <c r="I808" i="8"/>
  <c r="O807" i="8"/>
  <c r="N807" i="8"/>
  <c r="J807" i="8"/>
  <c r="I807" i="8"/>
  <c r="O806" i="8"/>
  <c r="N806" i="8"/>
  <c r="J806" i="8"/>
  <c r="I806" i="8"/>
  <c r="O805" i="8"/>
  <c r="N805" i="8"/>
  <c r="J805" i="8"/>
  <c r="I805" i="8"/>
  <c r="O804" i="8"/>
  <c r="N804" i="8"/>
  <c r="J804" i="8"/>
  <c r="I804" i="8"/>
  <c r="O803" i="8"/>
  <c r="N803" i="8"/>
  <c r="J803" i="8"/>
  <c r="I803" i="8"/>
  <c r="O802" i="8"/>
  <c r="N802" i="8"/>
  <c r="J802" i="8"/>
  <c r="I802" i="8"/>
  <c r="O801" i="8"/>
  <c r="N801" i="8"/>
  <c r="J801" i="8"/>
  <c r="I801" i="8"/>
  <c r="O800" i="8"/>
  <c r="N800" i="8"/>
  <c r="J800" i="8"/>
  <c r="I800" i="8"/>
  <c r="O799" i="8"/>
  <c r="N799" i="8"/>
  <c r="J799" i="8"/>
  <c r="I799" i="8"/>
  <c r="O798" i="8"/>
  <c r="N798" i="8"/>
  <c r="J798" i="8"/>
  <c r="I798" i="8"/>
  <c r="O797" i="8"/>
  <c r="N797" i="8"/>
  <c r="J797" i="8"/>
  <c r="I797" i="8"/>
  <c r="O796" i="8"/>
  <c r="N796" i="8"/>
  <c r="J796" i="8"/>
  <c r="I796" i="8"/>
  <c r="O795" i="8"/>
  <c r="N795" i="8"/>
  <c r="J795" i="8"/>
  <c r="I795" i="8"/>
  <c r="O794" i="8"/>
  <c r="N794" i="8"/>
  <c r="J794" i="8"/>
  <c r="I794" i="8"/>
  <c r="O793" i="8"/>
  <c r="N793" i="8"/>
  <c r="J793" i="8"/>
  <c r="I793" i="8"/>
  <c r="O792" i="8"/>
  <c r="N792" i="8"/>
  <c r="J792" i="8"/>
  <c r="I792" i="8"/>
  <c r="O791" i="8"/>
  <c r="N791" i="8"/>
  <c r="J791" i="8"/>
  <c r="I791" i="8"/>
  <c r="O790" i="8"/>
  <c r="N790" i="8"/>
  <c r="J790" i="8"/>
  <c r="I790" i="8"/>
  <c r="O789" i="8"/>
  <c r="N789" i="8"/>
  <c r="J789" i="8"/>
  <c r="I789" i="8"/>
  <c r="O788" i="8"/>
  <c r="N788" i="8"/>
  <c r="J788" i="8"/>
  <c r="I788" i="8"/>
  <c r="O787" i="8"/>
  <c r="N787" i="8"/>
  <c r="J787" i="8"/>
  <c r="I787" i="8"/>
  <c r="O786" i="8"/>
  <c r="N786" i="8"/>
  <c r="J786" i="8"/>
  <c r="I786" i="8"/>
  <c r="O785" i="8"/>
  <c r="N785" i="8"/>
  <c r="J785" i="8"/>
  <c r="I785" i="8"/>
  <c r="O784" i="8"/>
  <c r="N784" i="8"/>
  <c r="J784" i="8"/>
  <c r="I784" i="8"/>
  <c r="O783" i="8"/>
  <c r="N783" i="8"/>
  <c r="J783" i="8"/>
  <c r="I783" i="8"/>
  <c r="O782" i="8"/>
  <c r="N782" i="8"/>
  <c r="J782" i="8"/>
  <c r="I782" i="8"/>
  <c r="O781" i="8"/>
  <c r="N781" i="8"/>
  <c r="J781" i="8"/>
  <c r="I781" i="8"/>
  <c r="O780" i="8"/>
  <c r="N780" i="8"/>
  <c r="J780" i="8"/>
  <c r="I780" i="8"/>
  <c r="O779" i="8"/>
  <c r="N779" i="8"/>
  <c r="J779" i="8"/>
  <c r="I779" i="8"/>
  <c r="O778" i="8"/>
  <c r="N778" i="8"/>
  <c r="J778" i="8"/>
  <c r="I778" i="8"/>
  <c r="O777" i="8"/>
  <c r="N777" i="8"/>
  <c r="J777" i="8"/>
  <c r="I777" i="8"/>
  <c r="O776" i="8"/>
  <c r="N776" i="8"/>
  <c r="J776" i="8"/>
  <c r="I776" i="8"/>
  <c r="O775" i="8"/>
  <c r="N775" i="8"/>
  <c r="J775" i="8"/>
  <c r="I775" i="8"/>
  <c r="O774" i="8"/>
  <c r="N774" i="8"/>
  <c r="J774" i="8"/>
  <c r="I774" i="8"/>
  <c r="O773" i="8"/>
  <c r="N773" i="8"/>
  <c r="J773" i="8"/>
  <c r="I773" i="8"/>
  <c r="O772" i="8"/>
  <c r="N772" i="8"/>
  <c r="J772" i="8"/>
  <c r="I772" i="8"/>
  <c r="O771" i="8"/>
  <c r="N771" i="8"/>
  <c r="J771" i="8"/>
  <c r="I771" i="8"/>
  <c r="O770" i="8"/>
  <c r="N770" i="8"/>
  <c r="J770" i="8"/>
  <c r="I770" i="8"/>
  <c r="O769" i="8"/>
  <c r="N769" i="8"/>
  <c r="J769" i="8"/>
  <c r="I769" i="8"/>
  <c r="O768" i="8"/>
  <c r="N768" i="8"/>
  <c r="J768" i="8"/>
  <c r="I768" i="8"/>
  <c r="O767" i="8"/>
  <c r="N767" i="8"/>
  <c r="J767" i="8"/>
  <c r="I767" i="8"/>
  <c r="O766" i="8"/>
  <c r="N766" i="8"/>
  <c r="J766" i="8"/>
  <c r="I766" i="8"/>
  <c r="O765" i="8"/>
  <c r="N765" i="8"/>
  <c r="J765" i="8"/>
  <c r="I765" i="8"/>
  <c r="O764" i="8"/>
  <c r="N764" i="8"/>
  <c r="J764" i="8"/>
  <c r="I764" i="8"/>
  <c r="O763" i="8"/>
  <c r="N763" i="8"/>
  <c r="J763" i="8"/>
  <c r="I763" i="8"/>
  <c r="O762" i="8"/>
  <c r="N762" i="8"/>
  <c r="J762" i="8"/>
  <c r="I762" i="8"/>
  <c r="O761" i="8"/>
  <c r="N761" i="8"/>
  <c r="J761" i="8"/>
  <c r="I761" i="8"/>
  <c r="O760" i="8"/>
  <c r="N760" i="8"/>
  <c r="J760" i="8"/>
  <c r="I760" i="8"/>
  <c r="O759" i="8"/>
  <c r="N759" i="8"/>
  <c r="J759" i="8"/>
  <c r="I759" i="8"/>
  <c r="O758" i="8"/>
  <c r="N758" i="8"/>
  <c r="J758" i="8"/>
  <c r="I758" i="8"/>
  <c r="O757" i="8"/>
  <c r="N757" i="8"/>
  <c r="J757" i="8"/>
  <c r="I757" i="8"/>
  <c r="O756" i="8"/>
  <c r="N756" i="8"/>
  <c r="J756" i="8"/>
  <c r="I756" i="8"/>
  <c r="O755" i="8"/>
  <c r="N755" i="8"/>
  <c r="J755" i="8"/>
  <c r="I755" i="8"/>
  <c r="O754" i="8"/>
  <c r="N754" i="8"/>
  <c r="J754" i="8"/>
  <c r="I754" i="8"/>
  <c r="O753" i="8"/>
  <c r="N753" i="8"/>
  <c r="J753" i="8"/>
  <c r="I753" i="8"/>
  <c r="O752" i="8"/>
  <c r="N752" i="8"/>
  <c r="J752" i="8"/>
  <c r="I752" i="8"/>
  <c r="O751" i="8"/>
  <c r="N751" i="8"/>
  <c r="J751" i="8"/>
  <c r="I751" i="8"/>
  <c r="O750" i="8"/>
  <c r="N750" i="8"/>
  <c r="J750" i="8"/>
  <c r="I750" i="8"/>
  <c r="O749" i="8"/>
  <c r="N749" i="8"/>
  <c r="J749" i="8"/>
  <c r="I749" i="8"/>
  <c r="O748" i="8"/>
  <c r="N748" i="8"/>
  <c r="J748" i="8"/>
  <c r="I748" i="8"/>
  <c r="O747" i="8"/>
  <c r="N747" i="8"/>
  <c r="J747" i="8"/>
  <c r="I747" i="8"/>
  <c r="O746" i="8"/>
  <c r="N746" i="8"/>
  <c r="J746" i="8"/>
  <c r="I746" i="8"/>
  <c r="O745" i="8"/>
  <c r="N745" i="8"/>
  <c r="J745" i="8"/>
  <c r="I745" i="8"/>
  <c r="O744" i="8"/>
  <c r="N744" i="8"/>
  <c r="J744" i="8"/>
  <c r="I744" i="8"/>
  <c r="O743" i="8"/>
  <c r="N743" i="8"/>
  <c r="J743" i="8"/>
  <c r="I743" i="8"/>
  <c r="O742" i="8"/>
  <c r="N742" i="8"/>
  <c r="J742" i="8"/>
  <c r="I742" i="8"/>
  <c r="O741" i="8"/>
  <c r="N741" i="8"/>
  <c r="J741" i="8"/>
  <c r="I741" i="8"/>
  <c r="O740" i="8"/>
  <c r="N740" i="8"/>
  <c r="J740" i="8"/>
  <c r="I740" i="8"/>
  <c r="O739" i="8"/>
  <c r="N739" i="8"/>
  <c r="J739" i="8"/>
  <c r="I739" i="8"/>
  <c r="O738" i="8"/>
  <c r="N738" i="8"/>
  <c r="J738" i="8"/>
  <c r="I738" i="8"/>
  <c r="O737" i="8"/>
  <c r="N737" i="8"/>
  <c r="J737" i="8"/>
  <c r="I737" i="8"/>
  <c r="O736" i="8"/>
  <c r="N736" i="8"/>
  <c r="J736" i="8"/>
  <c r="I736" i="8"/>
  <c r="O735" i="8"/>
  <c r="N735" i="8"/>
  <c r="J735" i="8"/>
  <c r="I735" i="8"/>
  <c r="O734" i="8"/>
  <c r="N734" i="8"/>
  <c r="J734" i="8"/>
  <c r="I734" i="8"/>
  <c r="O733" i="8"/>
  <c r="N733" i="8"/>
  <c r="J733" i="8"/>
  <c r="I733" i="8"/>
  <c r="O732" i="8"/>
  <c r="N732" i="8"/>
  <c r="J732" i="8"/>
  <c r="I732" i="8"/>
  <c r="O731" i="8"/>
  <c r="N731" i="8"/>
  <c r="J731" i="8"/>
  <c r="I731" i="8"/>
  <c r="O730" i="8"/>
  <c r="N730" i="8"/>
  <c r="J730" i="8"/>
  <c r="I730" i="8"/>
  <c r="O729" i="8"/>
  <c r="N729" i="8"/>
  <c r="J729" i="8"/>
  <c r="I729" i="8"/>
  <c r="O728" i="8"/>
  <c r="N728" i="8"/>
  <c r="J728" i="8"/>
  <c r="I728" i="8"/>
  <c r="O727" i="8"/>
  <c r="N727" i="8"/>
  <c r="J727" i="8"/>
  <c r="I727" i="8"/>
  <c r="O726" i="8"/>
  <c r="N726" i="8"/>
  <c r="J726" i="8"/>
  <c r="I726" i="8"/>
  <c r="O725" i="8"/>
  <c r="N725" i="8"/>
  <c r="J725" i="8"/>
  <c r="I725" i="8"/>
  <c r="O724" i="8"/>
  <c r="N724" i="8"/>
  <c r="J724" i="8"/>
  <c r="I724" i="8"/>
  <c r="O723" i="8"/>
  <c r="N723" i="8"/>
  <c r="J723" i="8"/>
  <c r="I723" i="8"/>
  <c r="O722" i="8"/>
  <c r="N722" i="8"/>
  <c r="J722" i="8"/>
  <c r="I722" i="8"/>
  <c r="O721" i="8"/>
  <c r="N721" i="8"/>
  <c r="J721" i="8"/>
  <c r="I721" i="8"/>
  <c r="O720" i="8"/>
  <c r="N720" i="8"/>
  <c r="J720" i="8"/>
  <c r="I720" i="8"/>
  <c r="O719" i="8"/>
  <c r="N719" i="8"/>
  <c r="J719" i="8"/>
  <c r="I719" i="8"/>
  <c r="O718" i="8"/>
  <c r="N718" i="8"/>
  <c r="J718" i="8"/>
  <c r="I718" i="8"/>
  <c r="O717" i="8"/>
  <c r="N717" i="8"/>
  <c r="J717" i="8"/>
  <c r="I717" i="8"/>
  <c r="O716" i="8"/>
  <c r="N716" i="8"/>
  <c r="J716" i="8"/>
  <c r="I716" i="8"/>
  <c r="O715" i="8"/>
  <c r="N715" i="8"/>
  <c r="J715" i="8"/>
  <c r="I715" i="8"/>
  <c r="O714" i="8"/>
  <c r="N714" i="8"/>
  <c r="J714" i="8"/>
  <c r="I714" i="8"/>
  <c r="O713" i="8"/>
  <c r="N713" i="8"/>
  <c r="J713" i="8"/>
  <c r="I713" i="8"/>
  <c r="O712" i="8"/>
  <c r="N712" i="8"/>
  <c r="J712" i="8"/>
  <c r="I712" i="8"/>
  <c r="O711" i="8"/>
  <c r="N711" i="8"/>
  <c r="J711" i="8"/>
  <c r="I711" i="8"/>
  <c r="O710" i="8"/>
  <c r="N710" i="8"/>
  <c r="J710" i="8"/>
  <c r="I710" i="8"/>
  <c r="O709" i="8"/>
  <c r="N709" i="8"/>
  <c r="J709" i="8"/>
  <c r="I709" i="8"/>
  <c r="O708" i="8"/>
  <c r="N708" i="8"/>
  <c r="J708" i="8"/>
  <c r="I708" i="8"/>
  <c r="O707" i="8"/>
  <c r="N707" i="8"/>
  <c r="J707" i="8"/>
  <c r="I707" i="8"/>
  <c r="O706" i="8"/>
  <c r="N706" i="8"/>
  <c r="J706" i="8"/>
  <c r="I706" i="8"/>
  <c r="O705" i="8"/>
  <c r="N705" i="8"/>
  <c r="J705" i="8"/>
  <c r="I705" i="8"/>
  <c r="O704" i="8"/>
  <c r="N704" i="8"/>
  <c r="J704" i="8"/>
  <c r="I704" i="8"/>
  <c r="O703" i="8"/>
  <c r="N703" i="8"/>
  <c r="J703" i="8"/>
  <c r="I703" i="8"/>
  <c r="O702" i="8"/>
  <c r="N702" i="8"/>
  <c r="J702" i="8"/>
  <c r="I702" i="8"/>
  <c r="O701" i="8"/>
  <c r="N701" i="8"/>
  <c r="J701" i="8"/>
  <c r="I701" i="8"/>
  <c r="O700" i="8"/>
  <c r="N700" i="8"/>
  <c r="J700" i="8"/>
  <c r="I700" i="8"/>
  <c r="O699" i="8"/>
  <c r="N699" i="8"/>
  <c r="J699" i="8"/>
  <c r="I699" i="8"/>
  <c r="O698" i="8"/>
  <c r="N698" i="8"/>
  <c r="J698" i="8"/>
  <c r="I698" i="8"/>
  <c r="O697" i="8"/>
  <c r="N697" i="8"/>
  <c r="J697" i="8"/>
  <c r="I697" i="8"/>
  <c r="O696" i="8"/>
  <c r="N696" i="8"/>
  <c r="J696" i="8"/>
  <c r="I696" i="8"/>
  <c r="O695" i="8"/>
  <c r="N695" i="8"/>
  <c r="J695" i="8"/>
  <c r="I695" i="8"/>
  <c r="O694" i="8"/>
  <c r="N694" i="8"/>
  <c r="J694" i="8"/>
  <c r="I694" i="8"/>
  <c r="O693" i="8"/>
  <c r="N693" i="8"/>
  <c r="J693" i="8"/>
  <c r="I693" i="8"/>
  <c r="O692" i="8"/>
  <c r="N692" i="8"/>
  <c r="J692" i="8"/>
  <c r="I692" i="8"/>
  <c r="O691" i="8"/>
  <c r="N691" i="8"/>
  <c r="J691" i="8"/>
  <c r="I691" i="8"/>
  <c r="O690" i="8"/>
  <c r="N690" i="8"/>
  <c r="J690" i="8"/>
  <c r="I690" i="8"/>
  <c r="O689" i="8"/>
  <c r="N689" i="8"/>
  <c r="J689" i="8"/>
  <c r="I689" i="8"/>
  <c r="O688" i="8"/>
  <c r="N688" i="8"/>
  <c r="J688" i="8"/>
  <c r="I688" i="8"/>
  <c r="O687" i="8"/>
  <c r="N687" i="8"/>
  <c r="J687" i="8"/>
  <c r="I687" i="8"/>
  <c r="O686" i="8"/>
  <c r="N686" i="8"/>
  <c r="J686" i="8"/>
  <c r="I686" i="8"/>
  <c r="O685" i="8"/>
  <c r="N685" i="8"/>
  <c r="J685" i="8"/>
  <c r="I685" i="8"/>
  <c r="O684" i="8"/>
  <c r="N684" i="8"/>
  <c r="J684" i="8"/>
  <c r="I684" i="8"/>
  <c r="O683" i="8"/>
  <c r="N683" i="8"/>
  <c r="J683" i="8"/>
  <c r="I683" i="8"/>
  <c r="O682" i="8"/>
  <c r="N682" i="8"/>
  <c r="J682" i="8"/>
  <c r="I682" i="8"/>
  <c r="O681" i="8"/>
  <c r="N681" i="8"/>
  <c r="J681" i="8"/>
  <c r="I681" i="8"/>
  <c r="O680" i="8"/>
  <c r="N680" i="8"/>
  <c r="J680" i="8"/>
  <c r="I680" i="8"/>
  <c r="O679" i="8"/>
  <c r="N679" i="8"/>
  <c r="J679" i="8"/>
  <c r="I679" i="8"/>
  <c r="O678" i="8"/>
  <c r="N678" i="8"/>
  <c r="J678" i="8"/>
  <c r="I678" i="8"/>
  <c r="O677" i="8"/>
  <c r="N677" i="8"/>
  <c r="J677" i="8"/>
  <c r="I677" i="8"/>
  <c r="O676" i="8"/>
  <c r="N676" i="8"/>
  <c r="J676" i="8"/>
  <c r="I676" i="8"/>
  <c r="O675" i="8"/>
  <c r="N675" i="8"/>
  <c r="J675" i="8"/>
  <c r="I675" i="8"/>
  <c r="O674" i="8"/>
  <c r="N674" i="8"/>
  <c r="J674" i="8"/>
  <c r="I674" i="8"/>
  <c r="O673" i="8"/>
  <c r="N673" i="8"/>
  <c r="J673" i="8"/>
  <c r="I673" i="8"/>
  <c r="O672" i="8"/>
  <c r="N672" i="8"/>
  <c r="J672" i="8"/>
  <c r="I672" i="8"/>
  <c r="O671" i="8"/>
  <c r="N671" i="8"/>
  <c r="J671" i="8"/>
  <c r="I671" i="8"/>
  <c r="O670" i="8"/>
  <c r="N670" i="8"/>
  <c r="J670" i="8"/>
  <c r="I670" i="8"/>
  <c r="O669" i="8"/>
  <c r="N669" i="8"/>
  <c r="J669" i="8"/>
  <c r="I669" i="8"/>
  <c r="O668" i="8"/>
  <c r="N668" i="8"/>
  <c r="J668" i="8"/>
  <c r="I668" i="8"/>
  <c r="O667" i="8"/>
  <c r="N667" i="8"/>
  <c r="J667" i="8"/>
  <c r="I667" i="8"/>
  <c r="O666" i="8"/>
  <c r="N666" i="8"/>
  <c r="J666" i="8"/>
  <c r="I666" i="8"/>
  <c r="O665" i="8"/>
  <c r="N665" i="8"/>
  <c r="J665" i="8"/>
  <c r="I665" i="8"/>
  <c r="O664" i="8"/>
  <c r="N664" i="8"/>
  <c r="J664" i="8"/>
  <c r="I664" i="8"/>
  <c r="O663" i="8"/>
  <c r="N663" i="8"/>
  <c r="J663" i="8"/>
  <c r="I663" i="8"/>
  <c r="O662" i="8"/>
  <c r="N662" i="8"/>
  <c r="J662" i="8"/>
  <c r="I662" i="8"/>
  <c r="O661" i="8"/>
  <c r="N661" i="8"/>
  <c r="J661" i="8"/>
  <c r="I661" i="8"/>
  <c r="O660" i="8"/>
  <c r="N660" i="8"/>
  <c r="J660" i="8"/>
  <c r="I660" i="8"/>
  <c r="O659" i="8"/>
  <c r="N659" i="8"/>
  <c r="J659" i="8"/>
  <c r="I659" i="8"/>
  <c r="O658" i="8"/>
  <c r="N658" i="8"/>
  <c r="J658" i="8"/>
  <c r="I658" i="8"/>
  <c r="O657" i="8"/>
  <c r="N657" i="8"/>
  <c r="J657" i="8"/>
  <c r="I657" i="8"/>
  <c r="O656" i="8"/>
  <c r="N656" i="8"/>
  <c r="J656" i="8"/>
  <c r="I656" i="8"/>
  <c r="O655" i="8"/>
  <c r="N655" i="8"/>
  <c r="J655" i="8"/>
  <c r="I655" i="8"/>
  <c r="O654" i="8"/>
  <c r="N654" i="8"/>
  <c r="J654" i="8"/>
  <c r="I654" i="8"/>
  <c r="O653" i="8"/>
  <c r="N653" i="8"/>
  <c r="J653" i="8"/>
  <c r="I653" i="8"/>
  <c r="O652" i="8"/>
  <c r="N652" i="8"/>
  <c r="J652" i="8"/>
  <c r="I652" i="8"/>
  <c r="O651" i="8"/>
  <c r="N651" i="8"/>
  <c r="J651" i="8"/>
  <c r="I651" i="8"/>
  <c r="O650" i="8"/>
  <c r="N650" i="8"/>
  <c r="J650" i="8"/>
  <c r="I650" i="8"/>
  <c r="O649" i="8"/>
  <c r="N649" i="8"/>
  <c r="J649" i="8"/>
  <c r="I649" i="8"/>
  <c r="O648" i="8"/>
  <c r="N648" i="8"/>
  <c r="J648" i="8"/>
  <c r="I648" i="8"/>
  <c r="O647" i="8"/>
  <c r="N647" i="8"/>
  <c r="J647" i="8"/>
  <c r="I647" i="8"/>
  <c r="O646" i="8"/>
  <c r="N646" i="8"/>
  <c r="J646" i="8"/>
  <c r="I646" i="8"/>
  <c r="O645" i="8"/>
  <c r="N645" i="8"/>
  <c r="J645" i="8"/>
  <c r="I645" i="8"/>
  <c r="O644" i="8"/>
  <c r="N644" i="8"/>
  <c r="J644" i="8"/>
  <c r="I644" i="8"/>
  <c r="O643" i="8"/>
  <c r="N643" i="8"/>
  <c r="J643" i="8"/>
  <c r="I643" i="8"/>
  <c r="O642" i="8"/>
  <c r="N642" i="8"/>
  <c r="J642" i="8"/>
  <c r="I642" i="8"/>
  <c r="O641" i="8"/>
  <c r="N641" i="8"/>
  <c r="J641" i="8"/>
  <c r="I641" i="8"/>
  <c r="O640" i="8"/>
  <c r="N640" i="8"/>
  <c r="J640" i="8"/>
  <c r="I640" i="8"/>
  <c r="O639" i="8"/>
  <c r="N639" i="8"/>
  <c r="J639" i="8"/>
  <c r="I639" i="8"/>
  <c r="O638" i="8"/>
  <c r="N638" i="8"/>
  <c r="J638" i="8"/>
  <c r="I638" i="8"/>
  <c r="O637" i="8"/>
  <c r="N637" i="8"/>
  <c r="J637" i="8"/>
  <c r="I637" i="8"/>
  <c r="O636" i="8"/>
  <c r="N636" i="8"/>
  <c r="J636" i="8"/>
  <c r="I636" i="8"/>
  <c r="O635" i="8"/>
  <c r="N635" i="8"/>
  <c r="J635" i="8"/>
  <c r="I635" i="8"/>
  <c r="O634" i="8"/>
  <c r="N634" i="8"/>
  <c r="J634" i="8"/>
  <c r="I634" i="8"/>
  <c r="O633" i="8"/>
  <c r="N633" i="8"/>
  <c r="J633" i="8"/>
  <c r="I633" i="8"/>
  <c r="O632" i="8"/>
  <c r="N632" i="8"/>
  <c r="J632" i="8"/>
  <c r="I632" i="8"/>
  <c r="O631" i="8"/>
  <c r="N631" i="8"/>
  <c r="J631" i="8"/>
  <c r="I631" i="8"/>
  <c r="O630" i="8"/>
  <c r="N630" i="8"/>
  <c r="J630" i="8"/>
  <c r="I630" i="8"/>
  <c r="O629" i="8"/>
  <c r="N629" i="8"/>
  <c r="J629" i="8"/>
  <c r="I629" i="8"/>
  <c r="O628" i="8"/>
  <c r="N628" i="8"/>
  <c r="J628" i="8"/>
  <c r="I628" i="8"/>
  <c r="O627" i="8"/>
  <c r="N627" i="8"/>
  <c r="J627" i="8"/>
  <c r="I627" i="8"/>
  <c r="O626" i="8"/>
  <c r="N626" i="8"/>
  <c r="J626" i="8"/>
  <c r="I626" i="8"/>
  <c r="O625" i="8"/>
  <c r="N625" i="8"/>
  <c r="J625" i="8"/>
  <c r="I625" i="8"/>
  <c r="O624" i="8"/>
  <c r="N624" i="8"/>
  <c r="J624" i="8"/>
  <c r="I624" i="8"/>
  <c r="O623" i="8"/>
  <c r="N623" i="8"/>
  <c r="J623" i="8"/>
  <c r="I623" i="8"/>
  <c r="O622" i="8"/>
  <c r="N622" i="8"/>
  <c r="J622" i="8"/>
  <c r="I622" i="8"/>
  <c r="O621" i="8"/>
  <c r="N621" i="8"/>
  <c r="J621" i="8"/>
  <c r="I621" i="8"/>
  <c r="O620" i="8"/>
  <c r="N620" i="8"/>
  <c r="J620" i="8"/>
  <c r="I620" i="8"/>
  <c r="O619" i="8"/>
  <c r="N619" i="8"/>
  <c r="J619" i="8"/>
  <c r="I619" i="8"/>
  <c r="O618" i="8"/>
  <c r="N618" i="8"/>
  <c r="J618" i="8"/>
  <c r="I618" i="8"/>
  <c r="O617" i="8"/>
  <c r="N617" i="8"/>
  <c r="J617" i="8"/>
  <c r="I617" i="8"/>
  <c r="O616" i="8"/>
  <c r="N616" i="8"/>
  <c r="J616" i="8"/>
  <c r="I616" i="8"/>
  <c r="O615" i="8"/>
  <c r="N615" i="8"/>
  <c r="J615" i="8"/>
  <c r="I615" i="8"/>
  <c r="O614" i="8"/>
  <c r="N614" i="8"/>
  <c r="J614" i="8"/>
  <c r="I614" i="8"/>
  <c r="O613" i="8"/>
  <c r="N613" i="8"/>
  <c r="J613" i="8"/>
  <c r="I613" i="8"/>
  <c r="O612" i="8"/>
  <c r="N612" i="8"/>
  <c r="J612" i="8"/>
  <c r="I612" i="8"/>
  <c r="O611" i="8"/>
  <c r="N611" i="8"/>
  <c r="J611" i="8"/>
  <c r="I611" i="8"/>
  <c r="O610" i="8"/>
  <c r="N610" i="8"/>
  <c r="J610" i="8"/>
  <c r="I610" i="8"/>
  <c r="O609" i="8"/>
  <c r="N609" i="8"/>
  <c r="J609" i="8"/>
  <c r="I609" i="8"/>
  <c r="O608" i="8"/>
  <c r="N608" i="8"/>
  <c r="J608" i="8"/>
  <c r="I608" i="8"/>
  <c r="O607" i="8"/>
  <c r="N607" i="8"/>
  <c r="J607" i="8"/>
  <c r="I607" i="8"/>
  <c r="O606" i="8"/>
  <c r="N606" i="8"/>
  <c r="J606" i="8"/>
  <c r="I606" i="8"/>
  <c r="O605" i="8"/>
  <c r="N605" i="8"/>
  <c r="J605" i="8"/>
  <c r="I605" i="8"/>
  <c r="O604" i="8"/>
  <c r="N604" i="8"/>
  <c r="J604" i="8"/>
  <c r="I604" i="8"/>
  <c r="O603" i="8"/>
  <c r="N603" i="8"/>
  <c r="J603" i="8"/>
  <c r="I603" i="8"/>
  <c r="O602" i="8"/>
  <c r="N602" i="8"/>
  <c r="J602" i="8"/>
  <c r="I602" i="8"/>
  <c r="O601" i="8"/>
  <c r="N601" i="8"/>
  <c r="J601" i="8"/>
  <c r="I601" i="8"/>
  <c r="O600" i="8"/>
  <c r="N600" i="8"/>
  <c r="J600" i="8"/>
  <c r="I600" i="8"/>
  <c r="O599" i="8"/>
  <c r="N599" i="8"/>
  <c r="J599" i="8"/>
  <c r="I599" i="8"/>
  <c r="O598" i="8"/>
  <c r="N598" i="8"/>
  <c r="J598" i="8"/>
  <c r="I598" i="8"/>
  <c r="O597" i="8"/>
  <c r="N597" i="8"/>
  <c r="J597" i="8"/>
  <c r="I597" i="8"/>
  <c r="O596" i="8"/>
  <c r="N596" i="8"/>
  <c r="J596" i="8"/>
  <c r="I596" i="8"/>
  <c r="O595" i="8"/>
  <c r="N595" i="8"/>
  <c r="J595" i="8"/>
  <c r="I595" i="8"/>
  <c r="O594" i="8"/>
  <c r="N594" i="8"/>
  <c r="J594" i="8"/>
  <c r="I594" i="8"/>
  <c r="O593" i="8"/>
  <c r="N593" i="8"/>
  <c r="J593" i="8"/>
  <c r="I593" i="8"/>
  <c r="O592" i="8"/>
  <c r="N592" i="8"/>
  <c r="J592" i="8"/>
  <c r="I592" i="8"/>
  <c r="O591" i="8"/>
  <c r="N591" i="8"/>
  <c r="J591" i="8"/>
  <c r="I591" i="8"/>
  <c r="O590" i="8"/>
  <c r="N590" i="8"/>
  <c r="J590" i="8"/>
  <c r="I590" i="8"/>
  <c r="O589" i="8"/>
  <c r="N589" i="8"/>
  <c r="J589" i="8"/>
  <c r="I589" i="8"/>
  <c r="O588" i="8"/>
  <c r="N588" i="8"/>
  <c r="J588" i="8"/>
  <c r="I588" i="8"/>
  <c r="O587" i="8"/>
  <c r="N587" i="8"/>
  <c r="J587" i="8"/>
  <c r="I587" i="8"/>
  <c r="O586" i="8"/>
  <c r="N586" i="8"/>
  <c r="J586" i="8"/>
  <c r="I586" i="8"/>
  <c r="O585" i="8"/>
  <c r="N585" i="8"/>
  <c r="J585" i="8"/>
  <c r="I585" i="8"/>
  <c r="O584" i="8"/>
  <c r="N584" i="8"/>
  <c r="J584" i="8"/>
  <c r="I584" i="8"/>
  <c r="O583" i="8"/>
  <c r="N583" i="8"/>
  <c r="J583" i="8"/>
  <c r="I583" i="8"/>
  <c r="O582" i="8"/>
  <c r="N582" i="8"/>
  <c r="J582" i="8"/>
  <c r="I582" i="8"/>
  <c r="O581" i="8"/>
  <c r="N581" i="8"/>
  <c r="J581" i="8"/>
  <c r="I581" i="8"/>
  <c r="O580" i="8"/>
  <c r="N580" i="8"/>
  <c r="J580" i="8"/>
  <c r="I580" i="8"/>
  <c r="O579" i="8"/>
  <c r="N579" i="8"/>
  <c r="J579" i="8"/>
  <c r="I579" i="8"/>
  <c r="O578" i="8"/>
  <c r="N578" i="8"/>
  <c r="J578" i="8"/>
  <c r="I578" i="8"/>
  <c r="O577" i="8"/>
  <c r="N577" i="8"/>
  <c r="J577" i="8"/>
  <c r="I577" i="8"/>
  <c r="O576" i="8"/>
  <c r="N576" i="8"/>
  <c r="J576" i="8"/>
  <c r="I576" i="8"/>
  <c r="O575" i="8"/>
  <c r="N575" i="8"/>
  <c r="J575" i="8"/>
  <c r="I575" i="8"/>
  <c r="O574" i="8"/>
  <c r="N574" i="8"/>
  <c r="J574" i="8"/>
  <c r="I574" i="8"/>
  <c r="O573" i="8"/>
  <c r="N573" i="8"/>
  <c r="J573" i="8"/>
  <c r="I573" i="8"/>
  <c r="O572" i="8"/>
  <c r="N572" i="8"/>
  <c r="J572" i="8"/>
  <c r="I572" i="8"/>
  <c r="O571" i="8"/>
  <c r="N571" i="8"/>
  <c r="J571" i="8"/>
  <c r="I571" i="8"/>
  <c r="O570" i="8"/>
  <c r="N570" i="8"/>
  <c r="J570" i="8"/>
  <c r="I570" i="8"/>
  <c r="O569" i="8"/>
  <c r="N569" i="8"/>
  <c r="J569" i="8"/>
  <c r="I569" i="8"/>
  <c r="O568" i="8"/>
  <c r="N568" i="8"/>
  <c r="J568" i="8"/>
  <c r="I568" i="8"/>
  <c r="O567" i="8"/>
  <c r="N567" i="8"/>
  <c r="J567" i="8"/>
  <c r="I567" i="8"/>
  <c r="O566" i="8"/>
  <c r="N566" i="8"/>
  <c r="J566" i="8"/>
  <c r="I566" i="8"/>
  <c r="O565" i="8"/>
  <c r="N565" i="8"/>
  <c r="J565" i="8"/>
  <c r="I565" i="8"/>
  <c r="O564" i="8"/>
  <c r="N564" i="8"/>
  <c r="J564" i="8"/>
  <c r="I564" i="8"/>
  <c r="O563" i="8"/>
  <c r="N563" i="8"/>
  <c r="J563" i="8"/>
  <c r="I563" i="8"/>
  <c r="O562" i="8"/>
  <c r="N562" i="8"/>
  <c r="J562" i="8"/>
  <c r="I562" i="8"/>
  <c r="O561" i="8"/>
  <c r="N561" i="8"/>
  <c r="J561" i="8"/>
  <c r="I561" i="8"/>
  <c r="O560" i="8"/>
  <c r="N560" i="8"/>
  <c r="J560" i="8"/>
  <c r="I560" i="8"/>
  <c r="O559" i="8"/>
  <c r="N559" i="8"/>
  <c r="J559" i="8"/>
  <c r="I559" i="8"/>
  <c r="O558" i="8"/>
  <c r="N558" i="8"/>
  <c r="J558" i="8"/>
  <c r="I558" i="8"/>
  <c r="O557" i="8"/>
  <c r="N557" i="8"/>
  <c r="J557" i="8"/>
  <c r="I557" i="8"/>
  <c r="O556" i="8"/>
  <c r="N556" i="8"/>
  <c r="J556" i="8"/>
  <c r="I556" i="8"/>
  <c r="O555" i="8"/>
  <c r="N555" i="8"/>
  <c r="J555" i="8"/>
  <c r="I555" i="8"/>
  <c r="O554" i="8"/>
  <c r="N554" i="8"/>
  <c r="J554" i="8"/>
  <c r="I554" i="8"/>
  <c r="O553" i="8"/>
  <c r="N553" i="8"/>
  <c r="J553" i="8"/>
  <c r="I553" i="8"/>
  <c r="O552" i="8"/>
  <c r="N552" i="8"/>
  <c r="J552" i="8"/>
  <c r="I552" i="8"/>
  <c r="O551" i="8"/>
  <c r="N551" i="8"/>
  <c r="J551" i="8"/>
  <c r="I551" i="8"/>
  <c r="O550" i="8"/>
  <c r="N550" i="8"/>
  <c r="J550" i="8"/>
  <c r="I550" i="8"/>
  <c r="O549" i="8"/>
  <c r="N549" i="8"/>
  <c r="J549" i="8"/>
  <c r="I549" i="8"/>
  <c r="O548" i="8"/>
  <c r="N548" i="8"/>
  <c r="J548" i="8"/>
  <c r="I548" i="8"/>
  <c r="O547" i="8"/>
  <c r="N547" i="8"/>
  <c r="J547" i="8"/>
  <c r="I547" i="8"/>
  <c r="O546" i="8"/>
  <c r="N546" i="8"/>
  <c r="J546" i="8"/>
  <c r="I546" i="8"/>
  <c r="O545" i="8"/>
  <c r="N545" i="8"/>
  <c r="J545" i="8"/>
  <c r="I545" i="8"/>
  <c r="O544" i="8"/>
  <c r="N544" i="8"/>
  <c r="J544" i="8"/>
  <c r="I544" i="8"/>
  <c r="O543" i="8"/>
  <c r="N543" i="8"/>
  <c r="J543" i="8"/>
  <c r="I543" i="8"/>
  <c r="O542" i="8"/>
  <c r="N542" i="8"/>
  <c r="J542" i="8"/>
  <c r="I542" i="8"/>
  <c r="O541" i="8"/>
  <c r="N541" i="8"/>
  <c r="J541" i="8"/>
  <c r="I541" i="8"/>
  <c r="O540" i="8"/>
  <c r="N540" i="8"/>
  <c r="J540" i="8"/>
  <c r="I540" i="8"/>
  <c r="O539" i="8"/>
  <c r="N539" i="8"/>
  <c r="J539" i="8"/>
  <c r="I539" i="8"/>
  <c r="O538" i="8"/>
  <c r="N538" i="8"/>
  <c r="J538" i="8"/>
  <c r="I538" i="8"/>
  <c r="O537" i="8"/>
  <c r="N537" i="8"/>
  <c r="J537" i="8"/>
  <c r="I537" i="8"/>
  <c r="O536" i="8"/>
  <c r="N536" i="8"/>
  <c r="J536" i="8"/>
  <c r="I536" i="8"/>
  <c r="O535" i="8"/>
  <c r="N535" i="8"/>
  <c r="J535" i="8"/>
  <c r="I535" i="8"/>
  <c r="O534" i="8"/>
  <c r="N534" i="8"/>
  <c r="J534" i="8"/>
  <c r="I534" i="8"/>
  <c r="O533" i="8"/>
  <c r="N533" i="8"/>
  <c r="J533" i="8"/>
  <c r="I533" i="8"/>
  <c r="O532" i="8"/>
  <c r="N532" i="8"/>
  <c r="J532" i="8"/>
  <c r="I532" i="8"/>
  <c r="O531" i="8"/>
  <c r="N531" i="8"/>
  <c r="J531" i="8"/>
  <c r="I531" i="8"/>
  <c r="O530" i="8"/>
  <c r="N530" i="8"/>
  <c r="J530" i="8"/>
  <c r="I530" i="8"/>
  <c r="O529" i="8"/>
  <c r="N529" i="8"/>
  <c r="J529" i="8"/>
  <c r="I529" i="8"/>
  <c r="O528" i="8"/>
  <c r="N528" i="8"/>
  <c r="J528" i="8"/>
  <c r="I528" i="8"/>
  <c r="O527" i="8"/>
  <c r="N527" i="8"/>
  <c r="J527" i="8"/>
  <c r="I527" i="8"/>
  <c r="O526" i="8"/>
  <c r="N526" i="8"/>
  <c r="J526" i="8"/>
  <c r="I526" i="8"/>
  <c r="O525" i="8"/>
  <c r="N525" i="8"/>
  <c r="J525" i="8"/>
  <c r="I525" i="8"/>
  <c r="O524" i="8"/>
  <c r="N524" i="8"/>
  <c r="J524" i="8"/>
  <c r="I524" i="8"/>
  <c r="O523" i="8"/>
  <c r="N523" i="8"/>
  <c r="J523" i="8"/>
  <c r="I523" i="8"/>
  <c r="O522" i="8"/>
  <c r="N522" i="8"/>
  <c r="J522" i="8"/>
  <c r="I522" i="8"/>
  <c r="O521" i="8"/>
  <c r="N521" i="8"/>
  <c r="J521" i="8"/>
  <c r="I521" i="8"/>
  <c r="O520" i="8"/>
  <c r="N520" i="8"/>
  <c r="J520" i="8"/>
  <c r="I520" i="8"/>
  <c r="O519" i="8"/>
  <c r="N519" i="8"/>
  <c r="J519" i="8"/>
  <c r="I519" i="8"/>
  <c r="O518" i="8"/>
  <c r="N518" i="8"/>
  <c r="J518" i="8"/>
  <c r="I518" i="8"/>
  <c r="O517" i="8"/>
  <c r="N517" i="8"/>
  <c r="J517" i="8"/>
  <c r="I517" i="8"/>
  <c r="O516" i="8"/>
  <c r="N516" i="8"/>
  <c r="J516" i="8"/>
  <c r="I516" i="8"/>
  <c r="O515" i="8"/>
  <c r="N515" i="8"/>
  <c r="J515" i="8"/>
  <c r="I515" i="8"/>
  <c r="O514" i="8"/>
  <c r="N514" i="8"/>
  <c r="J514" i="8"/>
  <c r="I514" i="8"/>
  <c r="O513" i="8"/>
  <c r="N513" i="8"/>
  <c r="J513" i="8"/>
  <c r="I513" i="8"/>
  <c r="O512" i="8"/>
  <c r="N512" i="8"/>
  <c r="J512" i="8"/>
  <c r="I512" i="8"/>
  <c r="O511" i="8"/>
  <c r="N511" i="8"/>
  <c r="J511" i="8"/>
  <c r="I511" i="8"/>
  <c r="O510" i="8"/>
  <c r="N510" i="8"/>
  <c r="J510" i="8"/>
  <c r="I510" i="8"/>
  <c r="O509" i="8"/>
  <c r="N509" i="8"/>
  <c r="J509" i="8"/>
  <c r="I509" i="8"/>
  <c r="O508" i="8"/>
  <c r="N508" i="8"/>
  <c r="J508" i="8"/>
  <c r="I508" i="8"/>
  <c r="O507" i="8"/>
  <c r="N507" i="8"/>
  <c r="J507" i="8"/>
  <c r="I507" i="8"/>
  <c r="O506" i="8"/>
  <c r="N506" i="8"/>
  <c r="J506" i="8"/>
  <c r="I506" i="8"/>
  <c r="O505" i="8"/>
  <c r="N505" i="8"/>
  <c r="J505" i="8"/>
  <c r="I505" i="8"/>
  <c r="O504" i="8"/>
  <c r="N504" i="8"/>
  <c r="J504" i="8"/>
  <c r="I504" i="8"/>
  <c r="O503" i="8"/>
  <c r="N503" i="8"/>
  <c r="J503" i="8"/>
  <c r="I503" i="8"/>
  <c r="O502" i="8"/>
  <c r="N502" i="8"/>
  <c r="J502" i="8"/>
  <c r="I502" i="8"/>
  <c r="O501" i="8"/>
  <c r="N501" i="8"/>
  <c r="J501" i="8"/>
  <c r="I501" i="8"/>
  <c r="O500" i="8"/>
  <c r="N500" i="8"/>
  <c r="J500" i="8"/>
  <c r="I500" i="8"/>
  <c r="O499" i="8"/>
  <c r="N499" i="8"/>
  <c r="J499" i="8"/>
  <c r="I499" i="8"/>
  <c r="O498" i="8"/>
  <c r="N498" i="8"/>
  <c r="J498" i="8"/>
  <c r="I498" i="8"/>
  <c r="O497" i="8"/>
  <c r="N497" i="8"/>
  <c r="J497" i="8"/>
  <c r="I497" i="8"/>
  <c r="O496" i="8"/>
  <c r="N496" i="8"/>
  <c r="J496" i="8"/>
  <c r="I496" i="8"/>
  <c r="O495" i="8"/>
  <c r="N495" i="8"/>
  <c r="J495" i="8"/>
  <c r="I495" i="8"/>
  <c r="O494" i="8"/>
  <c r="N494" i="8"/>
  <c r="J494" i="8"/>
  <c r="I494" i="8"/>
  <c r="O493" i="8"/>
  <c r="N493" i="8"/>
  <c r="J493" i="8"/>
  <c r="I493" i="8"/>
  <c r="O492" i="8"/>
  <c r="N492" i="8"/>
  <c r="J492" i="8"/>
  <c r="I492" i="8"/>
  <c r="O491" i="8"/>
  <c r="N491" i="8"/>
  <c r="J491" i="8"/>
  <c r="I491" i="8"/>
  <c r="O490" i="8"/>
  <c r="N490" i="8"/>
  <c r="J490" i="8"/>
  <c r="I490" i="8"/>
  <c r="O489" i="8"/>
  <c r="N489" i="8"/>
  <c r="J489" i="8"/>
  <c r="I489" i="8"/>
  <c r="O488" i="8"/>
  <c r="N488" i="8"/>
  <c r="J488" i="8"/>
  <c r="I488" i="8"/>
  <c r="O487" i="8"/>
  <c r="N487" i="8"/>
  <c r="J487" i="8"/>
  <c r="I487" i="8"/>
  <c r="O486" i="8"/>
  <c r="N486" i="8"/>
  <c r="J486" i="8"/>
  <c r="I486" i="8"/>
  <c r="O485" i="8"/>
  <c r="N485" i="8"/>
  <c r="J485" i="8"/>
  <c r="I485" i="8"/>
  <c r="O484" i="8"/>
  <c r="N484" i="8"/>
  <c r="J484" i="8"/>
  <c r="I484" i="8"/>
  <c r="O483" i="8"/>
  <c r="N483" i="8"/>
  <c r="J483" i="8"/>
  <c r="I483" i="8"/>
  <c r="O482" i="8"/>
  <c r="N482" i="8"/>
  <c r="J482" i="8"/>
  <c r="I482" i="8"/>
  <c r="O481" i="8"/>
  <c r="N481" i="8"/>
  <c r="J481" i="8"/>
  <c r="I481" i="8"/>
  <c r="O480" i="8"/>
  <c r="N480" i="8"/>
  <c r="J480" i="8"/>
  <c r="I480" i="8"/>
  <c r="O479" i="8"/>
  <c r="N479" i="8"/>
  <c r="J479" i="8"/>
  <c r="I479" i="8"/>
  <c r="O478" i="8"/>
  <c r="N478" i="8"/>
  <c r="J478" i="8"/>
  <c r="I478" i="8"/>
  <c r="O477" i="8"/>
  <c r="N477" i="8"/>
  <c r="J477" i="8"/>
  <c r="I477" i="8"/>
  <c r="O476" i="8"/>
  <c r="N476" i="8"/>
  <c r="J476" i="8"/>
  <c r="I476" i="8"/>
  <c r="O475" i="8"/>
  <c r="N475" i="8"/>
  <c r="J475" i="8"/>
  <c r="I475" i="8"/>
  <c r="O474" i="8"/>
  <c r="N474" i="8"/>
  <c r="J474" i="8"/>
  <c r="I474" i="8"/>
  <c r="O473" i="8"/>
  <c r="N473" i="8"/>
  <c r="J473" i="8"/>
  <c r="I473" i="8"/>
  <c r="O472" i="8"/>
  <c r="N472" i="8"/>
  <c r="J472" i="8"/>
  <c r="I472" i="8"/>
  <c r="O471" i="8"/>
  <c r="N471" i="8"/>
  <c r="J471" i="8"/>
  <c r="I471" i="8"/>
  <c r="O470" i="8"/>
  <c r="N470" i="8"/>
  <c r="J470" i="8"/>
  <c r="I470" i="8"/>
  <c r="O469" i="8"/>
  <c r="N469" i="8"/>
  <c r="J469" i="8"/>
  <c r="I469" i="8"/>
  <c r="O468" i="8"/>
  <c r="N468" i="8"/>
  <c r="J468" i="8"/>
  <c r="I468" i="8"/>
  <c r="O467" i="8"/>
  <c r="N467" i="8"/>
  <c r="J467" i="8"/>
  <c r="I467" i="8"/>
  <c r="O466" i="8"/>
  <c r="N466" i="8"/>
  <c r="J466" i="8"/>
  <c r="I466" i="8"/>
  <c r="O465" i="8"/>
  <c r="N465" i="8"/>
  <c r="J465" i="8"/>
  <c r="I465" i="8"/>
  <c r="O464" i="8"/>
  <c r="N464" i="8"/>
  <c r="J464" i="8"/>
  <c r="I464" i="8"/>
  <c r="O463" i="8"/>
  <c r="N463" i="8"/>
  <c r="J463" i="8"/>
  <c r="I463" i="8"/>
  <c r="O462" i="8"/>
  <c r="N462" i="8"/>
  <c r="J462" i="8"/>
  <c r="I462" i="8"/>
  <c r="O461" i="8"/>
  <c r="N461" i="8"/>
  <c r="J461" i="8"/>
  <c r="I461" i="8"/>
  <c r="O460" i="8"/>
  <c r="N460" i="8"/>
  <c r="J460" i="8"/>
  <c r="I460" i="8"/>
  <c r="O459" i="8"/>
  <c r="N459" i="8"/>
  <c r="J459" i="8"/>
  <c r="I459" i="8"/>
  <c r="O458" i="8"/>
  <c r="N458" i="8"/>
  <c r="J458" i="8"/>
  <c r="I458" i="8"/>
  <c r="O457" i="8"/>
  <c r="N457" i="8"/>
  <c r="J457" i="8"/>
  <c r="I457" i="8"/>
  <c r="O456" i="8"/>
  <c r="N456" i="8"/>
  <c r="J456" i="8"/>
  <c r="I456" i="8"/>
  <c r="O455" i="8"/>
  <c r="N455" i="8"/>
  <c r="J455" i="8"/>
  <c r="I455" i="8"/>
  <c r="O454" i="8"/>
  <c r="N454" i="8"/>
  <c r="J454" i="8"/>
  <c r="I454" i="8"/>
  <c r="O453" i="8"/>
  <c r="N453" i="8"/>
  <c r="J453" i="8"/>
  <c r="I453" i="8"/>
  <c r="O452" i="8"/>
  <c r="N452" i="8"/>
  <c r="J452" i="8"/>
  <c r="I452" i="8"/>
  <c r="O451" i="8"/>
  <c r="N451" i="8"/>
  <c r="J451" i="8"/>
  <c r="I451" i="8"/>
  <c r="O450" i="8"/>
  <c r="N450" i="8"/>
  <c r="J450" i="8"/>
  <c r="I450" i="8"/>
  <c r="O449" i="8"/>
  <c r="N449" i="8"/>
  <c r="J449" i="8"/>
  <c r="I449" i="8"/>
  <c r="O448" i="8"/>
  <c r="N448" i="8"/>
  <c r="J448" i="8"/>
  <c r="I448" i="8"/>
  <c r="O447" i="8"/>
  <c r="N447" i="8"/>
  <c r="J447" i="8"/>
  <c r="I447" i="8"/>
  <c r="O446" i="8"/>
  <c r="N446" i="8"/>
  <c r="J446" i="8"/>
  <c r="I446" i="8"/>
  <c r="O445" i="8"/>
  <c r="N445" i="8"/>
  <c r="J445" i="8"/>
  <c r="I445" i="8"/>
  <c r="O444" i="8"/>
  <c r="N444" i="8"/>
  <c r="J444" i="8"/>
  <c r="I444" i="8"/>
  <c r="O443" i="8"/>
  <c r="N443" i="8"/>
  <c r="J443" i="8"/>
  <c r="I443" i="8"/>
  <c r="O442" i="8"/>
  <c r="N442" i="8"/>
  <c r="J442" i="8"/>
  <c r="I442" i="8"/>
  <c r="O441" i="8"/>
  <c r="N441" i="8"/>
  <c r="J441" i="8"/>
  <c r="I441" i="8"/>
  <c r="O440" i="8"/>
  <c r="N440" i="8"/>
  <c r="J440" i="8"/>
  <c r="I440" i="8"/>
  <c r="O439" i="8"/>
  <c r="N439" i="8"/>
  <c r="J439" i="8"/>
  <c r="I439" i="8"/>
  <c r="O438" i="8"/>
  <c r="N438" i="8"/>
  <c r="J438" i="8"/>
  <c r="I438" i="8"/>
  <c r="O437" i="8"/>
  <c r="N437" i="8"/>
  <c r="J437" i="8"/>
  <c r="I437" i="8"/>
  <c r="O436" i="8"/>
  <c r="N436" i="8"/>
  <c r="J436" i="8"/>
  <c r="I436" i="8"/>
  <c r="O435" i="8"/>
  <c r="N435" i="8"/>
  <c r="J435" i="8"/>
  <c r="I435" i="8"/>
  <c r="O434" i="8"/>
  <c r="N434" i="8"/>
  <c r="J434" i="8"/>
  <c r="I434" i="8"/>
  <c r="O433" i="8"/>
  <c r="N433" i="8"/>
  <c r="J433" i="8"/>
  <c r="I433" i="8"/>
  <c r="O432" i="8"/>
  <c r="N432" i="8"/>
  <c r="J432" i="8"/>
  <c r="I432" i="8"/>
  <c r="O431" i="8"/>
  <c r="N431" i="8"/>
  <c r="J431" i="8"/>
  <c r="I431" i="8"/>
  <c r="O430" i="8"/>
  <c r="N430" i="8"/>
  <c r="J430" i="8"/>
  <c r="I430" i="8"/>
  <c r="O429" i="8"/>
  <c r="N429" i="8"/>
  <c r="J429" i="8"/>
  <c r="I429" i="8"/>
  <c r="O428" i="8"/>
  <c r="N428" i="8"/>
  <c r="J428" i="8"/>
  <c r="I428" i="8"/>
  <c r="O427" i="8"/>
  <c r="N427" i="8"/>
  <c r="J427" i="8"/>
  <c r="I427" i="8"/>
  <c r="O426" i="8"/>
  <c r="N426" i="8"/>
  <c r="J426" i="8"/>
  <c r="I426" i="8"/>
  <c r="O425" i="8"/>
  <c r="N425" i="8"/>
  <c r="J425" i="8"/>
  <c r="I425" i="8"/>
  <c r="O424" i="8"/>
  <c r="N424" i="8"/>
  <c r="J424" i="8"/>
  <c r="I424" i="8"/>
  <c r="O423" i="8"/>
  <c r="N423" i="8"/>
  <c r="J423" i="8"/>
  <c r="I423" i="8"/>
  <c r="O422" i="8"/>
  <c r="N422" i="8"/>
  <c r="J422" i="8"/>
  <c r="I422" i="8"/>
  <c r="O421" i="8"/>
  <c r="N421" i="8"/>
  <c r="J421" i="8"/>
  <c r="I421" i="8"/>
  <c r="O420" i="8"/>
  <c r="N420" i="8"/>
  <c r="J420" i="8"/>
  <c r="I420" i="8"/>
  <c r="O419" i="8"/>
  <c r="N419" i="8"/>
  <c r="J419" i="8"/>
  <c r="I419" i="8"/>
  <c r="O418" i="8"/>
  <c r="N418" i="8"/>
  <c r="J418" i="8"/>
  <c r="I418" i="8"/>
  <c r="O417" i="8"/>
  <c r="N417" i="8"/>
  <c r="J417" i="8"/>
  <c r="I417" i="8"/>
  <c r="O416" i="8"/>
  <c r="N416" i="8"/>
  <c r="J416" i="8"/>
  <c r="I416" i="8"/>
  <c r="O415" i="8"/>
  <c r="N415" i="8"/>
  <c r="J415" i="8"/>
  <c r="I415" i="8"/>
  <c r="O414" i="8"/>
  <c r="N414" i="8"/>
  <c r="J414" i="8"/>
  <c r="I414" i="8"/>
  <c r="O413" i="8"/>
  <c r="N413" i="8"/>
  <c r="J413" i="8"/>
  <c r="I413" i="8"/>
  <c r="O412" i="8"/>
  <c r="N412" i="8"/>
  <c r="J412" i="8"/>
  <c r="I412" i="8"/>
  <c r="O411" i="8"/>
  <c r="N411" i="8"/>
  <c r="J411" i="8"/>
  <c r="I411" i="8"/>
  <c r="O410" i="8"/>
  <c r="N410" i="8"/>
  <c r="J410" i="8"/>
  <c r="I410" i="8"/>
  <c r="O409" i="8"/>
  <c r="N409" i="8"/>
  <c r="J409" i="8"/>
  <c r="I409" i="8"/>
  <c r="O408" i="8"/>
  <c r="N408" i="8"/>
  <c r="J408" i="8"/>
  <c r="I408" i="8"/>
  <c r="O407" i="8"/>
  <c r="N407" i="8"/>
  <c r="J407" i="8"/>
  <c r="I407" i="8"/>
  <c r="O406" i="8"/>
  <c r="N406" i="8"/>
  <c r="J406" i="8"/>
  <c r="I406" i="8"/>
  <c r="O405" i="8"/>
  <c r="N405" i="8"/>
  <c r="J405" i="8"/>
  <c r="I405" i="8"/>
  <c r="O404" i="8"/>
  <c r="N404" i="8"/>
  <c r="J404" i="8"/>
  <c r="I404" i="8"/>
  <c r="O403" i="8"/>
  <c r="N403" i="8"/>
  <c r="J403" i="8"/>
  <c r="I403" i="8"/>
  <c r="O402" i="8"/>
  <c r="N402" i="8"/>
  <c r="J402" i="8"/>
  <c r="I402" i="8"/>
  <c r="O401" i="8"/>
  <c r="N401" i="8"/>
  <c r="J401" i="8"/>
  <c r="I401" i="8"/>
  <c r="O400" i="8"/>
  <c r="N400" i="8"/>
  <c r="J400" i="8"/>
  <c r="I400" i="8"/>
  <c r="O399" i="8"/>
  <c r="N399" i="8"/>
  <c r="J399" i="8"/>
  <c r="I399" i="8"/>
  <c r="O398" i="8"/>
  <c r="N398" i="8"/>
  <c r="J398" i="8"/>
  <c r="I398" i="8"/>
  <c r="O397" i="8"/>
  <c r="N397" i="8"/>
  <c r="J397" i="8"/>
  <c r="I397" i="8"/>
  <c r="O396" i="8"/>
  <c r="N396" i="8"/>
  <c r="J396" i="8"/>
  <c r="I396" i="8"/>
  <c r="O395" i="8"/>
  <c r="N395" i="8"/>
  <c r="J395" i="8"/>
  <c r="I395" i="8"/>
  <c r="O394" i="8"/>
  <c r="N394" i="8"/>
  <c r="J394" i="8"/>
  <c r="I394" i="8"/>
  <c r="O393" i="8"/>
  <c r="N393" i="8"/>
  <c r="J393" i="8"/>
  <c r="I393" i="8"/>
  <c r="O392" i="8"/>
  <c r="N392" i="8"/>
  <c r="J392" i="8"/>
  <c r="I392" i="8"/>
  <c r="O391" i="8"/>
  <c r="N391" i="8"/>
  <c r="J391" i="8"/>
  <c r="I391" i="8"/>
  <c r="O390" i="8"/>
  <c r="N390" i="8"/>
  <c r="J390" i="8"/>
  <c r="I390" i="8"/>
  <c r="O389" i="8"/>
  <c r="N389" i="8"/>
  <c r="J389" i="8"/>
  <c r="I389" i="8"/>
  <c r="O388" i="8"/>
  <c r="N388" i="8"/>
  <c r="J388" i="8"/>
  <c r="I388" i="8"/>
  <c r="O387" i="8"/>
  <c r="N387" i="8"/>
  <c r="J387" i="8"/>
  <c r="I387" i="8"/>
  <c r="O386" i="8"/>
  <c r="N386" i="8"/>
  <c r="J386" i="8"/>
  <c r="I386" i="8"/>
  <c r="O385" i="8"/>
  <c r="N385" i="8"/>
  <c r="J385" i="8"/>
  <c r="I385" i="8"/>
  <c r="O384" i="8"/>
  <c r="N384" i="8"/>
  <c r="J384" i="8"/>
  <c r="I384" i="8"/>
  <c r="O383" i="8"/>
  <c r="N383" i="8"/>
  <c r="J383" i="8"/>
  <c r="I383" i="8"/>
  <c r="O382" i="8"/>
  <c r="N382" i="8"/>
  <c r="J382" i="8"/>
  <c r="I382" i="8"/>
  <c r="O381" i="8"/>
  <c r="N381" i="8"/>
  <c r="J381" i="8"/>
  <c r="I381" i="8"/>
  <c r="O380" i="8"/>
  <c r="N380" i="8"/>
  <c r="J380" i="8"/>
  <c r="I380" i="8"/>
  <c r="O379" i="8"/>
  <c r="N379" i="8"/>
  <c r="J379" i="8"/>
  <c r="I379" i="8"/>
  <c r="O378" i="8"/>
  <c r="N378" i="8"/>
  <c r="J378" i="8"/>
  <c r="I378" i="8"/>
  <c r="O377" i="8"/>
  <c r="N377" i="8"/>
  <c r="J377" i="8"/>
  <c r="I377" i="8"/>
  <c r="O376" i="8"/>
  <c r="N376" i="8"/>
  <c r="J376" i="8"/>
  <c r="I376" i="8"/>
  <c r="O375" i="8"/>
  <c r="N375" i="8"/>
  <c r="J375" i="8"/>
  <c r="I375" i="8"/>
  <c r="O374" i="8"/>
  <c r="N374" i="8"/>
  <c r="J374" i="8"/>
  <c r="I374" i="8"/>
  <c r="O373" i="8"/>
  <c r="N373" i="8"/>
  <c r="J373" i="8"/>
  <c r="I373" i="8"/>
  <c r="O372" i="8"/>
  <c r="N372" i="8"/>
  <c r="J372" i="8"/>
  <c r="I372" i="8"/>
  <c r="O371" i="8"/>
  <c r="N371" i="8"/>
  <c r="J371" i="8"/>
  <c r="I371" i="8"/>
  <c r="O370" i="8"/>
  <c r="N370" i="8"/>
  <c r="J370" i="8"/>
  <c r="I370" i="8"/>
  <c r="O369" i="8"/>
  <c r="N369" i="8"/>
  <c r="J369" i="8"/>
  <c r="I369" i="8"/>
  <c r="O368" i="8"/>
  <c r="N368" i="8"/>
  <c r="J368" i="8"/>
  <c r="I368" i="8"/>
  <c r="O367" i="8"/>
  <c r="N367" i="8"/>
  <c r="J367" i="8"/>
  <c r="I367" i="8"/>
  <c r="O366" i="8"/>
  <c r="N366" i="8"/>
  <c r="J366" i="8"/>
  <c r="I366" i="8"/>
  <c r="O365" i="8"/>
  <c r="N365" i="8"/>
  <c r="J365" i="8"/>
  <c r="I365" i="8"/>
  <c r="O364" i="8"/>
  <c r="N364" i="8"/>
  <c r="J364" i="8"/>
  <c r="I364" i="8"/>
  <c r="O363" i="8"/>
  <c r="N363" i="8"/>
  <c r="J363" i="8"/>
  <c r="I363" i="8"/>
  <c r="O362" i="8"/>
  <c r="N362" i="8"/>
  <c r="J362" i="8"/>
  <c r="I362" i="8"/>
  <c r="O361" i="8"/>
  <c r="N361" i="8"/>
  <c r="J361" i="8"/>
  <c r="I361" i="8"/>
  <c r="O360" i="8"/>
  <c r="N360" i="8"/>
  <c r="J360" i="8"/>
  <c r="I360" i="8"/>
  <c r="O359" i="8"/>
  <c r="N359" i="8"/>
  <c r="J359" i="8"/>
  <c r="I359" i="8"/>
  <c r="O358" i="8"/>
  <c r="N358" i="8"/>
  <c r="J358" i="8"/>
  <c r="I358" i="8"/>
  <c r="O357" i="8"/>
  <c r="N357" i="8"/>
  <c r="J357" i="8"/>
  <c r="I357" i="8"/>
  <c r="O356" i="8"/>
  <c r="N356" i="8"/>
  <c r="J356" i="8"/>
  <c r="I356" i="8"/>
  <c r="O355" i="8"/>
  <c r="N355" i="8"/>
  <c r="J355" i="8"/>
  <c r="I355" i="8"/>
  <c r="O354" i="8"/>
  <c r="N354" i="8"/>
  <c r="J354" i="8"/>
  <c r="I354" i="8"/>
  <c r="O353" i="8"/>
  <c r="N353" i="8"/>
  <c r="J353" i="8"/>
  <c r="I353" i="8"/>
  <c r="O352" i="8"/>
  <c r="N352" i="8"/>
  <c r="J352" i="8"/>
  <c r="I352" i="8"/>
  <c r="O351" i="8"/>
  <c r="N351" i="8"/>
  <c r="J351" i="8"/>
  <c r="I351" i="8"/>
  <c r="O350" i="8"/>
  <c r="N350" i="8"/>
  <c r="J350" i="8"/>
  <c r="I350" i="8"/>
  <c r="O349" i="8"/>
  <c r="N349" i="8"/>
  <c r="J349" i="8"/>
  <c r="I349" i="8"/>
  <c r="O348" i="8"/>
  <c r="N348" i="8"/>
  <c r="J348" i="8"/>
  <c r="I348" i="8"/>
  <c r="O347" i="8"/>
  <c r="N347" i="8"/>
  <c r="J347" i="8"/>
  <c r="I347" i="8"/>
  <c r="O346" i="8"/>
  <c r="N346" i="8"/>
  <c r="J346" i="8"/>
  <c r="I346" i="8"/>
  <c r="O345" i="8"/>
  <c r="N345" i="8"/>
  <c r="J345" i="8"/>
  <c r="I345" i="8"/>
  <c r="O344" i="8"/>
  <c r="N344" i="8"/>
  <c r="J344" i="8"/>
  <c r="I344" i="8"/>
  <c r="O343" i="8"/>
  <c r="N343" i="8"/>
  <c r="J343" i="8"/>
  <c r="I343" i="8"/>
  <c r="O342" i="8"/>
  <c r="N342" i="8"/>
  <c r="J342" i="8"/>
  <c r="I342" i="8"/>
  <c r="O341" i="8"/>
  <c r="N341" i="8"/>
  <c r="J341" i="8"/>
  <c r="I341" i="8"/>
  <c r="O340" i="8"/>
  <c r="N340" i="8"/>
  <c r="J340" i="8"/>
  <c r="I340" i="8"/>
  <c r="O339" i="8"/>
  <c r="N339" i="8"/>
  <c r="J339" i="8"/>
  <c r="I339" i="8"/>
  <c r="O338" i="8"/>
  <c r="N338" i="8"/>
  <c r="J338" i="8"/>
  <c r="I338" i="8"/>
  <c r="O337" i="8"/>
  <c r="N337" i="8"/>
  <c r="J337" i="8"/>
  <c r="I337" i="8"/>
  <c r="O336" i="8"/>
  <c r="N336" i="8"/>
  <c r="J336" i="8"/>
  <c r="I336" i="8"/>
  <c r="O335" i="8"/>
  <c r="N335" i="8"/>
  <c r="J335" i="8"/>
  <c r="I335" i="8"/>
  <c r="O334" i="8"/>
  <c r="N334" i="8"/>
  <c r="J334" i="8"/>
  <c r="I334" i="8"/>
  <c r="O333" i="8"/>
  <c r="N333" i="8"/>
  <c r="J333" i="8"/>
  <c r="I333" i="8"/>
  <c r="O332" i="8"/>
  <c r="N332" i="8"/>
  <c r="J332" i="8"/>
  <c r="I332" i="8"/>
  <c r="O331" i="8"/>
  <c r="N331" i="8"/>
  <c r="J331" i="8"/>
  <c r="I331" i="8"/>
  <c r="O330" i="8"/>
  <c r="N330" i="8"/>
  <c r="J330" i="8"/>
  <c r="I330" i="8"/>
  <c r="O329" i="8"/>
  <c r="N329" i="8"/>
  <c r="J329" i="8"/>
  <c r="I329" i="8"/>
  <c r="O328" i="8"/>
  <c r="N328" i="8"/>
  <c r="J328" i="8"/>
  <c r="I328" i="8"/>
  <c r="O327" i="8"/>
  <c r="N327" i="8"/>
  <c r="J327" i="8"/>
  <c r="I327" i="8"/>
  <c r="O326" i="8"/>
  <c r="N326" i="8"/>
  <c r="J326" i="8"/>
  <c r="I326" i="8"/>
  <c r="O325" i="8"/>
  <c r="N325" i="8"/>
  <c r="J325" i="8"/>
  <c r="I325" i="8"/>
  <c r="O324" i="8"/>
  <c r="N324" i="8"/>
  <c r="J324" i="8"/>
  <c r="I324" i="8"/>
  <c r="O323" i="8"/>
  <c r="N323" i="8"/>
  <c r="J323" i="8"/>
  <c r="I323" i="8"/>
  <c r="O322" i="8"/>
  <c r="N322" i="8"/>
  <c r="J322" i="8"/>
  <c r="I322" i="8"/>
  <c r="O321" i="8"/>
  <c r="N321" i="8"/>
  <c r="J321" i="8"/>
  <c r="I321" i="8"/>
  <c r="O320" i="8"/>
  <c r="N320" i="8"/>
  <c r="J320" i="8"/>
  <c r="I320" i="8"/>
  <c r="O319" i="8"/>
  <c r="N319" i="8"/>
  <c r="J319" i="8"/>
  <c r="I319" i="8"/>
  <c r="O318" i="8"/>
  <c r="N318" i="8"/>
  <c r="J318" i="8"/>
  <c r="I318" i="8"/>
  <c r="O317" i="8"/>
  <c r="N317" i="8"/>
  <c r="J317" i="8"/>
  <c r="I317" i="8"/>
  <c r="O316" i="8"/>
  <c r="N316" i="8"/>
  <c r="J316" i="8"/>
  <c r="I316" i="8"/>
  <c r="O315" i="8"/>
  <c r="N315" i="8"/>
  <c r="J315" i="8"/>
  <c r="I315" i="8"/>
  <c r="O314" i="8"/>
  <c r="N314" i="8"/>
  <c r="J314" i="8"/>
  <c r="I314" i="8"/>
  <c r="O313" i="8"/>
  <c r="N313" i="8"/>
  <c r="J313" i="8"/>
  <c r="I313" i="8"/>
  <c r="O312" i="8"/>
  <c r="N312" i="8"/>
  <c r="J312" i="8"/>
  <c r="I312" i="8"/>
  <c r="O311" i="8"/>
  <c r="N311" i="8"/>
  <c r="J311" i="8"/>
  <c r="I311" i="8"/>
  <c r="O310" i="8"/>
  <c r="N310" i="8"/>
  <c r="J310" i="8"/>
  <c r="I310" i="8"/>
  <c r="O309" i="8"/>
  <c r="N309" i="8"/>
  <c r="J309" i="8"/>
  <c r="I309" i="8"/>
  <c r="O308" i="8"/>
  <c r="N308" i="8"/>
  <c r="J308" i="8"/>
  <c r="I308" i="8"/>
  <c r="O307" i="8"/>
  <c r="N307" i="8"/>
  <c r="J307" i="8"/>
  <c r="I307" i="8"/>
  <c r="O306" i="8"/>
  <c r="N306" i="8"/>
  <c r="J306" i="8"/>
  <c r="I306" i="8"/>
  <c r="O305" i="8"/>
  <c r="N305" i="8"/>
  <c r="J305" i="8"/>
  <c r="I305" i="8"/>
  <c r="O304" i="8"/>
  <c r="N304" i="8"/>
  <c r="J304" i="8"/>
  <c r="I304" i="8"/>
  <c r="O303" i="8"/>
  <c r="N303" i="8"/>
  <c r="J303" i="8"/>
  <c r="I303" i="8"/>
  <c r="O302" i="8"/>
  <c r="N302" i="8"/>
  <c r="J302" i="8"/>
  <c r="I302" i="8"/>
  <c r="O301" i="8"/>
  <c r="N301" i="8"/>
  <c r="J301" i="8"/>
  <c r="I301" i="8"/>
  <c r="O300" i="8"/>
  <c r="N300" i="8"/>
  <c r="J300" i="8"/>
  <c r="I300" i="8"/>
  <c r="O299" i="8"/>
  <c r="N299" i="8"/>
  <c r="J299" i="8"/>
  <c r="I299" i="8"/>
  <c r="O298" i="8"/>
  <c r="N298" i="8"/>
  <c r="J298" i="8"/>
  <c r="I298" i="8"/>
  <c r="O297" i="8"/>
  <c r="N297" i="8"/>
  <c r="J297" i="8"/>
  <c r="I297" i="8"/>
  <c r="O296" i="8"/>
  <c r="N296" i="8"/>
  <c r="J296" i="8"/>
  <c r="I296" i="8"/>
  <c r="O295" i="8"/>
  <c r="N295" i="8"/>
  <c r="J295" i="8"/>
  <c r="I295" i="8"/>
  <c r="O294" i="8"/>
  <c r="N294" i="8"/>
  <c r="J294" i="8"/>
  <c r="I294" i="8"/>
  <c r="O293" i="8"/>
  <c r="N293" i="8"/>
  <c r="J293" i="8"/>
  <c r="I293" i="8"/>
  <c r="O292" i="8"/>
  <c r="N292" i="8"/>
  <c r="J292" i="8"/>
  <c r="I292" i="8"/>
  <c r="O291" i="8"/>
  <c r="N291" i="8"/>
  <c r="J291" i="8"/>
  <c r="I291" i="8"/>
  <c r="O290" i="8"/>
  <c r="N290" i="8"/>
  <c r="J290" i="8"/>
  <c r="I290" i="8"/>
  <c r="O289" i="8"/>
  <c r="N289" i="8"/>
  <c r="J289" i="8"/>
  <c r="I289" i="8"/>
  <c r="O288" i="8"/>
  <c r="N288" i="8"/>
  <c r="J288" i="8"/>
  <c r="I288" i="8"/>
  <c r="O287" i="8"/>
  <c r="N287" i="8"/>
  <c r="J287" i="8"/>
  <c r="I287" i="8"/>
  <c r="O286" i="8"/>
  <c r="N286" i="8"/>
  <c r="J286" i="8"/>
  <c r="I286" i="8"/>
  <c r="O285" i="8"/>
  <c r="N285" i="8"/>
  <c r="J285" i="8"/>
  <c r="I285" i="8"/>
  <c r="O284" i="8"/>
  <c r="N284" i="8"/>
  <c r="J284" i="8"/>
  <c r="I284" i="8"/>
  <c r="O283" i="8"/>
  <c r="N283" i="8"/>
  <c r="J283" i="8"/>
  <c r="I283" i="8"/>
  <c r="O282" i="8"/>
  <c r="N282" i="8"/>
  <c r="J282" i="8"/>
  <c r="I282" i="8"/>
  <c r="O281" i="8"/>
  <c r="N281" i="8"/>
  <c r="J281" i="8"/>
  <c r="I281" i="8"/>
  <c r="O280" i="8"/>
  <c r="N280" i="8"/>
  <c r="J280" i="8"/>
  <c r="I280" i="8"/>
  <c r="O279" i="8"/>
  <c r="N279" i="8"/>
  <c r="J279" i="8"/>
  <c r="I279" i="8"/>
  <c r="O278" i="8"/>
  <c r="N278" i="8"/>
  <c r="J278" i="8"/>
  <c r="I278" i="8"/>
  <c r="O277" i="8"/>
  <c r="N277" i="8"/>
  <c r="J277" i="8"/>
  <c r="I277" i="8"/>
  <c r="O276" i="8"/>
  <c r="N276" i="8"/>
  <c r="J276" i="8"/>
  <c r="I276" i="8"/>
  <c r="O275" i="8"/>
  <c r="N275" i="8"/>
  <c r="J275" i="8"/>
  <c r="I275" i="8"/>
  <c r="O274" i="8"/>
  <c r="N274" i="8"/>
  <c r="J274" i="8"/>
  <c r="I274" i="8"/>
  <c r="O273" i="8"/>
  <c r="N273" i="8"/>
  <c r="J273" i="8"/>
  <c r="I273" i="8"/>
  <c r="O272" i="8"/>
  <c r="N272" i="8"/>
  <c r="J272" i="8"/>
  <c r="I272" i="8"/>
  <c r="O271" i="8"/>
  <c r="N271" i="8"/>
  <c r="J271" i="8"/>
  <c r="I271" i="8"/>
  <c r="O270" i="8"/>
  <c r="N270" i="8"/>
  <c r="J270" i="8"/>
  <c r="I270" i="8"/>
  <c r="O269" i="8"/>
  <c r="N269" i="8"/>
  <c r="J269" i="8"/>
  <c r="I269" i="8"/>
  <c r="O268" i="8"/>
  <c r="N268" i="8"/>
  <c r="J268" i="8"/>
  <c r="I268" i="8"/>
  <c r="O267" i="8"/>
  <c r="N267" i="8"/>
  <c r="J267" i="8"/>
  <c r="I267" i="8"/>
  <c r="O266" i="8"/>
  <c r="N266" i="8"/>
  <c r="J266" i="8"/>
  <c r="I266" i="8"/>
  <c r="O265" i="8"/>
  <c r="N265" i="8"/>
  <c r="J265" i="8"/>
  <c r="I265" i="8"/>
  <c r="O264" i="8"/>
  <c r="N264" i="8"/>
  <c r="J264" i="8"/>
  <c r="I264" i="8"/>
  <c r="O263" i="8"/>
  <c r="N263" i="8"/>
  <c r="J263" i="8"/>
  <c r="I263" i="8"/>
  <c r="O262" i="8"/>
  <c r="N262" i="8"/>
  <c r="J262" i="8"/>
  <c r="I262" i="8"/>
  <c r="O261" i="8"/>
  <c r="N261" i="8"/>
  <c r="J261" i="8"/>
  <c r="I261" i="8"/>
  <c r="O260" i="8"/>
  <c r="N260" i="8"/>
  <c r="J260" i="8"/>
  <c r="I260" i="8"/>
  <c r="O259" i="8"/>
  <c r="N259" i="8"/>
  <c r="J259" i="8"/>
  <c r="I259" i="8"/>
  <c r="O258" i="8"/>
  <c r="N258" i="8"/>
  <c r="J258" i="8"/>
  <c r="I258" i="8"/>
  <c r="O257" i="8"/>
  <c r="N257" i="8"/>
  <c r="J257" i="8"/>
  <c r="I257" i="8"/>
  <c r="O256" i="8"/>
  <c r="N256" i="8"/>
  <c r="J256" i="8"/>
  <c r="I256" i="8"/>
  <c r="O255" i="8"/>
  <c r="N255" i="8"/>
  <c r="J255" i="8"/>
  <c r="I255" i="8"/>
  <c r="O254" i="8"/>
  <c r="N254" i="8"/>
  <c r="J254" i="8"/>
  <c r="I254" i="8"/>
  <c r="O253" i="8"/>
  <c r="N253" i="8"/>
  <c r="J253" i="8"/>
  <c r="I253" i="8"/>
  <c r="O252" i="8"/>
  <c r="N252" i="8"/>
  <c r="J252" i="8"/>
  <c r="I252" i="8"/>
  <c r="O251" i="8"/>
  <c r="N251" i="8"/>
  <c r="J251" i="8"/>
  <c r="I251" i="8"/>
  <c r="O250" i="8"/>
  <c r="N250" i="8"/>
  <c r="J250" i="8"/>
  <c r="I250" i="8"/>
  <c r="O249" i="8"/>
  <c r="N249" i="8"/>
  <c r="J249" i="8"/>
  <c r="I249" i="8"/>
  <c r="O248" i="8"/>
  <c r="N248" i="8"/>
  <c r="J248" i="8"/>
  <c r="I248" i="8"/>
  <c r="O247" i="8"/>
  <c r="N247" i="8"/>
  <c r="J247" i="8"/>
  <c r="I247" i="8"/>
  <c r="O246" i="8"/>
  <c r="N246" i="8"/>
  <c r="J246" i="8"/>
  <c r="I246" i="8"/>
  <c r="O245" i="8"/>
  <c r="N245" i="8"/>
  <c r="J245" i="8"/>
  <c r="I245" i="8"/>
  <c r="O244" i="8"/>
  <c r="N244" i="8"/>
  <c r="J244" i="8"/>
  <c r="I244" i="8"/>
  <c r="O243" i="8"/>
  <c r="N243" i="8"/>
  <c r="J243" i="8"/>
  <c r="I243" i="8"/>
  <c r="O242" i="8"/>
  <c r="N242" i="8"/>
  <c r="J242" i="8"/>
  <c r="I242" i="8"/>
  <c r="O241" i="8"/>
  <c r="N241" i="8"/>
  <c r="J241" i="8"/>
  <c r="I241" i="8"/>
  <c r="O240" i="8"/>
  <c r="N240" i="8"/>
  <c r="J240" i="8"/>
  <c r="I240" i="8"/>
  <c r="O239" i="8"/>
  <c r="N239" i="8"/>
  <c r="J239" i="8"/>
  <c r="I239" i="8"/>
  <c r="O238" i="8"/>
  <c r="N238" i="8"/>
  <c r="J238" i="8"/>
  <c r="I238" i="8"/>
  <c r="O237" i="8"/>
  <c r="N237" i="8"/>
  <c r="J237" i="8"/>
  <c r="I237" i="8"/>
  <c r="O236" i="8"/>
  <c r="N236" i="8"/>
  <c r="J236" i="8"/>
  <c r="I236" i="8"/>
  <c r="O235" i="8"/>
  <c r="N235" i="8"/>
  <c r="J235" i="8"/>
  <c r="I235" i="8"/>
  <c r="O234" i="8"/>
  <c r="N234" i="8"/>
  <c r="J234" i="8"/>
  <c r="I234" i="8"/>
  <c r="O233" i="8"/>
  <c r="N233" i="8"/>
  <c r="J233" i="8"/>
  <c r="I233" i="8"/>
  <c r="O232" i="8"/>
  <c r="N232" i="8"/>
  <c r="J232" i="8"/>
  <c r="I232" i="8"/>
  <c r="O231" i="8"/>
  <c r="N231" i="8"/>
  <c r="J231" i="8"/>
  <c r="I231" i="8"/>
  <c r="O230" i="8"/>
  <c r="N230" i="8"/>
  <c r="J230" i="8"/>
  <c r="I230" i="8"/>
  <c r="O229" i="8"/>
  <c r="N229" i="8"/>
  <c r="J229" i="8"/>
  <c r="I229" i="8"/>
  <c r="O228" i="8"/>
  <c r="N228" i="8"/>
  <c r="J228" i="8"/>
  <c r="I228" i="8"/>
  <c r="O227" i="8"/>
  <c r="N227" i="8"/>
  <c r="J227" i="8"/>
  <c r="I227" i="8"/>
  <c r="O226" i="8"/>
  <c r="N226" i="8"/>
  <c r="J226" i="8"/>
  <c r="I226" i="8"/>
  <c r="O225" i="8"/>
  <c r="N225" i="8"/>
  <c r="J225" i="8"/>
  <c r="I225" i="8"/>
  <c r="O224" i="8"/>
  <c r="N224" i="8"/>
  <c r="J224" i="8"/>
  <c r="I224" i="8"/>
  <c r="O223" i="8"/>
  <c r="N223" i="8"/>
  <c r="J223" i="8"/>
  <c r="I223" i="8"/>
  <c r="O222" i="8"/>
  <c r="N222" i="8"/>
  <c r="J222" i="8"/>
  <c r="I222" i="8"/>
  <c r="O221" i="8"/>
  <c r="N221" i="8"/>
  <c r="J221" i="8"/>
  <c r="I221" i="8"/>
  <c r="O220" i="8"/>
  <c r="N220" i="8"/>
  <c r="J220" i="8"/>
  <c r="I220" i="8"/>
  <c r="O219" i="8"/>
  <c r="N219" i="8"/>
  <c r="J219" i="8"/>
  <c r="I219" i="8"/>
  <c r="O218" i="8"/>
  <c r="N218" i="8"/>
  <c r="J218" i="8"/>
  <c r="I218" i="8"/>
  <c r="O217" i="8"/>
  <c r="N217" i="8"/>
  <c r="J217" i="8"/>
  <c r="I217" i="8"/>
  <c r="O216" i="8"/>
  <c r="N216" i="8"/>
  <c r="J216" i="8"/>
  <c r="I216" i="8"/>
  <c r="O215" i="8"/>
  <c r="N215" i="8"/>
  <c r="J215" i="8"/>
  <c r="I215" i="8"/>
  <c r="O214" i="8"/>
  <c r="N214" i="8"/>
  <c r="J214" i="8"/>
  <c r="I214" i="8"/>
  <c r="O213" i="8"/>
  <c r="N213" i="8"/>
  <c r="J213" i="8"/>
  <c r="I213" i="8"/>
  <c r="O212" i="8"/>
  <c r="N212" i="8"/>
  <c r="J212" i="8"/>
  <c r="I212" i="8"/>
  <c r="O211" i="8"/>
  <c r="N211" i="8"/>
  <c r="J211" i="8"/>
  <c r="I211" i="8"/>
  <c r="O210" i="8"/>
  <c r="N210" i="8"/>
  <c r="J210" i="8"/>
  <c r="I210" i="8"/>
  <c r="O209" i="8"/>
  <c r="N209" i="8"/>
  <c r="J209" i="8"/>
  <c r="I209" i="8"/>
  <c r="O208" i="8"/>
  <c r="N208" i="8"/>
  <c r="J208" i="8"/>
  <c r="I208" i="8"/>
  <c r="O207" i="8"/>
  <c r="N207" i="8"/>
  <c r="J207" i="8"/>
  <c r="I207" i="8"/>
  <c r="O206" i="8"/>
  <c r="N206" i="8"/>
  <c r="J206" i="8"/>
  <c r="I206" i="8"/>
  <c r="O205" i="8"/>
  <c r="N205" i="8"/>
  <c r="J205" i="8"/>
  <c r="I205" i="8"/>
  <c r="O204" i="8"/>
  <c r="N204" i="8"/>
  <c r="J204" i="8"/>
  <c r="I204" i="8"/>
  <c r="O203" i="8"/>
  <c r="N203" i="8"/>
  <c r="J203" i="8"/>
  <c r="I203" i="8"/>
  <c r="O202" i="8"/>
  <c r="N202" i="8"/>
  <c r="J202" i="8"/>
  <c r="I202" i="8"/>
  <c r="O201" i="8"/>
  <c r="N201" i="8"/>
  <c r="J201" i="8"/>
  <c r="I201" i="8"/>
  <c r="O200" i="8"/>
  <c r="N200" i="8"/>
  <c r="J200" i="8"/>
  <c r="I200" i="8"/>
  <c r="O199" i="8"/>
  <c r="N199" i="8"/>
  <c r="J199" i="8"/>
  <c r="I199" i="8"/>
  <c r="O198" i="8"/>
  <c r="N198" i="8"/>
  <c r="J198" i="8"/>
  <c r="I198" i="8"/>
  <c r="O197" i="8"/>
  <c r="N197" i="8"/>
  <c r="J197" i="8"/>
  <c r="I197" i="8"/>
  <c r="O196" i="8"/>
  <c r="N196" i="8"/>
  <c r="J196" i="8"/>
  <c r="I196" i="8"/>
  <c r="O195" i="8"/>
  <c r="N195" i="8"/>
  <c r="J195" i="8"/>
  <c r="I195" i="8"/>
  <c r="O194" i="8"/>
  <c r="N194" i="8"/>
  <c r="J194" i="8"/>
  <c r="I194" i="8"/>
  <c r="O193" i="8"/>
  <c r="N193" i="8"/>
  <c r="J193" i="8"/>
  <c r="I193" i="8"/>
  <c r="O192" i="8"/>
  <c r="N192" i="8"/>
  <c r="J192" i="8"/>
  <c r="I192" i="8"/>
  <c r="O191" i="8"/>
  <c r="N191" i="8"/>
  <c r="J191" i="8"/>
  <c r="I191" i="8"/>
  <c r="O190" i="8"/>
  <c r="N190" i="8"/>
  <c r="J190" i="8"/>
  <c r="I190" i="8"/>
  <c r="O189" i="8"/>
  <c r="N189" i="8"/>
  <c r="J189" i="8"/>
  <c r="I189" i="8"/>
  <c r="O188" i="8"/>
  <c r="N188" i="8"/>
  <c r="J188" i="8"/>
  <c r="I188" i="8"/>
  <c r="O187" i="8"/>
  <c r="N187" i="8"/>
  <c r="J187" i="8"/>
  <c r="I187" i="8"/>
  <c r="O186" i="8"/>
  <c r="N186" i="8"/>
  <c r="J186" i="8"/>
  <c r="I186" i="8"/>
  <c r="O185" i="8"/>
  <c r="N185" i="8"/>
  <c r="J185" i="8"/>
  <c r="I185" i="8"/>
  <c r="O184" i="8"/>
  <c r="N184" i="8"/>
  <c r="J184" i="8"/>
  <c r="I184" i="8"/>
  <c r="O183" i="8"/>
  <c r="N183" i="8"/>
  <c r="J183" i="8"/>
  <c r="I183" i="8"/>
  <c r="O182" i="8"/>
  <c r="N182" i="8"/>
  <c r="J182" i="8"/>
  <c r="I182" i="8"/>
  <c r="O181" i="8"/>
  <c r="N181" i="8"/>
  <c r="J181" i="8"/>
  <c r="I181" i="8"/>
  <c r="O180" i="8"/>
  <c r="N180" i="8"/>
  <c r="J180" i="8"/>
  <c r="I180" i="8"/>
  <c r="O179" i="8"/>
  <c r="N179" i="8"/>
  <c r="J179" i="8"/>
  <c r="I179" i="8"/>
  <c r="O178" i="8"/>
  <c r="N178" i="8"/>
  <c r="J178" i="8"/>
  <c r="I178" i="8"/>
  <c r="O177" i="8"/>
  <c r="N177" i="8"/>
  <c r="J177" i="8"/>
  <c r="I177" i="8"/>
  <c r="O176" i="8"/>
  <c r="N176" i="8"/>
  <c r="J176" i="8"/>
  <c r="I176" i="8"/>
  <c r="O175" i="8"/>
  <c r="N175" i="8"/>
  <c r="J175" i="8"/>
  <c r="I175" i="8"/>
  <c r="O174" i="8"/>
  <c r="N174" i="8"/>
  <c r="J174" i="8"/>
  <c r="I174" i="8"/>
  <c r="O173" i="8"/>
  <c r="N173" i="8"/>
  <c r="J173" i="8"/>
  <c r="I173" i="8"/>
  <c r="O172" i="8"/>
  <c r="N172" i="8"/>
  <c r="J172" i="8"/>
  <c r="I172" i="8"/>
  <c r="O171" i="8"/>
  <c r="N171" i="8"/>
  <c r="J171" i="8"/>
  <c r="I171" i="8"/>
  <c r="O170" i="8"/>
  <c r="N170" i="8"/>
  <c r="J170" i="8"/>
  <c r="I170" i="8"/>
  <c r="O169" i="8"/>
  <c r="N169" i="8"/>
  <c r="J169" i="8"/>
  <c r="I169" i="8"/>
  <c r="O168" i="8"/>
  <c r="N168" i="8"/>
  <c r="J168" i="8"/>
  <c r="I168" i="8"/>
  <c r="O167" i="8"/>
  <c r="N167" i="8"/>
  <c r="J167" i="8"/>
  <c r="I167" i="8"/>
  <c r="O166" i="8"/>
  <c r="N166" i="8"/>
  <c r="J166" i="8"/>
  <c r="I166" i="8"/>
  <c r="O165" i="8"/>
  <c r="N165" i="8"/>
  <c r="J165" i="8"/>
  <c r="I165" i="8"/>
  <c r="O164" i="8"/>
  <c r="N164" i="8"/>
  <c r="J164" i="8"/>
  <c r="I164" i="8"/>
  <c r="O163" i="8"/>
  <c r="N163" i="8"/>
  <c r="J163" i="8"/>
  <c r="I163" i="8"/>
  <c r="O162" i="8"/>
  <c r="N162" i="8"/>
  <c r="J162" i="8"/>
  <c r="I162" i="8"/>
  <c r="O161" i="8"/>
  <c r="N161" i="8"/>
  <c r="J161" i="8"/>
  <c r="I161" i="8"/>
  <c r="O160" i="8"/>
  <c r="N160" i="8"/>
  <c r="J160" i="8"/>
  <c r="I160" i="8"/>
  <c r="O159" i="8"/>
  <c r="N159" i="8"/>
  <c r="J159" i="8"/>
  <c r="I159" i="8"/>
  <c r="O158" i="8"/>
  <c r="N158" i="8"/>
  <c r="J158" i="8"/>
  <c r="I158" i="8"/>
  <c r="O157" i="8"/>
  <c r="N157" i="8"/>
  <c r="J157" i="8"/>
  <c r="I157" i="8"/>
  <c r="O156" i="8"/>
  <c r="N156" i="8"/>
  <c r="J156" i="8"/>
  <c r="I156" i="8"/>
  <c r="O155" i="8"/>
  <c r="N155" i="8"/>
  <c r="J155" i="8"/>
  <c r="I155" i="8"/>
  <c r="O154" i="8"/>
  <c r="N154" i="8"/>
  <c r="J154" i="8"/>
  <c r="I154" i="8"/>
  <c r="O153" i="8"/>
  <c r="N153" i="8"/>
  <c r="J153" i="8"/>
  <c r="I153" i="8"/>
  <c r="O152" i="8"/>
  <c r="N152" i="8"/>
  <c r="J152" i="8"/>
  <c r="I152" i="8"/>
  <c r="O151" i="8"/>
  <c r="N151" i="8"/>
  <c r="J151" i="8"/>
  <c r="I151" i="8"/>
  <c r="O150" i="8"/>
  <c r="N150" i="8"/>
  <c r="J150" i="8"/>
  <c r="I150" i="8"/>
  <c r="O149" i="8"/>
  <c r="N149" i="8"/>
  <c r="J149" i="8"/>
  <c r="I149" i="8"/>
  <c r="O148" i="8"/>
  <c r="N148" i="8"/>
  <c r="J148" i="8"/>
  <c r="I148" i="8"/>
  <c r="O147" i="8"/>
  <c r="N147" i="8"/>
  <c r="J147" i="8"/>
  <c r="I147" i="8"/>
  <c r="O146" i="8"/>
  <c r="N146" i="8"/>
  <c r="J146" i="8"/>
  <c r="I146" i="8"/>
  <c r="O145" i="8"/>
  <c r="N145" i="8"/>
  <c r="J145" i="8"/>
  <c r="I145" i="8"/>
  <c r="O144" i="8"/>
  <c r="N144" i="8"/>
  <c r="J144" i="8"/>
  <c r="I144" i="8"/>
  <c r="O143" i="8"/>
  <c r="N143" i="8"/>
  <c r="J143" i="8"/>
  <c r="I143" i="8"/>
  <c r="O142" i="8"/>
  <c r="N142" i="8"/>
  <c r="J142" i="8"/>
  <c r="I142" i="8"/>
  <c r="O141" i="8"/>
  <c r="N141" i="8"/>
  <c r="J141" i="8"/>
  <c r="I141" i="8"/>
  <c r="O140" i="8"/>
  <c r="N140" i="8"/>
  <c r="J140" i="8"/>
  <c r="I140" i="8"/>
  <c r="O139" i="8"/>
  <c r="N139" i="8"/>
  <c r="J139" i="8"/>
  <c r="I139" i="8"/>
  <c r="O138" i="8"/>
  <c r="N138" i="8"/>
  <c r="J138" i="8"/>
  <c r="I138" i="8"/>
  <c r="O137" i="8"/>
  <c r="N137" i="8"/>
  <c r="J137" i="8"/>
  <c r="I137" i="8"/>
  <c r="O136" i="8"/>
  <c r="N136" i="8"/>
  <c r="J136" i="8"/>
  <c r="I136" i="8"/>
  <c r="O135" i="8"/>
  <c r="N135" i="8"/>
  <c r="J135" i="8"/>
  <c r="I135" i="8"/>
  <c r="O134" i="8"/>
  <c r="N134" i="8"/>
  <c r="J134" i="8"/>
  <c r="I134" i="8"/>
  <c r="O133" i="8"/>
  <c r="N133" i="8"/>
  <c r="J133" i="8"/>
  <c r="I133" i="8"/>
  <c r="O132" i="8"/>
  <c r="N132" i="8"/>
  <c r="J132" i="8"/>
  <c r="I132" i="8"/>
  <c r="O131" i="8"/>
  <c r="N131" i="8"/>
  <c r="J131" i="8"/>
  <c r="I131" i="8"/>
  <c r="O130" i="8"/>
  <c r="N130" i="8"/>
  <c r="J130" i="8"/>
  <c r="I130" i="8"/>
  <c r="O129" i="8"/>
  <c r="N129" i="8"/>
  <c r="J129" i="8"/>
  <c r="I129" i="8"/>
  <c r="O128" i="8"/>
  <c r="N128" i="8"/>
  <c r="J128" i="8"/>
  <c r="I128" i="8"/>
  <c r="O127" i="8"/>
  <c r="N127" i="8"/>
  <c r="J127" i="8"/>
  <c r="I127" i="8"/>
  <c r="O126" i="8"/>
  <c r="N126" i="8"/>
  <c r="J126" i="8"/>
  <c r="I126" i="8"/>
  <c r="O125" i="8"/>
  <c r="N125" i="8"/>
  <c r="J125" i="8"/>
  <c r="I125" i="8"/>
  <c r="O124" i="8"/>
  <c r="N124" i="8"/>
  <c r="J124" i="8"/>
  <c r="I124" i="8"/>
  <c r="O123" i="8"/>
  <c r="N123" i="8"/>
  <c r="J123" i="8"/>
  <c r="I123" i="8"/>
  <c r="O122" i="8"/>
  <c r="N122" i="8"/>
  <c r="J122" i="8"/>
  <c r="I122" i="8"/>
  <c r="O121" i="8"/>
  <c r="N121" i="8"/>
  <c r="J121" i="8"/>
  <c r="I121" i="8"/>
  <c r="O120" i="8"/>
  <c r="N120" i="8"/>
  <c r="J120" i="8"/>
  <c r="I120" i="8"/>
  <c r="O119" i="8"/>
  <c r="N119" i="8"/>
  <c r="J119" i="8"/>
  <c r="I119" i="8"/>
  <c r="O118" i="8"/>
  <c r="N118" i="8"/>
  <c r="J118" i="8"/>
  <c r="I118" i="8"/>
  <c r="O117" i="8"/>
  <c r="N117" i="8"/>
  <c r="J117" i="8"/>
  <c r="I117" i="8"/>
  <c r="O116" i="8"/>
  <c r="N116" i="8"/>
  <c r="J116" i="8"/>
  <c r="I116" i="8"/>
  <c r="O115" i="8"/>
  <c r="N115" i="8"/>
  <c r="J115" i="8"/>
  <c r="I115" i="8"/>
  <c r="O114" i="8"/>
  <c r="N114" i="8"/>
  <c r="J114" i="8"/>
  <c r="I114" i="8"/>
  <c r="O113" i="8"/>
  <c r="N113" i="8"/>
  <c r="J113" i="8"/>
  <c r="I113" i="8"/>
  <c r="O112" i="8"/>
  <c r="N112" i="8"/>
  <c r="J112" i="8"/>
  <c r="I112" i="8"/>
  <c r="O111" i="8"/>
  <c r="N111" i="8"/>
  <c r="J111" i="8"/>
  <c r="I111" i="8"/>
  <c r="O110" i="8"/>
  <c r="N110" i="8"/>
  <c r="J110" i="8"/>
  <c r="I110" i="8"/>
  <c r="O109" i="8"/>
  <c r="N109" i="8"/>
  <c r="J109" i="8"/>
  <c r="I109" i="8"/>
  <c r="O108" i="8"/>
  <c r="N108" i="8"/>
  <c r="J108" i="8"/>
  <c r="I108" i="8"/>
  <c r="O107" i="8"/>
  <c r="N107" i="8"/>
  <c r="J107" i="8"/>
  <c r="I107" i="8"/>
  <c r="O106" i="8"/>
  <c r="N106" i="8"/>
  <c r="J106" i="8"/>
  <c r="I106" i="8"/>
  <c r="O105" i="8"/>
  <c r="N105" i="8"/>
  <c r="J105" i="8"/>
  <c r="I105" i="8"/>
  <c r="O104" i="8"/>
  <c r="N104" i="8"/>
  <c r="J104" i="8"/>
  <c r="I104" i="8"/>
  <c r="O103" i="8"/>
  <c r="N103" i="8"/>
  <c r="J103" i="8"/>
  <c r="I103" i="8"/>
  <c r="O102" i="8"/>
  <c r="N102" i="8"/>
  <c r="J102" i="8"/>
  <c r="I102" i="8"/>
  <c r="O101" i="8"/>
  <c r="N101" i="8"/>
  <c r="J101" i="8"/>
  <c r="I101" i="8"/>
  <c r="O100" i="8"/>
  <c r="N100" i="8"/>
  <c r="J100" i="8"/>
  <c r="I100" i="8"/>
  <c r="O99" i="8"/>
  <c r="N99" i="8"/>
  <c r="J99" i="8"/>
  <c r="I99" i="8"/>
  <c r="O98" i="8"/>
  <c r="N98" i="8"/>
  <c r="J98" i="8"/>
  <c r="I98" i="8"/>
  <c r="O97" i="8"/>
  <c r="N97" i="8"/>
  <c r="J97" i="8"/>
  <c r="I97" i="8"/>
  <c r="O96" i="8"/>
  <c r="N96" i="8"/>
  <c r="J96" i="8"/>
  <c r="I96" i="8"/>
  <c r="O95" i="8"/>
  <c r="N95" i="8"/>
  <c r="J95" i="8"/>
  <c r="I95" i="8"/>
  <c r="O94" i="8"/>
  <c r="N94" i="8"/>
  <c r="J94" i="8"/>
  <c r="I94" i="8"/>
  <c r="O93" i="8"/>
  <c r="N93" i="8"/>
  <c r="J93" i="8"/>
  <c r="I93" i="8"/>
  <c r="O92" i="8"/>
  <c r="N92" i="8"/>
  <c r="J92" i="8"/>
  <c r="I92" i="8"/>
  <c r="O91" i="8"/>
  <c r="N91" i="8"/>
  <c r="J91" i="8"/>
  <c r="I91" i="8"/>
  <c r="O90" i="8"/>
  <c r="N90" i="8"/>
  <c r="J90" i="8"/>
  <c r="I90" i="8"/>
  <c r="O89" i="8"/>
  <c r="N89" i="8"/>
  <c r="J89" i="8"/>
  <c r="I89" i="8"/>
  <c r="O88" i="8"/>
  <c r="N88" i="8"/>
  <c r="J88" i="8"/>
  <c r="I88" i="8"/>
  <c r="O87" i="8"/>
  <c r="N87" i="8"/>
  <c r="J87" i="8"/>
  <c r="I87" i="8"/>
  <c r="O86" i="8"/>
  <c r="N86" i="8"/>
  <c r="J86" i="8"/>
  <c r="I86" i="8"/>
  <c r="O85" i="8"/>
  <c r="N85" i="8"/>
  <c r="J85" i="8"/>
  <c r="I85" i="8"/>
  <c r="O84" i="8"/>
  <c r="N84" i="8"/>
  <c r="J84" i="8"/>
  <c r="I84" i="8"/>
  <c r="O83" i="8"/>
  <c r="N83" i="8"/>
  <c r="J83" i="8"/>
  <c r="I83" i="8"/>
  <c r="O82" i="8"/>
  <c r="N82" i="8"/>
  <c r="J82" i="8"/>
  <c r="I82" i="8"/>
  <c r="O81" i="8"/>
  <c r="N81" i="8"/>
  <c r="J81" i="8"/>
  <c r="I81" i="8"/>
  <c r="O80" i="8"/>
  <c r="N80" i="8"/>
  <c r="J80" i="8"/>
  <c r="I80" i="8"/>
  <c r="O79" i="8"/>
  <c r="N79" i="8"/>
  <c r="J79" i="8"/>
  <c r="I79" i="8"/>
  <c r="O78" i="8"/>
  <c r="N78" i="8"/>
  <c r="J78" i="8"/>
  <c r="I78" i="8"/>
  <c r="O77" i="8"/>
  <c r="N77" i="8"/>
  <c r="J77" i="8"/>
  <c r="I77" i="8"/>
  <c r="O76" i="8"/>
  <c r="N76" i="8"/>
  <c r="J76" i="8"/>
  <c r="I76" i="8"/>
  <c r="O75" i="8"/>
  <c r="N75" i="8"/>
  <c r="J75" i="8"/>
  <c r="I75" i="8"/>
  <c r="O74" i="8"/>
  <c r="N74" i="8"/>
  <c r="J74" i="8"/>
  <c r="I74" i="8"/>
  <c r="O73" i="8"/>
  <c r="N73" i="8"/>
  <c r="J73" i="8"/>
  <c r="I73" i="8"/>
  <c r="O72" i="8"/>
  <c r="N72" i="8"/>
  <c r="J72" i="8"/>
  <c r="I72" i="8"/>
  <c r="O71" i="8"/>
  <c r="N71" i="8"/>
  <c r="J71" i="8"/>
  <c r="I71" i="8"/>
  <c r="O70" i="8"/>
  <c r="N70" i="8"/>
  <c r="J70" i="8"/>
  <c r="I70" i="8"/>
  <c r="O69" i="8"/>
  <c r="N69" i="8"/>
  <c r="J69" i="8"/>
  <c r="I69" i="8"/>
  <c r="O68" i="8"/>
  <c r="N68" i="8"/>
  <c r="J68" i="8"/>
  <c r="I68" i="8"/>
  <c r="O67" i="8"/>
  <c r="N67" i="8"/>
  <c r="J67" i="8"/>
  <c r="I67" i="8"/>
  <c r="O66" i="8"/>
  <c r="N66" i="8"/>
  <c r="J66" i="8"/>
  <c r="I66" i="8"/>
  <c r="O65" i="8"/>
  <c r="N65" i="8"/>
  <c r="J65" i="8"/>
  <c r="I65" i="8"/>
  <c r="O64" i="8"/>
  <c r="N64" i="8"/>
  <c r="J64" i="8"/>
  <c r="I64" i="8"/>
  <c r="O63" i="8"/>
  <c r="N63" i="8"/>
  <c r="J63" i="8"/>
  <c r="I63" i="8"/>
  <c r="O62" i="8"/>
  <c r="N62" i="8"/>
  <c r="J62" i="8"/>
  <c r="I62" i="8"/>
  <c r="O61" i="8"/>
  <c r="N61" i="8"/>
  <c r="J61" i="8"/>
  <c r="I61" i="8"/>
  <c r="O60" i="8"/>
  <c r="N60" i="8"/>
  <c r="J60" i="8"/>
  <c r="I60" i="8"/>
  <c r="O59" i="8"/>
  <c r="N59" i="8"/>
  <c r="J59" i="8"/>
  <c r="I59" i="8"/>
  <c r="O58" i="8"/>
  <c r="N58" i="8"/>
  <c r="J58" i="8"/>
  <c r="I58" i="8"/>
  <c r="O57" i="8"/>
  <c r="N57" i="8"/>
  <c r="J57" i="8"/>
  <c r="I57" i="8"/>
  <c r="O56" i="8"/>
  <c r="N56" i="8"/>
  <c r="J56" i="8"/>
  <c r="I56" i="8"/>
  <c r="O55" i="8"/>
  <c r="N55" i="8"/>
  <c r="J55" i="8"/>
  <c r="I55" i="8"/>
  <c r="O54" i="8"/>
  <c r="N54" i="8"/>
  <c r="J54" i="8"/>
  <c r="I54" i="8"/>
  <c r="O53" i="8"/>
  <c r="N53" i="8"/>
  <c r="J53" i="8"/>
  <c r="I53" i="8"/>
  <c r="O52" i="8"/>
  <c r="N52" i="8"/>
  <c r="J52" i="8"/>
  <c r="I52" i="8"/>
  <c r="O51" i="8"/>
  <c r="N51" i="8"/>
  <c r="J51" i="8"/>
  <c r="I51" i="8"/>
  <c r="O50" i="8"/>
  <c r="N50" i="8"/>
  <c r="J50" i="8"/>
  <c r="I50" i="8"/>
  <c r="O49" i="8"/>
  <c r="N49" i="8"/>
  <c r="J49" i="8"/>
  <c r="I49" i="8"/>
  <c r="O48" i="8"/>
  <c r="N48" i="8"/>
  <c r="J48" i="8"/>
  <c r="I48" i="8"/>
  <c r="O47" i="8"/>
  <c r="N47" i="8"/>
  <c r="J47" i="8"/>
  <c r="I47" i="8"/>
  <c r="O46" i="8"/>
  <c r="N46" i="8"/>
  <c r="J46" i="8"/>
  <c r="I46" i="8"/>
  <c r="O45" i="8"/>
  <c r="N45" i="8"/>
  <c r="J45" i="8"/>
  <c r="I45" i="8"/>
  <c r="O44" i="8"/>
  <c r="N44" i="8"/>
  <c r="J44" i="8"/>
  <c r="I44" i="8"/>
  <c r="O43" i="8"/>
  <c r="N43" i="8"/>
  <c r="J43" i="8"/>
  <c r="I43" i="8"/>
  <c r="O42" i="8"/>
  <c r="N42" i="8"/>
  <c r="J42" i="8"/>
  <c r="I42" i="8"/>
  <c r="O41" i="8"/>
  <c r="N41" i="8"/>
  <c r="J41" i="8"/>
  <c r="I41" i="8"/>
  <c r="O40" i="8"/>
  <c r="N40" i="8"/>
  <c r="J40" i="8"/>
  <c r="I40" i="8"/>
  <c r="O39" i="8"/>
  <c r="N39" i="8"/>
  <c r="J39" i="8"/>
  <c r="I39" i="8"/>
  <c r="O38" i="8"/>
  <c r="N38" i="8"/>
  <c r="J38" i="8"/>
  <c r="I38" i="8"/>
  <c r="O37" i="8"/>
  <c r="N37" i="8"/>
  <c r="J37" i="8"/>
  <c r="I37" i="8"/>
  <c r="O36" i="8"/>
  <c r="N36" i="8"/>
  <c r="J36" i="8"/>
  <c r="I36" i="8"/>
  <c r="O35" i="8"/>
  <c r="N35" i="8"/>
  <c r="J35" i="8"/>
  <c r="I35" i="8"/>
  <c r="O34" i="8"/>
  <c r="N34" i="8"/>
  <c r="J34" i="8"/>
  <c r="I34" i="8"/>
  <c r="O33" i="8"/>
  <c r="N33" i="8"/>
  <c r="J33" i="8"/>
  <c r="I33" i="8"/>
  <c r="O32" i="8"/>
  <c r="N32" i="8"/>
  <c r="J32" i="8"/>
  <c r="I32" i="8"/>
  <c r="O31" i="8"/>
  <c r="N31" i="8"/>
  <c r="J31" i="8"/>
  <c r="I31" i="8"/>
  <c r="O30" i="8"/>
  <c r="N30" i="8"/>
  <c r="J30" i="8"/>
  <c r="I30" i="8"/>
  <c r="O29" i="8"/>
  <c r="N29" i="8"/>
  <c r="J29" i="8"/>
  <c r="I29" i="8"/>
  <c r="O28" i="8"/>
  <c r="N28" i="8"/>
  <c r="J28" i="8"/>
  <c r="I28" i="8"/>
  <c r="O27" i="8"/>
  <c r="N27" i="8"/>
  <c r="J27" i="8"/>
  <c r="I27" i="8"/>
  <c r="O26" i="8"/>
  <c r="N26" i="8"/>
  <c r="J26" i="8"/>
  <c r="I26" i="8"/>
  <c r="O25" i="8"/>
  <c r="N25" i="8"/>
  <c r="J25" i="8"/>
  <c r="I25" i="8"/>
  <c r="O24" i="8"/>
  <c r="N24" i="8"/>
  <c r="J24" i="8"/>
  <c r="I24" i="8"/>
  <c r="O23" i="8"/>
  <c r="N23" i="8"/>
  <c r="J23" i="8"/>
  <c r="I23" i="8"/>
  <c r="O22" i="8"/>
  <c r="N22" i="8"/>
  <c r="J22" i="8"/>
  <c r="I22" i="8"/>
  <c r="O21" i="8"/>
  <c r="N21" i="8"/>
  <c r="J21" i="8"/>
  <c r="I21" i="8"/>
  <c r="O20" i="8"/>
  <c r="N20" i="8"/>
  <c r="J20" i="8"/>
  <c r="I20" i="8"/>
  <c r="O19" i="8"/>
  <c r="N19" i="8"/>
  <c r="J19" i="8"/>
  <c r="I19" i="8"/>
  <c r="O18" i="8"/>
  <c r="N18" i="8"/>
  <c r="J18" i="8"/>
  <c r="I18" i="8"/>
  <c r="O17" i="8"/>
  <c r="N17" i="8"/>
  <c r="J17" i="8"/>
  <c r="I17" i="8"/>
  <c r="O16" i="8"/>
  <c r="N16" i="8"/>
  <c r="J16" i="8"/>
  <c r="I16" i="8"/>
  <c r="O15" i="8"/>
  <c r="N15" i="8"/>
  <c r="J15" i="8"/>
  <c r="I15" i="8"/>
  <c r="O14" i="8"/>
  <c r="N14" i="8"/>
  <c r="J14" i="8"/>
  <c r="I14" i="8"/>
  <c r="O13" i="8"/>
  <c r="N13" i="8"/>
  <c r="J13" i="8"/>
  <c r="I13" i="8"/>
  <c r="O12" i="8"/>
  <c r="N12" i="8"/>
  <c r="J12" i="8"/>
  <c r="I12" i="8"/>
  <c r="O11" i="8"/>
  <c r="N11" i="8"/>
  <c r="J11" i="8"/>
  <c r="I11" i="8"/>
  <c r="O10" i="8"/>
  <c r="N10" i="8"/>
  <c r="J10" i="8"/>
  <c r="I10" i="8"/>
  <c r="O9" i="8"/>
  <c r="N9" i="8"/>
  <c r="J9" i="8"/>
  <c r="I9" i="8"/>
  <c r="O8" i="8"/>
  <c r="N8" i="8"/>
  <c r="J8" i="8"/>
  <c r="I8" i="8"/>
  <c r="O7" i="8"/>
  <c r="N7" i="8"/>
  <c r="J7" i="8"/>
  <c r="I7" i="8"/>
  <c r="O6" i="8"/>
  <c r="N6" i="8"/>
  <c r="J6" i="8"/>
  <c r="I6" i="8"/>
  <c r="O5" i="8"/>
  <c r="N5" i="8"/>
  <c r="J5" i="8"/>
  <c r="I5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C69339-BD80-4412-A317-C2C7E93C3229}" keepAlive="1" name="Query - Thu_Dec_19_04_11_17_2024_19677_CRISPRTarget_text_report" description="Connection to the 'Thu_Dec_19_04_11_17_2024_19677_CRISPRTarget_text_report' query in the workbook." type="5" refreshedVersion="0" background="1">
    <dbPr connection="Provider=Microsoft.Mashup.OleDb.1;Data Source=$Workbook$;Location=Thu_Dec_19_04_11_17_2024_19677_CRISPRTarget_text_report;Extended Properties=&quot;&quot;" command="SELECT * FROM [Thu_Dec_19_04_11_17_2024_19677_CRISPRTarget_text_report]"/>
  </connection>
</connections>
</file>

<file path=xl/sharedStrings.xml><?xml version="1.0" encoding="utf-8"?>
<sst xmlns="http://schemas.openxmlformats.org/spreadsheetml/2006/main" count="13590" uniqueCount="8453">
  <si>
    <t>Element</t>
  </si>
  <si>
    <t>Start</t>
  </si>
  <si>
    <t>End</t>
  </si>
  <si>
    <t>Direction</t>
  </si>
  <si>
    <t>Cas cluster</t>
  </si>
  <si>
    <t>CP009170.1|CAS-TypeIII-C_1</t>
  </si>
  <si>
    <t>Cas10_0_III-C_4, Cmr1_0_III-C_6, Cmr3_0_III-C_1, Cmr4_0_III-B_3, Cmr5_0_III-C_2, Cmr6_0_III-C_5</t>
  </si>
  <si>
    <t>CRISPR</t>
  </si>
  <si>
    <t>CP009170_4</t>
  </si>
  <si>
    <t>GTTTCAATTCCTTATAGGTAGGCTAAAAAC</t>
  </si>
  <si>
    <t>-</t>
  </si>
  <si>
    <t>CP009170.1|CAS-TypeIII-A_2</t>
  </si>
  <si>
    <t>Cas10_0_III-A_6, Cas6_0_I-III_1, Csm2_0_III-A_5, Csm3_0_III-A_4, Csm4_0_III-A_3, Csm5_0_III-A_2</t>
  </si>
  <si>
    <t>CP009170.1|CAS-TypeIII-C_3</t>
  </si>
  <si>
    <t>Cas10_0_III-C_4, Cmr3_0_III-C_1, Cmr4_0_III-B_3, Cmr5_1_III-C_2, Cmr6_0_III-C_5</t>
  </si>
  <si>
    <t>CP009170_5</t>
  </si>
  <si>
    <t>GTTTCAATCCCTCTTAGGTAGGCTAAAAAC</t>
  </si>
  <si>
    <t>CP009170.1|CAS-TypeI-B_5</t>
  </si>
  <si>
    <t>CP009170_6</t>
  </si>
  <si>
    <t>CTTTCAATTCCAGTATGGTTGGATTAAATC</t>
  </si>
  <si>
    <t>CP009170.1|CAS-TypeI-B_4</t>
  </si>
  <si>
    <t>Cas1_0_I-II-III_3, Cas2_0_I-II-III-V_2, Cas3_0_I_5, Cas4_0_I-II_4, Cas5_0_I-B_6, Cas6_0_I-III_1, Cas7_1_I-B_7, Cas8a1_0_I-B_8</t>
  </si>
  <si>
    <t>Evidence level</t>
  </si>
  <si>
    <t>Spacer/ Gene</t>
  </si>
  <si>
    <t>Repeat consensus / cas genes</t>
  </si>
  <si>
    <t>Native CRISPR promoter</t>
  </si>
  <si>
    <t>ATATTTATTAATTTAATTTTTTGTCGACCTCTCCGGATGTAAGAATGCCAAGAGGTCGACGAAGAAAAACCCATATATAACGTTTTCATAATATCACAAAAATATAAATTTTATGTCGAGATGAATTTTTATGAATTTATGTTTGAGTATTTATTTTAGGATTTGTTATTGTAAAATAGCTTATTCTGTGGTAAAGTAAATTTAAAGAGCATTAGTATTATCATGCAGTTTTCATGG</t>
  </si>
  <si>
    <t>Direct Repeat</t>
  </si>
  <si>
    <t/>
  </si>
  <si>
    <t>#Spacer_ID</t>
  </si>
  <si>
    <t>Spacer_index</t>
  </si>
  <si>
    <t>Protospacer_seq_id</t>
  </si>
  <si>
    <t>Protospacer_start</t>
  </si>
  <si>
    <t>Protospacer_stop</t>
  </si>
  <si>
    <t>Flank_3p(protospacer)</t>
  </si>
  <si>
    <t>Flank_5p(protospacer)</t>
  </si>
  <si>
    <t>Score</t>
  </si>
  <si>
    <t>Protospacer_Strand</t>
  </si>
  <si>
    <t>Spacer (5' to 3')</t>
  </si>
  <si>
    <t>Protospacer (5' to 3')</t>
  </si>
  <si>
    <t>Spacer_description</t>
  </si>
  <si>
    <t>Link</t>
  </si>
  <si>
    <t>+</t>
  </si>
  <si>
    <t>NA</t>
  </si>
  <si>
    <t>IMGVR_UViG_3300042802_000008|3300042802|Ga0482166_00071</t>
  </si>
  <si>
    <t>15012</t>
  </si>
  <si>
    <t>15047</t>
  </si>
  <si>
    <t>CACATCCA</t>
  </si>
  <si>
    <t>28</t>
  </si>
  <si>
    <t>https://img.jgi.doe.gov/cgi-bin/vr/main.cgi?section=ViralBrowse&amp;page=uviginfo&amp;uvig_id=IMGVR_UViG_3300042802_000008</t>
  </si>
  <si>
    <t>IMGVR_UViG_3300031260_000005|3300031260|Ga0325117_189610</t>
  </si>
  <si>
    <t>119</t>
  </si>
  <si>
    <t>154</t>
  </si>
  <si>
    <t>AAGCTCCC</t>
  </si>
  <si>
    <t>30</t>
  </si>
  <si>
    <t>https://img.jgi.doe.gov/cgi-bin/vr/main.cgi?section=ViralBrowse&amp;page=uviginfo&amp;uvig_id=IMGVR_UViG_3300031260_000005</t>
  </si>
  <si>
    <t>IMGVR_UViG_3300042783_000008|3300042783|Ga0482159_00322</t>
  </si>
  <si>
    <t>770</t>
  </si>
  <si>
    <t>735</t>
  </si>
  <si>
    <t>https://img.jgi.doe.gov/cgi-bin/vr/main.cgi?section=ViralBrowse&amp;page=uviginfo&amp;uvig_id=IMGVR_UViG_3300042783_000008</t>
  </si>
  <si>
    <t>IMGVR_UViG_3300026628_000026|3300026628|Ga0208296_100652</t>
  </si>
  <si>
    <t>416</t>
  </si>
  <si>
    <t>https://img.jgi.doe.gov/cgi-bin/vr/main.cgi?section=ViralBrowse&amp;page=uviginfo&amp;uvig_id=IMGVR_UViG_3300026628_000026</t>
  </si>
  <si>
    <t>IMGVR_UViG_3300026660_000011|3300026660|Ga0208154_10450</t>
  </si>
  <si>
    <t>3817</t>
  </si>
  <si>
    <t>3852</t>
  </si>
  <si>
    <t>https://img.jgi.doe.gov/cgi-bin/vr/main.cgi?section=ViralBrowse&amp;page=uviginfo&amp;uvig_id=IMGVR_UViG_3300026660_000011</t>
  </si>
  <si>
    <t>IMGVR_UViG_3300006630_000010|3300006630|Ga0079292_100672</t>
  </si>
  <si>
    <t>3691</t>
  </si>
  <si>
    <t>3726</t>
  </si>
  <si>
    <t>https://img.jgi.doe.gov/cgi-bin/vr/main.cgi?section=ViralBrowse&amp;page=uviginfo&amp;uvig_id=IMGVR_UViG_3300006630_000010</t>
  </si>
  <si>
    <t>IMGVR_UViG_3300042784_000009|3300042784|Ga0482158_0474</t>
  </si>
  <si>
    <t>421</t>
  </si>
  <si>
    <t>386</t>
  </si>
  <si>
    <t>https://img.jgi.doe.gov/cgi-bin/vr/main.cgi?section=ViralBrowse&amp;page=uviginfo&amp;uvig_id=IMGVR_UViG_3300042784_000009</t>
  </si>
  <si>
    <t>IMGVR_UViG_3300026682_000007|3300026682|Ga0208431_100354</t>
  </si>
  <si>
    <t>4294</t>
  </si>
  <si>
    <t>4329</t>
  </si>
  <si>
    <t>https://img.jgi.doe.gov/cgi-bin/vr/main.cgi?section=ViralBrowse&amp;page=uviginfo&amp;uvig_id=IMGVR_UViG_3300026682_000007</t>
  </si>
  <si>
    <t>537</t>
  </si>
  <si>
    <t>181</t>
  </si>
  <si>
    <t>IMGVR_UViG_3300030098_001058|3300030098|Ga0183663_1004851</t>
  </si>
  <si>
    <t>406</t>
  </si>
  <si>
    <t>370</t>
  </si>
  <si>
    <t>TTAAATTT</t>
  </si>
  <si>
    <t>29</t>
  </si>
  <si>
    <t>https://img.jgi.doe.gov/cgi-bin/vr/main.cgi?section=ViralBrowse&amp;page=uviginfo&amp;uvig_id=IMGVR_UViG_3300030098_001058</t>
  </si>
  <si>
    <t>IMGVR_UViG_3300033802_000252|3300033802|Ga0373398_000160</t>
  </si>
  <si>
    <t>88520</t>
  </si>
  <si>
    <t>88484</t>
  </si>
  <si>
    <t>AAGATCCA</t>
  </si>
  <si>
    <t>27</t>
  </si>
  <si>
    <t>https://img.jgi.doe.gov/cgi-bin/vr/main.cgi?section=ViralBrowse&amp;page=uviginfo&amp;uvig_id=IMGVR_UViG_3300033802_000252</t>
  </si>
  <si>
    <t>IMGVR_UViG_3300038957_000088|3300038957|Ga0239564_000457</t>
  </si>
  <si>
    <t>28283</t>
  </si>
  <si>
    <t>28319</t>
  </si>
  <si>
    <t>ATGACCCA</t>
  </si>
  <si>
    <t>https://img.jgi.doe.gov/cgi-bin/vr/main.cgi?section=ViralBrowse&amp;page=uviginfo&amp;uvig_id=IMGVR_UViG_3300038957_000088</t>
  </si>
  <si>
    <t>IMGVR_UViG_3300033753_000159|3300033753|Ga0373397_000189</t>
  </si>
  <si>
    <t>24187</t>
  </si>
  <si>
    <t>24223</t>
  </si>
  <si>
    <t>https://img.jgi.doe.gov/cgi-bin/vr/main.cgi?section=ViralBrowse&amp;page=uviginfo&amp;uvig_id=IMGVR_UViG_3300033753_000159</t>
  </si>
  <si>
    <t>325</t>
  </si>
  <si>
    <t>930</t>
  </si>
  <si>
    <t>528</t>
  </si>
  <si>
    <t>564</t>
  </si>
  <si>
    <t>IMGVR_UViG_3300006633_000003|3300006633|Ga0079285_100227</t>
  </si>
  <si>
    <t>47</t>
  </si>
  <si>
    <t>83</t>
  </si>
  <si>
    <t>CTGTACCG</t>
  </si>
  <si>
    <t>https://img.jgi.doe.gov/cgi-bin/vr/main.cgi?section=ViralBrowse&amp;page=uviginfo&amp;uvig_id=IMGVR_UViG_3300006633_000003</t>
  </si>
  <si>
    <t>1080</t>
  </si>
  <si>
    <t>1116</t>
  </si>
  <si>
    <t>IMGVR_UViG_3300042803_000001|3300042803|Ga0482165_00090</t>
  </si>
  <si>
    <t>6714</t>
  </si>
  <si>
    <t>6678</t>
  </si>
  <si>
    <t>https://img.jgi.doe.gov/cgi-bin/vr/main.cgi?section=ViralBrowse&amp;page=uviginfo&amp;uvig_id=IMGVR_UViG_3300042803_000001</t>
  </si>
  <si>
    <t>TAATATAT</t>
  </si>
  <si>
    <t>IMGVR_UViG_3300009830_000019|3300009830|Ga0131845_100468</t>
  </si>
  <si>
    <t>2309</t>
  </si>
  <si>
    <t>2273</t>
  </si>
  <si>
    <t>GCTTACCA</t>
  </si>
  <si>
    <t>37</t>
  </si>
  <si>
    <t>https://img.jgi.doe.gov/cgi-bin/vr/main.cgi?section=ViralBrowse&amp;page=uviginfo&amp;uvig_id=IMGVR_UViG_3300009830_000019</t>
  </si>
  <si>
    <t>IMGVR_UViG_3300034521_000063|3300034521|Ga0310137_005959</t>
  </si>
  <si>
    <t>98</t>
  </si>
  <si>
    <t>134</t>
  </si>
  <si>
    <t>https://img.jgi.doe.gov/cgi-bin/vr/main.cgi?section=ViralBrowse&amp;page=uviginfo&amp;uvig_id=IMGVR_UViG_3300034521_000063</t>
  </si>
  <si>
    <t>IMGVR_UViG_3300034521_000039|3300034521|Ga0310137_006761</t>
  </si>
  <si>
    <t>665</t>
  </si>
  <si>
    <t>629</t>
  </si>
  <si>
    <t>https://img.jgi.doe.gov/cgi-bin/vr/main.cgi?section=ViralBrowse&amp;page=uviginfo&amp;uvig_id=IMGVR_UViG_3300034521_000039</t>
  </si>
  <si>
    <t>IMGVR_UViG_3300033987_000046|3300033987|Ga0310150_000433</t>
  </si>
  <si>
    <t>23212</t>
  </si>
  <si>
    <t>23176</t>
  </si>
  <si>
    <t>https://img.jgi.doe.gov/cgi-bin/vr/main.cgi?section=ViralBrowse&amp;page=uviginfo&amp;uvig_id=IMGVR_UViG_3300033987_000046</t>
  </si>
  <si>
    <t>IMGVR_UViG_3300028033_000028|3300028033|Ga0247720_101419</t>
  </si>
  <si>
    <t>657</t>
  </si>
  <si>
    <t>621</t>
  </si>
  <si>
    <t>TCGAACCA</t>
  </si>
  <si>
    <t>33</t>
  </si>
  <si>
    <t>https://img.jgi.doe.gov/cgi-bin/vr/main.cgi?section=ViralBrowse&amp;page=uviginfo&amp;uvig_id=IMGVR_UViG_3300028033_000028</t>
  </si>
  <si>
    <t>IMGVR_UViG_3300026776_000004|3300026776|Ga0207429_10047</t>
  </si>
  <si>
    <t>965</t>
  </si>
  <si>
    <t>1001</t>
  </si>
  <si>
    <t>https://img.jgi.doe.gov/cgi-bin/vr/main.cgi?section=ViralBrowse&amp;page=uviginfo&amp;uvig_id=IMGVR_UViG_3300026776_000004</t>
  </si>
  <si>
    <t>IMGVR_UViG_3300002556_000002|3300002556|JGI24229J36425_100013</t>
  </si>
  <si>
    <t>31381</t>
  </si>
  <si>
    <t>31345</t>
  </si>
  <si>
    <t>https://img.jgi.doe.gov/cgi-bin/vr/main.cgi?section=ViralBrowse&amp;page=uviginfo&amp;uvig_id=IMGVR_UViG_3300002556_000002</t>
  </si>
  <si>
    <t>Table S1</t>
  </si>
  <si>
    <t>Table S2</t>
  </si>
  <si>
    <t>Table S3</t>
  </si>
  <si>
    <t>Name</t>
  </si>
  <si>
    <t>Sequence (5'-&gt;3')</t>
  </si>
  <si>
    <t>ASI132</t>
  </si>
  <si>
    <t>gatcggtctcACCGGtAAGAGAATTAGAGGGCCTTCC</t>
  </si>
  <si>
    <t>ASI133</t>
  </si>
  <si>
    <t>GATCGGTCTCAAGCTaGTGAAAAAAGATGGTGGTTTTGAG</t>
  </si>
  <si>
    <t>ASI145</t>
  </si>
  <si>
    <t>aaagAAATCTTTGCATACTTCTTTATAATTTCATCAAATT</t>
  </si>
  <si>
    <t>ASI146</t>
  </si>
  <si>
    <t>aatcAATTTGATGAAATTATAAAGAAGTATGCAAAGATTT</t>
  </si>
  <si>
    <t>ASI151</t>
  </si>
  <si>
    <t>gatcggtctcACCGGtAAATGCTGTTTTTCGAAACTTCCG</t>
  </si>
  <si>
    <t>ASI152</t>
  </si>
  <si>
    <t>GATCGGTCTCAttgatTTCACCACCCCGTATTTTT</t>
  </si>
  <si>
    <t>ASI153</t>
  </si>
  <si>
    <t>gatcggtctcAtcaagGTGATACGAGTGCAAGGAATTG</t>
  </si>
  <si>
    <t>ASI154</t>
  </si>
  <si>
    <t>GATCGGTCTCAAGCTcATCCGCTTTTAATTTCTGCAAAATC</t>
  </si>
  <si>
    <t>ASI155</t>
  </si>
  <si>
    <t>gcaacatagccaggagaaaca</t>
  </si>
  <si>
    <t>ASI160</t>
  </si>
  <si>
    <t>aaagTTTTAAATTAAAACCGGACTTTTCAAATCTGGTAT</t>
  </si>
  <si>
    <t>ASI161</t>
  </si>
  <si>
    <t>aatcATACCAGATTTGAAAAGTCCGGTTTTAATTTAAAA</t>
  </si>
  <si>
    <t>ASI164</t>
  </si>
  <si>
    <t>gatcggtctcACCGGATAGGGCAAAGATTAAAAGG</t>
  </si>
  <si>
    <t>ASI165</t>
  </si>
  <si>
    <t>GATCGGTCTCAttgaTATCCTCACCTCATTCTACTATG</t>
  </si>
  <si>
    <t>ASI166</t>
  </si>
  <si>
    <t>gatcggtctcAtcaaTAATAAAAATTACAATTATATTTGAAATTATG</t>
  </si>
  <si>
    <t>ASI167</t>
  </si>
  <si>
    <t>GATCGGTCTCAAGCTAAGAAGTGATAAAAATTATCTC</t>
  </si>
  <si>
    <t>ASI195</t>
  </si>
  <si>
    <t>aaagTTGTATTAATAGATATTAATAAAGATAAAGCAAAAG</t>
  </si>
  <si>
    <t>ASI196</t>
  </si>
  <si>
    <t>aatcCTTTTGCTTTATCTTTATTAATATCTATTAATACAA</t>
  </si>
  <si>
    <t>ASI197</t>
  </si>
  <si>
    <t>aaagGGCTTTTGTGCTGCTCCCGCTGTAATAATTATTATG</t>
  </si>
  <si>
    <t>ASI198</t>
  </si>
  <si>
    <t>aatcCATAATAATTATTACAGCGGGAGCAGCACAAAAGCC</t>
  </si>
  <si>
    <t>ASI199</t>
  </si>
  <si>
    <t>GATCGGTCTCATGTCgAGGGGAAACCCTCTTTTTTTG</t>
  </si>
  <si>
    <t>ASI200</t>
  </si>
  <si>
    <t>GATCCGGTCTCAAGCTtTAGGAATTTGAGAATTGCCTG</t>
  </si>
  <si>
    <t>ASI201</t>
  </si>
  <si>
    <t>GATCCGGTCTCATTGGtGTGGAATATTAAGAAAGAGGTG</t>
  </si>
  <si>
    <t>ASI202</t>
  </si>
  <si>
    <t>gatcggtctcACCGGaGTTGTTGAATAAGTTCTTCCAGCC</t>
  </si>
  <si>
    <t>ASI203</t>
  </si>
  <si>
    <t>GATCGGTCTCACCAAgGAGCTTCCATTACCCTTTC</t>
  </si>
  <si>
    <t>ASI204</t>
  </si>
  <si>
    <t>GATCCGGTCTCAGACAgAATAAGGTTTAAATAAAAAACTTCCTAC</t>
  </si>
  <si>
    <t>ASI225</t>
  </si>
  <si>
    <t>ttaccgcctttgagtgagct</t>
  </si>
  <si>
    <t>ASI226</t>
  </si>
  <si>
    <t>agccaggagaaacaactttacc</t>
  </si>
  <si>
    <t>ASI229</t>
  </si>
  <si>
    <t>gatcggtctcACCGGAAAAGTGGAGGTTTCCTCATC</t>
  </si>
  <si>
    <t>ASI230</t>
  </si>
  <si>
    <t>GATCGGTCTCAAGCTTCCTGATGATATATTTAATATAACAAAAG</t>
  </si>
  <si>
    <t>ASI231</t>
  </si>
  <si>
    <t>gatcggtctcACCGGGAACCAAAAACGCCGTCATG</t>
  </si>
  <si>
    <t>ASI232</t>
  </si>
  <si>
    <t>GATCGGTCTCAAGCTGAGGTTATTGAGGGCATAAAAC</t>
  </si>
  <si>
    <t>ASI236</t>
  </si>
  <si>
    <t>AAAGCGCATGAGACAGGTTG</t>
  </si>
  <si>
    <t>ASI237</t>
  </si>
  <si>
    <t>TTCCTTGCACTCGTATCACC</t>
  </si>
  <si>
    <t>ASI238</t>
  </si>
  <si>
    <t>ATGCCGCCACAATATGCTTT</t>
  </si>
  <si>
    <t>ASI239</t>
  </si>
  <si>
    <t>TAGCCTGCCTTTGACTGTCA</t>
  </si>
  <si>
    <t>GGA</t>
  </si>
  <si>
    <t>Sequence</t>
  </si>
  <si>
    <t>Table S4</t>
  </si>
  <si>
    <t>Table S5</t>
  </si>
  <si>
    <t>Table S6</t>
  </si>
  <si>
    <t>ALU001</t>
  </si>
  <si>
    <t>ALU002</t>
  </si>
  <si>
    <t>GCGCTATTATATACATTACCGC</t>
  </si>
  <si>
    <t>CCGCGTGTACCCATTTCTTC</t>
  </si>
  <si>
    <t>Sequencing of SPF-B017 constructs</t>
  </si>
  <si>
    <t>Source.Name</t>
  </si>
  <si>
    <t>Minimum</t>
  </si>
  <si>
    <t>Maximum</t>
  </si>
  <si>
    <t>Length</t>
  </si>
  <si>
    <t>Change</t>
  </si>
  <si>
    <t>Coverage</t>
  </si>
  <si>
    <t>Polymorphism Type</t>
  </si>
  <si>
    <t>Variant Frequency</t>
  </si>
  <si>
    <t>Variant P-Value (approximate)</t>
  </si>
  <si>
    <t>c1-polc1, 35%, cov 100, all mutations.csv</t>
  </si>
  <si>
    <t>A</t>
  </si>
  <si>
    <t>C -&gt; A</t>
  </si>
  <si>
    <t>137</t>
  </si>
  <si>
    <t>SNP (transversion)</t>
  </si>
  <si>
    <t>35.0%</t>
  </si>
  <si>
    <t>G -&gt; A</t>
  </si>
  <si>
    <t>138</t>
  </si>
  <si>
    <t>SNP (transition)</t>
  </si>
  <si>
    <t>55.1%</t>
  </si>
  <si>
    <t>AA</t>
  </si>
  <si>
    <t>TT -&gt; AA</t>
  </si>
  <si>
    <t>Substitution</t>
  </si>
  <si>
    <t>57.2%</t>
  </si>
  <si>
    <t>CA</t>
  </si>
  <si>
    <t>TT -&gt; CA</t>
  </si>
  <si>
    <t>144</t>
  </si>
  <si>
    <t>63.9% -&gt; 64.6%</t>
  </si>
  <si>
    <t>150</t>
  </si>
  <si>
    <t>66.7%</t>
  </si>
  <si>
    <t>-C</t>
  </si>
  <si>
    <t>175</t>
  </si>
  <si>
    <t>Deletion</t>
  </si>
  <si>
    <t>38.9%</t>
  </si>
  <si>
    <t>TT</t>
  </si>
  <si>
    <t>AA -&gt; TT</t>
  </si>
  <si>
    <t>180</t>
  </si>
  <si>
    <t>82.2%</t>
  </si>
  <si>
    <t>CCATG</t>
  </si>
  <si>
    <t>+CCATG</t>
  </si>
  <si>
    <t>Insertion</t>
  </si>
  <si>
    <t>35.4%</t>
  </si>
  <si>
    <t>C</t>
  </si>
  <si>
    <t>T -&gt; C</t>
  </si>
  <si>
    <t>185</t>
  </si>
  <si>
    <t>54.6%</t>
  </si>
  <si>
    <t>T</t>
  </si>
  <si>
    <t>A -&gt; T</t>
  </si>
  <si>
    <t>187</t>
  </si>
  <si>
    <t>35.3%</t>
  </si>
  <si>
    <t>C -&gt; T</t>
  </si>
  <si>
    <t>201</t>
  </si>
  <si>
    <t>71.1%</t>
  </si>
  <si>
    <t>G</t>
  </si>
  <si>
    <t>C -&gt; G</t>
  </si>
  <si>
    <t>202</t>
  </si>
  <si>
    <t>71.8%</t>
  </si>
  <si>
    <t>TC</t>
  </si>
  <si>
    <t>GA -&gt; TC</t>
  </si>
  <si>
    <t>204</t>
  </si>
  <si>
    <t>69.6%</t>
  </si>
  <si>
    <t>A -&gt; C</t>
  </si>
  <si>
    <t>210</t>
  </si>
  <si>
    <t>61.0%</t>
  </si>
  <si>
    <t>261</t>
  </si>
  <si>
    <t>100.0%</t>
  </si>
  <si>
    <t>GC</t>
  </si>
  <si>
    <t>AT -&gt; GC</t>
  </si>
  <si>
    <t>270</t>
  </si>
  <si>
    <t>+A</t>
  </si>
  <si>
    <t>279</t>
  </si>
  <si>
    <t>320</t>
  </si>
  <si>
    <t>69.1%</t>
  </si>
  <si>
    <t>T -&gt; G</t>
  </si>
  <si>
    <t>321</t>
  </si>
  <si>
    <t>70.1%</t>
  </si>
  <si>
    <t>T -&gt; A</t>
  </si>
  <si>
    <t>324</t>
  </si>
  <si>
    <t>99.4%</t>
  </si>
  <si>
    <t>326</t>
  </si>
  <si>
    <t>73.6%</t>
  </si>
  <si>
    <t>47.5%</t>
  </si>
  <si>
    <t>329</t>
  </si>
  <si>
    <t>62.6%</t>
  </si>
  <si>
    <t>37.4%</t>
  </si>
  <si>
    <t>331</t>
  </si>
  <si>
    <t>37.5%</t>
  </si>
  <si>
    <t>332</t>
  </si>
  <si>
    <t>63.0%</t>
  </si>
  <si>
    <t>36.7%</t>
  </si>
  <si>
    <t>64.5%</t>
  </si>
  <si>
    <t>35.2%</t>
  </si>
  <si>
    <t>333</t>
  </si>
  <si>
    <t>50.8%</t>
  </si>
  <si>
    <t>A -&gt; G</t>
  </si>
  <si>
    <t>334</t>
  </si>
  <si>
    <t>36.5%</t>
  </si>
  <si>
    <t>63.2%</t>
  </si>
  <si>
    <t>347</t>
  </si>
  <si>
    <t>479</t>
  </si>
  <si>
    <t>49.7%</t>
  </si>
  <si>
    <t>(TT)9 -&gt; (TT)8</t>
  </si>
  <si>
    <t>485</t>
  </si>
  <si>
    <t>Deletion (tandem repeat)</t>
  </si>
  <si>
    <t>96.9%</t>
  </si>
  <si>
    <t>486</t>
  </si>
  <si>
    <t>46.9%</t>
  </si>
  <si>
    <t>GGTTAGTTGT</t>
  </si>
  <si>
    <t>+GGTTAGTTGT</t>
  </si>
  <si>
    <t>544</t>
  </si>
  <si>
    <t>48.9%</t>
  </si>
  <si>
    <t>547</t>
  </si>
  <si>
    <t>48.8%</t>
  </si>
  <si>
    <t>561</t>
  </si>
  <si>
    <t>98.4%</t>
  </si>
  <si>
    <t>565</t>
  </si>
  <si>
    <t>99.8%</t>
  </si>
  <si>
    <t>580</t>
  </si>
  <si>
    <t>584</t>
  </si>
  <si>
    <t>G -&gt; C</t>
  </si>
  <si>
    <t>593</t>
  </si>
  <si>
    <t>(A)6 -&gt; (A)7</t>
  </si>
  <si>
    <t>604</t>
  </si>
  <si>
    <t>Insertion (tandem repeat)</t>
  </si>
  <si>
    <t>624</t>
  </si>
  <si>
    <t>630</t>
  </si>
  <si>
    <t>639</t>
  </si>
  <si>
    <t>646</t>
  </si>
  <si>
    <t>647</t>
  </si>
  <si>
    <t>653</t>
  </si>
  <si>
    <t>654</t>
  </si>
  <si>
    <t>89.0%</t>
  </si>
  <si>
    <t>655</t>
  </si>
  <si>
    <t>99.7%</t>
  </si>
  <si>
    <t>670</t>
  </si>
  <si>
    <t>676</t>
  </si>
  <si>
    <t>680</t>
  </si>
  <si>
    <t>725</t>
  </si>
  <si>
    <t>98.9%</t>
  </si>
  <si>
    <t>ATAAA</t>
  </si>
  <si>
    <t>GGGGT -&gt; ATAAA</t>
  </si>
  <si>
    <t>127 -&gt; 134</t>
  </si>
  <si>
    <t>35.1% -&gt; 37.8%</t>
  </si>
  <si>
    <t>CATCAA</t>
  </si>
  <si>
    <t>GTCTCT -&gt; CATCAA</t>
  </si>
  <si>
    <t>132 -&gt; 141</t>
  </si>
  <si>
    <t>43.5% -&gt; 53.0%</t>
  </si>
  <si>
    <t>TAC</t>
  </si>
  <si>
    <t>CTT -&gt; TAC</t>
  </si>
  <si>
    <t>167 -&gt; 168</t>
  </si>
  <si>
    <t>69.5% -&gt; 70.2%</t>
  </si>
  <si>
    <t>CA -&gt; TT</t>
  </si>
  <si>
    <t>169 -&gt; 170</t>
  </si>
  <si>
    <t>38.5% -&gt; 38.8%</t>
  </si>
  <si>
    <t>TTTAT</t>
  </si>
  <si>
    <t>CACTA -&gt; TTTAT</t>
  </si>
  <si>
    <t>171 -&gt; 200</t>
  </si>
  <si>
    <t>83.4% -&gt; 97.7%</t>
  </si>
  <si>
    <t>CCGT</t>
  </si>
  <si>
    <t>AATC -&gt; CCGT</t>
  </si>
  <si>
    <t>178 -&gt; 182</t>
  </si>
  <si>
    <t>73.0% -&gt; 76.9%</t>
  </si>
  <si>
    <t>AGATTGTCAACA</t>
  </si>
  <si>
    <t>TACGATAATTTT -&gt; AGATTGTCAACA</t>
  </si>
  <si>
    <t>181 -&gt; 198</t>
  </si>
  <si>
    <t>77.3% -&gt; 81.8%</t>
  </si>
  <si>
    <t>GTTTT</t>
  </si>
  <si>
    <t>TAAGA -&gt; GTTTT</t>
  </si>
  <si>
    <t>183 -&gt; 194</t>
  </si>
  <si>
    <t>83.6% -&gt; 86.1%</t>
  </si>
  <si>
    <t>GGTTA</t>
  </si>
  <si>
    <t>TTAGT -&gt; GGTTA</t>
  </si>
  <si>
    <t>204 -&gt; 207</t>
  </si>
  <si>
    <t>64.3% -&gt; 67.6%</t>
  </si>
  <si>
    <t>TACC</t>
  </si>
  <si>
    <t>ATTT -&gt; TACC</t>
  </si>
  <si>
    <t>205 -&gt; 223</t>
  </si>
  <si>
    <t>86.8% -&gt; 88.3%</t>
  </si>
  <si>
    <t>AACACA</t>
  </si>
  <si>
    <t>CTGTAG -&gt; AACACA</t>
  </si>
  <si>
    <t>225 -&gt; 254</t>
  </si>
  <si>
    <t>89.3% -&gt; 91.7%</t>
  </si>
  <si>
    <t>CAG</t>
  </si>
  <si>
    <t>AGA -&gt; CAG</t>
  </si>
  <si>
    <t>261 -&gt; 263</t>
  </si>
  <si>
    <t>96.6% -&gt; 98.1%</t>
  </si>
  <si>
    <t>GT -&gt; AA</t>
  </si>
  <si>
    <t>263 -&gt; 265</t>
  </si>
  <si>
    <t>99.6%</t>
  </si>
  <si>
    <t>CCA</t>
  </si>
  <si>
    <t>TTT -&gt; CCA</t>
  </si>
  <si>
    <t>332 -&gt; 334</t>
  </si>
  <si>
    <t>35.5% -&gt; 36.3%</t>
  </si>
  <si>
    <t>CTC -&gt; GGA</t>
  </si>
  <si>
    <t>340 -&gt; 345</t>
  </si>
  <si>
    <t>42.6% -&gt; 45.3%</t>
  </si>
  <si>
    <t>GAG</t>
  </si>
  <si>
    <t>TTT -&gt; GAG</t>
  </si>
  <si>
    <t>351 -&gt; 354</t>
  </si>
  <si>
    <t>52.1% -&gt; 52.8%</t>
  </si>
  <si>
    <t>GTGAAAATC</t>
  </si>
  <si>
    <t>AGAGGTGAA -&gt; GTGAAAATC</t>
  </si>
  <si>
    <t>473 -&gt; 483</t>
  </si>
  <si>
    <t>36.8% -&gt; 41.8%</t>
  </si>
  <si>
    <t>GA</t>
  </si>
  <si>
    <t>AC -&gt; GA</t>
  </si>
  <si>
    <t>475 -&gt; 478</t>
  </si>
  <si>
    <t>44.8% -&gt; 45.4%</t>
  </si>
  <si>
    <t>AAT -&gt; CCA</t>
  </si>
  <si>
    <t>475 -&gt; 479</t>
  </si>
  <si>
    <t>42.9% -&gt; 44.4%</t>
  </si>
  <si>
    <t>GT</t>
  </si>
  <si>
    <t>AA -&gt; GT</t>
  </si>
  <si>
    <t>481 -&gt; 482</t>
  </si>
  <si>
    <t>35.3% -&gt; 35.5%</t>
  </si>
  <si>
    <t>AT -&gt; CA</t>
  </si>
  <si>
    <t>489 -&gt; 491</t>
  </si>
  <si>
    <t>49.3% -&gt; 49.7%</t>
  </si>
  <si>
    <t>TG -&gt; GC</t>
  </si>
  <si>
    <t>518 -&gt; 524</t>
  </si>
  <si>
    <t>49.0% -&gt; 49.6%</t>
  </si>
  <si>
    <t>TTTT</t>
  </si>
  <si>
    <t>(TT)8 -&gt; (TT)10</t>
  </si>
  <si>
    <t>619 -&gt; 647</t>
  </si>
  <si>
    <t>93.5% -&gt; 93.7%</t>
  </si>
  <si>
    <t>c1-polc2, 35%, cov 100, allmutations.csv</t>
  </si>
  <si>
    <t>117</t>
  </si>
  <si>
    <t>59.0%</t>
  </si>
  <si>
    <t>70.6%</t>
  </si>
  <si>
    <t>121</t>
  </si>
  <si>
    <t>35.5%</t>
  </si>
  <si>
    <t>56.2%</t>
  </si>
  <si>
    <t>152</t>
  </si>
  <si>
    <t>80.3%</t>
  </si>
  <si>
    <t>339</t>
  </si>
  <si>
    <t>44.0%</t>
  </si>
  <si>
    <t>56.0%</t>
  </si>
  <si>
    <t>340</t>
  </si>
  <si>
    <t>40.3%</t>
  </si>
  <si>
    <t>350</t>
  </si>
  <si>
    <t>357</t>
  </si>
  <si>
    <t>41.7%</t>
  </si>
  <si>
    <t>359</t>
  </si>
  <si>
    <t>65.5%</t>
  </si>
  <si>
    <t>365</t>
  </si>
  <si>
    <t>59.2%</t>
  </si>
  <si>
    <t>40.5%</t>
  </si>
  <si>
    <t>35.1%</t>
  </si>
  <si>
    <t>366</t>
  </si>
  <si>
    <t>60.9%</t>
  </si>
  <si>
    <t>(T)3 -&gt; (T)2</t>
  </si>
  <si>
    <t>70.2%</t>
  </si>
  <si>
    <t>CT -&gt; GA</t>
  </si>
  <si>
    <t>367</t>
  </si>
  <si>
    <t>39.8% -&gt; 40.1%</t>
  </si>
  <si>
    <t>375</t>
  </si>
  <si>
    <t>68.0%</t>
  </si>
  <si>
    <t>414</t>
  </si>
  <si>
    <t>43.5%</t>
  </si>
  <si>
    <t>427</t>
  </si>
  <si>
    <t>437</t>
  </si>
  <si>
    <t>449</t>
  </si>
  <si>
    <t>43.0%</t>
  </si>
  <si>
    <t>43.2%</t>
  </si>
  <si>
    <t>465</t>
  </si>
  <si>
    <t>97.2%</t>
  </si>
  <si>
    <t>473</t>
  </si>
  <si>
    <t>493</t>
  </si>
  <si>
    <t>498</t>
  </si>
  <si>
    <t>509</t>
  </si>
  <si>
    <t>99.0%</t>
  </si>
  <si>
    <t>518</t>
  </si>
  <si>
    <t>522</t>
  </si>
  <si>
    <t>557</t>
  </si>
  <si>
    <t>589</t>
  </si>
  <si>
    <t>599</t>
  </si>
  <si>
    <t>601</t>
  </si>
  <si>
    <t>614</t>
  </si>
  <si>
    <t>615</t>
  </si>
  <si>
    <t>627</t>
  </si>
  <si>
    <t>635</t>
  </si>
  <si>
    <t>664</t>
  </si>
  <si>
    <t>682</t>
  </si>
  <si>
    <t>842</t>
  </si>
  <si>
    <t>99.5%</t>
  </si>
  <si>
    <t>910</t>
  </si>
  <si>
    <t>98.5%</t>
  </si>
  <si>
    <t>91.4%</t>
  </si>
  <si>
    <t>GTTT</t>
  </si>
  <si>
    <t>AAGA -&gt; GTTT</t>
  </si>
  <si>
    <t>102 -&gt; 106</t>
  </si>
  <si>
    <t>40.2% -&gt; 47.2%</t>
  </si>
  <si>
    <t>ACC</t>
  </si>
  <si>
    <t>TTT -&gt; ACC</t>
  </si>
  <si>
    <t>111 -&gt; 125</t>
  </si>
  <si>
    <t>52.3% -&gt; 58.4%</t>
  </si>
  <si>
    <t>118 -&gt; 125</t>
  </si>
  <si>
    <t>47.2% -&gt; 55.8%</t>
  </si>
  <si>
    <t>119 -&gt; 120</t>
  </si>
  <si>
    <t>65.8% -&gt; 66.4%</t>
  </si>
  <si>
    <t>119 -&gt; 128</t>
  </si>
  <si>
    <t>39.1% -&gt; 42.9%</t>
  </si>
  <si>
    <t>GGA -&gt; CAG</t>
  </si>
  <si>
    <t>129 -&gt; 146</t>
  </si>
  <si>
    <t>59.7% -&gt; 65.8%</t>
  </si>
  <si>
    <t>130 -&gt; 131</t>
  </si>
  <si>
    <t>73.1% -&gt; 74.0%</t>
  </si>
  <si>
    <t>132 -&gt; 155</t>
  </si>
  <si>
    <t>82.6% -&gt; 97.7%</t>
  </si>
  <si>
    <t>AGGCAAAGTT</t>
  </si>
  <si>
    <t>GATAGTGTCA -&gt; AGGCAAAGTT</t>
  </si>
  <si>
    <t>134 -&gt; 150</t>
  </si>
  <si>
    <t>82.6% -&gt; 97.2%</t>
  </si>
  <si>
    <t>139 -&gt; 142</t>
  </si>
  <si>
    <t>76.3% -&gt; 77.3%</t>
  </si>
  <si>
    <t>141 -&gt; 153</t>
  </si>
  <si>
    <t>77.3% -&gt; 80.4%</t>
  </si>
  <si>
    <t>GTAAAC</t>
  </si>
  <si>
    <t>TACTGT -&gt; GTAAAC</t>
  </si>
  <si>
    <t>145 -&gt; 154</t>
  </si>
  <si>
    <t>68.9% -&gt; 77.9%</t>
  </si>
  <si>
    <t>CTG -&gt; AA</t>
  </si>
  <si>
    <t>336 -&gt; 347</t>
  </si>
  <si>
    <t>49.3% -&gt; 51.9%</t>
  </si>
  <si>
    <t>AG</t>
  </si>
  <si>
    <t>TT -&gt; AG</t>
  </si>
  <si>
    <t>348 -&gt; 349</t>
  </si>
  <si>
    <t>97.1% -&gt; 97.7%</t>
  </si>
  <si>
    <t>GCT</t>
  </si>
  <si>
    <t>CAA -&gt; GCT</t>
  </si>
  <si>
    <t>355 -&gt; 366</t>
  </si>
  <si>
    <t>416 -&gt; 417</t>
  </si>
  <si>
    <t>43.3% -&gt; 43.4%</t>
  </si>
  <si>
    <t>422 -&gt; 423</t>
  </si>
  <si>
    <t>37.7% -&gt; 38.1%</t>
  </si>
  <si>
    <t>423 -&gt; 430</t>
  </si>
  <si>
    <t>35.6% -&gt; 37.1%</t>
  </si>
  <si>
    <t>429 -&gt; 434</t>
  </si>
  <si>
    <t>42.9% -&gt; 43.1%</t>
  </si>
  <si>
    <t>TTTATA</t>
  </si>
  <si>
    <t>AGAGCG -&gt; TTTATA</t>
  </si>
  <si>
    <t>435 -&gt; 441</t>
  </si>
  <si>
    <t>35.8% -&gt; 37.8%</t>
  </si>
  <si>
    <t>TTT</t>
  </si>
  <si>
    <t>(TTT)5 -&gt; (TTT)6</t>
  </si>
  <si>
    <t>553 -&gt; 559</t>
  </si>
  <si>
    <t>97.5%</t>
  </si>
  <si>
    <t>c1-wt1, 35%, cov 100, allmutations.csv</t>
  </si>
  <si>
    <t>132</t>
  </si>
  <si>
    <t>48.5%</t>
  </si>
  <si>
    <t>36.4%</t>
  </si>
  <si>
    <t>140</t>
  </si>
  <si>
    <t>60.7%</t>
  </si>
  <si>
    <t>143</t>
  </si>
  <si>
    <t>205</t>
  </si>
  <si>
    <t>79.5%</t>
  </si>
  <si>
    <t>37.3%</t>
  </si>
  <si>
    <t>G -&gt; T</t>
  </si>
  <si>
    <t>371</t>
  </si>
  <si>
    <t>373</t>
  </si>
  <si>
    <t>42.9%</t>
  </si>
  <si>
    <t>376</t>
  </si>
  <si>
    <t>47.3%</t>
  </si>
  <si>
    <t>41.2%</t>
  </si>
  <si>
    <t>395</t>
  </si>
  <si>
    <t>60.5%</t>
  </si>
  <si>
    <t>396</t>
  </si>
  <si>
    <t>39.4%</t>
  </si>
  <si>
    <t>60.6%</t>
  </si>
  <si>
    <t>398</t>
  </si>
  <si>
    <t>35.7%</t>
  </si>
  <si>
    <t>401</t>
  </si>
  <si>
    <t>61.8%</t>
  </si>
  <si>
    <t>38.2%</t>
  </si>
  <si>
    <t>71.3%</t>
  </si>
  <si>
    <t>402</t>
  </si>
  <si>
    <t>71.9%</t>
  </si>
  <si>
    <t>404</t>
  </si>
  <si>
    <t>37.7%</t>
  </si>
  <si>
    <t>408</t>
  </si>
  <si>
    <t>411</t>
  </si>
  <si>
    <t>67.2%</t>
  </si>
  <si>
    <t>95.9%</t>
  </si>
  <si>
    <t>517</t>
  </si>
  <si>
    <t>575</t>
  </si>
  <si>
    <t>579</t>
  </si>
  <si>
    <t>592</t>
  </si>
  <si>
    <t>45.4%</t>
  </si>
  <si>
    <t>602</t>
  </si>
  <si>
    <t>37.9%</t>
  </si>
  <si>
    <t>649</t>
  </si>
  <si>
    <t>666</t>
  </si>
  <si>
    <t>684</t>
  </si>
  <si>
    <t>99.1%</t>
  </si>
  <si>
    <t>766</t>
  </si>
  <si>
    <t>ATATATAAA</t>
  </si>
  <si>
    <t>CACAGGGGT -&gt; ATATATAAA</t>
  </si>
  <si>
    <t>122 -&gt; 132</t>
  </si>
  <si>
    <t>43.9% -&gt; 50.4%</t>
  </si>
  <si>
    <t>GTTTTCTT</t>
  </si>
  <si>
    <t>AAGACAAC -&gt; GTTTTCTT</t>
  </si>
  <si>
    <t>125 -&gt; 139</t>
  </si>
  <si>
    <t>50.8% -&gt; 59.0%</t>
  </si>
  <si>
    <t>AT</t>
  </si>
  <si>
    <t>TA -&gt; AT</t>
  </si>
  <si>
    <t>128 -&gt; 129</t>
  </si>
  <si>
    <t>39.8% -&gt; 40.3%</t>
  </si>
  <si>
    <t>ACGGT</t>
  </si>
  <si>
    <t>CTTAG -&gt; ACGGT</t>
  </si>
  <si>
    <t>128 -&gt; 133</t>
  </si>
  <si>
    <t>41.1% -&gt; 45.1%</t>
  </si>
  <si>
    <t>TTC</t>
  </si>
  <si>
    <t>GAA -&gt; TTC</t>
  </si>
  <si>
    <t>130 -&gt; 132</t>
  </si>
  <si>
    <t>45.5% -&gt; 46.6%</t>
  </si>
  <si>
    <t>133 -&gt; 138</t>
  </si>
  <si>
    <t>52.6% -&gt; 59.4%</t>
  </si>
  <si>
    <t>139 -&gt; 140</t>
  </si>
  <si>
    <t>62.9% -&gt; 63.3%</t>
  </si>
  <si>
    <t>141 -&gt; 142</t>
  </si>
  <si>
    <t>67.4% -&gt; 67.6%</t>
  </si>
  <si>
    <t>147 -&gt; 171</t>
  </si>
  <si>
    <t>61.9% -&gt; 68.4%</t>
  </si>
  <si>
    <t>154 -&gt; 156</t>
  </si>
  <si>
    <t>72.7% -&gt; 73.1%</t>
  </si>
  <si>
    <t>164 -&gt; 169</t>
  </si>
  <si>
    <t>75.0% -&gt; 78.9%</t>
  </si>
  <si>
    <t>164 -&gt; 180</t>
  </si>
  <si>
    <t>78.7% -&gt; 83.9%</t>
  </si>
  <si>
    <t>170 -&gt; 185</t>
  </si>
  <si>
    <t>87.9% -&gt; 96.5%</t>
  </si>
  <si>
    <t>178 -&gt; 195</t>
  </si>
  <si>
    <t>69.7% -&gt; 73.8%</t>
  </si>
  <si>
    <t>181 -&gt; 212</t>
  </si>
  <si>
    <t>80.0% -&gt; 97.3%</t>
  </si>
  <si>
    <t>196 -&gt; 208</t>
  </si>
  <si>
    <t>73.5% -&gt; 77.4%</t>
  </si>
  <si>
    <t>CTG -&gt; A</t>
  </si>
  <si>
    <t>361 -&gt; 369</t>
  </si>
  <si>
    <t>53.7% -&gt; 54.8%</t>
  </si>
  <si>
    <t>TA</t>
  </si>
  <si>
    <t>AG -&gt; TA</t>
  </si>
  <si>
    <t>365 -&gt; 368</t>
  </si>
  <si>
    <t>35.1% -&gt; 35.3%</t>
  </si>
  <si>
    <t>374 -&gt; 376</t>
  </si>
  <si>
    <t>398 -&gt; 409</t>
  </si>
  <si>
    <t>64.8% -&gt; 66.0%</t>
  </si>
  <si>
    <t>573 -&gt; 601</t>
  </si>
  <si>
    <t>93.4% -&gt; 93.6%</t>
  </si>
  <si>
    <t>c1-wt2, 35%, cov 100, allmutations.csv</t>
  </si>
  <si>
    <t>433</t>
  </si>
  <si>
    <t>95.2%</t>
  </si>
  <si>
    <t>166</t>
  </si>
  <si>
    <t>173</t>
  </si>
  <si>
    <t>69.4%</t>
  </si>
  <si>
    <t>316</t>
  </si>
  <si>
    <t>612</t>
  </si>
  <si>
    <t>613</t>
  </si>
  <si>
    <t>311 -&gt; 329</t>
  </si>
  <si>
    <t>52.3% -&gt; 55.3%</t>
  </si>
  <si>
    <t>161</t>
  </si>
  <si>
    <t>146 -&gt; 164</t>
  </si>
  <si>
    <t>58.9% -&gt; 65.2%</t>
  </si>
  <si>
    <t>334 -&gt; 335</t>
  </si>
  <si>
    <t>207 -&gt; 215</t>
  </si>
  <si>
    <t>79.7% -&gt; 83.7%</t>
  </si>
  <si>
    <t>173 -&gt; 206</t>
  </si>
  <si>
    <t>81.6% -&gt; 100.0%</t>
  </si>
  <si>
    <t>158 -&gt; 172</t>
  </si>
  <si>
    <t>36.6% -&gt; 41.8%</t>
  </si>
  <si>
    <t>197</t>
  </si>
  <si>
    <t>80.2%</t>
  </si>
  <si>
    <t>328</t>
  </si>
  <si>
    <t>60.4%</t>
  </si>
  <si>
    <t>66.5% -&gt; 67.3%</t>
  </si>
  <si>
    <t>174 -&gt; 187</t>
  </si>
  <si>
    <t>68.4% -&gt; 72.2%</t>
  </si>
  <si>
    <t>167 -&gt; 173</t>
  </si>
  <si>
    <t>45.3% -&gt; 53.3%</t>
  </si>
  <si>
    <t>207 -&gt; 208</t>
  </si>
  <si>
    <t>75.4% -&gt; 77.4%</t>
  </si>
  <si>
    <t>147</t>
  </si>
  <si>
    <t>40.1%</t>
  </si>
  <si>
    <t>319</t>
  </si>
  <si>
    <t>76.2%</t>
  </si>
  <si>
    <t>69.2%</t>
  </si>
  <si>
    <t>36.8%</t>
  </si>
  <si>
    <t>48.0%</t>
  </si>
  <si>
    <t>351</t>
  </si>
  <si>
    <t>41.9%</t>
  </si>
  <si>
    <t>549</t>
  </si>
  <si>
    <t>550</t>
  </si>
  <si>
    <t>567</t>
  </si>
  <si>
    <t>36.2%</t>
  </si>
  <si>
    <t>660</t>
  </si>
  <si>
    <t>319 -&gt; 328</t>
  </si>
  <si>
    <t>67.1% -&gt; 68.3%</t>
  </si>
  <si>
    <t>188 -&gt; 200</t>
  </si>
  <si>
    <t>71.8% -&gt; 79.3%</t>
  </si>
  <si>
    <t>46.6% -&gt; 56.0%</t>
  </si>
  <si>
    <t>315</t>
  </si>
  <si>
    <t>41.3%</t>
  </si>
  <si>
    <t>75.5%</t>
  </si>
  <si>
    <t>581</t>
  </si>
  <si>
    <t>697</t>
  </si>
  <si>
    <t>192 -&gt; 200</t>
  </si>
  <si>
    <t>72.4% -&gt; 73.5%</t>
  </si>
  <si>
    <t>147 -&gt; 148</t>
  </si>
  <si>
    <t>36.5% -&gt; 37.4%</t>
  </si>
  <si>
    <t>184 -&gt; 218</t>
  </si>
  <si>
    <t>83.8% -&gt; 99.5%</t>
  </si>
  <si>
    <t>634 -&gt; 664</t>
  </si>
  <si>
    <t>91.6% -&gt; 91.9%</t>
  </si>
  <si>
    <t>c30-polc1, 35%, cov 100, allmutations.csv</t>
  </si>
  <si>
    <t>(T)19 -&gt; (T)18</t>
  </si>
  <si>
    <t>379</t>
  </si>
  <si>
    <t>46.7%</t>
  </si>
  <si>
    <t>353</t>
  </si>
  <si>
    <t>447</t>
  </si>
  <si>
    <t>456</t>
  </si>
  <si>
    <t>44.7%</t>
  </si>
  <si>
    <t>534</t>
  </si>
  <si>
    <t>36.1%</t>
  </si>
  <si>
    <t>505</t>
  </si>
  <si>
    <t>586</t>
  </si>
  <si>
    <t>50.9%</t>
  </si>
  <si>
    <t>163</t>
  </si>
  <si>
    <t>62.0%</t>
  </si>
  <si>
    <t>539</t>
  </si>
  <si>
    <t>543</t>
  </si>
  <si>
    <t>160 -&gt; 161</t>
  </si>
  <si>
    <t>53.4% -&gt; 53.8%</t>
  </si>
  <si>
    <t>155 -&gt; 167</t>
  </si>
  <si>
    <t>39.4% -&gt; 45.5%</t>
  </si>
  <si>
    <t>189 -&gt; 200</t>
  </si>
  <si>
    <t>74.4% -&gt; 83.1%</t>
  </si>
  <si>
    <t>174 -&gt; 192</t>
  </si>
  <si>
    <t>70.2% -&gt; 83.2%</t>
  </si>
  <si>
    <t>530</t>
  </si>
  <si>
    <t>609</t>
  </si>
  <si>
    <t>516</t>
  </si>
  <si>
    <t>574</t>
  </si>
  <si>
    <t>190</t>
  </si>
  <si>
    <t>69.5%</t>
  </si>
  <si>
    <t>458 -&gt; 463</t>
  </si>
  <si>
    <t>46.0% -&gt; 46.5%</t>
  </si>
  <si>
    <t>58.9%</t>
  </si>
  <si>
    <t>174 -&gt; 181</t>
  </si>
  <si>
    <t>47.7% -&gt; 51.9%</t>
  </si>
  <si>
    <t>153 -&gt; 161</t>
  </si>
  <si>
    <t>35.7% -&gt; 49.1%</t>
  </si>
  <si>
    <t>451 -&gt; 459</t>
  </si>
  <si>
    <t>39.2% -&gt; 41.7%</t>
  </si>
  <si>
    <t>197 -&gt; 199</t>
  </si>
  <si>
    <t>71.1% -&gt; 74.1%</t>
  </si>
  <si>
    <t>CTA</t>
  </si>
  <si>
    <t>TCT -&gt; CTA</t>
  </si>
  <si>
    <t>335 -&gt; 338</t>
  </si>
  <si>
    <t>70.2% -&gt; 71.6%</t>
  </si>
  <si>
    <t>290</t>
  </si>
  <si>
    <t>341</t>
  </si>
  <si>
    <t>77.9%</t>
  </si>
  <si>
    <t>337</t>
  </si>
  <si>
    <t>82.5%</t>
  </si>
  <si>
    <t>560</t>
  </si>
  <si>
    <t>582</t>
  </si>
  <si>
    <t>553</t>
  </si>
  <si>
    <t>98.2%</t>
  </si>
  <si>
    <t>572</t>
  </si>
  <si>
    <t>151</t>
  </si>
  <si>
    <t>451 -&gt; 453</t>
  </si>
  <si>
    <t>41.7% -&gt; 42.4%</t>
  </si>
  <si>
    <t>TG -&gt; GA</t>
  </si>
  <si>
    <t>317 -&gt; 320</t>
  </si>
  <si>
    <t>66.6% -&gt; 66.9%</t>
  </si>
  <si>
    <t>317 -&gt; 322</t>
  </si>
  <si>
    <t>35.1% -&gt; 36.0%</t>
  </si>
  <si>
    <t>480 -&gt; 483</t>
  </si>
  <si>
    <t>45.6% -&gt; 46.0%</t>
  </si>
  <si>
    <t>332 -&gt; 338</t>
  </si>
  <si>
    <t>75.0% -&gt; 75.7%</t>
  </si>
  <si>
    <t>507</t>
  </si>
  <si>
    <t>179 -&gt; 190</t>
  </si>
  <si>
    <t>54.3% -&gt; 66.3%</t>
  </si>
  <si>
    <t>GTGAAAA</t>
  </si>
  <si>
    <t>AGAGGTG -&gt; GTGAAAA</t>
  </si>
  <si>
    <t>438 -&gt; 450</t>
  </si>
  <si>
    <t>34.8% -&gt; 37.8%</t>
  </si>
  <si>
    <t>45.2%</t>
  </si>
  <si>
    <t>288</t>
  </si>
  <si>
    <t>80.1%</t>
  </si>
  <si>
    <t>178 -&gt; 183</t>
  </si>
  <si>
    <t>64.6% -&gt; 66.1%</t>
  </si>
  <si>
    <t>168 -&gt; 192</t>
  </si>
  <si>
    <t>85.4% -&gt; 98.2%</t>
  </si>
  <si>
    <t>555 -&gt; 595</t>
  </si>
  <si>
    <t>93.4% -&gt; 93.5%</t>
  </si>
  <si>
    <t>c30-polc2, 35%, cov 100, allmutations.csv</t>
  </si>
  <si>
    <t>385</t>
  </si>
  <si>
    <t>96.6%</t>
  </si>
  <si>
    <t>-G</t>
  </si>
  <si>
    <t>499</t>
  </si>
  <si>
    <t>514</t>
  </si>
  <si>
    <t>40.7%</t>
  </si>
  <si>
    <t>40.0%</t>
  </si>
  <si>
    <t>387</t>
  </si>
  <si>
    <t>63.3%</t>
  </si>
  <si>
    <t>388</t>
  </si>
  <si>
    <t>73.7%</t>
  </si>
  <si>
    <t>546</t>
  </si>
  <si>
    <t>588</t>
  </si>
  <si>
    <t>548</t>
  </si>
  <si>
    <t>64.4%</t>
  </si>
  <si>
    <t>157</t>
  </si>
  <si>
    <t>53.5%</t>
  </si>
  <si>
    <t>171</t>
  </si>
  <si>
    <t>61.4%</t>
  </si>
  <si>
    <t>669</t>
  </si>
  <si>
    <t>368 -&gt; 379</t>
  </si>
  <si>
    <t>53.6% -&gt; 56.2%</t>
  </si>
  <si>
    <t>158</t>
  </si>
  <si>
    <t>54.4%</t>
  </si>
  <si>
    <t>160 -&gt; 177</t>
  </si>
  <si>
    <t>41.3% -&gt; 48.6%</t>
  </si>
  <si>
    <t>97.9%</t>
  </si>
  <si>
    <t>219 -&gt; 236</t>
  </si>
  <si>
    <t>71.2% -&gt; 75.2%</t>
  </si>
  <si>
    <t>AGATTT</t>
  </si>
  <si>
    <t>+AGATTT</t>
  </si>
  <si>
    <t>544 -&gt; 558</t>
  </si>
  <si>
    <t>98.3% -&gt; 98.4%</t>
  </si>
  <si>
    <t>AGGA</t>
  </si>
  <si>
    <t>TCTT -&gt; AGGA</t>
  </si>
  <si>
    <t>574 -&gt; 577</t>
  </si>
  <si>
    <t>99.1% -&gt; 99.3%</t>
  </si>
  <si>
    <t>178 -&gt; 207</t>
  </si>
  <si>
    <t>71.4% -&gt; 89.7%</t>
  </si>
  <si>
    <t>TC -&gt; AT</t>
  </si>
  <si>
    <t>540</t>
  </si>
  <si>
    <t>ATAGGC</t>
  </si>
  <si>
    <t>TCTTAT -&gt; ATAGGC</t>
  </si>
  <si>
    <t>573 -&gt; 639</t>
  </si>
  <si>
    <t>ATCAA</t>
  </si>
  <si>
    <t>TCTCT -&gt; ATCAA</t>
  </si>
  <si>
    <t>145 -&gt; 169</t>
  </si>
  <si>
    <t>35.5% -&gt; 50.3%</t>
  </si>
  <si>
    <t>60.0%</t>
  </si>
  <si>
    <t>598</t>
  </si>
  <si>
    <t>563</t>
  </si>
  <si>
    <t>203</t>
  </si>
  <si>
    <t>69.0%</t>
  </si>
  <si>
    <t>505 -&gt; 508</t>
  </si>
  <si>
    <t>42.5% -&gt; 42.6%</t>
  </si>
  <si>
    <t>168 -&gt; 169</t>
  </si>
  <si>
    <t>58.9% -&gt; 59.2%</t>
  </si>
  <si>
    <t>182 -&gt; 200</t>
  </si>
  <si>
    <t>52.2% -&gt; 58.5%</t>
  </si>
  <si>
    <t>CC</t>
  </si>
  <si>
    <t>TA -&gt; CC</t>
  </si>
  <si>
    <t>617 -&gt; 621</t>
  </si>
  <si>
    <t>497 -&gt; 508</t>
  </si>
  <si>
    <t>35.8% -&gt; 37.6%</t>
  </si>
  <si>
    <t>210 -&gt; 216</t>
  </si>
  <si>
    <t>70.0% -&gt; 71.3%</t>
  </si>
  <si>
    <t>502</t>
  </si>
  <si>
    <t>389</t>
  </si>
  <si>
    <t>45.8%</t>
  </si>
  <si>
    <t>64.3%</t>
  </si>
  <si>
    <t>510</t>
  </si>
  <si>
    <t>607</t>
  </si>
  <si>
    <t>525</t>
  </si>
  <si>
    <t>500</t>
  </si>
  <si>
    <t>577</t>
  </si>
  <si>
    <t>99.3%</t>
  </si>
  <si>
    <t>502 -&gt; 503</t>
  </si>
  <si>
    <t>37.8%</t>
  </si>
  <si>
    <t>386 -&gt; 387</t>
  </si>
  <si>
    <t>35.8% -&gt; 35.9%</t>
  </si>
  <si>
    <t>529 -&gt; 536</t>
  </si>
  <si>
    <t>43.5% -&gt; 44.2%</t>
  </si>
  <si>
    <t>371 -&gt; 381</t>
  </si>
  <si>
    <t>551</t>
  </si>
  <si>
    <t>43.7%</t>
  </si>
  <si>
    <t>151 -&gt; 152</t>
  </si>
  <si>
    <t>35.8% -&gt; 37.5%</t>
  </si>
  <si>
    <t>203 -&gt; 210</t>
  </si>
  <si>
    <t>59.6% -&gt; 66.7%</t>
  </si>
  <si>
    <t>44.5%</t>
  </si>
  <si>
    <t>390</t>
  </si>
  <si>
    <t>70.4%</t>
  </si>
  <si>
    <t>645</t>
  </si>
  <si>
    <t>652</t>
  </si>
  <si>
    <t>628</t>
  </si>
  <si>
    <t>191 -&gt; 192</t>
  </si>
  <si>
    <t>66.5% -&gt; 66.7%</t>
  </si>
  <si>
    <t>TGT</t>
  </si>
  <si>
    <t>CCA -&gt; TGT</t>
  </si>
  <si>
    <t>539 -&gt; 540</t>
  </si>
  <si>
    <t>216 -&gt; 235</t>
  </si>
  <si>
    <t>76.2% -&gt; 84.3%</t>
  </si>
  <si>
    <t>531 -&gt; 540</t>
  </si>
  <si>
    <t>37.4% -&gt; 38.9%</t>
  </si>
  <si>
    <t>586 -&gt; 611</t>
  </si>
  <si>
    <t>90.2% -&gt; 90.3%</t>
  </si>
  <si>
    <t>c30-wt1, 35%, cov 100, allmutations.csv</t>
  </si>
  <si>
    <t>-T</t>
  </si>
  <si>
    <t>369</t>
  </si>
  <si>
    <t>39.6%</t>
  </si>
  <si>
    <t>251</t>
  </si>
  <si>
    <t>236</t>
  </si>
  <si>
    <t>240</t>
  </si>
  <si>
    <t>52.1%</t>
  </si>
  <si>
    <t>238</t>
  </si>
  <si>
    <t>223</t>
  </si>
  <si>
    <t>92.9%</t>
  </si>
  <si>
    <t>436</t>
  </si>
  <si>
    <t>42.3%</t>
  </si>
  <si>
    <t>102</t>
  </si>
  <si>
    <t>361</t>
  </si>
  <si>
    <t>AAAGTT</t>
  </si>
  <si>
    <t>GTGTCA -&gt; AAAGTT</t>
  </si>
  <si>
    <t>103 -&gt; 116</t>
  </si>
  <si>
    <t>79.6% -&gt; 91.3%</t>
  </si>
  <si>
    <t>126 -&gt; 157</t>
  </si>
  <si>
    <t>73.8% -&gt; 82.2%</t>
  </si>
  <si>
    <t>ATC</t>
  </si>
  <si>
    <t>TAA -&gt; ATC</t>
  </si>
  <si>
    <t>235 -&gt; 238</t>
  </si>
  <si>
    <t>35.0% -&gt; 35.7%</t>
  </si>
  <si>
    <t>49.6%</t>
  </si>
  <si>
    <t>220</t>
  </si>
  <si>
    <t>222</t>
  </si>
  <si>
    <t>59.9%</t>
  </si>
  <si>
    <t>96.5%</t>
  </si>
  <si>
    <t>55.6%</t>
  </si>
  <si>
    <t>412</t>
  </si>
  <si>
    <t>78.4%</t>
  </si>
  <si>
    <t>108</t>
  </si>
  <si>
    <t>76.9%</t>
  </si>
  <si>
    <t>103</t>
  </si>
  <si>
    <t>55.3%</t>
  </si>
  <si>
    <t>221 -&gt; 233</t>
  </si>
  <si>
    <t>36.5% -&gt; 39.4%</t>
  </si>
  <si>
    <t>121 -&gt; 128</t>
  </si>
  <si>
    <t>68.6% -&gt; 72.4%</t>
  </si>
  <si>
    <t>237</t>
  </si>
  <si>
    <t>47.9%</t>
  </si>
  <si>
    <t>234</t>
  </si>
  <si>
    <t>221</t>
  </si>
  <si>
    <t>59.7%</t>
  </si>
  <si>
    <t>39.9%</t>
  </si>
  <si>
    <t>64.0%</t>
  </si>
  <si>
    <t>372</t>
  </si>
  <si>
    <t>380</t>
  </si>
  <si>
    <t>41.8%</t>
  </si>
  <si>
    <t>81.7%</t>
  </si>
  <si>
    <t>230 -&gt; 237</t>
  </si>
  <si>
    <t>36.1% -&gt; 38.0%</t>
  </si>
  <si>
    <t>250 -&gt; 253</t>
  </si>
  <si>
    <t>58.4% -&gt; 58.9%</t>
  </si>
  <si>
    <t>100 -&gt; 114</t>
  </si>
  <si>
    <t>56.6% -&gt; 71.9%</t>
  </si>
  <si>
    <t>51.3%</t>
  </si>
  <si>
    <t>51.5%</t>
  </si>
  <si>
    <t>60.1%</t>
  </si>
  <si>
    <t>229</t>
  </si>
  <si>
    <t>68.1%</t>
  </si>
  <si>
    <t>377</t>
  </si>
  <si>
    <t>362</t>
  </si>
  <si>
    <t>44.8%</t>
  </si>
  <si>
    <t>394</t>
  </si>
  <si>
    <t>46.4%</t>
  </si>
  <si>
    <t>445</t>
  </si>
  <si>
    <t>107 -&gt; 109</t>
  </si>
  <si>
    <t>61.7% -&gt; 63.3%</t>
  </si>
  <si>
    <t>385 -&gt; 391</t>
  </si>
  <si>
    <t>99.2%</t>
  </si>
  <si>
    <t>145 -&gt; 158</t>
  </si>
  <si>
    <t>82.3% -&gt; 89.7%</t>
  </si>
  <si>
    <t>310 -&gt; 345</t>
  </si>
  <si>
    <t>35.9% -&gt; 41.3%</t>
  </si>
  <si>
    <t>c30-wt2, 35%, cov 100, allmutations.csv</t>
  </si>
  <si>
    <t>393</t>
  </si>
  <si>
    <t>407</t>
  </si>
  <si>
    <t>97.1%</t>
  </si>
  <si>
    <t>(T)8 -&gt; (T)7</t>
  </si>
  <si>
    <t>98.3%</t>
  </si>
  <si>
    <t>444</t>
  </si>
  <si>
    <t>51.4%</t>
  </si>
  <si>
    <t>451</t>
  </si>
  <si>
    <t>48.3%</t>
  </si>
  <si>
    <t>374</t>
  </si>
  <si>
    <t>38.0%</t>
  </si>
  <si>
    <t>65.6%</t>
  </si>
  <si>
    <t>76.3%</t>
  </si>
  <si>
    <t>305</t>
  </si>
  <si>
    <t>450</t>
  </si>
  <si>
    <t>369 -&gt; 374</t>
  </si>
  <si>
    <t>52.0% -&gt; 55.6%</t>
  </si>
  <si>
    <t>161 -&gt; 168</t>
  </si>
  <si>
    <t>36.0% -&gt; 40.5%</t>
  </si>
  <si>
    <t>368 -&gt; 369</t>
  </si>
  <si>
    <t>96.2% -&gt; 96.5%</t>
  </si>
  <si>
    <t>266 -&gt; 282</t>
  </si>
  <si>
    <t>43.8% -&gt; 48.4%</t>
  </si>
  <si>
    <t>175 -&gt; 199</t>
  </si>
  <si>
    <t>61.8% -&gt; 75.4%</t>
  </si>
  <si>
    <t>AGTGTCAAG</t>
  </si>
  <si>
    <t>TTAAAGGTC -&gt; AGTGTCAAG</t>
  </si>
  <si>
    <t>297 -&gt; 310</t>
  </si>
  <si>
    <t>36.1% -&gt; 40.3%</t>
  </si>
  <si>
    <t>488</t>
  </si>
  <si>
    <t>524</t>
  </si>
  <si>
    <t>60.3%</t>
  </si>
  <si>
    <t>519</t>
  </si>
  <si>
    <t>323</t>
  </si>
  <si>
    <t>58.5%</t>
  </si>
  <si>
    <t>49.9%</t>
  </si>
  <si>
    <t>172 -&gt; 188</t>
  </si>
  <si>
    <t>42.4% -&gt; 48.4%</t>
  </si>
  <si>
    <t>429 -&gt; 442</t>
  </si>
  <si>
    <t>43.4% -&gt; 45.5%</t>
  </si>
  <si>
    <t>263 -&gt; 271</t>
  </si>
  <si>
    <t>40.3% -&gt; 42.8%</t>
  </si>
  <si>
    <t>313</t>
  </si>
  <si>
    <t>46.0%</t>
  </si>
  <si>
    <t>43.9%</t>
  </si>
  <si>
    <t>66.6%</t>
  </si>
  <si>
    <t>405</t>
  </si>
  <si>
    <t>71.4%</t>
  </si>
  <si>
    <t>542</t>
  </si>
  <si>
    <t>+G</t>
  </si>
  <si>
    <t>318</t>
  </si>
  <si>
    <t>442 -&gt; 443</t>
  </si>
  <si>
    <t>46.4% -&gt; 46.7%</t>
  </si>
  <si>
    <t>AT -&gt; GA</t>
  </si>
  <si>
    <t>299 -&gt; 303</t>
  </si>
  <si>
    <t>40.9% -&gt; 41.5%</t>
  </si>
  <si>
    <t>476 -&gt; 481</t>
  </si>
  <si>
    <t>48.9% -&gt; 49.5%</t>
  </si>
  <si>
    <t>389 -&gt; 405</t>
  </si>
  <si>
    <t>439</t>
  </si>
  <si>
    <t>36.0%</t>
  </si>
  <si>
    <t>195 -&gt; 210</t>
  </si>
  <si>
    <t>50.3% -&gt; 57.1%</t>
  </si>
  <si>
    <t>428 -&gt; 439</t>
  </si>
  <si>
    <t>37.1% -&gt; 41.3%</t>
  </si>
  <si>
    <t>48.2%</t>
  </si>
  <si>
    <t>73.5%</t>
  </si>
  <si>
    <t>606</t>
  </si>
  <si>
    <t>482</t>
  </si>
  <si>
    <t>611</t>
  </si>
  <si>
    <t>247 -&gt; 248</t>
  </si>
  <si>
    <t>36.0% -&gt; 36.3%</t>
  </si>
  <si>
    <t>TGAT</t>
  </si>
  <si>
    <t>ATGA -&gt; TGAT</t>
  </si>
  <si>
    <t>434 -&gt; 443</t>
  </si>
  <si>
    <t>33.9% -&gt; 35.5%</t>
  </si>
  <si>
    <t>TTTAC</t>
  </si>
  <si>
    <t>CAAGT -&gt; TTTAC</t>
  </si>
  <si>
    <t>304 -&gt; 306</t>
  </si>
  <si>
    <t>35.4% -&gt; 36.9%</t>
  </si>
  <si>
    <t>239 -&gt; 284</t>
  </si>
  <si>
    <t>50.7% -&gt; 61.1%</t>
  </si>
  <si>
    <t>554 -&gt; 581</t>
  </si>
  <si>
    <t>90.1% -&gt; 90.5%</t>
  </si>
  <si>
    <t>wildtype</t>
  </si>
  <si>
    <t>DEA</t>
  </si>
  <si>
    <t>Rep1</t>
  </si>
  <si>
    <t>Rep2</t>
  </si>
  <si>
    <t>Rep3</t>
  </si>
  <si>
    <t>Rep 4</t>
  </si>
  <si>
    <t>Mean</t>
  </si>
  <si>
    <t>STD</t>
  </si>
  <si>
    <t>ΔrexA vs wt</t>
  </si>
  <si>
    <t>Locus_tag</t>
  </si>
  <si>
    <t>Old_locus_tag</t>
  </si>
  <si>
    <t>Gene_Name</t>
  </si>
  <si>
    <t>Annotation</t>
  </si>
  <si>
    <t>TPM</t>
  </si>
  <si>
    <t>log2(FC)</t>
  </si>
  <si>
    <t>adj. p-value</t>
  </si>
  <si>
    <t>TKVG1_12580</t>
  </si>
  <si>
    <t>TKV_RS12120</t>
  </si>
  <si>
    <t>rpmH</t>
  </si>
  <si>
    <t>50S ribosomal protein L34</t>
  </si>
  <si>
    <t>TKVG1_12575</t>
  </si>
  <si>
    <t>TKV_RS12115</t>
  </si>
  <si>
    <t>rnpA</t>
  </si>
  <si>
    <t>ribonuclease P protein component</t>
  </si>
  <si>
    <t>TKVG1_12570</t>
  </si>
  <si>
    <t>TKV_RS12110</t>
  </si>
  <si>
    <t>yidD</t>
  </si>
  <si>
    <t>membrane protein insertion efficiency factor YidD</t>
  </si>
  <si>
    <t>TKVG1_12565</t>
  </si>
  <si>
    <t>TKV_RS12105</t>
  </si>
  <si>
    <t>YidC/Oxa1 family membrane protein insertase</t>
  </si>
  <si>
    <t>TKVG1_12560</t>
  </si>
  <si>
    <t>TKV_RS12100</t>
  </si>
  <si>
    <t>jag</t>
  </si>
  <si>
    <t>RNA-binding cell elongation regulator Jag/EloR</t>
  </si>
  <si>
    <t>TKVG1_12555</t>
  </si>
  <si>
    <t>TKV_RS12095</t>
  </si>
  <si>
    <t>mnmE</t>
  </si>
  <si>
    <t>tRNA uridine-5-carboxymethylaminomethyl(34) synthesis GTPase MnmE</t>
  </si>
  <si>
    <t>TKVG1_12550</t>
  </si>
  <si>
    <t>TKV_RS12090</t>
  </si>
  <si>
    <t>mnmG</t>
  </si>
  <si>
    <t>TKVG1_12545</t>
  </si>
  <si>
    <t>TKV_RS12085</t>
  </si>
  <si>
    <t>rsmG</t>
  </si>
  <si>
    <t>16S rRNA (guanine(527)-N(7))-methyltransferase RsmG</t>
  </si>
  <si>
    <t>TKVG1_12540</t>
  </si>
  <si>
    <t>TKV_RS12075</t>
  </si>
  <si>
    <t>NUDIX hydrolase</t>
  </si>
  <si>
    <t>TKVG1_12535</t>
  </si>
  <si>
    <t>TKV_RS12070</t>
  </si>
  <si>
    <t>noc</t>
  </si>
  <si>
    <t>nucleoid occlusion protein</t>
  </si>
  <si>
    <t>TKVG1_12530</t>
  </si>
  <si>
    <t>TKV_RS12065</t>
  </si>
  <si>
    <t>AAA family ATPase</t>
  </si>
  <si>
    <t>TKVG1_12525</t>
  </si>
  <si>
    <t>TKV_RS12060</t>
  </si>
  <si>
    <t>ParB/RepB/Spo0J family partition protein</t>
  </si>
  <si>
    <t>TKVG1_12520</t>
  </si>
  <si>
    <t>TKV_RS12055</t>
  </si>
  <si>
    <t>aminotransferase class V-fold PLP-dependent enzyme</t>
  </si>
  <si>
    <t>TKVG1_12515</t>
  </si>
  <si>
    <t>TKV_RS12050</t>
  </si>
  <si>
    <t>DUF4446 family protein</t>
  </si>
  <si>
    <t>TKVG1_12510</t>
  </si>
  <si>
    <t>TKV_RS12630</t>
  </si>
  <si>
    <t>TKVG1_12505</t>
  </si>
  <si>
    <t>TKV_RS12045</t>
  </si>
  <si>
    <t>cyanophycinase</t>
  </si>
  <si>
    <t>TKVG1_12500</t>
  </si>
  <si>
    <t>TKV_RS12040</t>
  </si>
  <si>
    <t>cphA</t>
  </si>
  <si>
    <t>cyanophycin synthetase</t>
  </si>
  <si>
    <t>TKVG1_12495</t>
  </si>
  <si>
    <t>TKV_RS12035</t>
  </si>
  <si>
    <t>yyaC</t>
  </si>
  <si>
    <t>spore protease YyaC</t>
  </si>
  <si>
    <t>TKVG1_12490</t>
  </si>
  <si>
    <t>TKV_RS12030</t>
  </si>
  <si>
    <t>mechanosensitive ion channel family protein</t>
  </si>
  <si>
    <t>TKVG1_12485</t>
  </si>
  <si>
    <t>TKV_RS12025</t>
  </si>
  <si>
    <t>DUF951 domain-containing protein</t>
  </si>
  <si>
    <t>TKVG1_12480</t>
  </si>
  <si>
    <t>TKV_RS12020</t>
  </si>
  <si>
    <t>rpsF</t>
  </si>
  <si>
    <t>30S ribosomal protein S6</t>
  </si>
  <si>
    <t>TKVG1_12475</t>
  </si>
  <si>
    <t>TKV_RS12015</t>
  </si>
  <si>
    <t>ssb</t>
  </si>
  <si>
    <t>single-stranded DNA-binding protein</t>
  </si>
  <si>
    <t>TKVG1_12470</t>
  </si>
  <si>
    <t>TKV_RS12010</t>
  </si>
  <si>
    <t>rpsR</t>
  </si>
  <si>
    <t>30S ribosomal protein S18</t>
  </si>
  <si>
    <t>TKVG1_12465</t>
  </si>
  <si>
    <t>TKV_RS12005</t>
  </si>
  <si>
    <t>MazG-like family protein</t>
  </si>
  <si>
    <t>TKVG1_12460</t>
  </si>
  <si>
    <t>TKV_RS12000</t>
  </si>
  <si>
    <t>DUF2232 domain-containing protein</t>
  </si>
  <si>
    <t>TKVG1_12455</t>
  </si>
  <si>
    <t>TKV_RS11995</t>
  </si>
  <si>
    <t>DHH family phosphoesterase</t>
  </si>
  <si>
    <t>TKVG1_12450</t>
  </si>
  <si>
    <t>TKV_RS11990</t>
  </si>
  <si>
    <t>rplI</t>
  </si>
  <si>
    <t>50S ribosomal protein L9</t>
  </si>
  <si>
    <t>TKVG1_12445</t>
  </si>
  <si>
    <t>TKV_RS11985</t>
  </si>
  <si>
    <t>dnaB</t>
  </si>
  <si>
    <t>replicative DNA helicase</t>
  </si>
  <si>
    <t>TKVG1_12440</t>
  </si>
  <si>
    <t>TKV_RS11980</t>
  </si>
  <si>
    <t>Crp/Fnr family transcriptional regulator</t>
  </si>
  <si>
    <t>TKVG1_12435</t>
  </si>
  <si>
    <t>TKV_RS11975</t>
  </si>
  <si>
    <t>hcp</t>
  </si>
  <si>
    <t>hydroxylamine reductase</t>
  </si>
  <si>
    <t>TKVG1_12430</t>
  </si>
  <si>
    <t>TKV_RS13175</t>
  </si>
  <si>
    <t>hypothetical protein</t>
  </si>
  <si>
    <t>TKVG1_12425</t>
  </si>
  <si>
    <t>TKV_RS11970</t>
  </si>
  <si>
    <t>TKVG1_12420</t>
  </si>
  <si>
    <t>TKV_RS11965</t>
  </si>
  <si>
    <t>DDE-type integrase/transposase/recombinase</t>
  </si>
  <si>
    <t>TKVG1_12415</t>
  </si>
  <si>
    <t>TKV_RS11960</t>
  </si>
  <si>
    <t>TKVG1_12405</t>
  </si>
  <si>
    <t>TKV_RS11950</t>
  </si>
  <si>
    <t>TKVG1_12400</t>
  </si>
  <si>
    <t>TKV_RS11945</t>
  </si>
  <si>
    <t>pyrF</t>
  </si>
  <si>
    <t>TKVG1_12395</t>
  </si>
  <si>
    <t>TKV_RS11940</t>
  </si>
  <si>
    <t>transcriptional regulator</t>
  </si>
  <si>
    <t>TKVG1_12390</t>
  </si>
  <si>
    <t>TKV_RS11935</t>
  </si>
  <si>
    <t>SurA N-terminal domain-containing protein</t>
  </si>
  <si>
    <t>TKVG1_12385</t>
  </si>
  <si>
    <t>TKV_RS11930</t>
  </si>
  <si>
    <t>TKVG1_12380</t>
  </si>
  <si>
    <t>TKV_RS12625</t>
  </si>
  <si>
    <t>TKVG1_12375</t>
  </si>
  <si>
    <t>TKV_RS13735</t>
  </si>
  <si>
    <t>TKVG1_12370</t>
  </si>
  <si>
    <t>TKV_RS13880</t>
  </si>
  <si>
    <t>peptidoglycan-binding domain-containing protein</t>
  </si>
  <si>
    <t>TKVG1_12365</t>
  </si>
  <si>
    <t>TKV_RS13270</t>
  </si>
  <si>
    <t>TKVG1_12360</t>
  </si>
  <si>
    <t>TKV_RS11910</t>
  </si>
  <si>
    <t>TKVG1_12355</t>
  </si>
  <si>
    <t>TKV_RS13725</t>
  </si>
  <si>
    <t>TKVG1_12350</t>
  </si>
  <si>
    <t>TKV_RS11900</t>
  </si>
  <si>
    <t>TKVG1_12345</t>
  </si>
  <si>
    <t>TKV_RS13170</t>
  </si>
  <si>
    <t>TKVG1_12340</t>
  </si>
  <si>
    <t>TKV_RS11895</t>
  </si>
  <si>
    <t>pepF</t>
  </si>
  <si>
    <t>TKVG1_12335</t>
  </si>
  <si>
    <t>TKV_RS11890</t>
  </si>
  <si>
    <t>cas8a1</t>
  </si>
  <si>
    <t>type I-B CRISPR-associated protein Cas8b1/Cst1</t>
  </si>
  <si>
    <t>TKVG1_12330</t>
  </si>
  <si>
    <t>TKV_RS11885</t>
  </si>
  <si>
    <t>cas7i</t>
  </si>
  <si>
    <t>type I-B CRISPR-associated protein Cas7/Cst2/DevR</t>
  </si>
  <si>
    <t>TKVG1_12325</t>
  </si>
  <si>
    <t>TKV_RS11880</t>
  </si>
  <si>
    <t>cas5b</t>
  </si>
  <si>
    <t>type I-B CRISPR-associated protein Cas5b</t>
  </si>
  <si>
    <t>TKVG1_12320</t>
  </si>
  <si>
    <t>TKV_RS11875</t>
  </si>
  <si>
    <t>CRISPR-associated helicase/endonuclease Cas3</t>
  </si>
  <si>
    <t>TKVG1_12315</t>
  </si>
  <si>
    <t>TKV_RS11870</t>
  </si>
  <si>
    <t>cas4</t>
  </si>
  <si>
    <t>CRISPR-associated protein Cas4</t>
  </si>
  <si>
    <t>TKVG1_12310</t>
  </si>
  <si>
    <t>TKV_RS11865</t>
  </si>
  <si>
    <t>cas1b</t>
  </si>
  <si>
    <t>type I-B CRISPR-associated endonuclease Cas1b</t>
  </si>
  <si>
    <t>TKVG1_12305</t>
  </si>
  <si>
    <t>TKV_RS11860</t>
  </si>
  <si>
    <t>cas2</t>
  </si>
  <si>
    <t>CRISPR-associated endonuclease Cas2</t>
  </si>
  <si>
    <t>TKVG1_12300</t>
  </si>
  <si>
    <t>TKV_RS11855</t>
  </si>
  <si>
    <t>cas6</t>
  </si>
  <si>
    <t>CRISPR-associated endoribonuclease Cas6</t>
  </si>
  <si>
    <t>TKVG1_12295</t>
  </si>
  <si>
    <t>TKV_RS11850</t>
  </si>
  <si>
    <t>TKVG1_12290</t>
  </si>
  <si>
    <t>TKV_RS11845</t>
  </si>
  <si>
    <t>YitT family protein</t>
  </si>
  <si>
    <t>TKVG1_12285</t>
  </si>
  <si>
    <t>TKV_RS11840</t>
  </si>
  <si>
    <t>XapX domain-containing protein</t>
  </si>
  <si>
    <t>TKVG1_12280</t>
  </si>
  <si>
    <t>TKV_RS11835</t>
  </si>
  <si>
    <t>HAMP domain-containing methyl-accepting chemotaxis protein</t>
  </si>
  <si>
    <t>TKVG1_12275</t>
  </si>
  <si>
    <t>TKV_RS11830</t>
  </si>
  <si>
    <t>NAD(P)/FAD-dependent oxidoreductase</t>
  </si>
  <si>
    <t>TKVG1_12270</t>
  </si>
  <si>
    <t>TKV_RS11825</t>
  </si>
  <si>
    <t>adenylosuccinate synthase</t>
  </si>
  <si>
    <t>TKVG1_12260</t>
  </si>
  <si>
    <t>TKV_RS13720</t>
  </si>
  <si>
    <t>tyrosine-type recombinase/integrase</t>
  </si>
  <si>
    <t>TKVG1_12255</t>
  </si>
  <si>
    <t>TKV_RS11815</t>
  </si>
  <si>
    <t>FapA family protein</t>
  </si>
  <si>
    <t>TKVG1_12250</t>
  </si>
  <si>
    <t>TKV_RS13715</t>
  </si>
  <si>
    <t>TKVG1_12245</t>
  </si>
  <si>
    <t>TKV_RS11810</t>
  </si>
  <si>
    <t>GGDEF and EAL domain-containing protein</t>
  </si>
  <si>
    <t>TKVG1_12240</t>
  </si>
  <si>
    <t>TKV_RS11805</t>
  </si>
  <si>
    <t>glutamine synthetase III</t>
  </si>
  <si>
    <t>TKVG1_12235</t>
  </si>
  <si>
    <t>TKV_RS11800</t>
  </si>
  <si>
    <t>ammonium transporter</t>
  </si>
  <si>
    <t>TKVG1_12230</t>
  </si>
  <si>
    <t>TKV_RS11795</t>
  </si>
  <si>
    <t>P-II family nitrogen regulator</t>
  </si>
  <si>
    <t>TKVG1_12225</t>
  </si>
  <si>
    <t>TKV_RS11790</t>
  </si>
  <si>
    <t>type 1 glutamine amidotransferase</t>
  </si>
  <si>
    <t>TKVG1_12220</t>
  </si>
  <si>
    <t>TKV_RS11785</t>
  </si>
  <si>
    <t>glutamine amidotransferase family protein</t>
  </si>
  <si>
    <t>TKVG1_12215</t>
  </si>
  <si>
    <t>TKV_RS11780</t>
  </si>
  <si>
    <t>glutamate synthase-related protein</t>
  </si>
  <si>
    <t>TKVG1_12210</t>
  </si>
  <si>
    <t>TKV_RS11775</t>
  </si>
  <si>
    <t>TKVG1_12205</t>
  </si>
  <si>
    <t>TKV_RS11770</t>
  </si>
  <si>
    <t>TKVG1_12200</t>
  </si>
  <si>
    <t>TKV_RS11765</t>
  </si>
  <si>
    <t>metalloregulator ArsR/SmtB family transcription factor</t>
  </si>
  <si>
    <t>TKVG1_12195</t>
  </si>
  <si>
    <t>TKV_RS12600</t>
  </si>
  <si>
    <t>TKVG1_12190</t>
  </si>
  <si>
    <t>TKV_RS11750</t>
  </si>
  <si>
    <t>DUF3006 domain-containing protein</t>
  </si>
  <si>
    <t>TKVG1_12185</t>
  </si>
  <si>
    <t>TKV_RS11745</t>
  </si>
  <si>
    <t>ComEC/Rec2 family competence protein</t>
  </si>
  <si>
    <t>TKVG1_12180</t>
  </si>
  <si>
    <t>TKV_RS11740</t>
  </si>
  <si>
    <t>transposase</t>
  </si>
  <si>
    <t>TKVG1_12175</t>
  </si>
  <si>
    <t>TKV_RS11735</t>
  </si>
  <si>
    <t>DUF1015 family protein</t>
  </si>
  <si>
    <t>TKVG1_12170</t>
  </si>
  <si>
    <t>TKV_RS11730</t>
  </si>
  <si>
    <t>M1 family metallopeptidase</t>
  </si>
  <si>
    <t>TKVG1_12165</t>
  </si>
  <si>
    <t>TKV_RS11725</t>
  </si>
  <si>
    <t>ATP-binding protein</t>
  </si>
  <si>
    <t>TKVG1_12160</t>
  </si>
  <si>
    <t>TKV_RS11720</t>
  </si>
  <si>
    <t>DnaD domain protein</t>
  </si>
  <si>
    <t>TKVG1_12155</t>
  </si>
  <si>
    <t>TKV_RS11715</t>
  </si>
  <si>
    <t>peptidoglycan DD-metalloendopeptidase family protein, CBM50 family</t>
  </si>
  <si>
    <t>TKVG1_12150</t>
  </si>
  <si>
    <t>TKV_RS11710</t>
  </si>
  <si>
    <t>peptidase MA family metallohydrolase</t>
  </si>
  <si>
    <t>TKVG1_12145</t>
  </si>
  <si>
    <t>TKV_RS11705</t>
  </si>
  <si>
    <t>response regulator</t>
  </si>
  <si>
    <t>TKVG1_12140</t>
  </si>
  <si>
    <t>TKV_RS11700</t>
  </si>
  <si>
    <t>TKVG1_12135</t>
  </si>
  <si>
    <t>TKV_RS11695</t>
  </si>
  <si>
    <t>TKVG1_12130</t>
  </si>
  <si>
    <t>TKV_RS11690</t>
  </si>
  <si>
    <t>yycH</t>
  </si>
  <si>
    <t>two-component system activity regulator YycH</t>
  </si>
  <si>
    <t>TKVG1_12125</t>
  </si>
  <si>
    <t>TKV_RS11685</t>
  </si>
  <si>
    <t>yycI</t>
  </si>
  <si>
    <t>two-component system regulatory protein YycI</t>
  </si>
  <si>
    <t>TKVG1_12120</t>
  </si>
  <si>
    <t>TKV_RS11680</t>
  </si>
  <si>
    <t>UDP-N-acetylglucosamine 1-carboxyvinyltransferase</t>
  </si>
  <si>
    <t>TKVG1_12115</t>
  </si>
  <si>
    <t>TKV_RS11675</t>
  </si>
  <si>
    <t>trypsin-like peptidase domain-containing protein</t>
  </si>
  <si>
    <t>TKVG1_12110</t>
  </si>
  <si>
    <t>TKV_RS12595</t>
  </si>
  <si>
    <t>CxxH/CxxC protein</t>
  </si>
  <si>
    <t>TKVG1_12105</t>
  </si>
  <si>
    <t>TKV_RS11670</t>
  </si>
  <si>
    <t>rlmH</t>
  </si>
  <si>
    <t>23S rRNA (pseudouridine(1915)-N(3))-methyltransferase RlmH</t>
  </si>
  <si>
    <t>TKVG1_12100</t>
  </si>
  <si>
    <t>TKV_RS11665</t>
  </si>
  <si>
    <t>TKVG1_12095</t>
  </si>
  <si>
    <t>TKV_RS11660</t>
  </si>
  <si>
    <t>tyrS</t>
  </si>
  <si>
    <t>tyrosine--tRNA ligase</t>
  </si>
  <si>
    <t>TKVG1_12090</t>
  </si>
  <si>
    <t>TKV_RS11655</t>
  </si>
  <si>
    <t>nucleoside phosphorylase</t>
  </si>
  <si>
    <t>TKVG1_12085</t>
  </si>
  <si>
    <t>TKV_RS11650</t>
  </si>
  <si>
    <t>DNA repair photolyase</t>
  </si>
  <si>
    <t>TKVG1_12080</t>
  </si>
  <si>
    <t>TKV_RS11645</t>
  </si>
  <si>
    <t>TKVG1_12075</t>
  </si>
  <si>
    <t>TKV_RS11640</t>
  </si>
  <si>
    <t>co-chaperone GroES</t>
  </si>
  <si>
    <t>TKVG1_12070</t>
  </si>
  <si>
    <t>TKV_RS11635</t>
  </si>
  <si>
    <t>sufC</t>
  </si>
  <si>
    <t>Fe-S cluster assembly ATPase SufC</t>
  </si>
  <si>
    <t>TKVG1_12065</t>
  </si>
  <si>
    <t>TKV_RS11630</t>
  </si>
  <si>
    <t>sufB</t>
  </si>
  <si>
    <t>Fe-S cluster assembly protein SufB</t>
  </si>
  <si>
    <t>TKVG1_12060</t>
  </si>
  <si>
    <t>TKV_RS11625</t>
  </si>
  <si>
    <t>sufD</t>
  </si>
  <si>
    <t>Fe-S cluster assembly protein SufD</t>
  </si>
  <si>
    <t>TKVG1_12055</t>
  </si>
  <si>
    <t>TKV_RS11620</t>
  </si>
  <si>
    <t>cysteine desulfurase</t>
  </si>
  <si>
    <t>TKVG1_12050</t>
  </si>
  <si>
    <t>TKV_RS11615</t>
  </si>
  <si>
    <t>SUF system NifU family Fe-S cluster assembly protein</t>
  </si>
  <si>
    <t>TKVG1_12045</t>
  </si>
  <si>
    <t>TKV_RS11610</t>
  </si>
  <si>
    <t>TKVG1_12040</t>
  </si>
  <si>
    <t>TKV_RS11605</t>
  </si>
  <si>
    <t>CRISPR-associated protein Csx14</t>
  </si>
  <si>
    <t>TKVG1_12035</t>
  </si>
  <si>
    <t>TKV_RS11600</t>
  </si>
  <si>
    <t>csx15</t>
  </si>
  <si>
    <t>CRISPR-associated protein Csx15</t>
  </si>
  <si>
    <t>TKVG1_12030</t>
  </si>
  <si>
    <t>TKV_RS11595</t>
  </si>
  <si>
    <t>csx2</t>
  </si>
  <si>
    <t>TIGR02221 family CRISPR-associated protein</t>
  </si>
  <si>
    <t>TKVG1_12025</t>
  </si>
  <si>
    <t>TKV_RS11590</t>
  </si>
  <si>
    <t>cmr1</t>
  </si>
  <si>
    <t>type III-B CRISPR module RAMP protein Cmr1</t>
  </si>
  <si>
    <t>TKVG1_12020</t>
  </si>
  <si>
    <t>TKV_RS11585</t>
  </si>
  <si>
    <t>type III-B CRISPR-associated protein Cas10/Cmr2</t>
  </si>
  <si>
    <t>TKVG1_12015</t>
  </si>
  <si>
    <t>TKV_RS11580</t>
  </si>
  <si>
    <t>IS1182-like element ISTte1 family transposase</t>
  </si>
  <si>
    <t>TKVG1_12010</t>
  </si>
  <si>
    <t>TKV_RS11575</t>
  </si>
  <si>
    <t>TKVG1_12005</t>
  </si>
  <si>
    <t>TKV_RS11570</t>
  </si>
  <si>
    <t>type III-B CRISPR module-associated Cmr3 family protein</t>
  </si>
  <si>
    <t>TKVG1_12000</t>
  </si>
  <si>
    <t>TKV_RS11565</t>
  </si>
  <si>
    <t>cmr4</t>
  </si>
  <si>
    <t>type III-B CRISPR module RAMP protein Cmr4</t>
  </si>
  <si>
    <t>TKVG1_11995</t>
  </si>
  <si>
    <t>TKV_RS11560</t>
  </si>
  <si>
    <t>cmr5</t>
  </si>
  <si>
    <t>type III-B CRISPR module-associated protein Cmr5</t>
  </si>
  <si>
    <t>TKVG1_11990</t>
  </si>
  <si>
    <t>TKV_RS11555</t>
  </si>
  <si>
    <t>cmr6</t>
  </si>
  <si>
    <t>type III-B CRISPR module RAMP protein Cmr6</t>
  </si>
  <si>
    <t>TKVG1_11985</t>
  </si>
  <si>
    <t>TKV_RS11550</t>
  </si>
  <si>
    <t>TIGR02556 family CRISPR-associated protein</t>
  </si>
  <si>
    <t>TKVG1_11980</t>
  </si>
  <si>
    <t>TKV_RS11545</t>
  </si>
  <si>
    <t>cas7b</t>
  </si>
  <si>
    <t>type I-B CRISPR-associated protein Cas7/Csh2</t>
  </si>
  <si>
    <t>TKVG1_11975</t>
  </si>
  <si>
    <t>TKV_RS11540</t>
  </si>
  <si>
    <t>TKVG1_11970</t>
  </si>
  <si>
    <t>TKV_RS11535</t>
  </si>
  <si>
    <t>TKVG1_11965</t>
  </si>
  <si>
    <t>TKV_RS11530</t>
  </si>
  <si>
    <t>TKVG1_11960</t>
  </si>
  <si>
    <t>TKV_RS11525</t>
  </si>
  <si>
    <t>TKVG1_11955</t>
  </si>
  <si>
    <t>TKV_RS11520</t>
  </si>
  <si>
    <t>TKVG1_11950</t>
  </si>
  <si>
    <t>TKV_RS12940</t>
  </si>
  <si>
    <t>TKVG1_11945</t>
  </si>
  <si>
    <t>TKV_RS11515</t>
  </si>
  <si>
    <t>TKVG1_11940</t>
  </si>
  <si>
    <t>TKV_RS11510</t>
  </si>
  <si>
    <t>TKVG1_11935</t>
  </si>
  <si>
    <t>TKV_RS11505</t>
  </si>
  <si>
    <t>cas10</t>
  </si>
  <si>
    <t>TKVG1_11930</t>
  </si>
  <si>
    <t>TKV_RS11500</t>
  </si>
  <si>
    <t>csx1</t>
  </si>
  <si>
    <t>CRISPR-associated CARF protein Csx1</t>
  </si>
  <si>
    <t>TKVG1_11925</t>
  </si>
  <si>
    <t>TKV_RS13710</t>
  </si>
  <si>
    <t>TM1812 family CRISPR-associated protein</t>
  </si>
  <si>
    <t>TKVG1_11920</t>
  </si>
  <si>
    <t>TKV_RS11490</t>
  </si>
  <si>
    <t>TKVG1_11915</t>
  </si>
  <si>
    <t>TKV_RS11485</t>
  </si>
  <si>
    <t>cmr3</t>
  </si>
  <si>
    <t>type III-B CRISPR module-associated protein Cmr3</t>
  </si>
  <si>
    <t>TKVG1_11910</t>
  </si>
  <si>
    <t>TKV_RS11480</t>
  </si>
  <si>
    <t>TKVG1_11905</t>
  </si>
  <si>
    <t>TKV_RS11475</t>
  </si>
  <si>
    <t>TKVG1_11900</t>
  </si>
  <si>
    <t>TKV_RS11470</t>
  </si>
  <si>
    <t>TKVG1_11895</t>
  </si>
  <si>
    <t>TKV_RS11465</t>
  </si>
  <si>
    <t>TrmH family RNA methyltransferase</t>
  </si>
  <si>
    <t>TKVG1_11890</t>
  </si>
  <si>
    <t>TKV_RS11460</t>
  </si>
  <si>
    <t>EamA family transporter</t>
  </si>
  <si>
    <t>TKVG1_11885</t>
  </si>
  <si>
    <t>TKV_RS11455</t>
  </si>
  <si>
    <t>DUF4416 family protein</t>
  </si>
  <si>
    <t>TKVG1_11880</t>
  </si>
  <si>
    <t>TKV_RS11450</t>
  </si>
  <si>
    <t>glycosidase, GH130 family</t>
  </si>
  <si>
    <t>TKVG1_11875</t>
  </si>
  <si>
    <t>TKV_RS13705</t>
  </si>
  <si>
    <t>TKVG1_11870</t>
  </si>
  <si>
    <t>TKV_RS13700</t>
  </si>
  <si>
    <t>TKVG1_11865</t>
  </si>
  <si>
    <t>TKV_RS13695</t>
  </si>
  <si>
    <t>FAD-dependent oxidoreductase</t>
  </si>
  <si>
    <t>TKVG1_11860</t>
  </si>
  <si>
    <t>TKV_RS13690</t>
  </si>
  <si>
    <t>TKVG1_11855</t>
  </si>
  <si>
    <t>TKV_RS11440</t>
  </si>
  <si>
    <t>MBL fold metallo-hydrolase</t>
  </si>
  <si>
    <t>TKVG1_11850</t>
  </si>
  <si>
    <t>TKV_RS11435</t>
  </si>
  <si>
    <t>TKVG1_11845</t>
  </si>
  <si>
    <t>TKV_RS11430</t>
  </si>
  <si>
    <t>ACT domain-containing protein</t>
  </si>
  <si>
    <t>TKVG1_11840</t>
  </si>
  <si>
    <t>TKV_RS11425</t>
  </si>
  <si>
    <t>homoserine dehydrogenase</t>
  </si>
  <si>
    <t>TKVG1_11835</t>
  </si>
  <si>
    <t>TKV_RS11420</t>
  </si>
  <si>
    <t>thrC</t>
  </si>
  <si>
    <t>threonine synthase</t>
  </si>
  <si>
    <t>TKVG1_11830</t>
  </si>
  <si>
    <t>TKV_RS11415</t>
  </si>
  <si>
    <t>thrB</t>
  </si>
  <si>
    <t>homoserine kinase</t>
  </si>
  <si>
    <t>TKVG1_11825</t>
  </si>
  <si>
    <t>TKV_RS11410</t>
  </si>
  <si>
    <t>S41 family peptidase</t>
  </si>
  <si>
    <t>TKVG1_11820</t>
  </si>
  <si>
    <t>TKV_RS13860</t>
  </si>
  <si>
    <t>S8 family serine peptidase</t>
  </si>
  <si>
    <t>TKVG1_11815</t>
  </si>
  <si>
    <t>TKV_RS11405</t>
  </si>
  <si>
    <t>S-layer homology domain-containing protein</t>
  </si>
  <si>
    <t>TKVG1_11810</t>
  </si>
  <si>
    <t>TKV_RS11400</t>
  </si>
  <si>
    <t>alanine--glyoxylate aminotransferase family protein</t>
  </si>
  <si>
    <t>TKVG1_11805</t>
  </si>
  <si>
    <t>TKV_RS11395</t>
  </si>
  <si>
    <t>serA</t>
  </si>
  <si>
    <t>phosphoglycerate dehydrogenase</t>
  </si>
  <si>
    <t>TKVG1_11800</t>
  </si>
  <si>
    <t>TKV_RS11390</t>
  </si>
  <si>
    <t>TKVG1_11795</t>
  </si>
  <si>
    <t>TKV_RS12590</t>
  </si>
  <si>
    <t>TKVG1_11790</t>
  </si>
  <si>
    <t>TKV_RS11385</t>
  </si>
  <si>
    <t>HAD family hydrolase</t>
  </si>
  <si>
    <t>TKVG1_11785</t>
  </si>
  <si>
    <t>TKV_RS11380</t>
  </si>
  <si>
    <t>TKVG1_11780</t>
  </si>
  <si>
    <t>TKV_RS12935</t>
  </si>
  <si>
    <t>TKVG1_11775</t>
  </si>
  <si>
    <t>TKV_RS12585</t>
  </si>
  <si>
    <t>TKVG1_11770</t>
  </si>
  <si>
    <t>TKV_RS11375</t>
  </si>
  <si>
    <t>TKVG1_11765</t>
  </si>
  <si>
    <t>TKV_RS11365</t>
  </si>
  <si>
    <t>TKVG1_11760</t>
  </si>
  <si>
    <t>TKV_RS11360</t>
  </si>
  <si>
    <t>DUF986 family protein</t>
  </si>
  <si>
    <t>TKVG1_11755</t>
  </si>
  <si>
    <t>TKV_RS12925</t>
  </si>
  <si>
    <t>TKVG1_11750</t>
  </si>
  <si>
    <t>TKV_RS11355</t>
  </si>
  <si>
    <t>histidinol-phosphatase</t>
  </si>
  <si>
    <t>TKVG1_11745</t>
  </si>
  <si>
    <t>TKV_RS11350</t>
  </si>
  <si>
    <t>CTP synthase</t>
  </si>
  <si>
    <t>TKVG1_11740</t>
  </si>
  <si>
    <t>TKV_RS11345</t>
  </si>
  <si>
    <t>type II toxin-antitoxin system Phd/YefM family antitoxin</t>
  </si>
  <si>
    <t>TKVG1_11735</t>
  </si>
  <si>
    <t>TKV_RS11340</t>
  </si>
  <si>
    <t>putative toxin-antitoxin system toxin component,PIN family</t>
  </si>
  <si>
    <t>TKVG1_11730</t>
  </si>
  <si>
    <t>TKV_RS11335</t>
  </si>
  <si>
    <t>TKVG1_11725</t>
  </si>
  <si>
    <t>TKV_RS11330</t>
  </si>
  <si>
    <t>TKVG1_11720</t>
  </si>
  <si>
    <t>TKV_RS13680</t>
  </si>
  <si>
    <t>DUF4127 family protein</t>
  </si>
  <si>
    <t>TKVG1_11715</t>
  </si>
  <si>
    <t>TKV_RS11325</t>
  </si>
  <si>
    <t>TKVG1_11710</t>
  </si>
  <si>
    <t>TKV_RS11320</t>
  </si>
  <si>
    <t>stalk domain-containing protein, GH26 family</t>
  </si>
  <si>
    <t>TKVG1_11705</t>
  </si>
  <si>
    <t>TKV_RS11315</t>
  </si>
  <si>
    <t>TKVG1_11700</t>
  </si>
  <si>
    <t>TKV_RS11310</t>
  </si>
  <si>
    <t>DeoR/GlpR family DNA-binding transcription regulator</t>
  </si>
  <si>
    <t>TKVG1_11695</t>
  </si>
  <si>
    <t>TKV_RS11305</t>
  </si>
  <si>
    <t>fruK</t>
  </si>
  <si>
    <t>1-phosphofructokinase</t>
  </si>
  <si>
    <t>TKVG1_11690</t>
  </si>
  <si>
    <t>TKV_RS11300</t>
  </si>
  <si>
    <t>fruA2</t>
  </si>
  <si>
    <t>fructose PTS transporter subunit IIA</t>
  </si>
  <si>
    <t>TKVG1_11685</t>
  </si>
  <si>
    <t>TKV_RS11295</t>
  </si>
  <si>
    <t>fruA1</t>
  </si>
  <si>
    <t>fructose-specific PTS transporter subunit EIIC</t>
  </si>
  <si>
    <t>TKVG1_11680</t>
  </si>
  <si>
    <t>TKV_RS11290</t>
  </si>
  <si>
    <t>TKVG1_11675</t>
  </si>
  <si>
    <t>TKV_RS11285</t>
  </si>
  <si>
    <t>Hsp20/alpha crystallin family protein</t>
  </si>
  <si>
    <t>TKVG1_11670</t>
  </si>
  <si>
    <t>TKV_RS11280</t>
  </si>
  <si>
    <t>type II CAAX endopeptidase family protein</t>
  </si>
  <si>
    <t>TKVG1_11665</t>
  </si>
  <si>
    <t>TKV_RS11275</t>
  </si>
  <si>
    <t>LacI family DNA-binding transcriptional regulator</t>
  </si>
  <si>
    <t>TKVG1_11660</t>
  </si>
  <si>
    <t>TKV_RS11270</t>
  </si>
  <si>
    <t>murC</t>
  </si>
  <si>
    <t>UDP-N-acetylmuramate--L-alanine ligase</t>
  </si>
  <si>
    <t>TKVG1_11655</t>
  </si>
  <si>
    <t>TKV_RS11265</t>
  </si>
  <si>
    <t>purR</t>
  </si>
  <si>
    <t>pur operon repressor</t>
  </si>
  <si>
    <t>TKVG1_11650</t>
  </si>
  <si>
    <t>TKV_RS11260</t>
  </si>
  <si>
    <t>spoVG</t>
  </si>
  <si>
    <t>septation regulator SpoVG</t>
  </si>
  <si>
    <t>TKVG1_11645</t>
  </si>
  <si>
    <t>TKV_RS11255</t>
  </si>
  <si>
    <t>glmU</t>
  </si>
  <si>
    <t>bifunctional UDP-N-acetylglucosamine diphosphorylase/glucosamine-1-phosphate N-acetyltransferase GlmU</t>
  </si>
  <si>
    <t>TKVG1_11640</t>
  </si>
  <si>
    <t>TKV_RS11250</t>
  </si>
  <si>
    <t>ribose-phosphate diphosphokinase</t>
  </si>
  <si>
    <t>TKVG1_11635</t>
  </si>
  <si>
    <t>TKV_RS11245</t>
  </si>
  <si>
    <t>response regulator transcription factor</t>
  </si>
  <si>
    <t>TKVG1_11630</t>
  </si>
  <si>
    <t>TKV_RS11240</t>
  </si>
  <si>
    <t>HAMP domain-containing sensor histidine kinase</t>
  </si>
  <si>
    <t>TKVG1_11625</t>
  </si>
  <si>
    <t>TKV_RS11235</t>
  </si>
  <si>
    <t>TKVG1_11620</t>
  </si>
  <si>
    <t>TKV_RS11230</t>
  </si>
  <si>
    <t>pth</t>
  </si>
  <si>
    <t>aminoacyl-tRNA hydrolase</t>
  </si>
  <si>
    <t>TKVG1_11615</t>
  </si>
  <si>
    <t>TKV_RS11225</t>
  </si>
  <si>
    <t>TKVG1_11610</t>
  </si>
  <si>
    <t>TKV_RS11220</t>
  </si>
  <si>
    <t>mfd</t>
  </si>
  <si>
    <t>transcription-repair coupling factor</t>
  </si>
  <si>
    <t>TKVG1_11605</t>
  </si>
  <si>
    <t>TKV_RS11215</t>
  </si>
  <si>
    <t>peptidylprolyl isomerase</t>
  </si>
  <si>
    <t>TKVG1_11600</t>
  </si>
  <si>
    <t>TKV_RS11210</t>
  </si>
  <si>
    <t>spoVT</t>
  </si>
  <si>
    <t>stage V sporulation protein T</t>
  </si>
  <si>
    <t>TKVG1_11595</t>
  </si>
  <si>
    <t>TKV_RS11205</t>
  </si>
  <si>
    <t>yabG</t>
  </si>
  <si>
    <t>sporulation peptidase YabG</t>
  </si>
  <si>
    <t>TKVG1_11590</t>
  </si>
  <si>
    <t>ISLre2 family transposase</t>
  </si>
  <si>
    <t>TKVG1_11585</t>
  </si>
  <si>
    <t>TKV_RS11195</t>
  </si>
  <si>
    <t>Veg family protein</t>
  </si>
  <si>
    <t>TKVG1_11580</t>
  </si>
  <si>
    <t>TKV_RS11190</t>
  </si>
  <si>
    <t>SPOCS domain-containing protein</t>
  </si>
  <si>
    <t>TKVG1_11575</t>
  </si>
  <si>
    <t>TKV_RS11185</t>
  </si>
  <si>
    <t>ispE</t>
  </si>
  <si>
    <t>4-(cytidine 5'-diphospho)-2-C-methyl-D-erythritol kinase</t>
  </si>
  <si>
    <t>TKVG1_11570</t>
  </si>
  <si>
    <t>TKV_RS11180</t>
  </si>
  <si>
    <t>TKVG1_11565</t>
  </si>
  <si>
    <t>TKV_RS11175</t>
  </si>
  <si>
    <t>NTP transferase domain-containing protein</t>
  </si>
  <si>
    <t>TKVG1_11560</t>
  </si>
  <si>
    <t>TKV_RS11170</t>
  </si>
  <si>
    <t>CLC_0170 family protein</t>
  </si>
  <si>
    <t>TKVG1_11555</t>
  </si>
  <si>
    <t>TKV_RS11165</t>
  </si>
  <si>
    <t>spore germination protein</t>
  </si>
  <si>
    <t>TKVG1_11550</t>
  </si>
  <si>
    <t>TKV_RS11160</t>
  </si>
  <si>
    <t>endospore germination permease</t>
  </si>
  <si>
    <t>TKVG1_11545</t>
  </si>
  <si>
    <t>TKV_RS11155</t>
  </si>
  <si>
    <t>Ger(x)C family spore germination protein</t>
  </si>
  <si>
    <t>TKVG1_11540</t>
  </si>
  <si>
    <t>TKV_RS11150</t>
  </si>
  <si>
    <t>spoIIR</t>
  </si>
  <si>
    <t>stage II sporulation protein R</t>
  </si>
  <si>
    <t>TKVG1_11535</t>
  </si>
  <si>
    <t>TKV_RS11145</t>
  </si>
  <si>
    <t>sleB</t>
  </si>
  <si>
    <t>spore cortex-lytic enzyme</t>
  </si>
  <si>
    <t>TKVG1_11530</t>
  </si>
  <si>
    <t>TKV_RS11140</t>
  </si>
  <si>
    <t>ypeB</t>
  </si>
  <si>
    <t>germination protein YpeB</t>
  </si>
  <si>
    <t>TKVG1_11525</t>
  </si>
  <si>
    <t>TKV_RS11135</t>
  </si>
  <si>
    <t>small, acid-soluble spore protein, alpha/beta type</t>
  </si>
  <si>
    <t>TKVG1_11520</t>
  </si>
  <si>
    <t>TKV_RS11130</t>
  </si>
  <si>
    <t>D-alanine--D-alanine ligase family protein</t>
  </si>
  <si>
    <t>TKVG1_11515</t>
  </si>
  <si>
    <t>TKV_RS11125</t>
  </si>
  <si>
    <t>DUF1934 domain-containing protein</t>
  </si>
  <si>
    <t>TKVG1_11510</t>
  </si>
  <si>
    <t>TKV_RS11120</t>
  </si>
  <si>
    <t>argS</t>
  </si>
  <si>
    <t>arginine--tRNA ligase</t>
  </si>
  <si>
    <t>TKVG1_11505</t>
  </si>
  <si>
    <t>TKV_RS11115</t>
  </si>
  <si>
    <t>TKVG1_11500</t>
  </si>
  <si>
    <t>TKV_RS11110</t>
  </si>
  <si>
    <t>TKVG1_11495</t>
  </si>
  <si>
    <t>TKV_RS11105</t>
  </si>
  <si>
    <t>ABC transporter ATP-binding protein</t>
  </si>
  <si>
    <t>TKVG1_11490</t>
  </si>
  <si>
    <t>TKV_RS11100</t>
  </si>
  <si>
    <t>ABC transporter permease</t>
  </si>
  <si>
    <t>TKVG1_11485</t>
  </si>
  <si>
    <t>TKV_RS11095</t>
  </si>
  <si>
    <t>TKVG1_11480</t>
  </si>
  <si>
    <t>TKV_RS11090</t>
  </si>
  <si>
    <t>TKVG1_11475</t>
  </si>
  <si>
    <t>TKV_RS11085</t>
  </si>
  <si>
    <t>MFS transporter</t>
  </si>
  <si>
    <t>TKVG1_11470</t>
  </si>
  <si>
    <t>TKV_RS11080</t>
  </si>
  <si>
    <t>hydrolase</t>
  </si>
  <si>
    <t>TKVG1_11465</t>
  </si>
  <si>
    <t>TKV_RS11075</t>
  </si>
  <si>
    <t>aldo/keto reductase</t>
  </si>
  <si>
    <t>TKVG1_11460</t>
  </si>
  <si>
    <t>TKV_RS11070</t>
  </si>
  <si>
    <t>SH3 domain-containing protein</t>
  </si>
  <si>
    <t>TKVG1_11455</t>
  </si>
  <si>
    <t>TKV_RS14010</t>
  </si>
  <si>
    <t>TKVG1_11450</t>
  </si>
  <si>
    <t>TKV_RS11050</t>
  </si>
  <si>
    <t>methylated-DNA--[protein]-cysteine S-methyltransferase</t>
  </si>
  <si>
    <t>TKVG1_11445</t>
  </si>
  <si>
    <t>TKV_RS11045</t>
  </si>
  <si>
    <t>TKVG1_11440</t>
  </si>
  <si>
    <t>TKV_RS11040</t>
  </si>
  <si>
    <t>MarR family transcriptional regulator</t>
  </si>
  <si>
    <t>TKVG1_11435</t>
  </si>
  <si>
    <t>TKV_RS11035</t>
  </si>
  <si>
    <t>TKVG1_11430</t>
  </si>
  <si>
    <t>TKV_RS11030</t>
  </si>
  <si>
    <t>TKVG1_11425</t>
  </si>
  <si>
    <t>TKV_RS11025</t>
  </si>
  <si>
    <t>thiT</t>
  </si>
  <si>
    <t>energy-coupled thiamine transporter ThiT</t>
  </si>
  <si>
    <t>TKVG1_11420</t>
  </si>
  <si>
    <t>TKV_RS11020</t>
  </si>
  <si>
    <t>phosphatase PAP2 family protein</t>
  </si>
  <si>
    <t>TKVG1_11415</t>
  </si>
  <si>
    <t>TKV_RS11010</t>
  </si>
  <si>
    <t>mgtA</t>
  </si>
  <si>
    <t>magnesium-translocating P-type ATPase</t>
  </si>
  <si>
    <t>TKVG1_11410</t>
  </si>
  <si>
    <t>TKV_RS11005</t>
  </si>
  <si>
    <t>LuxR C-terminal-related transcriptional regulator</t>
  </si>
  <si>
    <t>TKVG1_11405</t>
  </si>
  <si>
    <t>TKV_RS11000</t>
  </si>
  <si>
    <t>TKVG1_11400</t>
  </si>
  <si>
    <t>TKV_RS13045</t>
  </si>
  <si>
    <t>TKVG1_11395</t>
  </si>
  <si>
    <t>TKV_RS10990</t>
  </si>
  <si>
    <t>TKVG1_11390</t>
  </si>
  <si>
    <t>TKV_RS10985</t>
  </si>
  <si>
    <t>TKVG1_11385</t>
  </si>
  <si>
    <t>TKV_RS10980</t>
  </si>
  <si>
    <t>TKVG1_11380</t>
  </si>
  <si>
    <t>TKV_RS10975</t>
  </si>
  <si>
    <t>TKVG1_11375</t>
  </si>
  <si>
    <t>IS3 family transposase</t>
  </si>
  <si>
    <t>TKVG1_11370</t>
  </si>
  <si>
    <t>TKV_RS10960</t>
  </si>
  <si>
    <t>TKVG1_11365</t>
  </si>
  <si>
    <t>TKV_RS14005</t>
  </si>
  <si>
    <t>TKVG1_11360</t>
  </si>
  <si>
    <t>TKV_RS10950</t>
  </si>
  <si>
    <t>TKVG1_11355</t>
  </si>
  <si>
    <t>TKV_RS10945</t>
  </si>
  <si>
    <t>TKVG1_11350</t>
  </si>
  <si>
    <t>TKV_RS10940</t>
  </si>
  <si>
    <t>TKVG1_11345</t>
  </si>
  <si>
    <t>TKV_RS10935</t>
  </si>
  <si>
    <t>TKVG1_11340</t>
  </si>
  <si>
    <t>TKV_RS10930</t>
  </si>
  <si>
    <t>TKVG1_11335</t>
  </si>
  <si>
    <t>TKV_RS10925</t>
  </si>
  <si>
    <t>helix-turn-helix transcriptional regulator</t>
  </si>
  <si>
    <t>TKVG1_11330</t>
  </si>
  <si>
    <t>TKV_RS10920</t>
  </si>
  <si>
    <t>TKVG1_11325</t>
  </si>
  <si>
    <t>TKV_RS10915</t>
  </si>
  <si>
    <t>YdcF family protein</t>
  </si>
  <si>
    <t>TKVG1_11320</t>
  </si>
  <si>
    <t>TKV_RS10910</t>
  </si>
  <si>
    <t>sigY</t>
  </si>
  <si>
    <t>RNA polymerase sigma factor SigY</t>
  </si>
  <si>
    <t>TKVG1_11315</t>
  </si>
  <si>
    <t>TKV_RS10905</t>
  </si>
  <si>
    <t>TKVG1_11310</t>
  </si>
  <si>
    <t>TKV_RS10900</t>
  </si>
  <si>
    <t>zinc ribbon domain-containing protein</t>
  </si>
  <si>
    <t>TKVG1_11305</t>
  </si>
  <si>
    <t>TKV_RS10895</t>
  </si>
  <si>
    <t>PLDc N-terminal domain-containing protein</t>
  </si>
  <si>
    <t>TKVG1_11300</t>
  </si>
  <si>
    <t>TKV_RS10890</t>
  </si>
  <si>
    <t>TKVG1_11295</t>
  </si>
  <si>
    <t>TKV_RS10885</t>
  </si>
  <si>
    <t>TKVG1_11290</t>
  </si>
  <si>
    <t>TKV_RS10880</t>
  </si>
  <si>
    <t>polX</t>
  </si>
  <si>
    <t>DNA polymerase/3'-5' exonuclease PolX</t>
  </si>
  <si>
    <t>TKVG1_11285</t>
  </si>
  <si>
    <t>TKV_RS10875</t>
  </si>
  <si>
    <t>nfnB</t>
  </si>
  <si>
    <t>TKVG1_11280</t>
  </si>
  <si>
    <t>TKV_RS10870</t>
  </si>
  <si>
    <t>nfnA</t>
  </si>
  <si>
    <t>NAD+-dependent NADPH:Fd oxidoreductase, NfnA subunit</t>
  </si>
  <si>
    <t>TKVG1_11275</t>
  </si>
  <si>
    <t>TKV_RS10865</t>
  </si>
  <si>
    <t>NADP-dependent isopropanol dehydrogenase</t>
  </si>
  <si>
    <t>TKVG1_11270</t>
  </si>
  <si>
    <t>IS30 family transposase</t>
  </si>
  <si>
    <t>TKVG1_11265</t>
  </si>
  <si>
    <t>TKV_RS10855</t>
  </si>
  <si>
    <t>argC</t>
  </si>
  <si>
    <t>N-acetyl-gamma-glutamyl-phosphate reductase</t>
  </si>
  <si>
    <t>TKVG1_11260</t>
  </si>
  <si>
    <t>TKV_RS10850</t>
  </si>
  <si>
    <t>argJ</t>
  </si>
  <si>
    <t>bifunctional glutamate N-acetyltransferase/amino-acid acetyltransferase ArgJ</t>
  </si>
  <si>
    <t>TKVG1_11255</t>
  </si>
  <si>
    <t>TKV_RS10845</t>
  </si>
  <si>
    <t>argB</t>
  </si>
  <si>
    <t>acetylglutamate kinase</t>
  </si>
  <si>
    <t>TKVG1_11250</t>
  </si>
  <si>
    <t>TKV_RS10840</t>
  </si>
  <si>
    <t>acetylornithine transaminase</t>
  </si>
  <si>
    <t>TKVG1_11245</t>
  </si>
  <si>
    <t>TKV_RS10835</t>
  </si>
  <si>
    <t>carA</t>
  </si>
  <si>
    <t>glutamine-hydrolyzing carbamoyl-phosphate synthase small subunit</t>
  </si>
  <si>
    <t>TKVG1_11240</t>
  </si>
  <si>
    <t>TKV_RS10830</t>
  </si>
  <si>
    <t>carB</t>
  </si>
  <si>
    <t>carbamoyl-phosphate synthase (glutamine-hydrolyzing) large subunit</t>
  </si>
  <si>
    <t>TKVG1_11235</t>
  </si>
  <si>
    <t>TKV_RS10825</t>
  </si>
  <si>
    <t>argininosuccinate synthase</t>
  </si>
  <si>
    <t>TKVG1_11230</t>
  </si>
  <si>
    <t>TKV_RS10820</t>
  </si>
  <si>
    <t>argH</t>
  </si>
  <si>
    <t>argininosuccinate lyase</t>
  </si>
  <si>
    <t>TKVG1_11225</t>
  </si>
  <si>
    <t>TKV_RS10815</t>
  </si>
  <si>
    <t>TKVG1_11220</t>
  </si>
  <si>
    <t>TKV_RS14000</t>
  </si>
  <si>
    <t>TKVG1_11215</t>
  </si>
  <si>
    <t>TKV_RS10810</t>
  </si>
  <si>
    <t>TKVG1_11210</t>
  </si>
  <si>
    <t>TKV_RS10805</t>
  </si>
  <si>
    <t>TKVG1_11205</t>
  </si>
  <si>
    <t>TKV_RS10800</t>
  </si>
  <si>
    <t>TKVG1_11200</t>
  </si>
  <si>
    <t>TKV_RS10795</t>
  </si>
  <si>
    <t>ABC-2 transporter permease</t>
  </si>
  <si>
    <t>TKVG1_11195</t>
  </si>
  <si>
    <t>TKV_RS10790</t>
  </si>
  <si>
    <t>TKVG1_11190</t>
  </si>
  <si>
    <t>TKV_RS10785</t>
  </si>
  <si>
    <t>PIN domain nuclease</t>
  </si>
  <si>
    <t>TKVG1_11185</t>
  </si>
  <si>
    <t>TKV_RS10780</t>
  </si>
  <si>
    <t>type II toxin-antitoxin system VapB family antitoxin</t>
  </si>
  <si>
    <t>TKVG1_11180</t>
  </si>
  <si>
    <t>TKV_RS13660</t>
  </si>
  <si>
    <t>TKVG1_11175</t>
  </si>
  <si>
    <t>TKV_RS10770</t>
  </si>
  <si>
    <t>TKVG1_11170</t>
  </si>
  <si>
    <t>TKV_RS10765</t>
  </si>
  <si>
    <t>C39 family peptidase</t>
  </si>
  <si>
    <t>TKVG1_11165</t>
  </si>
  <si>
    <t>TKV_RS10760</t>
  </si>
  <si>
    <t>TKVG1_11160</t>
  </si>
  <si>
    <t>TKV_RS10755</t>
  </si>
  <si>
    <t>Spi family protease inhibitor</t>
  </si>
  <si>
    <t>TKVG1_11155</t>
  </si>
  <si>
    <t>TKV_RS10750</t>
  </si>
  <si>
    <t>IS1634 family transposase</t>
  </si>
  <si>
    <t>TKVG1_11150</t>
  </si>
  <si>
    <t>TKV_RS10745</t>
  </si>
  <si>
    <t>desulfoferrodoxin</t>
  </si>
  <si>
    <t>TKVG1_11145</t>
  </si>
  <si>
    <t>TKV_RS10740</t>
  </si>
  <si>
    <t>TKVG1_11140</t>
  </si>
  <si>
    <t>TKV_RS10735</t>
  </si>
  <si>
    <t>TKVG1_11135</t>
  </si>
  <si>
    <t>TKVG1_11130</t>
  </si>
  <si>
    <t>TKV_RS10730</t>
  </si>
  <si>
    <t>aspartate ammonia-lyase</t>
  </si>
  <si>
    <t>TKVG1_11125</t>
  </si>
  <si>
    <t>TKV_RS10725</t>
  </si>
  <si>
    <t>hydF</t>
  </si>
  <si>
    <t>[FeFe] hydrogenase H-cluster maturation GTPase HydF</t>
  </si>
  <si>
    <t>TKVG1_11120</t>
  </si>
  <si>
    <t>TKV_RS10720</t>
  </si>
  <si>
    <t>TKVG1_11115</t>
  </si>
  <si>
    <t>TKV_RS10715</t>
  </si>
  <si>
    <t>tetratricopeptide repeat protein</t>
  </si>
  <si>
    <t>TKVG1_11110</t>
  </si>
  <si>
    <t>TKV_RS10710</t>
  </si>
  <si>
    <t>mazG</t>
  </si>
  <si>
    <t>nucleoside triphosphate pyrophosphohydrolase</t>
  </si>
  <si>
    <t>TKVG1_11105</t>
  </si>
  <si>
    <t>TKV_RS10705</t>
  </si>
  <si>
    <t>HU family DNA-binding protein</t>
  </si>
  <si>
    <t>TKVG1_11100</t>
  </si>
  <si>
    <t>TKV_RS10700</t>
  </si>
  <si>
    <t>RNA-binding S4 domain-containing protein</t>
  </si>
  <si>
    <t>TKVG1_11095</t>
  </si>
  <si>
    <t>TKV_RS10695</t>
  </si>
  <si>
    <t>SpoIID/LytB domain-containing protein</t>
  </si>
  <si>
    <t>TKVG1_11090</t>
  </si>
  <si>
    <t>TKV_RS10690</t>
  </si>
  <si>
    <t>yabP</t>
  </si>
  <si>
    <t>sporulation protein YabP</t>
  </si>
  <si>
    <t>TKVG1_11085</t>
  </si>
  <si>
    <t>TKV_RS10685</t>
  </si>
  <si>
    <t>MtnX-like HAD-IB family phosphatase</t>
  </si>
  <si>
    <t>TKVG1_11080</t>
  </si>
  <si>
    <t>TKV_RS10680</t>
  </si>
  <si>
    <t>putative manganese-dependent inorganic diphosphatase</t>
  </si>
  <si>
    <t>TKVG1_11075</t>
  </si>
  <si>
    <t>TKV_RS10675</t>
  </si>
  <si>
    <t>yabQ</t>
  </si>
  <si>
    <t>spore cortex biosynthesis protein YabQ</t>
  </si>
  <si>
    <t>TKVG1_11070</t>
  </si>
  <si>
    <t>TKV_RS10670</t>
  </si>
  <si>
    <t>septum formation initiator family protein</t>
  </si>
  <si>
    <t>TKVG1_11065</t>
  </si>
  <si>
    <t>TKV_RS10665</t>
  </si>
  <si>
    <t>S1 domain-containing RNA-binding protein</t>
  </si>
  <si>
    <t>TKVG1_11060</t>
  </si>
  <si>
    <t>TKV_RS10660</t>
  </si>
  <si>
    <t>Ppx/GppA phosphatase family protein</t>
  </si>
  <si>
    <t>TKVG1_11040</t>
  </si>
  <si>
    <t>TKV_RS10640</t>
  </si>
  <si>
    <t>TKVG1_11035</t>
  </si>
  <si>
    <t>TKV_RS10635</t>
  </si>
  <si>
    <t>TKVG1_11030</t>
  </si>
  <si>
    <t>TKV_RS10630</t>
  </si>
  <si>
    <t>TKVG1_11025</t>
  </si>
  <si>
    <t>TKV_RS13995</t>
  </si>
  <si>
    <t>TKVG1_11020</t>
  </si>
  <si>
    <t>TKV_RS10620</t>
  </si>
  <si>
    <t>TKVG1_11015</t>
  </si>
  <si>
    <t>TKV_RS10615</t>
  </si>
  <si>
    <t>TKVG1_11010</t>
  </si>
  <si>
    <t>TKV_RS10610</t>
  </si>
  <si>
    <t>TKVG1_11005</t>
  </si>
  <si>
    <t>TKV_RS10605</t>
  </si>
  <si>
    <t>RAMP superfamily CRISPR-associated protein</t>
  </si>
  <si>
    <t>TKVG1_11000</t>
  </si>
  <si>
    <t>TKV_RS10600</t>
  </si>
  <si>
    <t>CRISPR-associated protein Csx11</t>
  </si>
  <si>
    <t>TKVG1_10995</t>
  </si>
  <si>
    <t>TKV_RS10595</t>
  </si>
  <si>
    <t>TKVG1_10990</t>
  </si>
  <si>
    <t>TKV_RS10590</t>
  </si>
  <si>
    <t>TKVG1_10985</t>
  </si>
  <si>
    <t>TKV_RS10585</t>
  </si>
  <si>
    <t>TKVG1_10980</t>
  </si>
  <si>
    <t>TKV_RS10580</t>
  </si>
  <si>
    <t>TKVG1_10975</t>
  </si>
  <si>
    <t>TKV_RS10575</t>
  </si>
  <si>
    <t>TKVG1_10970</t>
  </si>
  <si>
    <t>TKV_RS10570</t>
  </si>
  <si>
    <t>DUF4160 domain-containing protein</t>
  </si>
  <si>
    <t>TKVG1_10965</t>
  </si>
  <si>
    <t>TKV_RS10565</t>
  </si>
  <si>
    <t>DUF2442 domain-containing protein</t>
  </si>
  <si>
    <t>TKVG1_10960</t>
  </si>
  <si>
    <t>TKV_RS13855</t>
  </si>
  <si>
    <t>TKVG1_10955</t>
  </si>
  <si>
    <t>TKV_RS13165</t>
  </si>
  <si>
    <t>TKVG1_10950</t>
  </si>
  <si>
    <t>TKV_RS12560</t>
  </si>
  <si>
    <t>TKVG1_10945</t>
  </si>
  <si>
    <t>TKV_RS13645</t>
  </si>
  <si>
    <t>TKVG1_10940</t>
  </si>
  <si>
    <t>TKV_RS10555</t>
  </si>
  <si>
    <t>TKVG1_10935</t>
  </si>
  <si>
    <t>TKV_RS12555</t>
  </si>
  <si>
    <t>TKVG1_10930</t>
  </si>
  <si>
    <t>TKV_RS10545</t>
  </si>
  <si>
    <t>TKVG1_10925</t>
  </si>
  <si>
    <t>TKV_RS10540</t>
  </si>
  <si>
    <t>TKVG1_10920</t>
  </si>
  <si>
    <t>TKV_RS12550</t>
  </si>
  <si>
    <t>TKVG1_10915</t>
  </si>
  <si>
    <t>TKV_RS13640</t>
  </si>
  <si>
    <t>TKVG1_10910</t>
  </si>
  <si>
    <t>TKV_RS10535</t>
  </si>
  <si>
    <t>TKVG1_10905</t>
  </si>
  <si>
    <t>TKV_RS10530</t>
  </si>
  <si>
    <t>TKVG1_10900</t>
  </si>
  <si>
    <t>TKV_RS10525</t>
  </si>
  <si>
    <t>TKVG1_10895</t>
  </si>
  <si>
    <t>TKV_RS12545</t>
  </si>
  <si>
    <t>TKVG1_10890</t>
  </si>
  <si>
    <t>TKV_RS10515</t>
  </si>
  <si>
    <t>IS607 family transposase</t>
  </si>
  <si>
    <t>TKVG1_10885</t>
  </si>
  <si>
    <t>TKV_RS13990</t>
  </si>
  <si>
    <t>HEPN domain-containing protein</t>
  </si>
  <si>
    <t>TKVG1_10880</t>
  </si>
  <si>
    <t>TKV_RS10505</t>
  </si>
  <si>
    <t>folate family ECF transporter S component</t>
  </si>
  <si>
    <t>TKVG1_10875</t>
  </si>
  <si>
    <t>TKV_RS13040</t>
  </si>
  <si>
    <t>TKVG1_10870</t>
  </si>
  <si>
    <t>TKV_RS13985</t>
  </si>
  <si>
    <t>TKVG1_10865</t>
  </si>
  <si>
    <t>TKV_RS10495</t>
  </si>
  <si>
    <t>TKVG1_10860</t>
  </si>
  <si>
    <t>TKV_RS10490</t>
  </si>
  <si>
    <t>phage holin</t>
  </si>
  <si>
    <t>TKVG1_10855</t>
  </si>
  <si>
    <t>TKV_RS10485</t>
  </si>
  <si>
    <t>DUF4914 family protein</t>
  </si>
  <si>
    <t>TKVG1_10850</t>
  </si>
  <si>
    <t>TKV_RS10480</t>
  </si>
  <si>
    <t>solute carrier family 23 protein</t>
  </si>
  <si>
    <t>TKVG1_10845</t>
  </si>
  <si>
    <t>TKV_RS10475</t>
  </si>
  <si>
    <t>TKVG1_10840</t>
  </si>
  <si>
    <t>TKV_RS10470</t>
  </si>
  <si>
    <t>pfor2</t>
  </si>
  <si>
    <t>pyruvate:ferredoxin (flavodoxin) oxidoreductase</t>
  </si>
  <si>
    <t>TKVG1_10835</t>
  </si>
  <si>
    <t>TKV_RS12540</t>
  </si>
  <si>
    <t>DUF3787 domain-containing protein</t>
  </si>
  <si>
    <t>TKVG1_10830</t>
  </si>
  <si>
    <t>TKV_RS10465</t>
  </si>
  <si>
    <t>DUF1284 domain-containing protein</t>
  </si>
  <si>
    <t>TKVG1_10825</t>
  </si>
  <si>
    <t>TKV_RS10460</t>
  </si>
  <si>
    <t>TKVG1_10820</t>
  </si>
  <si>
    <t>TKV_RS10455</t>
  </si>
  <si>
    <t>TKVG1_10815</t>
  </si>
  <si>
    <t>TKV_RS10450</t>
  </si>
  <si>
    <t>DUF2275 domain-containing protein</t>
  </si>
  <si>
    <t>TKVG1_10810</t>
  </si>
  <si>
    <t>TKV_RS10445</t>
  </si>
  <si>
    <t>RNA polymerase sigma factor SigX</t>
  </si>
  <si>
    <t>TKVG1_10805</t>
  </si>
  <si>
    <t>TKV_RS10440</t>
  </si>
  <si>
    <t>DMT family transporter</t>
  </si>
  <si>
    <t>TKVG1_10800</t>
  </si>
  <si>
    <t>TKV_RS10435</t>
  </si>
  <si>
    <t>class I SAM-dependent methyltransferase</t>
  </si>
  <si>
    <t>TKVG1_10790</t>
  </si>
  <si>
    <t>TKV_RS10425</t>
  </si>
  <si>
    <t>spoIIE</t>
  </si>
  <si>
    <t>stage II sporulation protein E</t>
  </si>
  <si>
    <t>TKVG1_10785</t>
  </si>
  <si>
    <t>TKV_RS10420</t>
  </si>
  <si>
    <t>vWA domain-containing protein</t>
  </si>
  <si>
    <t>TKVG1_10780</t>
  </si>
  <si>
    <t>TKV_RS10415</t>
  </si>
  <si>
    <t>tilS</t>
  </si>
  <si>
    <t>tRNA lysidine(34) synthetase TilS</t>
  </si>
  <si>
    <t>TKVG1_10775</t>
  </si>
  <si>
    <t>TKV_RS10410</t>
  </si>
  <si>
    <t>hpt</t>
  </si>
  <si>
    <t>hypoxanthine phosphoribosyltransferase</t>
  </si>
  <si>
    <t>TKVG1_10770</t>
  </si>
  <si>
    <t>TKV_RS10405</t>
  </si>
  <si>
    <t>ftsH</t>
  </si>
  <si>
    <t>ATP-dependent zinc metalloprotease FtsH</t>
  </si>
  <si>
    <t>TKVG1_10765</t>
  </si>
  <si>
    <t>TKV_RS10400</t>
  </si>
  <si>
    <t>PAS domain-containing sensor histidine kinase</t>
  </si>
  <si>
    <t>TKVG1_10760</t>
  </si>
  <si>
    <t>TKV_RS10395</t>
  </si>
  <si>
    <t>TKVG1_10755</t>
  </si>
  <si>
    <t>TKV_RS13980</t>
  </si>
  <si>
    <t>TKVG1_10750</t>
  </si>
  <si>
    <t>TKV_RS10390</t>
  </si>
  <si>
    <t>cobalamin-dependent protein</t>
  </si>
  <si>
    <t>TKVG1_10745</t>
  </si>
  <si>
    <t>TKV_RS10385</t>
  </si>
  <si>
    <t>carboxyl transferase domain-containing protein</t>
  </si>
  <si>
    <t>TKVG1_10740</t>
  </si>
  <si>
    <t>TKV_RS10380</t>
  </si>
  <si>
    <t>sodium pump decarboxylase subunit gamma</t>
  </si>
  <si>
    <t>TKVG1_10735</t>
  </si>
  <si>
    <t>TKV_RS10375</t>
  </si>
  <si>
    <t>DUF2118 domain-containing protein</t>
  </si>
  <si>
    <t>TKVG1_10730</t>
  </si>
  <si>
    <t>TKV_RS10370</t>
  </si>
  <si>
    <t>ECF transporter S component</t>
  </si>
  <si>
    <t>TKVG1_10725</t>
  </si>
  <si>
    <t>TKV_RS10365</t>
  </si>
  <si>
    <t>type III pantothenate kinase</t>
  </si>
  <si>
    <t>TKVG1_10720</t>
  </si>
  <si>
    <t>TKV_RS10360</t>
  </si>
  <si>
    <t>TKVG1_10715</t>
  </si>
  <si>
    <t>TKV_RS10355</t>
  </si>
  <si>
    <t>TKVG1_10710</t>
  </si>
  <si>
    <t>TKV_RS10350</t>
  </si>
  <si>
    <t>TKVG1_10705</t>
  </si>
  <si>
    <t>TKV_RS10345</t>
  </si>
  <si>
    <t>TKVG1_10700</t>
  </si>
  <si>
    <t>TKV_RS10340</t>
  </si>
  <si>
    <t>TKVG1_10695</t>
  </si>
  <si>
    <t>TKV_RS10335</t>
  </si>
  <si>
    <t>TKVG1_10690</t>
  </si>
  <si>
    <t>TKV_RS10330</t>
  </si>
  <si>
    <t>TKVG1_10685</t>
  </si>
  <si>
    <t>TKV_RS10325</t>
  </si>
  <si>
    <t>NAD(P)H-binding protein</t>
  </si>
  <si>
    <t>TKVG1_10680</t>
  </si>
  <si>
    <t>TKV_RS10320</t>
  </si>
  <si>
    <t>greA</t>
  </si>
  <si>
    <t>transcription elongation factor GreA</t>
  </si>
  <si>
    <t>TKVG1_10675</t>
  </si>
  <si>
    <t>TKV_RS10315</t>
  </si>
  <si>
    <t>lysS</t>
  </si>
  <si>
    <t>lysine--tRNA ligase</t>
  </si>
  <si>
    <t>TKVG1_10670</t>
  </si>
  <si>
    <t>TKV_RS10310</t>
  </si>
  <si>
    <t>folE</t>
  </si>
  <si>
    <t>GTP cyclohydrolase I FolE</t>
  </si>
  <si>
    <t>TKVG1_10665</t>
  </si>
  <si>
    <t>TKV_RS10305</t>
  </si>
  <si>
    <t>folP</t>
  </si>
  <si>
    <t>dihydropteroate synthase</t>
  </si>
  <si>
    <t>TKVG1_10660</t>
  </si>
  <si>
    <t>TKV_RS10300</t>
  </si>
  <si>
    <t>folK</t>
  </si>
  <si>
    <t>2-amino-4-hydroxy-6-hydroxymethyldihydropteridine diphosphokinase</t>
  </si>
  <si>
    <t>TKVG1_10655</t>
  </si>
  <si>
    <t>TKV_RS10295</t>
  </si>
  <si>
    <t>queD</t>
  </si>
  <si>
    <t>6-carboxytetrahydropterin synthase QueD</t>
  </si>
  <si>
    <t>TKVG1_10650</t>
  </si>
  <si>
    <t>TKV_RS10290</t>
  </si>
  <si>
    <t>sfsA</t>
  </si>
  <si>
    <t>DNA/RNA nuclease SfsA</t>
  </si>
  <si>
    <t>TKVG1_10645</t>
  </si>
  <si>
    <t>TKV_RS10285</t>
  </si>
  <si>
    <t>N-acetylmuramoyl-L-alanine amidase</t>
  </si>
  <si>
    <t>TKVG1_10640</t>
  </si>
  <si>
    <t>TKV_RS10280</t>
  </si>
  <si>
    <t>coenzyme F420-0:L-glutamate ligase</t>
  </si>
  <si>
    <t>TKVG1_10635</t>
  </si>
  <si>
    <t>TKV_RS10275</t>
  </si>
  <si>
    <t>TKVG1_10630</t>
  </si>
  <si>
    <t>TKV_RS10270</t>
  </si>
  <si>
    <t>DUF1614 domain-containing protein</t>
  </si>
  <si>
    <t>TKVG1_10625</t>
  </si>
  <si>
    <t>TKV_RS12530</t>
  </si>
  <si>
    <t>DUF896 domain-containing protein</t>
  </si>
  <si>
    <t>TKVG1_10620</t>
  </si>
  <si>
    <t>TKV_RS10265</t>
  </si>
  <si>
    <t>aspartate aminotransferase family protein</t>
  </si>
  <si>
    <t>TKVG1_10615</t>
  </si>
  <si>
    <t>TKV_RS10260</t>
  </si>
  <si>
    <t>thioredoxin family protein</t>
  </si>
  <si>
    <t>TKVG1_10610</t>
  </si>
  <si>
    <t>TKV_RS10255</t>
  </si>
  <si>
    <t>vitamin B12-dependent ribonucleotide reductase</t>
  </si>
  <si>
    <t>TKVG1_10605</t>
  </si>
  <si>
    <t>TKV_RS10250</t>
  </si>
  <si>
    <t>sensor domain-containing diguanylate cyclase</t>
  </si>
  <si>
    <t>TKVG1_10600</t>
  </si>
  <si>
    <t>TKV_RS10245</t>
  </si>
  <si>
    <t>ptsP</t>
  </si>
  <si>
    <t>phosphoenolpyruvate--protein phosphotransferase</t>
  </si>
  <si>
    <t>TKVG1_10595</t>
  </si>
  <si>
    <t>TKV_RS10240</t>
  </si>
  <si>
    <t>fusA</t>
  </si>
  <si>
    <t>elongation factor G</t>
  </si>
  <si>
    <t>TKVG1_10590</t>
  </si>
  <si>
    <t>TKV_RS10235</t>
  </si>
  <si>
    <t>malic enzyme-like NAD(P)-binding protein</t>
  </si>
  <si>
    <t>TKVG1_10585</t>
  </si>
  <si>
    <t>TKV_RS10230</t>
  </si>
  <si>
    <t>TKVG1_10580</t>
  </si>
  <si>
    <t>TKV_RS13035</t>
  </si>
  <si>
    <t>TKVG1_10575</t>
  </si>
  <si>
    <t>TKV_RS10225</t>
  </si>
  <si>
    <t>CtsR family transcriptional regulator</t>
  </si>
  <si>
    <t>TKVG1_10570</t>
  </si>
  <si>
    <t>TKV_RS10220</t>
  </si>
  <si>
    <t>UvrB/UvrC motif-containing protein</t>
  </si>
  <si>
    <t>TKVG1_10565</t>
  </si>
  <si>
    <t>TKV_RS10215</t>
  </si>
  <si>
    <t>protein arginine kinase</t>
  </si>
  <si>
    <t>TKVG1_10560</t>
  </si>
  <si>
    <t>TKV_RS10210</t>
  </si>
  <si>
    <t>ATP-dependent Clp protease ATP-binding subunit</t>
  </si>
  <si>
    <t>TKVG1_10555</t>
  </si>
  <si>
    <t>TKV_RS10205</t>
  </si>
  <si>
    <t>iron dependent repressor, metal binding and dimerization domain protein</t>
  </si>
  <si>
    <t>TKVG1_10550</t>
  </si>
  <si>
    <t>TKV_RS10200</t>
  </si>
  <si>
    <t>Nramp family divalent metal transporter</t>
  </si>
  <si>
    <t>TKVG1_10545</t>
  </si>
  <si>
    <t>TKV_RS10195</t>
  </si>
  <si>
    <t>radA</t>
  </si>
  <si>
    <t>DNA repair protein RadA</t>
  </si>
  <si>
    <t>TKVG1_10540</t>
  </si>
  <si>
    <t>TKV_RS10190</t>
  </si>
  <si>
    <t>TKVG1_10535</t>
  </si>
  <si>
    <t>TKV_RS10185</t>
  </si>
  <si>
    <t>PIN/TRAM domain-containing protein</t>
  </si>
  <si>
    <t>TKVG1_10530</t>
  </si>
  <si>
    <t>TKV_RS10180</t>
  </si>
  <si>
    <t>ispD</t>
  </si>
  <si>
    <t>2-C-methyl-D-erythritol 4-phosphate cytidylyltransferase</t>
  </si>
  <si>
    <t>TKVG1_10525</t>
  </si>
  <si>
    <t>TKV_RS10175</t>
  </si>
  <si>
    <t>alpha/beta hydrolase</t>
  </si>
  <si>
    <t>TKVG1_10520</t>
  </si>
  <si>
    <t>TKV_RS10170</t>
  </si>
  <si>
    <t>ispF</t>
  </si>
  <si>
    <t>2-C-methyl-D-erythritol 2,4-cyclodiphosphate synthase</t>
  </si>
  <si>
    <t>TKVG1_10515</t>
  </si>
  <si>
    <t>TKV_RS10165</t>
  </si>
  <si>
    <t>proline--tRNA ligase</t>
  </si>
  <si>
    <t>TKVG1_10510</t>
  </si>
  <si>
    <t>TKV_RS10160</t>
  </si>
  <si>
    <t>TKVG1_10505</t>
  </si>
  <si>
    <t>TKV_RS10155</t>
  </si>
  <si>
    <t>gltX</t>
  </si>
  <si>
    <t>glutamate--tRNA ligase</t>
  </si>
  <si>
    <t>TKVG1_10500</t>
  </si>
  <si>
    <t>TKV_RS10150</t>
  </si>
  <si>
    <t>cysE</t>
  </si>
  <si>
    <t>serine O-acetyltransferase</t>
  </si>
  <si>
    <t>TKVG1_10495</t>
  </si>
  <si>
    <t>TKV_RS10145</t>
  </si>
  <si>
    <t>cysS</t>
  </si>
  <si>
    <t>cysteine--tRNA ligase</t>
  </si>
  <si>
    <t>TKVG1_10490</t>
  </si>
  <si>
    <t>TKV_RS10140</t>
  </si>
  <si>
    <t>TKVG1_10485</t>
  </si>
  <si>
    <t>TKV_RS10135</t>
  </si>
  <si>
    <t>rlmB</t>
  </si>
  <si>
    <t>23S rRNA (guanosine(2251)-2'-O)-methyltransferase RlmB</t>
  </si>
  <si>
    <t>TKVG1_10480</t>
  </si>
  <si>
    <t>TKV_RS10130</t>
  </si>
  <si>
    <t>NYN domain-containing protein</t>
  </si>
  <si>
    <t>TKVG1_10475</t>
  </si>
  <si>
    <t>TKV_RS10125</t>
  </si>
  <si>
    <t>sigH</t>
  </si>
  <si>
    <t>RNA polymerase sporulation sigma factor SigH</t>
  </si>
  <si>
    <t>TKVG1_10465</t>
  </si>
  <si>
    <t>TKV_RS10115</t>
  </si>
  <si>
    <t>tuf2</t>
  </si>
  <si>
    <t>elongation factor Tu</t>
  </si>
  <si>
    <t>TKVG1_10460</t>
  </si>
  <si>
    <t>TKV_RS10110</t>
  </si>
  <si>
    <t>rpmG</t>
  </si>
  <si>
    <t>50S ribosomal protein L33</t>
  </si>
  <si>
    <t>TKVG1_10455</t>
  </si>
  <si>
    <t>TKV_RS10105</t>
  </si>
  <si>
    <t>secE</t>
  </si>
  <si>
    <t>preprotein translocase subunit SecE</t>
  </si>
  <si>
    <t>TKVG1_10450</t>
  </si>
  <si>
    <t>TKV_RS10100</t>
  </si>
  <si>
    <t>nusG</t>
  </si>
  <si>
    <t>transcription termination/antitermination protein NusG</t>
  </si>
  <si>
    <t>TKVG1_10445</t>
  </si>
  <si>
    <t>TKV_RS10095</t>
  </si>
  <si>
    <t>rplK</t>
  </si>
  <si>
    <t>50S ribosomal protein L11</t>
  </si>
  <si>
    <t>TKVG1_10440</t>
  </si>
  <si>
    <t>TKV_RS10090</t>
  </si>
  <si>
    <t>rplA</t>
  </si>
  <si>
    <t>50S ribosomal protein L1</t>
  </si>
  <si>
    <t>TKVG1_10435</t>
  </si>
  <si>
    <t>TKV_RS10085</t>
  </si>
  <si>
    <t>rplJ</t>
  </si>
  <si>
    <t>50S ribosomal protein L10</t>
  </si>
  <si>
    <t>TKVG1_10430</t>
  </si>
  <si>
    <t>TKV_RS10080</t>
  </si>
  <si>
    <t>rplL</t>
  </si>
  <si>
    <t>50S ribosomal protein L7/L12</t>
  </si>
  <si>
    <t>TKVG1_10425</t>
  </si>
  <si>
    <t>TKV_RS10075</t>
  </si>
  <si>
    <t>rpoB</t>
  </si>
  <si>
    <t>DNA-directed RNA polymerase subunit beta</t>
  </si>
  <si>
    <t>TKVG1_10420</t>
  </si>
  <si>
    <t>TKV_RS10070</t>
  </si>
  <si>
    <t>rpoC</t>
  </si>
  <si>
    <t>DNA-directed RNA polymerase subunit beta'</t>
  </si>
  <si>
    <t>TKVG1_10415</t>
  </si>
  <si>
    <t>TKV_RS10065</t>
  </si>
  <si>
    <t>ribosomal L7Ae/L30e/S12e/Gadd45 family protein</t>
  </si>
  <si>
    <t>TKVG1_10410</t>
  </si>
  <si>
    <t>TKV_RS10060</t>
  </si>
  <si>
    <t>rpsL</t>
  </si>
  <si>
    <t>30S ribosomal protein S12</t>
  </si>
  <si>
    <t>TKVG1_10405</t>
  </si>
  <si>
    <t>TKV_RS10055</t>
  </si>
  <si>
    <t>rpsG</t>
  </si>
  <si>
    <t>30S ribosomal protein S7</t>
  </si>
  <si>
    <t>TKVG1_10400</t>
  </si>
  <si>
    <t>TKV_RS10050</t>
  </si>
  <si>
    <t>TKVG1_10395</t>
  </si>
  <si>
    <t>TKV_RS10045</t>
  </si>
  <si>
    <t>tuf1</t>
  </si>
  <si>
    <t>TKVG1_10390</t>
  </si>
  <si>
    <t>TKV_RS10040</t>
  </si>
  <si>
    <t>rpsJ</t>
  </si>
  <si>
    <t>30S ribosomal protein S10</t>
  </si>
  <si>
    <t>TKVG1_10385</t>
  </si>
  <si>
    <t>TKV_RS10035</t>
  </si>
  <si>
    <t>rplC</t>
  </si>
  <si>
    <t>50S ribosomal protein L3</t>
  </si>
  <si>
    <t>TKVG1_10380</t>
  </si>
  <si>
    <t>TKV_RS10030</t>
  </si>
  <si>
    <t>rplD</t>
  </si>
  <si>
    <t>50S ribosomal protein L4</t>
  </si>
  <si>
    <t>TKVG1_10375</t>
  </si>
  <si>
    <t>TKV_RS10025</t>
  </si>
  <si>
    <t>rplW</t>
  </si>
  <si>
    <t>50S ribosomal protein L23</t>
  </si>
  <si>
    <t>TKVG1_10370</t>
  </si>
  <si>
    <t>TKV_RS10020</t>
  </si>
  <si>
    <t>rplB</t>
  </si>
  <si>
    <t>50S ribosomal protein L2</t>
  </si>
  <si>
    <t>TKVG1_10365</t>
  </si>
  <si>
    <t>TKV_RS10015</t>
  </si>
  <si>
    <t>rpsS</t>
  </si>
  <si>
    <t>30S ribosomal protein S19</t>
  </si>
  <si>
    <t>TKVG1_10360</t>
  </si>
  <si>
    <t>TKV_RS10010</t>
  </si>
  <si>
    <t>rplV</t>
  </si>
  <si>
    <t>50S ribosomal protein L22</t>
  </si>
  <si>
    <t>TKVG1_10355</t>
  </si>
  <si>
    <t>TKV_RS10005</t>
  </si>
  <si>
    <t>rpsC</t>
  </si>
  <si>
    <t>30S ribosomal protein S3</t>
  </si>
  <si>
    <t>TKVG1_10350</t>
  </si>
  <si>
    <t>TKV_RS10000</t>
  </si>
  <si>
    <t>rplP</t>
  </si>
  <si>
    <t>50S ribosomal protein L16</t>
  </si>
  <si>
    <t>TKVG1_10345</t>
  </si>
  <si>
    <t>TKV_RS09995</t>
  </si>
  <si>
    <t>rpmC</t>
  </si>
  <si>
    <t>50S ribosomal protein L29</t>
  </si>
  <si>
    <t>TKVG1_10340</t>
  </si>
  <si>
    <t>TKV_RS09990</t>
  </si>
  <si>
    <t>rpsQ</t>
  </si>
  <si>
    <t>30S ribosomal protein S17</t>
  </si>
  <si>
    <t>TKVG1_10335</t>
  </si>
  <si>
    <t>TKV_RS09985</t>
  </si>
  <si>
    <t>rplN</t>
  </si>
  <si>
    <t>50S ribosomal protein L14</t>
  </si>
  <si>
    <t>TKVG1_10330</t>
  </si>
  <si>
    <t>TKV_RS09980</t>
  </si>
  <si>
    <t>rplX</t>
  </si>
  <si>
    <t>50S ribosomal protein L24</t>
  </si>
  <si>
    <t>TKVG1_10325</t>
  </si>
  <si>
    <t>TKV_RS09975</t>
  </si>
  <si>
    <t>rplE</t>
  </si>
  <si>
    <t>50S ribosomal protein L5</t>
  </si>
  <si>
    <t>TKVG1_10320</t>
  </si>
  <si>
    <t>TKV_RS09970</t>
  </si>
  <si>
    <t>type Z 30S ribosomal protein S14</t>
  </si>
  <si>
    <t>TKVG1_10315</t>
  </si>
  <si>
    <t>TKV_RS09965</t>
  </si>
  <si>
    <t>rpsH</t>
  </si>
  <si>
    <t>30S ribosomal protein S8</t>
  </si>
  <si>
    <t>TKVG1_10310</t>
  </si>
  <si>
    <t>TKV_RS09960</t>
  </si>
  <si>
    <t>rplF</t>
  </si>
  <si>
    <t>50S ribosomal protein L6</t>
  </si>
  <si>
    <t>TKVG1_10305</t>
  </si>
  <si>
    <t>TKV_RS09955</t>
  </si>
  <si>
    <t>rplR</t>
  </si>
  <si>
    <t>50S ribosomal protein L18</t>
  </si>
  <si>
    <t>TKVG1_10300</t>
  </si>
  <si>
    <t>TKV_RS09950</t>
  </si>
  <si>
    <t>rpsE</t>
  </si>
  <si>
    <t>30S ribosomal protein S5</t>
  </si>
  <si>
    <t>TKVG1_10295</t>
  </si>
  <si>
    <t>TKV_RS09945</t>
  </si>
  <si>
    <t>rplO</t>
  </si>
  <si>
    <t>50S ribosomal protein L15</t>
  </si>
  <si>
    <t>TKVG1_10290</t>
  </si>
  <si>
    <t>TKV_RS09940</t>
  </si>
  <si>
    <t>secY</t>
  </si>
  <si>
    <t>preprotein translocase subunit SecY</t>
  </si>
  <si>
    <t>TKVG1_10285</t>
  </si>
  <si>
    <t>TKV_RS09935</t>
  </si>
  <si>
    <t>adenylate kinase</t>
  </si>
  <si>
    <t>TKVG1_10280</t>
  </si>
  <si>
    <t>TKV_RS09930</t>
  </si>
  <si>
    <t>map</t>
  </si>
  <si>
    <t>type I methionyl aminopeptidase</t>
  </si>
  <si>
    <t>TKVG1_10275</t>
  </si>
  <si>
    <t>TKV_RS09925</t>
  </si>
  <si>
    <t>KOW domain-containing RNA-binding protein</t>
  </si>
  <si>
    <t>TKVG1_10270</t>
  </si>
  <si>
    <t>TKV_RS09920</t>
  </si>
  <si>
    <t>infA</t>
  </si>
  <si>
    <t>translation initiation factor IF-1</t>
  </si>
  <si>
    <t>TKVG1_10265</t>
  </si>
  <si>
    <t>TKV_RS09915</t>
  </si>
  <si>
    <t>rpmJ</t>
  </si>
  <si>
    <t>50S ribosomal protein L36</t>
  </si>
  <si>
    <t>TKVG1_10260</t>
  </si>
  <si>
    <t>TKV_RS09910</t>
  </si>
  <si>
    <t>rpsM</t>
  </si>
  <si>
    <t>30S ribosomal protein S13</t>
  </si>
  <si>
    <t>TKVG1_10255</t>
  </si>
  <si>
    <t>TKV_RS09905</t>
  </si>
  <si>
    <t>rpsK</t>
  </si>
  <si>
    <t>30S ribosomal protein S11</t>
  </si>
  <si>
    <t>TKVG1_10250</t>
  </si>
  <si>
    <t>TKV_RS09900</t>
  </si>
  <si>
    <t>rpsD</t>
  </si>
  <si>
    <t>30S ribosomal protein S4</t>
  </si>
  <si>
    <t>TKVG1_10245</t>
  </si>
  <si>
    <t>TKV_RS09895</t>
  </si>
  <si>
    <t>DNA-directed RNA polymerase subunit alpha</t>
  </si>
  <si>
    <t>TKVG1_10240</t>
  </si>
  <si>
    <t>TKV_RS09890</t>
  </si>
  <si>
    <t>rplQ</t>
  </si>
  <si>
    <t>50S ribosomal protein L17</t>
  </si>
  <si>
    <t>TKVG1_10235</t>
  </si>
  <si>
    <t>TKV_RS09885</t>
  </si>
  <si>
    <t>energy-coupling factor transporter ATPase</t>
  </si>
  <si>
    <t>TKVG1_10230</t>
  </si>
  <si>
    <t>TKV_RS09880</t>
  </si>
  <si>
    <t>TKVG1_10225</t>
  </si>
  <si>
    <t>TKV_RS09875</t>
  </si>
  <si>
    <t>energy-coupling factor transporter transmembraneprotein EcfT</t>
  </si>
  <si>
    <t>TKVG1_10220</t>
  </si>
  <si>
    <t>TKV_RS09870</t>
  </si>
  <si>
    <t>truA</t>
  </si>
  <si>
    <t>tRNA pseudouridine(38-40) synthase TruA</t>
  </si>
  <si>
    <t>TKVG1_10215</t>
  </si>
  <si>
    <t>TKV_RS09865</t>
  </si>
  <si>
    <t>rplM</t>
  </si>
  <si>
    <t>50S ribosomal protein L13</t>
  </si>
  <si>
    <t>TKVG1_10210</t>
  </si>
  <si>
    <t>TKV_RS09860</t>
  </si>
  <si>
    <t>rpsI</t>
  </si>
  <si>
    <t>30S ribosomal protein S9</t>
  </si>
  <si>
    <t>TKVG1_10150</t>
  </si>
  <si>
    <t>TKV_RS12525</t>
  </si>
  <si>
    <t>TKVG1_10145</t>
  </si>
  <si>
    <t>TKV_RS09800</t>
  </si>
  <si>
    <t>cooF2</t>
  </si>
  <si>
    <t>carbon monoxide dehydrogenase accessory protein CooF2</t>
  </si>
  <si>
    <t>TKVG1_10140</t>
  </si>
  <si>
    <t>TKV_RS09795</t>
  </si>
  <si>
    <t>acsA</t>
  </si>
  <si>
    <t>carbon monoxide dehydrogenase/acetyl-CoA synthase CO dehydrogenase subunit AcsA</t>
  </si>
  <si>
    <t>TKVG1_10135</t>
  </si>
  <si>
    <t>TKV_RS09790</t>
  </si>
  <si>
    <t>cooC2</t>
  </si>
  <si>
    <t>carbon monoxide dehydrogenase accessory protein CooC2</t>
  </si>
  <si>
    <t>TKVG1_10130</t>
  </si>
  <si>
    <t>TKV_RS09785</t>
  </si>
  <si>
    <t>lipB</t>
  </si>
  <si>
    <t>lipoyl(octanoyl) transferase LipB</t>
  </si>
  <si>
    <t>TKVG1_10125</t>
  </si>
  <si>
    <t>TKV_RS09780</t>
  </si>
  <si>
    <t>lipA</t>
  </si>
  <si>
    <t>lipoyl synthase</t>
  </si>
  <si>
    <t>TKVG1_10120</t>
  </si>
  <si>
    <t>TKV_RS12515</t>
  </si>
  <si>
    <t>TKVG1_10115</t>
  </si>
  <si>
    <t>TKV_RS09770</t>
  </si>
  <si>
    <t>cyclodeaminase/cyclohydrolase family protein</t>
  </si>
  <si>
    <t>TKVG1_10110</t>
  </si>
  <si>
    <t>TKV_RS13030</t>
  </si>
  <si>
    <t>TKVG1_10105</t>
  </si>
  <si>
    <t>TKV_RS09760</t>
  </si>
  <si>
    <t>modA</t>
  </si>
  <si>
    <t>molybdate ABC transporter substrate-binding protein</t>
  </si>
  <si>
    <t>TKVG1_10100</t>
  </si>
  <si>
    <t>TKV_RS09755</t>
  </si>
  <si>
    <t>TKVG1_10095</t>
  </si>
  <si>
    <t>TKV_RS09750</t>
  </si>
  <si>
    <t>TKVG1_10090</t>
  </si>
  <si>
    <t>TKV_RS09745</t>
  </si>
  <si>
    <t>MOSC domain-containing protein</t>
  </si>
  <si>
    <t>TKVG1_10085</t>
  </si>
  <si>
    <t>TKV_RS09740</t>
  </si>
  <si>
    <t>molybdenum cofactor guanylyltransferase</t>
  </si>
  <si>
    <t>TKVG1_10080</t>
  </si>
  <si>
    <t>TKV_RS09735</t>
  </si>
  <si>
    <t>fdhF</t>
  </si>
  <si>
    <t>hydrogen-dependent CO2 reductase, subunit FdhF</t>
  </si>
  <si>
    <t>TKVG1_10075</t>
  </si>
  <si>
    <t>TKV_RS09730</t>
  </si>
  <si>
    <t>hycB3</t>
  </si>
  <si>
    <t>hydrogen-dependent CO2 reductase, subunit HycB3</t>
  </si>
  <si>
    <t>TKVG1_10070</t>
  </si>
  <si>
    <t>TKV_RS09725</t>
  </si>
  <si>
    <t>hycB4</t>
  </si>
  <si>
    <t>hydrogen-dependent CO2 reductase, subunit HycB4</t>
  </si>
  <si>
    <t>TKVG1_10065</t>
  </si>
  <si>
    <t>TKV_RS09720</t>
  </si>
  <si>
    <t>hydA2</t>
  </si>
  <si>
    <t>hydrogen-dependent CO2 reductase, subunit HydA2</t>
  </si>
  <si>
    <t>TKVG1_10060</t>
  </si>
  <si>
    <t>TKV_RS09715</t>
  </si>
  <si>
    <t>fdhD</t>
  </si>
  <si>
    <t>hydrogen-dependent CO2 reductase, FdhD subunit</t>
  </si>
  <si>
    <t>TKVG1_10055</t>
  </si>
  <si>
    <t>TKV_RS13870</t>
  </si>
  <si>
    <t>formate--tetrahydrofolate ligase</t>
  </si>
  <si>
    <t>TKVG1_10050</t>
  </si>
  <si>
    <t>TKV_RS09710</t>
  </si>
  <si>
    <t>formate/nitrite transporter family protein</t>
  </si>
  <si>
    <t>TKVG1_10045</t>
  </si>
  <si>
    <t>TKV_RS09705</t>
  </si>
  <si>
    <t>fhs</t>
  </si>
  <si>
    <t>formyl-THF synthetase Fhs</t>
  </si>
  <si>
    <t>TKVG1_10040</t>
  </si>
  <si>
    <t>TKV_RS09700</t>
  </si>
  <si>
    <t>DUF166 family protein</t>
  </si>
  <si>
    <t>TKVG1_10035</t>
  </si>
  <si>
    <t>TKV_RS09695</t>
  </si>
  <si>
    <t>fchA</t>
  </si>
  <si>
    <t>methenyl-THF cyclohydrolase FchA</t>
  </si>
  <si>
    <t>TKVG1_10030</t>
  </si>
  <si>
    <t>TKV_RS09690</t>
  </si>
  <si>
    <t>folD</t>
  </si>
  <si>
    <t>methylene-THF dehydrogenase FolD</t>
  </si>
  <si>
    <t>TKVG1_10025</t>
  </si>
  <si>
    <t>TKV_RS09685</t>
  </si>
  <si>
    <t>metV</t>
  </si>
  <si>
    <t>methylene-THF reductase, MetV subunit</t>
  </si>
  <si>
    <t>TKVG1_10020</t>
  </si>
  <si>
    <t>TKV_RS09680</t>
  </si>
  <si>
    <t>metF</t>
  </si>
  <si>
    <t>methylene-THF reductase, MetF subunit</t>
  </si>
  <si>
    <t>TKVG1_10015</t>
  </si>
  <si>
    <t>TKV_RS09675</t>
  </si>
  <si>
    <t>lpdA</t>
  </si>
  <si>
    <t>dihydrolipoyl dehydrogenase</t>
  </si>
  <si>
    <t>TKVG1_10010</t>
  </si>
  <si>
    <t>TKV_RS09670</t>
  </si>
  <si>
    <t>cooC</t>
  </si>
  <si>
    <t>carbon monoxide dehydrogenase accessory protein CooC</t>
  </si>
  <si>
    <t>TKVG1_10005</t>
  </si>
  <si>
    <t>TKV_RS09665</t>
  </si>
  <si>
    <t>acsD</t>
  </si>
  <si>
    <t>acetyl-CoA decarbonylase/synthase complex subunit delta</t>
  </si>
  <si>
    <t>TKVG1_10000</t>
  </si>
  <si>
    <t>TKV_RS09660</t>
  </si>
  <si>
    <t>acsC</t>
  </si>
  <si>
    <t>acetyl-CoA decarbonylase/synthase complex subunit gamma</t>
  </si>
  <si>
    <t>TKVG1_09995</t>
  </si>
  <si>
    <t>TKV_RS09655</t>
  </si>
  <si>
    <t>acsE</t>
  </si>
  <si>
    <t>carbon monoxide dehydrogenase/acetyl-CoA synthase methytransferase subunit</t>
  </si>
  <si>
    <t>TKVG1_09990</t>
  </si>
  <si>
    <t>TKV_RS09650</t>
  </si>
  <si>
    <t>acsB</t>
  </si>
  <si>
    <t>acetyl-CoA decarbonylase/synthase complex subunit alpha/beta</t>
  </si>
  <si>
    <t>TKVG1_09985</t>
  </si>
  <si>
    <t>TKV_RS09645</t>
  </si>
  <si>
    <t>gcvH</t>
  </si>
  <si>
    <t>glycine cleavage system protein GcvH</t>
  </si>
  <si>
    <t>TKVG1_09980</t>
  </si>
  <si>
    <t>TKV_RS09640</t>
  </si>
  <si>
    <t>acsV</t>
  </si>
  <si>
    <t>corrinoid activation/regeneration protein AcsV</t>
  </si>
  <si>
    <t>TKVG1_09975</t>
  </si>
  <si>
    <t>TKV_RS09635</t>
  </si>
  <si>
    <t>TKVG1_09970</t>
  </si>
  <si>
    <t>TKV_RS09630</t>
  </si>
  <si>
    <t>CooT family nickel-binding protein</t>
  </si>
  <si>
    <t>TKVG1_09965</t>
  </si>
  <si>
    <t>TKV_RS09625</t>
  </si>
  <si>
    <t>amidohydrolase family protein</t>
  </si>
  <si>
    <t>TKVG1_09960</t>
  </si>
  <si>
    <t>TKV_RS12155</t>
  </si>
  <si>
    <t>TKVG1_09955</t>
  </si>
  <si>
    <t>TKV_RS09615</t>
  </si>
  <si>
    <t>ech2D</t>
  </si>
  <si>
    <t>ferredoxin-oxidizing Ech-type membrane-associated [NiFe]-hydrogenase, Ech2D subunit</t>
  </si>
  <si>
    <t>TKVG1_09950</t>
  </si>
  <si>
    <t>TKV_RS09610</t>
  </si>
  <si>
    <t>ech2E</t>
  </si>
  <si>
    <t>ferredoxin-oxidizing Ech-type membrane-associated [NiFe]-hydrogenase, Ech2E subunit</t>
  </si>
  <si>
    <t>TKVG1_09945</t>
  </si>
  <si>
    <t>TKV_RS09605</t>
  </si>
  <si>
    <t>hycB2</t>
  </si>
  <si>
    <t>ferredoxin-oxidizing Ech-type membrane-associated [NiFe]-hydrogenase accessory protein HycB2</t>
  </si>
  <si>
    <t>TKVG1_09940</t>
  </si>
  <si>
    <t>TKV_RS09600</t>
  </si>
  <si>
    <t>ech2A1</t>
  </si>
  <si>
    <t>ferredoxin-oxidizing Ech-type membrane-associated [NiFe]-hydrogenase, Ech2A1 subunit</t>
  </si>
  <si>
    <t>TKVG1_09935</t>
  </si>
  <si>
    <t>TKV_RS09595</t>
  </si>
  <si>
    <t>ech2A2</t>
  </si>
  <si>
    <t>ferredoxin-oxidizing Ech-type membrane-associated [NiFe]-hydrogenase, Ech2A2 subunit</t>
  </si>
  <si>
    <t>TKVG1_09930</t>
  </si>
  <si>
    <t>TKV_RS09590</t>
  </si>
  <si>
    <t>ech2C</t>
  </si>
  <si>
    <t>ferredoxin-oxidizing Ech-type membrane-associated [NiFe]-hydrogenase, Ech2C subunit</t>
  </si>
  <si>
    <t>TKVG1_09925</t>
  </si>
  <si>
    <t>TKV_RS09585</t>
  </si>
  <si>
    <t>ech2B</t>
  </si>
  <si>
    <t>ferredoxin-oxidizing Ech-type membrane-associated [NiFe]-hydrogenase, Ech2B subunit</t>
  </si>
  <si>
    <t>TKVG1_09920</t>
  </si>
  <si>
    <t>TKV_RS09580</t>
  </si>
  <si>
    <t>ech2F</t>
  </si>
  <si>
    <t>ferredoxin-oxidizing Ech-type membrane-associated [NiFe]-hydrogenase, Ech2F subunit</t>
  </si>
  <si>
    <t>TKVG1_09915</t>
  </si>
  <si>
    <t>TKV_RS09575</t>
  </si>
  <si>
    <t>TKVG1_09910</t>
  </si>
  <si>
    <t>TKV_RS09570</t>
  </si>
  <si>
    <t>cobS</t>
  </si>
  <si>
    <t>adenosylcobinamide-GDP ribazoletransferase</t>
  </si>
  <si>
    <t>TKVG1_09905</t>
  </si>
  <si>
    <t>TKV_RS13025</t>
  </si>
  <si>
    <t>TKVG1_09900</t>
  </si>
  <si>
    <t>TKV_RS09565</t>
  </si>
  <si>
    <t>aminodeoxychorismate/anthranilate synthase component II</t>
  </si>
  <si>
    <t>TKVG1_09895</t>
  </si>
  <si>
    <t>TKV_RS09560</t>
  </si>
  <si>
    <t>pabB</t>
  </si>
  <si>
    <t>aminodeoxychorismate synthase component I</t>
  </si>
  <si>
    <t>TKVG1_09890</t>
  </si>
  <si>
    <t>TKV_RS09555</t>
  </si>
  <si>
    <t>aminotransferase class IV</t>
  </si>
  <si>
    <t>TKVG1_09885</t>
  </si>
  <si>
    <t>TKV_RS09550</t>
  </si>
  <si>
    <t>nikR</t>
  </si>
  <si>
    <t>nickel-responsive transcriptional regulator NikR</t>
  </si>
  <si>
    <t>TKVG1_09880</t>
  </si>
  <si>
    <t>TKV_RS09545</t>
  </si>
  <si>
    <t>hydC</t>
  </si>
  <si>
    <t>electron-bifurcating NADP+- and ferredoxin-dependent [FeFe]-hydrogenase, HydC subunit</t>
  </si>
  <si>
    <t>TKVG1_09875</t>
  </si>
  <si>
    <t>TKV_RS09540</t>
  </si>
  <si>
    <t>hydB</t>
  </si>
  <si>
    <t>electron-bifurcating NADP+- and ferredoxin-dependent [FeFe]-hydrogenase, HydB subunit</t>
  </si>
  <si>
    <t>TKVG1_09870</t>
  </si>
  <si>
    <t>TKV_RS09535</t>
  </si>
  <si>
    <t>hydA1</t>
  </si>
  <si>
    <t>electron-bifurcating NADP+- and ferredoxin-dependent [FeFe]-hydrogenase, HydA1 subunit</t>
  </si>
  <si>
    <t>TKVG1_09865</t>
  </si>
  <si>
    <t>TKV_RS09530</t>
  </si>
  <si>
    <t>LysR family transcriptional regulator</t>
  </si>
  <si>
    <t>TKVG1_09860</t>
  </si>
  <si>
    <t>TKV_RS09525</t>
  </si>
  <si>
    <t>ASKHA domain-containing protein</t>
  </si>
  <si>
    <t>TKVG1_09855</t>
  </si>
  <si>
    <t>TKV_RS12150</t>
  </si>
  <si>
    <t>TKVG1_09850</t>
  </si>
  <si>
    <t>TKV_RS09515</t>
  </si>
  <si>
    <t>(Fe-S)-binding protein</t>
  </si>
  <si>
    <t>TKVG1_09845</t>
  </si>
  <si>
    <t>TKV_RS09510</t>
  </si>
  <si>
    <t>sulfite exporter TauE/SafE family protein</t>
  </si>
  <si>
    <t>TKVG1_09840</t>
  </si>
  <si>
    <t>TKV_RS09505</t>
  </si>
  <si>
    <t>ferredoxin family protein</t>
  </si>
  <si>
    <t>TKVG1_09835</t>
  </si>
  <si>
    <t>TKV_RS12505</t>
  </si>
  <si>
    <t>TKVG1_09830</t>
  </si>
  <si>
    <t>TKV_RS09500</t>
  </si>
  <si>
    <t>TKVG1_09825</t>
  </si>
  <si>
    <t>TKV_RS09495</t>
  </si>
  <si>
    <t>TKVG1_09810</t>
  </si>
  <si>
    <t>TKV_RS09480</t>
  </si>
  <si>
    <t>FAD-dependent thymidylate synthase</t>
  </si>
  <si>
    <t>TKVG1_09805</t>
  </si>
  <si>
    <t>TKV_RS09475</t>
  </si>
  <si>
    <t>TKVG1_09800</t>
  </si>
  <si>
    <t>TKV_RS09470</t>
  </si>
  <si>
    <t>spore coat protein</t>
  </si>
  <si>
    <t>TKVG1_09795</t>
  </si>
  <si>
    <t>TKV_RS09465</t>
  </si>
  <si>
    <t>TKVG1_09790</t>
  </si>
  <si>
    <t>TKV_RS09460</t>
  </si>
  <si>
    <t>trxB</t>
  </si>
  <si>
    <t>thioredoxin-disulfide reductase</t>
  </si>
  <si>
    <t>TKVG1_09785</t>
  </si>
  <si>
    <t>TKV_RS09455</t>
  </si>
  <si>
    <t>LysM peptidoglycan-binding domain-containing protein, CBM50 family</t>
  </si>
  <si>
    <t>TKVG1_09780</t>
  </si>
  <si>
    <t>TKV_RS09450</t>
  </si>
  <si>
    <t>cwlD</t>
  </si>
  <si>
    <t>N-acetylmuramoyl-L-alanine amidase CwlD</t>
  </si>
  <si>
    <t>TKVG1_09775</t>
  </si>
  <si>
    <t>TKV_RS09445</t>
  </si>
  <si>
    <t>ppaX</t>
  </si>
  <si>
    <t>TKVG1_09770</t>
  </si>
  <si>
    <t>TKV_RS12500</t>
  </si>
  <si>
    <t>TKVG1_09765</t>
  </si>
  <si>
    <t>TKV_RS13630</t>
  </si>
  <si>
    <t>TKVG1_09760</t>
  </si>
  <si>
    <t>TKV_RS09435</t>
  </si>
  <si>
    <t>TKVG1_09755</t>
  </si>
  <si>
    <t>TKV_RS09430</t>
  </si>
  <si>
    <t>TKVG1_09750</t>
  </si>
  <si>
    <t>TKV_RS09425</t>
  </si>
  <si>
    <t>BON domain-containing protein</t>
  </si>
  <si>
    <t>TKVG1_09745</t>
  </si>
  <si>
    <t>TKV_RS09420</t>
  </si>
  <si>
    <t>cdaA</t>
  </si>
  <si>
    <t>diadenylate cyclase CdaA</t>
  </si>
  <si>
    <t>TKVG1_09740</t>
  </si>
  <si>
    <t>TKV_RS09415</t>
  </si>
  <si>
    <t>CdaR family protein</t>
  </si>
  <si>
    <t>TKVG1_09735</t>
  </si>
  <si>
    <t>TKV_RS09410</t>
  </si>
  <si>
    <t>buk1</t>
  </si>
  <si>
    <t>butyrate kinase</t>
  </si>
  <si>
    <t>TKVG1_09730</t>
  </si>
  <si>
    <t>TKV_RS09405</t>
  </si>
  <si>
    <t>ptb</t>
  </si>
  <si>
    <t>phosphate butyryltransferase</t>
  </si>
  <si>
    <t>TKVG1_09725</t>
  </si>
  <si>
    <t>TKV_RS09400</t>
  </si>
  <si>
    <t>Glu/Leu/Phe/Val dehydrogenase</t>
  </si>
  <si>
    <t>TKVG1_09720</t>
  </si>
  <si>
    <t>TKV_RS09395</t>
  </si>
  <si>
    <t>buk2</t>
  </si>
  <si>
    <t>TKVG1_09715</t>
  </si>
  <si>
    <t>TKV_RS09390</t>
  </si>
  <si>
    <t>TKVG1_09710</t>
  </si>
  <si>
    <t>TKV_RS09385</t>
  </si>
  <si>
    <t>2-oxoglutarate/2-oxoacid ferredoxin oxidoreductase subunit delta</t>
  </si>
  <si>
    <t>TKVG1_09705</t>
  </si>
  <si>
    <t>TKV_RS09380</t>
  </si>
  <si>
    <t>2-oxoglutarate/2-oxoacid ferredoxin oxidoreductase subunit alpha</t>
  </si>
  <si>
    <t>TKVG1_09700</t>
  </si>
  <si>
    <t>TKV_RS09375</t>
  </si>
  <si>
    <t>2-oxoglutarate/2-oxoacid ferredoxin oxidoreductase subunit beta</t>
  </si>
  <si>
    <t>TKVG1_09695</t>
  </si>
  <si>
    <t>TKV_RS09370</t>
  </si>
  <si>
    <t>2-oxoglutarate/2-oxoacid ferredoxin oxidoreductase subunit gamma</t>
  </si>
  <si>
    <t>TKVG1_09690</t>
  </si>
  <si>
    <t>TKV_RS09365</t>
  </si>
  <si>
    <t>bifunctional enoyl-CoA hydratase/phosphate acetyltransferase</t>
  </si>
  <si>
    <t>TKVG1_09685</t>
  </si>
  <si>
    <t>TKV_RS09360</t>
  </si>
  <si>
    <t>iorA</t>
  </si>
  <si>
    <t>indolepyruvate ferredoxin oxidoreductase subunitalpha</t>
  </si>
  <si>
    <t>TKVG1_09680</t>
  </si>
  <si>
    <t>TKV_RS09355</t>
  </si>
  <si>
    <t>indolepyruvate oxidoreductase subunit beta</t>
  </si>
  <si>
    <t>TKVG1_09675</t>
  </si>
  <si>
    <t>TKV_RS09350</t>
  </si>
  <si>
    <t>lysophospholipid acyltransferase family protein</t>
  </si>
  <si>
    <t>TKVG1_09670</t>
  </si>
  <si>
    <t>TKV_RS09345</t>
  </si>
  <si>
    <t>glmM</t>
  </si>
  <si>
    <t>phosphoglucosamine mutase</t>
  </si>
  <si>
    <t>TKVG1_09665</t>
  </si>
  <si>
    <t>TKV_RS09340</t>
  </si>
  <si>
    <t>glmS</t>
  </si>
  <si>
    <t>glutamine--fructose-6-phosphate transaminase (isomerizing)</t>
  </si>
  <si>
    <t>TKVG1_09660</t>
  </si>
  <si>
    <t>TKV_RS13020</t>
  </si>
  <si>
    <t>TKVG1_09655</t>
  </si>
  <si>
    <t>TKV_RS09330</t>
  </si>
  <si>
    <t>TKVG1_09650</t>
  </si>
  <si>
    <t>TKV_RS09325</t>
  </si>
  <si>
    <t>TKVG1_09645</t>
  </si>
  <si>
    <t>TKV_RS09320</t>
  </si>
  <si>
    <t>TKVG1_09640</t>
  </si>
  <si>
    <t>TKV_RS09315</t>
  </si>
  <si>
    <t>putative zinc-binding protein</t>
  </si>
  <si>
    <t>TKVG1_09635</t>
  </si>
  <si>
    <t>TKV_RS09310</t>
  </si>
  <si>
    <t>TKVG1_09630</t>
  </si>
  <si>
    <t>TKV_RS09305</t>
  </si>
  <si>
    <t>DUF169 domain-containing protein</t>
  </si>
  <si>
    <t>TKVG1_09625</t>
  </si>
  <si>
    <t>TKV_RS09300</t>
  </si>
  <si>
    <t>TKVG1_09620</t>
  </si>
  <si>
    <t>TKV_RS09295</t>
  </si>
  <si>
    <t>TKVG1_09615</t>
  </si>
  <si>
    <t>TKV_RS09290</t>
  </si>
  <si>
    <t>TKVG1_09610</t>
  </si>
  <si>
    <t>TKV_RS09285</t>
  </si>
  <si>
    <t>TKVG1_09605</t>
  </si>
  <si>
    <t>TKV_RS09280</t>
  </si>
  <si>
    <t>TKVG1_09600</t>
  </si>
  <si>
    <t>TKV_RS13975</t>
  </si>
  <si>
    <t>TKVG1_09595</t>
  </si>
  <si>
    <t>TKV_RS09275</t>
  </si>
  <si>
    <t>TKVG1_09590</t>
  </si>
  <si>
    <t>TKV_RS09270</t>
  </si>
  <si>
    <t>TKVG1_09585</t>
  </si>
  <si>
    <t>TKV_RS09265</t>
  </si>
  <si>
    <t>secondary thiamine-phosphate synthase enzyme YjbQ</t>
  </si>
  <si>
    <t>TKVG1_09580</t>
  </si>
  <si>
    <t>TKV_RS09260</t>
  </si>
  <si>
    <t>ligD</t>
  </si>
  <si>
    <t>non-homologous end-joining DNA ligase</t>
  </si>
  <si>
    <t>TKVG1_09575</t>
  </si>
  <si>
    <t>TKV_RS09255</t>
  </si>
  <si>
    <t>Ku protein</t>
  </si>
  <si>
    <t>TKVG1_09570</t>
  </si>
  <si>
    <t>TKV_RS09250</t>
  </si>
  <si>
    <t>serine hydrolase, CBM50 family</t>
  </si>
  <si>
    <t>TKVG1_09565</t>
  </si>
  <si>
    <t>TKV_RS09245</t>
  </si>
  <si>
    <t>ytaF</t>
  </si>
  <si>
    <t>sporulation membrane protein YtaF</t>
  </si>
  <si>
    <t>TKVG1_09560</t>
  </si>
  <si>
    <t>TKV_RS09240</t>
  </si>
  <si>
    <t>DUF503 domain-containing protein</t>
  </si>
  <si>
    <t>TKVG1_09555</t>
  </si>
  <si>
    <t>TKV_RS12875</t>
  </si>
  <si>
    <t>TKVG1_09550</t>
  </si>
  <si>
    <t>TKV_RS09230</t>
  </si>
  <si>
    <t>TKVG1_09545</t>
  </si>
  <si>
    <t>TKV_RS09225</t>
  </si>
  <si>
    <t>helix-turn-helix domain-containing protein</t>
  </si>
  <si>
    <t>TKVG1_09540</t>
  </si>
  <si>
    <t>TKV_RS09220</t>
  </si>
  <si>
    <t>TKVG1_09535</t>
  </si>
  <si>
    <t>TKV_RS09215</t>
  </si>
  <si>
    <t>DUF6514 family protein</t>
  </si>
  <si>
    <t>TKVG1_09530</t>
  </si>
  <si>
    <t>TKV_RS09210</t>
  </si>
  <si>
    <t>acpS</t>
  </si>
  <si>
    <t>holo-ACP synthase</t>
  </si>
  <si>
    <t>TKVG1_09525</t>
  </si>
  <si>
    <t>TKV_RS09205</t>
  </si>
  <si>
    <t>bifunctional ADP-dependent NAD(P)H-hydrate dehydratase/NAD(P)H-hydrate epimerase</t>
  </si>
  <si>
    <t>TKVG1_09520</t>
  </si>
  <si>
    <t>TKV_RS09200</t>
  </si>
  <si>
    <t>outer membrane lipoprotein carrier protein LolA</t>
  </si>
  <si>
    <t>TKVG1_09515</t>
  </si>
  <si>
    <t>TKV_RS09195</t>
  </si>
  <si>
    <t>alr</t>
  </si>
  <si>
    <t>alanine racemase</t>
  </si>
  <si>
    <t>TKVG1_09510</t>
  </si>
  <si>
    <t>TKV_RS09190</t>
  </si>
  <si>
    <t>ribbon-helix-helix protein, CopG family</t>
  </si>
  <si>
    <t>TKVG1_09505</t>
  </si>
  <si>
    <t>TKV_RS09185</t>
  </si>
  <si>
    <t>type II toxin-antitoxin system PemK/MazF family toxin</t>
  </si>
  <si>
    <t>TKVG1_09500</t>
  </si>
  <si>
    <t>TKV_RS09180</t>
  </si>
  <si>
    <t>TKVG1_09495</t>
  </si>
  <si>
    <t>TKV_RS09175</t>
  </si>
  <si>
    <t>DUF5693 family protein</t>
  </si>
  <si>
    <t>TKVG1_09490</t>
  </si>
  <si>
    <t>TKV_RS09170</t>
  </si>
  <si>
    <t>csaB</t>
  </si>
  <si>
    <t>polysaccharide pyruvyl transferase CsaB</t>
  </si>
  <si>
    <t>TKVG1_09485</t>
  </si>
  <si>
    <t>TKV_RS09165</t>
  </si>
  <si>
    <t>WecB/TagA/CpsF family glycosyltransferase</t>
  </si>
  <si>
    <t>TKVG1_09480</t>
  </si>
  <si>
    <t>TKV_RS09160</t>
  </si>
  <si>
    <t>TKVG1_09475</t>
  </si>
  <si>
    <t>TKV_RS09155</t>
  </si>
  <si>
    <t>transketolase</t>
  </si>
  <si>
    <t>TKVG1_09470</t>
  </si>
  <si>
    <t>TKV_RS09150</t>
  </si>
  <si>
    <t>transketolase family protein</t>
  </si>
  <si>
    <t>TKVG1_09465</t>
  </si>
  <si>
    <t>TKV_RS09145</t>
  </si>
  <si>
    <t>DUF2148 domain-containing protein</t>
  </si>
  <si>
    <t>TKVG1_09460</t>
  </si>
  <si>
    <t>TKV_RS09140</t>
  </si>
  <si>
    <t>6-phosphofructokinase</t>
  </si>
  <si>
    <t>TKVG1_09455</t>
  </si>
  <si>
    <t>TKV_RS09135</t>
  </si>
  <si>
    <t>universal stress protein</t>
  </si>
  <si>
    <t>TKVG1_09450</t>
  </si>
  <si>
    <t>TKV_RS09130</t>
  </si>
  <si>
    <t>TKVG1_09445</t>
  </si>
  <si>
    <t>TKV_RS09125</t>
  </si>
  <si>
    <t>[Fe-Fe] hydrogenase large subunit C-terminal domain-containing protein</t>
  </si>
  <si>
    <t>TKVG1_09440</t>
  </si>
  <si>
    <t>TKV_RS09120</t>
  </si>
  <si>
    <t>TKVG1_09435</t>
  </si>
  <si>
    <t>TKV_RS09115</t>
  </si>
  <si>
    <t>TKVG1_09430</t>
  </si>
  <si>
    <t>TKV_RS09105</t>
  </si>
  <si>
    <t>mobB</t>
  </si>
  <si>
    <t>molybdopterin-guanine dinucleotide biosynthesis protein B</t>
  </si>
  <si>
    <t>TKVG1_09425</t>
  </si>
  <si>
    <t>TKV_RS09100</t>
  </si>
  <si>
    <t>substrate-binding domain-containing protein</t>
  </si>
  <si>
    <t>TKVG1_09420</t>
  </si>
  <si>
    <t>TKV_RS09095</t>
  </si>
  <si>
    <t>TKVG1_09415</t>
  </si>
  <si>
    <t>TKV_RS09090</t>
  </si>
  <si>
    <t>TKVG1_09410</t>
  </si>
  <si>
    <t>TKV_RS09085</t>
  </si>
  <si>
    <t>MogA/MoaB family molybdenum cofactor biosynthesis protein</t>
  </si>
  <si>
    <t>TKVG1_09405</t>
  </si>
  <si>
    <t>TKV_RS09080</t>
  </si>
  <si>
    <t>glp</t>
  </si>
  <si>
    <t>gephyrin-like molybdotransferase Glp</t>
  </si>
  <si>
    <t>TKVG1_09400</t>
  </si>
  <si>
    <t>TKV_RS09075</t>
  </si>
  <si>
    <t>molybdopterin biosynthesis protein</t>
  </si>
  <si>
    <t>TKVG1_09395</t>
  </si>
  <si>
    <t>TKV_RS09070</t>
  </si>
  <si>
    <t>moaA</t>
  </si>
  <si>
    <t>GTP 3',8-cyclase MoaA</t>
  </si>
  <si>
    <t>TKVG1_09390</t>
  </si>
  <si>
    <t>TKV_RS09065</t>
  </si>
  <si>
    <t>moaC</t>
  </si>
  <si>
    <t>cyclic pyranopterin monophosphate synthase MoaC</t>
  </si>
  <si>
    <t>TKVG1_09385</t>
  </si>
  <si>
    <t>TKV_RS09060</t>
  </si>
  <si>
    <t>TKVG1_09380</t>
  </si>
  <si>
    <t>TKV_RS09055</t>
  </si>
  <si>
    <t>thiC</t>
  </si>
  <si>
    <t>phosphomethylpyrimidine synthase ThiC</t>
  </si>
  <si>
    <t>TKVG1_09375</t>
  </si>
  <si>
    <t>TKV_RS09050</t>
  </si>
  <si>
    <t>TKVG1_09370</t>
  </si>
  <si>
    <t>TKV_RS09045</t>
  </si>
  <si>
    <t>homocysteine synthase</t>
  </si>
  <si>
    <t>TKVG1_09365</t>
  </si>
  <si>
    <t>TKV_RS09040</t>
  </si>
  <si>
    <t>homoserine O-acetyltransferase</t>
  </si>
  <si>
    <t>TKVG1_09360</t>
  </si>
  <si>
    <t>TKV_RS09035</t>
  </si>
  <si>
    <t>TKVG1_09355</t>
  </si>
  <si>
    <t>TKV_RS09030</t>
  </si>
  <si>
    <t>RsmF rRNA methyltransferase first C-terminal domain-containing protein</t>
  </si>
  <si>
    <t>TKVG1_09350</t>
  </si>
  <si>
    <t>TKV_RS09025</t>
  </si>
  <si>
    <t>corA</t>
  </si>
  <si>
    <t>magnesium/cobalt transporter CorA</t>
  </si>
  <si>
    <t>TKVG1_09345</t>
  </si>
  <si>
    <t>TKV_RS09020</t>
  </si>
  <si>
    <t>glucoamylase family protein, GT84 / GH94 family</t>
  </si>
  <si>
    <t>TKVG1_09340</t>
  </si>
  <si>
    <t>TKV_RS09015</t>
  </si>
  <si>
    <t>ATP-binding cassette domain-containing protein</t>
  </si>
  <si>
    <t>TKVG1_09335</t>
  </si>
  <si>
    <t>TKV_RS09010</t>
  </si>
  <si>
    <t>TKVG1_09330</t>
  </si>
  <si>
    <t>TKV_RS09005</t>
  </si>
  <si>
    <t>GldG family protein</t>
  </si>
  <si>
    <t>TKVG1_09325</t>
  </si>
  <si>
    <t>TKV_RS09000</t>
  </si>
  <si>
    <t>DUF4340 domain-containing protein</t>
  </si>
  <si>
    <t>TKVG1_09320</t>
  </si>
  <si>
    <t>TKV_RS13015</t>
  </si>
  <si>
    <t>TKVG1_09315</t>
  </si>
  <si>
    <t>TKV_RS13625</t>
  </si>
  <si>
    <t>TKVG1_09310</t>
  </si>
  <si>
    <t>TKV_RS13620</t>
  </si>
  <si>
    <t>TKVG1_09305</t>
  </si>
  <si>
    <t>TKV_RS13615</t>
  </si>
  <si>
    <t>TKVG1_09300</t>
  </si>
  <si>
    <t>TKV_RS08990</t>
  </si>
  <si>
    <t>nucleotidyltransferase domain-containing protein</t>
  </si>
  <si>
    <t>TKVG1_09295</t>
  </si>
  <si>
    <t>TKV_RS08985</t>
  </si>
  <si>
    <t>Uma2 family endonuclease</t>
  </si>
  <si>
    <t>TKVG1_09290</t>
  </si>
  <si>
    <t>TKV_RS08980</t>
  </si>
  <si>
    <t>hisZ</t>
  </si>
  <si>
    <t>ATP phosphoribosyltransferase regulatory subunit</t>
  </si>
  <si>
    <t>TKVG1_09285</t>
  </si>
  <si>
    <t>TKV_RS08975</t>
  </si>
  <si>
    <t>hisG</t>
  </si>
  <si>
    <t>ATP phosphoribosyltransferase</t>
  </si>
  <si>
    <t>TKVG1_09280</t>
  </si>
  <si>
    <t>TKV_RS08970</t>
  </si>
  <si>
    <t>hisD</t>
  </si>
  <si>
    <t>histidinol dehydrogenase</t>
  </si>
  <si>
    <t>TKVG1_09275</t>
  </si>
  <si>
    <t>TKV_RS08965</t>
  </si>
  <si>
    <t>hisC</t>
  </si>
  <si>
    <t>histidinol-phosphate transaminase</t>
  </si>
  <si>
    <t>TKVG1_09270</t>
  </si>
  <si>
    <t>TKV_RS08960</t>
  </si>
  <si>
    <t>hisB</t>
  </si>
  <si>
    <t>imidazoleglycerol-phosphate dehydratase HisB</t>
  </si>
  <si>
    <t>TKVG1_09265</t>
  </si>
  <si>
    <t>TKV_RS08955</t>
  </si>
  <si>
    <t>hisH</t>
  </si>
  <si>
    <t>imidazole glycerol phosphate synthase subunit HisH</t>
  </si>
  <si>
    <t>TKVG1_09260</t>
  </si>
  <si>
    <t>TKV_RS08950</t>
  </si>
  <si>
    <t>hisA</t>
  </si>
  <si>
    <t>1-(5-phosphoribosyl)-5-[(5-phosphoribosylamino)methylideneamino]imidazole-4-carboxamide isomerase</t>
  </si>
  <si>
    <t>TKVG1_09255</t>
  </si>
  <si>
    <t>TKV_RS08945</t>
  </si>
  <si>
    <t>hisF</t>
  </si>
  <si>
    <t>imidazole glycerol phosphate synthase subunit HisF</t>
  </si>
  <si>
    <t>TKVG1_09250</t>
  </si>
  <si>
    <t>TKV_RS08940</t>
  </si>
  <si>
    <t>hisIE</t>
  </si>
  <si>
    <t>bifunctional phosphoribosyl-AMP cyclohydrolase/phosphoribosyl-ATP diphosphatase HisIE</t>
  </si>
  <si>
    <t>TKVG1_09245</t>
  </si>
  <si>
    <t>TKV_RS08935</t>
  </si>
  <si>
    <t>PIG-L family deacetylase</t>
  </si>
  <si>
    <t>TKVG1_09240</t>
  </si>
  <si>
    <t>TKV_RS08930</t>
  </si>
  <si>
    <t>dipeptidase</t>
  </si>
  <si>
    <t>TKVG1_09235</t>
  </si>
  <si>
    <t>TKV_RS08925</t>
  </si>
  <si>
    <t>glyA</t>
  </si>
  <si>
    <t>serine hydroxymethyltransferase</t>
  </si>
  <si>
    <t>TKVG1_09230</t>
  </si>
  <si>
    <t>TKV_RS08920</t>
  </si>
  <si>
    <t>Na/Pi symporter</t>
  </si>
  <si>
    <t>TKVG1_09225</t>
  </si>
  <si>
    <t>TKV_RS08915</t>
  </si>
  <si>
    <t>sugar phosphate nucleotidyltransferase</t>
  </si>
  <si>
    <t>TKVG1_09220</t>
  </si>
  <si>
    <t>TKV_RS08910</t>
  </si>
  <si>
    <t>kdpA</t>
  </si>
  <si>
    <t>potassium-transporting ATPase subunit KdpA</t>
  </si>
  <si>
    <t>TKVG1_09215</t>
  </si>
  <si>
    <t>TKV_RS08905</t>
  </si>
  <si>
    <t>kdpB</t>
  </si>
  <si>
    <t>potassium-transporting ATPase subunit KdpB</t>
  </si>
  <si>
    <t>TKVG1_09210</t>
  </si>
  <si>
    <t>TKV_RS08900</t>
  </si>
  <si>
    <t>kdpC</t>
  </si>
  <si>
    <t>potassium-transporting ATPase subunit KdpC</t>
  </si>
  <si>
    <t>TKVG1_09205</t>
  </si>
  <si>
    <t>TKV_RS08895</t>
  </si>
  <si>
    <t>kdpDN</t>
  </si>
  <si>
    <t>KdpD-like non-kinase potassium sensor</t>
  </si>
  <si>
    <t>TKVG1_09200</t>
  </si>
  <si>
    <t>TKV_RS08890</t>
  </si>
  <si>
    <t>TKVG1_09195</t>
  </si>
  <si>
    <t>TKV_RS08885</t>
  </si>
  <si>
    <t>TKVG1_09190</t>
  </si>
  <si>
    <t>TKV_RS08880</t>
  </si>
  <si>
    <t>pdaA</t>
  </si>
  <si>
    <t>delta-lactam-biosynthetic de-N-acetylase, CE4 family</t>
  </si>
  <si>
    <t>TKVG1_09185</t>
  </si>
  <si>
    <t>TKV_RS08875</t>
  </si>
  <si>
    <t>lysylphosphatidylglycerol synthase transmembranedomain-containing protein</t>
  </si>
  <si>
    <t>TKVG1_09180</t>
  </si>
  <si>
    <t>TKV_RS13850</t>
  </si>
  <si>
    <t>TKVG1_09175</t>
  </si>
  <si>
    <t>TKV_RS08870</t>
  </si>
  <si>
    <t>TKVG1_09170</t>
  </si>
  <si>
    <t>TKV_RS08865</t>
  </si>
  <si>
    <t>Hsp70 family protein</t>
  </si>
  <si>
    <t>TKVG1_09165</t>
  </si>
  <si>
    <t>TKV_RS08860</t>
  </si>
  <si>
    <t>HEAT repeat domain-containing protein</t>
  </si>
  <si>
    <t>TKVG1_09160</t>
  </si>
  <si>
    <t>TKV_RS13610</t>
  </si>
  <si>
    <t>TKVG1_09155</t>
  </si>
  <si>
    <t>TKV_RS13605</t>
  </si>
  <si>
    <t>TKVG1_09150</t>
  </si>
  <si>
    <t>TKV_RS08850</t>
  </si>
  <si>
    <t>TKVG1_09145</t>
  </si>
  <si>
    <t>TKV_RS12485</t>
  </si>
  <si>
    <t>TKVG1_09140</t>
  </si>
  <si>
    <t>TKV_RS08845</t>
  </si>
  <si>
    <t>TKVG1_09135</t>
  </si>
  <si>
    <t>TKV_RS08840</t>
  </si>
  <si>
    <t>acyl-CoA dehydratase activase</t>
  </si>
  <si>
    <t>TKVG1_09130</t>
  </si>
  <si>
    <t>TKV_RS08835</t>
  </si>
  <si>
    <t>cell division FtsA domain-containing protein</t>
  </si>
  <si>
    <t>TKVG1_09125</t>
  </si>
  <si>
    <t>TKV_RS08830</t>
  </si>
  <si>
    <t>peptide ABC transporter substrate-binding protein</t>
  </si>
  <si>
    <t>TKVG1_09120</t>
  </si>
  <si>
    <t>TKV_RS08825</t>
  </si>
  <si>
    <t>TKVG1_09115</t>
  </si>
  <si>
    <t>TKV_RS08820</t>
  </si>
  <si>
    <t>HAD family phosphatase</t>
  </si>
  <si>
    <t>TKVG1_09105</t>
  </si>
  <si>
    <t>TKV_RS08810</t>
  </si>
  <si>
    <t>50S ribosomal protein L25/general stress proteinCtc</t>
  </si>
  <si>
    <t>TKVG1_09100</t>
  </si>
  <si>
    <t>TKV_RS08805</t>
  </si>
  <si>
    <t>lysA</t>
  </si>
  <si>
    <t>diaminopimelate decarboxylase</t>
  </si>
  <si>
    <t>TKVG1_09095</t>
  </si>
  <si>
    <t>TKV_RS08800</t>
  </si>
  <si>
    <t>TKVG1_09090</t>
  </si>
  <si>
    <t>TKV_RS08795</t>
  </si>
  <si>
    <t>ugpC</t>
  </si>
  <si>
    <t>sn-glycerol-3-phosphate ABC transporter ATP-binding protein UgpC</t>
  </si>
  <si>
    <t>TKVG1_09085</t>
  </si>
  <si>
    <t>TKV_RS08790</t>
  </si>
  <si>
    <t>TKVG1_09080</t>
  </si>
  <si>
    <t>TKV_RS08785</t>
  </si>
  <si>
    <t>ftsE</t>
  </si>
  <si>
    <t>cell division ATP-binding protein FtsE</t>
  </si>
  <si>
    <t>TKVG1_09075</t>
  </si>
  <si>
    <t>TKV_RS08780</t>
  </si>
  <si>
    <t>ftsX</t>
  </si>
  <si>
    <t>permease-like cell division protein FtsX</t>
  </si>
  <si>
    <t>TKVG1_09070</t>
  </si>
  <si>
    <t>TKV_RS08775</t>
  </si>
  <si>
    <t>M23 family metallopeptidase</t>
  </si>
  <si>
    <t>TKVG1_09065</t>
  </si>
  <si>
    <t>TKV_RS08770</t>
  </si>
  <si>
    <t>TKVG1_09060</t>
  </si>
  <si>
    <t>TKV_RS08765</t>
  </si>
  <si>
    <t>PDZ domain-containing protein</t>
  </si>
  <si>
    <t>TKVG1_09055</t>
  </si>
  <si>
    <t>TKV_RS08760</t>
  </si>
  <si>
    <t>2-phosphosulfolactate phosphatase family protein</t>
  </si>
  <si>
    <t>TKVG1_09050</t>
  </si>
  <si>
    <t>TKV_RS08755</t>
  </si>
  <si>
    <t>uvrB</t>
  </si>
  <si>
    <t>excinuclease ABC subunit UvrB</t>
  </si>
  <si>
    <t>TKVG1_09045</t>
  </si>
  <si>
    <t>TKV_RS08750</t>
  </si>
  <si>
    <t>uvrA</t>
  </si>
  <si>
    <t>excinuclease ABC subunit UvrA</t>
  </si>
  <si>
    <t>TKVG1_09040</t>
  </si>
  <si>
    <t>TKV_RS08745</t>
  </si>
  <si>
    <t>FHA domain-containing protein</t>
  </si>
  <si>
    <t>TKVG1_09035</t>
  </si>
  <si>
    <t>TKV_RS08740</t>
  </si>
  <si>
    <t>FtsW/RodA/SpoVE family cell cycle protein</t>
  </si>
  <si>
    <t>TKVG1_09030</t>
  </si>
  <si>
    <t>TKV_RS08735</t>
  </si>
  <si>
    <t>penicillin-binding transpeptidase domain-containing protein</t>
  </si>
  <si>
    <t>TKVG1_09025</t>
  </si>
  <si>
    <t>TKV_RS08730</t>
  </si>
  <si>
    <t>uvrC</t>
  </si>
  <si>
    <t>excinuclease ABC subunit UvrC</t>
  </si>
  <si>
    <t>TKVG1_09020</t>
  </si>
  <si>
    <t>TKV_RS08725</t>
  </si>
  <si>
    <t>biotin--[acetyl-CoA-carboxylase] ligase</t>
  </si>
  <si>
    <t>TKVG1_09015</t>
  </si>
  <si>
    <t>TKV_RS08720</t>
  </si>
  <si>
    <t>hprK</t>
  </si>
  <si>
    <t>HPr(Ser) kinase/phosphatase</t>
  </si>
  <si>
    <t>TKVG1_09010</t>
  </si>
  <si>
    <t>TKV_RS08715</t>
  </si>
  <si>
    <t>phosphatase</t>
  </si>
  <si>
    <t>TKVG1_09005</t>
  </si>
  <si>
    <t>TKV_RS08710</t>
  </si>
  <si>
    <t>ROK family protein</t>
  </si>
  <si>
    <t>TKVG1_09000</t>
  </si>
  <si>
    <t>TKV_RS08705</t>
  </si>
  <si>
    <t>long-chain fatty acid--CoA ligase</t>
  </si>
  <si>
    <t>TKVG1_08995</t>
  </si>
  <si>
    <t>TKV_RS08700</t>
  </si>
  <si>
    <t>YesL family protein</t>
  </si>
  <si>
    <t>TKVG1_08990</t>
  </si>
  <si>
    <t>TKV_RS08695</t>
  </si>
  <si>
    <t>TKVG1_08985</t>
  </si>
  <si>
    <t>TKV_RS08690</t>
  </si>
  <si>
    <t>amrA</t>
  </si>
  <si>
    <t>AmmeMemoRadiSam system protein A</t>
  </si>
  <si>
    <t>TKVG1_08980</t>
  </si>
  <si>
    <t>TKV_RS08685</t>
  </si>
  <si>
    <t>amrS</t>
  </si>
  <si>
    <t>AmmeMemoRadiSam system radical SAM enzyme</t>
  </si>
  <si>
    <t>TKVG1_08975</t>
  </si>
  <si>
    <t>TKV_RS08680</t>
  </si>
  <si>
    <t>TKVG1_08970</t>
  </si>
  <si>
    <t>TKV_RS08675</t>
  </si>
  <si>
    <t>TKVG1_08965</t>
  </si>
  <si>
    <t>TKV_RS08670</t>
  </si>
  <si>
    <t>TKVG1_08960</t>
  </si>
  <si>
    <t>TKV_RS13600</t>
  </si>
  <si>
    <t>TKVG1_08955</t>
  </si>
  <si>
    <t>TKV_RS12860</t>
  </si>
  <si>
    <t>TKVG1_08950</t>
  </si>
  <si>
    <t>TKV_RS08660</t>
  </si>
  <si>
    <t>TKVG1_08945</t>
  </si>
  <si>
    <t>TKV_RS08655</t>
  </si>
  <si>
    <t>AEC family transporter</t>
  </si>
  <si>
    <t>TKVG1_08940</t>
  </si>
  <si>
    <t>TKV_RS08650</t>
  </si>
  <si>
    <t>gyaR</t>
  </si>
  <si>
    <t>glyoxylate reductase</t>
  </si>
  <si>
    <t>TKVG1_08935</t>
  </si>
  <si>
    <t>TKV_RS12475</t>
  </si>
  <si>
    <t>TKVG1_08930</t>
  </si>
  <si>
    <t>TKV_RS08645</t>
  </si>
  <si>
    <t>galE</t>
  </si>
  <si>
    <t>UDP-glucose 4-epimerase GalE</t>
  </si>
  <si>
    <t>TKVG1_08925</t>
  </si>
  <si>
    <t>TKV_RS08640</t>
  </si>
  <si>
    <t>TKVG1_08920</t>
  </si>
  <si>
    <t>TKV_RS08635</t>
  </si>
  <si>
    <t>fsa</t>
  </si>
  <si>
    <t>fructose-6-phosphate aldolase</t>
  </si>
  <si>
    <t>TKVG1_08915</t>
  </si>
  <si>
    <t>TKV_RS08630</t>
  </si>
  <si>
    <t>TKVG1_08910</t>
  </si>
  <si>
    <t>TKV_RS08625</t>
  </si>
  <si>
    <t>TKVG1_08905</t>
  </si>
  <si>
    <t>TKV_RS13160</t>
  </si>
  <si>
    <t>TKVG1_08900</t>
  </si>
  <si>
    <t>TKV_RS08615</t>
  </si>
  <si>
    <t>TKVG1_08895</t>
  </si>
  <si>
    <t>TKV_RS08610</t>
  </si>
  <si>
    <t>TKVG1_08890</t>
  </si>
  <si>
    <t>TKV_RS08605</t>
  </si>
  <si>
    <t>TKVG1_08885</t>
  </si>
  <si>
    <t>TKV_RS08600</t>
  </si>
  <si>
    <t>TKVG1_08880</t>
  </si>
  <si>
    <t>TKV_RS08595</t>
  </si>
  <si>
    <t>TKVG1_08875</t>
  </si>
  <si>
    <t>TKV_RS08590</t>
  </si>
  <si>
    <t>TKVG1_08870</t>
  </si>
  <si>
    <t>TKV_RS13595</t>
  </si>
  <si>
    <t>TKVG1_08865</t>
  </si>
  <si>
    <t>TKV_RS08580</t>
  </si>
  <si>
    <t>bis-aminopropyl spermidine synthase family protein</t>
  </si>
  <si>
    <t>TKVG1_08860</t>
  </si>
  <si>
    <t>TKV_RS13845</t>
  </si>
  <si>
    <t>TKVG1_08855</t>
  </si>
  <si>
    <t>TKV_RS08575</t>
  </si>
  <si>
    <t>TKVG1_08850</t>
  </si>
  <si>
    <t>TKV_RS08570</t>
  </si>
  <si>
    <t>TKVG1_08845</t>
  </si>
  <si>
    <t>TKV_RS08565</t>
  </si>
  <si>
    <t>cation:proton antiporter</t>
  </si>
  <si>
    <t>TKVG1_08840</t>
  </si>
  <si>
    <t>TKV_RS08560</t>
  </si>
  <si>
    <t>TKVG1_08835</t>
  </si>
  <si>
    <t>TKV_RS08555</t>
  </si>
  <si>
    <t>dynamin family protein</t>
  </si>
  <si>
    <t>TKVG1_08830</t>
  </si>
  <si>
    <t>TKV_RS08550</t>
  </si>
  <si>
    <t>DUF5320 domain-containing protein</t>
  </si>
  <si>
    <t>TKVG1_08825</t>
  </si>
  <si>
    <t>TKV_RS08545</t>
  </si>
  <si>
    <t>NifB/NifX family molybdenum-iron cluster-bindingprotein</t>
  </si>
  <si>
    <t>TKVG1_08820</t>
  </si>
  <si>
    <t>TKV_RS08540</t>
  </si>
  <si>
    <t>TKVG1_08815</t>
  </si>
  <si>
    <t>TKV_RS08535</t>
  </si>
  <si>
    <t>TKVG1_08810</t>
  </si>
  <si>
    <t>TKV_RS08530</t>
  </si>
  <si>
    <t>TKVG1_08805</t>
  </si>
  <si>
    <t>TKV_RS08525</t>
  </si>
  <si>
    <t>TKVG1_08800</t>
  </si>
  <si>
    <t>TKV_RS08520</t>
  </si>
  <si>
    <t>hydE</t>
  </si>
  <si>
    <t>[FeFe] hydrogenase H-cluster radical SAM maturase HydE</t>
  </si>
  <si>
    <t>TKVG1_08795</t>
  </si>
  <si>
    <t>TKV_RS08510</t>
  </si>
  <si>
    <t>yedF</t>
  </si>
  <si>
    <t>sulfurtransferase-like selenium metabolism protein YedF</t>
  </si>
  <si>
    <t>TKVG1_08790</t>
  </si>
  <si>
    <t>TKV_RS13590</t>
  </si>
  <si>
    <t>TKVG1_08785</t>
  </si>
  <si>
    <t>TKV_RS08500</t>
  </si>
  <si>
    <t>SelB C-terminal domain-containing protein</t>
  </si>
  <si>
    <t>TKVG1_08775</t>
  </si>
  <si>
    <t>TKV_RS08490</t>
  </si>
  <si>
    <t>iron ABC transporter substrate-binding protein</t>
  </si>
  <si>
    <t>TKVG1_08770</t>
  </si>
  <si>
    <t>TKV_RS08485</t>
  </si>
  <si>
    <t>iron ABC transporter permease</t>
  </si>
  <si>
    <t>TKVG1_08765</t>
  </si>
  <si>
    <t>TKV_RS08480</t>
  </si>
  <si>
    <t>TKVG1_08760</t>
  </si>
  <si>
    <t>TKV_RS08475</t>
  </si>
  <si>
    <t>tsaA</t>
  </si>
  <si>
    <t>tRNA (N6-threonylcarbamoyladenosine(37)-N6)-methyltransferase TrmO</t>
  </si>
  <si>
    <t>TKVG1_08755</t>
  </si>
  <si>
    <t>TKV_RS08470</t>
  </si>
  <si>
    <t>FmdE family protein</t>
  </si>
  <si>
    <t>TKVG1_08750</t>
  </si>
  <si>
    <t>TKV_RS08465</t>
  </si>
  <si>
    <t>csx20</t>
  </si>
  <si>
    <t>CRISPR-associated protein Csx20</t>
  </si>
  <si>
    <t>TKVG1_08745</t>
  </si>
  <si>
    <t>TKV_RS08460</t>
  </si>
  <si>
    <t>TKVG1_08740</t>
  </si>
  <si>
    <t>TKV_RS08455</t>
  </si>
  <si>
    <t>TKVG1_08735</t>
  </si>
  <si>
    <t>TKV_RS08450</t>
  </si>
  <si>
    <t>type III-A CRISPR-associated protein Cas10/Csm1</t>
  </si>
  <si>
    <t>TKVG1_08730</t>
  </si>
  <si>
    <t>TKV_RS08445</t>
  </si>
  <si>
    <t>csm2</t>
  </si>
  <si>
    <t>type III-A CRISPR-associated protein Csm2</t>
  </si>
  <si>
    <t>TKVG1_08725</t>
  </si>
  <si>
    <t>TKV_RS08440</t>
  </si>
  <si>
    <t>csm3</t>
  </si>
  <si>
    <t>type III-A CRISPR-associated RAMP protein Csm3</t>
  </si>
  <si>
    <t>TKVG1_08720</t>
  </si>
  <si>
    <t>TKV_RS08435</t>
  </si>
  <si>
    <t>csm4</t>
  </si>
  <si>
    <t>type III-A CRISPR-associated RAMP protein Csm4</t>
  </si>
  <si>
    <t>TKVG1_08715</t>
  </si>
  <si>
    <t>TKV_RS08430</t>
  </si>
  <si>
    <t>csm5</t>
  </si>
  <si>
    <t>type III-A CRISPR-associated RAMP protein Csm5</t>
  </si>
  <si>
    <t>TKVG1_08710</t>
  </si>
  <si>
    <t>TKV_RS08425</t>
  </si>
  <si>
    <t>TKVG1_08705</t>
  </si>
  <si>
    <t>TKV_RS08420</t>
  </si>
  <si>
    <t>Fur family transcriptional regulator</t>
  </si>
  <si>
    <t>TKVG1_08700</t>
  </si>
  <si>
    <t>TKV_RS08415</t>
  </si>
  <si>
    <t>ribonucleoside triphosphate reductase</t>
  </si>
  <si>
    <t>TKVG1_08695</t>
  </si>
  <si>
    <t>TKV_RS08410</t>
  </si>
  <si>
    <t>anaerobic ribonucleoside-triphosphate reductase activating protein</t>
  </si>
  <si>
    <t>TKVG1_08690</t>
  </si>
  <si>
    <t>TKV_RS08405</t>
  </si>
  <si>
    <t>PAS domain S-box protein</t>
  </si>
  <si>
    <t>TKVG1_08685</t>
  </si>
  <si>
    <t>TKV_RS13585</t>
  </si>
  <si>
    <t>GGDEF domain-containing protein</t>
  </si>
  <si>
    <t>TKVG1_08680</t>
  </si>
  <si>
    <t>TKV_RS13580</t>
  </si>
  <si>
    <t>HD domain-containing phosphohydrolase</t>
  </si>
  <si>
    <t>TKVG1_08675</t>
  </si>
  <si>
    <t>TKV_RS08400</t>
  </si>
  <si>
    <t>DUF134 domain-containing protein</t>
  </si>
  <si>
    <t>TKVG1_08670</t>
  </si>
  <si>
    <t>TKV_RS08395</t>
  </si>
  <si>
    <t>DedA family protein</t>
  </si>
  <si>
    <t>TKVG1_08665</t>
  </si>
  <si>
    <t>TKV_RS08390</t>
  </si>
  <si>
    <t>copZ</t>
  </si>
  <si>
    <t>copper chaperone CopZ</t>
  </si>
  <si>
    <t>TKVG1_08660</t>
  </si>
  <si>
    <t>TKV_RS13840</t>
  </si>
  <si>
    <t>DUF1540 domain-containing protein</t>
  </si>
  <si>
    <t>TKVG1_08655</t>
  </si>
  <si>
    <t>TKV_RS08385</t>
  </si>
  <si>
    <t>heavy metal translocating P-type ATPase</t>
  </si>
  <si>
    <t>TKVG1_08650</t>
  </si>
  <si>
    <t>TKV_RS08380</t>
  </si>
  <si>
    <t>TKVG1_08645</t>
  </si>
  <si>
    <t>TKV_RS13570</t>
  </si>
  <si>
    <t>TKVG1_08640</t>
  </si>
  <si>
    <t>TKV_RS08375</t>
  </si>
  <si>
    <t>TKVG1_08635</t>
  </si>
  <si>
    <t>TKV_RS08370</t>
  </si>
  <si>
    <t>undecaprenyl-diphosphatase</t>
  </si>
  <si>
    <t>TKVG1_08630</t>
  </si>
  <si>
    <t>TKV_RS08365</t>
  </si>
  <si>
    <t>PaaI family thioesterase</t>
  </si>
  <si>
    <t>TKVG1_08625</t>
  </si>
  <si>
    <t>TKV_RS08360</t>
  </si>
  <si>
    <t>isochorismatase family cysteine hydrolase</t>
  </si>
  <si>
    <t>TKVG1_08620</t>
  </si>
  <si>
    <t>TKV_RS08355</t>
  </si>
  <si>
    <t>TKVG1_08615</t>
  </si>
  <si>
    <t>TKV_RS08350</t>
  </si>
  <si>
    <t>ubiB</t>
  </si>
  <si>
    <t>2-polyprenylphenol 6-hydroxylase</t>
  </si>
  <si>
    <t>TKVG1_08610</t>
  </si>
  <si>
    <t>TKV_RS08345</t>
  </si>
  <si>
    <t>TetR/AcrR family transcriptional regulator</t>
  </si>
  <si>
    <t>TKVG1_08605</t>
  </si>
  <si>
    <t>TKV_RS08340</t>
  </si>
  <si>
    <t>patatin family protein</t>
  </si>
  <si>
    <t>TKVG1_08600</t>
  </si>
  <si>
    <t>TKV_RS08335</t>
  </si>
  <si>
    <t>TKVG1_08595</t>
  </si>
  <si>
    <t>TKV_RS08330</t>
  </si>
  <si>
    <t>YtrH family sporulation protein</t>
  </si>
  <si>
    <t>TKVG1_08590</t>
  </si>
  <si>
    <t>TKV_RS08325</t>
  </si>
  <si>
    <t>murB</t>
  </si>
  <si>
    <t>UDP-N-acetylmuramate dehydrogenase</t>
  </si>
  <si>
    <t>TKVG1_08585</t>
  </si>
  <si>
    <t>TKV_RS08320</t>
  </si>
  <si>
    <t>PHP domain-containing protein</t>
  </si>
  <si>
    <t>TKVG1_08580</t>
  </si>
  <si>
    <t>TKV_RS08315</t>
  </si>
  <si>
    <t>rapZ</t>
  </si>
  <si>
    <t>RNase adapter RapZ</t>
  </si>
  <si>
    <t>TKVG1_08575</t>
  </si>
  <si>
    <t>TKV_RS08310</t>
  </si>
  <si>
    <t>YvcK family protein</t>
  </si>
  <si>
    <t>TKVG1_08570</t>
  </si>
  <si>
    <t>TKV_RS08305</t>
  </si>
  <si>
    <t>alpha-amylase family glycosyl hydrolase</t>
  </si>
  <si>
    <t>TKVG1_08565</t>
  </si>
  <si>
    <t>TKV_RS08300</t>
  </si>
  <si>
    <t>maltose ABC transporter substrate-binding protein</t>
  </si>
  <si>
    <t>TKVG1_08560</t>
  </si>
  <si>
    <t>TKV_RS08295</t>
  </si>
  <si>
    <t>sugar ABC transporter permease</t>
  </si>
  <si>
    <t>TKVG1_08555</t>
  </si>
  <si>
    <t>TKV_RS08290</t>
  </si>
  <si>
    <t>TKVG1_08550</t>
  </si>
  <si>
    <t>TKV_RS08275</t>
  </si>
  <si>
    <t>acyl-CoA dehydratase activase-related protein</t>
  </si>
  <si>
    <t>TKVG1_08545</t>
  </si>
  <si>
    <t>TKV_RS08270</t>
  </si>
  <si>
    <t>2-hydroxyacyl-CoA dehydratase</t>
  </si>
  <si>
    <t>TKVG1_08540</t>
  </si>
  <si>
    <t>TKV_RS08265</t>
  </si>
  <si>
    <t>TKVG1_08535</t>
  </si>
  <si>
    <t>TKV_RS08260</t>
  </si>
  <si>
    <t>glycoside hydrolase family 13 protein, CBM34 / GH13 family</t>
  </si>
  <si>
    <t>TKVG1_08530</t>
  </si>
  <si>
    <t>TKV_RS08255</t>
  </si>
  <si>
    <t>TKVG1_08525</t>
  </si>
  <si>
    <t>TKV_RS08250</t>
  </si>
  <si>
    <t>whiA</t>
  </si>
  <si>
    <t>DNA-binding protein WhiA</t>
  </si>
  <si>
    <t>TKVG1_08520</t>
  </si>
  <si>
    <t>TKV_RS08245</t>
  </si>
  <si>
    <t>HPr family phosphocarrier protein</t>
  </si>
  <si>
    <t>TKVG1_08515</t>
  </si>
  <si>
    <t>TKV_RS08240</t>
  </si>
  <si>
    <t>DRTGG domain-containing protein</t>
  </si>
  <si>
    <t>TKVG1_08510</t>
  </si>
  <si>
    <t>TKV_RS08235</t>
  </si>
  <si>
    <t>DNA polymerase III subunit alpha</t>
  </si>
  <si>
    <t>TKVG1_08505</t>
  </si>
  <si>
    <t>TKV_RS08230</t>
  </si>
  <si>
    <t>TKVG1_08500</t>
  </si>
  <si>
    <t>TKV_RS08225</t>
  </si>
  <si>
    <t>pfkA</t>
  </si>
  <si>
    <t>TKVG1_08495</t>
  </si>
  <si>
    <t>TKV_RS08220</t>
  </si>
  <si>
    <t>pyk</t>
  </si>
  <si>
    <t>pyruvate kinase</t>
  </si>
  <si>
    <t>TKVG1_08490</t>
  </si>
  <si>
    <t>TKV_RS08215</t>
  </si>
  <si>
    <t>thioesterase family protein</t>
  </si>
  <si>
    <t>TKVG1_08485</t>
  </si>
  <si>
    <t>TKV_RS08205</t>
  </si>
  <si>
    <t>rlmD</t>
  </si>
  <si>
    <t>23S rRNA (uracil(1939)-C(5))-methyltransferase RlmD</t>
  </si>
  <si>
    <t>TKVG1_08480</t>
  </si>
  <si>
    <t>TKV_RS08200</t>
  </si>
  <si>
    <t>SWIM zinc finger family protein</t>
  </si>
  <si>
    <t>TKVG1_08475</t>
  </si>
  <si>
    <t>TKV_RS12465</t>
  </si>
  <si>
    <t>TKVG1_08470</t>
  </si>
  <si>
    <t>TKV_RS08195</t>
  </si>
  <si>
    <t>TKVG1_08465</t>
  </si>
  <si>
    <t>TKV_RS08190</t>
  </si>
  <si>
    <t>TKVG1_08460</t>
  </si>
  <si>
    <t>TKV_RS08185</t>
  </si>
  <si>
    <t>MATE family efflux transporter</t>
  </si>
  <si>
    <t>TKVG1_08455</t>
  </si>
  <si>
    <t>TKV_RS08180</t>
  </si>
  <si>
    <t>cimA</t>
  </si>
  <si>
    <t>citramalate synthase</t>
  </si>
  <si>
    <t>TKVG1_08450</t>
  </si>
  <si>
    <t>TKV_RS08175</t>
  </si>
  <si>
    <t>DUF1848 domain-containing protein</t>
  </si>
  <si>
    <t>TKVG1_08445</t>
  </si>
  <si>
    <t>TKV_RS08170</t>
  </si>
  <si>
    <t>pepT</t>
  </si>
  <si>
    <t>peptidase T</t>
  </si>
  <si>
    <t>TKVG1_08440</t>
  </si>
  <si>
    <t>TKV_RS08165</t>
  </si>
  <si>
    <t>nitroreductase family protein</t>
  </si>
  <si>
    <t>TKVG1_08435</t>
  </si>
  <si>
    <t>TKV_RS08160</t>
  </si>
  <si>
    <t>glucose-6-phosphate isomerase</t>
  </si>
  <si>
    <t>TKVG1_08430</t>
  </si>
  <si>
    <t>TKV_RS08155</t>
  </si>
  <si>
    <t>glgP</t>
  </si>
  <si>
    <t>alpha-glucan family phosphorylase</t>
  </si>
  <si>
    <t>TKVG1_08425</t>
  </si>
  <si>
    <t>TKV_RS08150</t>
  </si>
  <si>
    <t>homocysteine S-methyltransferase family protein</t>
  </si>
  <si>
    <t>TKVG1_08420</t>
  </si>
  <si>
    <t>TKV_RS08145</t>
  </si>
  <si>
    <t>YbaK/EbsC family protein</t>
  </si>
  <si>
    <t>TKVG1_08415</t>
  </si>
  <si>
    <t>TKV_RS08140</t>
  </si>
  <si>
    <t>manganese catalase family protein</t>
  </si>
  <si>
    <t>TKVG1_08410</t>
  </si>
  <si>
    <t>TKV_RS08135</t>
  </si>
  <si>
    <t>spore coat protein CotJB</t>
  </si>
  <si>
    <t>TKVG1_08405</t>
  </si>
  <si>
    <t>TKV_RS12460</t>
  </si>
  <si>
    <t>spore coat associated protein CotJA</t>
  </si>
  <si>
    <t>TKVG1_08400</t>
  </si>
  <si>
    <t>TKV_RS08130</t>
  </si>
  <si>
    <t>TKVG1_08395</t>
  </si>
  <si>
    <t>TKV_RS08125</t>
  </si>
  <si>
    <t>TKVG1_08390</t>
  </si>
  <si>
    <t>TKV_RS08120</t>
  </si>
  <si>
    <t>patatin-like phospholipase family protein</t>
  </si>
  <si>
    <t>TKVG1_08385</t>
  </si>
  <si>
    <t>TKV_RS13565</t>
  </si>
  <si>
    <t>glycerol-3-phosphate acyltransferase</t>
  </si>
  <si>
    <t>TKVG1_08380</t>
  </si>
  <si>
    <t>TKV_RS13560</t>
  </si>
  <si>
    <t>TKVG1_08375</t>
  </si>
  <si>
    <t>TKV_RS08110</t>
  </si>
  <si>
    <t>HIRAN domain-containing protein</t>
  </si>
  <si>
    <t>TKVG1_08370</t>
  </si>
  <si>
    <t>TKV_RS08105</t>
  </si>
  <si>
    <t>replication-associated recombination protein A</t>
  </si>
  <si>
    <t>TKVG1_08365</t>
  </si>
  <si>
    <t>TKV_RS08100</t>
  </si>
  <si>
    <t>YgiT-type zinc finger protein</t>
  </si>
  <si>
    <t>TKVG1_08360</t>
  </si>
  <si>
    <t>TKV_RS08095</t>
  </si>
  <si>
    <t>TKVG1_08355</t>
  </si>
  <si>
    <t>TKV_RS08090</t>
  </si>
  <si>
    <t>RluA family pseudouridine synthase</t>
  </si>
  <si>
    <t>TKVG1_08350</t>
  </si>
  <si>
    <t>TKV_RS08085</t>
  </si>
  <si>
    <t>radical SAM protein</t>
  </si>
  <si>
    <t>TKVG1_08340</t>
  </si>
  <si>
    <t>TKV_RS08080</t>
  </si>
  <si>
    <t>nucleoside kinase</t>
  </si>
  <si>
    <t>TKVG1_08335</t>
  </si>
  <si>
    <t>TKV_RS08075</t>
  </si>
  <si>
    <t>stalk domain-containing protein</t>
  </si>
  <si>
    <t>TKVG1_08330</t>
  </si>
  <si>
    <t>TKV_RS08070</t>
  </si>
  <si>
    <t>cobN</t>
  </si>
  <si>
    <t>cobaltochelatase subunit CobN</t>
  </si>
  <si>
    <t>TKVG1_08325</t>
  </si>
  <si>
    <t>TKV_RS08065</t>
  </si>
  <si>
    <t>TKVG1_08320</t>
  </si>
  <si>
    <t>TKV_RS08060</t>
  </si>
  <si>
    <t>TKVG1_08315</t>
  </si>
  <si>
    <t>TKV_RS08055</t>
  </si>
  <si>
    <t>TKVG1_08310</t>
  </si>
  <si>
    <t>TKV_RS12850</t>
  </si>
  <si>
    <t>TKVG1_08305</t>
  </si>
  <si>
    <t>TKV_RS08050</t>
  </si>
  <si>
    <t>TKVG1_08300</t>
  </si>
  <si>
    <t>TKVG1_08295</t>
  </si>
  <si>
    <t>TKV_RS02515</t>
  </si>
  <si>
    <t>MotA/TolQ/ExbB proton channel family protein</t>
  </si>
  <si>
    <t>TKVG1_08290</t>
  </si>
  <si>
    <t>DUF2149 domain-containing protein</t>
  </si>
  <si>
    <t>TKVG1_08285</t>
  </si>
  <si>
    <t>TKV_RS13115</t>
  </si>
  <si>
    <t>TKVG1_08280</t>
  </si>
  <si>
    <t>TKV_RS13120</t>
  </si>
  <si>
    <t>VWA domain-containing protein</t>
  </si>
  <si>
    <t>TKVG1_08275</t>
  </si>
  <si>
    <t>TKV_RS02530</t>
  </si>
  <si>
    <t>TKVG1_08270</t>
  </si>
  <si>
    <t>TKV_RS02535</t>
  </si>
  <si>
    <t>TKVG1_08265</t>
  </si>
  <si>
    <t>TKV_RS02540</t>
  </si>
  <si>
    <t>TKVG1_08260</t>
  </si>
  <si>
    <t>TKV_RS02545</t>
  </si>
  <si>
    <t>TKVG1_08255</t>
  </si>
  <si>
    <t>TKV_RS02550</t>
  </si>
  <si>
    <t>DUF364 domain-containing protein</t>
  </si>
  <si>
    <t>TKVG1_08250</t>
  </si>
  <si>
    <t>TKV_RS02555</t>
  </si>
  <si>
    <t>flavin reductase family protein</t>
  </si>
  <si>
    <t>TKVG1_08245</t>
  </si>
  <si>
    <t>TKV_RS02560</t>
  </si>
  <si>
    <t>ABC transporter substrate-binding protein</t>
  </si>
  <si>
    <t>TKVG1_08240</t>
  </si>
  <si>
    <t>TKV_RS02565</t>
  </si>
  <si>
    <t>TKVG1_08235</t>
  </si>
  <si>
    <t>TKV_RS02570</t>
  </si>
  <si>
    <t>TKVG1_08230</t>
  </si>
  <si>
    <t>TKV_RS02575</t>
  </si>
  <si>
    <t>TKVG1_08225</t>
  </si>
  <si>
    <t>TKV_RS02580</t>
  </si>
  <si>
    <t>TVP38/TMEM64 family protein</t>
  </si>
  <si>
    <t>TKVG1_08220</t>
  </si>
  <si>
    <t>TKV_RS02585</t>
  </si>
  <si>
    <t>amidohydrolase</t>
  </si>
  <si>
    <t>TKVG1_08215</t>
  </si>
  <si>
    <t>TKV_RS13905</t>
  </si>
  <si>
    <t>arginine deiminase family protein</t>
  </si>
  <si>
    <t>TKVG1_08210</t>
  </si>
  <si>
    <t>TKV_RS13910</t>
  </si>
  <si>
    <t>TKVG1_08205</t>
  </si>
  <si>
    <t>TKV_RS02595</t>
  </si>
  <si>
    <t>argF</t>
  </si>
  <si>
    <t>ornithine carbamoyltransferase</t>
  </si>
  <si>
    <t>TKVG1_08200</t>
  </si>
  <si>
    <t>TKV_RS02600</t>
  </si>
  <si>
    <t>arcC</t>
  </si>
  <si>
    <t>carbamate kinase</t>
  </si>
  <si>
    <t>TKVG1_08195</t>
  </si>
  <si>
    <t>TKV_RS02605</t>
  </si>
  <si>
    <t>TKVG1_08190</t>
  </si>
  <si>
    <t>TKV_RS02610</t>
  </si>
  <si>
    <t>tsaE</t>
  </si>
  <si>
    <t>tRNA (adenosine(37)-N6)-threonylcarbamoyltransferase complex ATPase subunit type 1 TsaE</t>
  </si>
  <si>
    <t>TKVG1_08185</t>
  </si>
  <si>
    <t>TKV_RS02615</t>
  </si>
  <si>
    <t>tsaB</t>
  </si>
  <si>
    <t>tRNA (adenosine(37)-N6)-threonylcarbamoyltransferase complex dimerization subunit type 1 TsaB</t>
  </si>
  <si>
    <t>TKVG1_08180</t>
  </si>
  <si>
    <t>TKV_RS02620</t>
  </si>
  <si>
    <t>rimI</t>
  </si>
  <si>
    <t>ribosomal protein S18-alanine N-acetyltransferase</t>
  </si>
  <si>
    <t>TKVG1_08175</t>
  </si>
  <si>
    <t>TKV_RS02625</t>
  </si>
  <si>
    <t>tsaD</t>
  </si>
  <si>
    <t>tRNA (adenosine(37)-N6)-threonylcarbamoyltransferase complex transferase subunit TsaD</t>
  </si>
  <si>
    <t>TKVG1_08170</t>
  </si>
  <si>
    <t>TKV_RS02630</t>
  </si>
  <si>
    <t>ABC-F family ATP-binding cassette domain-containing protein</t>
  </si>
  <si>
    <t>TKVG1_08165</t>
  </si>
  <si>
    <t>TKV_RS02635</t>
  </si>
  <si>
    <t>flagellar motor protein</t>
  </si>
  <si>
    <t>TKVG1_08160</t>
  </si>
  <si>
    <t>TKV_RS02640</t>
  </si>
  <si>
    <t>flagellar motor protein MotB</t>
  </si>
  <si>
    <t>TKVG1_08155</t>
  </si>
  <si>
    <t>TKV_RS02645</t>
  </si>
  <si>
    <t>redox-sensing transcriptional repressor Rex</t>
  </si>
  <si>
    <t>TKVG1_08150</t>
  </si>
  <si>
    <t>TKV_RS02650</t>
  </si>
  <si>
    <t>TKVG1_08145</t>
  </si>
  <si>
    <t>TKV_RS02655</t>
  </si>
  <si>
    <t>LytTR family DNA-binding domain-containing protein</t>
  </si>
  <si>
    <t>TKVG1_08140</t>
  </si>
  <si>
    <t>TKV_RS02660</t>
  </si>
  <si>
    <t>GHKL domain-containing protein</t>
  </si>
  <si>
    <t>TKVG1_08135</t>
  </si>
  <si>
    <t>TKV_RS02665</t>
  </si>
  <si>
    <t>accessory gene regulator B family protein</t>
  </si>
  <si>
    <t>TKVG1_08130</t>
  </si>
  <si>
    <t>TKV_RS12245</t>
  </si>
  <si>
    <t>cyclic lactone autoinducer peptide</t>
  </si>
  <si>
    <t>TKVG1_08125</t>
  </si>
  <si>
    <t>TKV_RS02670</t>
  </si>
  <si>
    <t>Asp23/Gls24 family envelope stress response protein</t>
  </si>
  <si>
    <t>TKVG1_08120</t>
  </si>
  <si>
    <t>TKV_RS02675</t>
  </si>
  <si>
    <t>sulfide/dihydroorotate dehydrogenase-like FAD/NAD-binding protein</t>
  </si>
  <si>
    <t>TKVG1_08115</t>
  </si>
  <si>
    <t>TKV_RS02680</t>
  </si>
  <si>
    <t>gltA</t>
  </si>
  <si>
    <t>NADPH-dependent glutamate synthase</t>
  </si>
  <si>
    <t>TKVG1_08110</t>
  </si>
  <si>
    <t>TKV_RS02685</t>
  </si>
  <si>
    <t>TKVG1_08105</t>
  </si>
  <si>
    <t>TKV_RS02690</t>
  </si>
  <si>
    <t>DNA glycosylase</t>
  </si>
  <si>
    <t>TKVG1_08100</t>
  </si>
  <si>
    <t>TKV_RS02695</t>
  </si>
  <si>
    <t>DUF554 domain-containing protein</t>
  </si>
  <si>
    <t>TKVG1_08095</t>
  </si>
  <si>
    <t>TKV_RS02700</t>
  </si>
  <si>
    <t>HutP family protein</t>
  </si>
  <si>
    <t>TKVG1_08090</t>
  </si>
  <si>
    <t>TKV_RS02705</t>
  </si>
  <si>
    <t>S8 family peptidase</t>
  </si>
  <si>
    <t>TKVG1_08085</t>
  </si>
  <si>
    <t>TKV_RS02710</t>
  </si>
  <si>
    <t>TKVG1_08080</t>
  </si>
  <si>
    <t>TKV_RS02715</t>
  </si>
  <si>
    <t>TKVG1_08075</t>
  </si>
  <si>
    <t>TKV_RS02720</t>
  </si>
  <si>
    <t>TKVG1_08070</t>
  </si>
  <si>
    <t>TKV_RS02725</t>
  </si>
  <si>
    <t>groES</t>
  </si>
  <si>
    <t>TKVG1_08065</t>
  </si>
  <si>
    <t>TKV_RS02730</t>
  </si>
  <si>
    <t>groL</t>
  </si>
  <si>
    <t>chaperonin GroEL</t>
  </si>
  <si>
    <t>TKVG1_08055</t>
  </si>
  <si>
    <t>TKV_RS02740</t>
  </si>
  <si>
    <t>guaB</t>
  </si>
  <si>
    <t>IMP dehydrogenase</t>
  </si>
  <si>
    <t>TKVG1_08050</t>
  </si>
  <si>
    <t>TKV_RS02745</t>
  </si>
  <si>
    <t>guaA</t>
  </si>
  <si>
    <t>glutamine-hydrolyzing GMP synthase</t>
  </si>
  <si>
    <t>TKVG1_08045</t>
  </si>
  <si>
    <t>TKV_RS02750</t>
  </si>
  <si>
    <t>NCS2 family permease</t>
  </si>
  <si>
    <t>TKVG1_08040</t>
  </si>
  <si>
    <t>TKV_RS02755</t>
  </si>
  <si>
    <t>purE</t>
  </si>
  <si>
    <t>5-(carboxyamino)imidazole ribonucleotide mutase</t>
  </si>
  <si>
    <t>TKVG1_08035</t>
  </si>
  <si>
    <t>TKV_RS02760</t>
  </si>
  <si>
    <t>purC</t>
  </si>
  <si>
    <t>phosphoribosylaminoimidazolesuccinocarboxamide synthase</t>
  </si>
  <si>
    <t>TKVG1_08030</t>
  </si>
  <si>
    <t>TKV_RS02765</t>
  </si>
  <si>
    <t>purS</t>
  </si>
  <si>
    <t>phosphoribosylformylglycinamidine synthase subunit PurS</t>
  </si>
  <si>
    <t>TKVG1_08025</t>
  </si>
  <si>
    <t>TKV_RS02770</t>
  </si>
  <si>
    <t>purQ</t>
  </si>
  <si>
    <t>phosphoribosylformylglycinamidine synthase subunit PurQ</t>
  </si>
  <si>
    <t>TKVG1_08020</t>
  </si>
  <si>
    <t>TKV_RS02775</t>
  </si>
  <si>
    <t>purL</t>
  </si>
  <si>
    <t>phosphoribosylformylglycinamidine synthase subunit PurL</t>
  </si>
  <si>
    <t>TKVG1_08015</t>
  </si>
  <si>
    <t>TKV_RS02780</t>
  </si>
  <si>
    <t>purF</t>
  </si>
  <si>
    <t>amidophosphoribosyltransferase</t>
  </si>
  <si>
    <t>TKVG1_08010</t>
  </si>
  <si>
    <t>TKV_RS02785</t>
  </si>
  <si>
    <t>purM</t>
  </si>
  <si>
    <t>phosphoribosylformylglycinamidine cyclo-ligase</t>
  </si>
  <si>
    <t>TKVG1_08005</t>
  </si>
  <si>
    <t>TKV_RS02790</t>
  </si>
  <si>
    <t>purN</t>
  </si>
  <si>
    <t>phosphoribosylglycinamide formyltransferase</t>
  </si>
  <si>
    <t>TKVG1_08000</t>
  </si>
  <si>
    <t>TKV_RS02795</t>
  </si>
  <si>
    <t>purH</t>
  </si>
  <si>
    <t>bifunctional phosphoribosylaminoimidazolecarboxamide formyltransferase/IMP cyclohydrolase</t>
  </si>
  <si>
    <t>TKVG1_07995</t>
  </si>
  <si>
    <t>TKV_RS02800</t>
  </si>
  <si>
    <t>purD</t>
  </si>
  <si>
    <t>phosphoribosylamine--glycine ligase</t>
  </si>
  <si>
    <t>TKVG1_07990</t>
  </si>
  <si>
    <t>TKV_RS02805</t>
  </si>
  <si>
    <t>murI</t>
  </si>
  <si>
    <t>glutamate racemase</t>
  </si>
  <si>
    <t>TKVG1_07985</t>
  </si>
  <si>
    <t>TKV_RS02810</t>
  </si>
  <si>
    <t>M20 family metallopeptidase</t>
  </si>
  <si>
    <t>TKVG1_07980</t>
  </si>
  <si>
    <t>TKV_RS02815</t>
  </si>
  <si>
    <t>S-ribosylhomocysteine lyase</t>
  </si>
  <si>
    <t>TKVG1_07975</t>
  </si>
  <si>
    <t>TKV_RS02820</t>
  </si>
  <si>
    <t>spoVB</t>
  </si>
  <si>
    <t>stage V sporulation protein B</t>
  </si>
  <si>
    <t>TKVG1_07970</t>
  </si>
  <si>
    <t>TKV_RS02825</t>
  </si>
  <si>
    <t>hydG</t>
  </si>
  <si>
    <t>[FeFe] hydrogenase H-cluster radical SAM maturase HydG</t>
  </si>
  <si>
    <t>TKVG1_07965</t>
  </si>
  <si>
    <t>TKV_RS02830</t>
  </si>
  <si>
    <t>BglG family transcription antiterminator</t>
  </si>
  <si>
    <t>TKVG1_07960</t>
  </si>
  <si>
    <t>TKV_RS02835</t>
  </si>
  <si>
    <t>TKVG1_07955</t>
  </si>
  <si>
    <t>TKV_RS02840</t>
  </si>
  <si>
    <t>PTS sugar transporter subunit IIB</t>
  </si>
  <si>
    <t>TKVG1_07950</t>
  </si>
  <si>
    <t>TKV_RS02845</t>
  </si>
  <si>
    <t>PTS transporter subunit EIIC</t>
  </si>
  <si>
    <t>TKVG1_07945</t>
  </si>
  <si>
    <t>TKV_RS02850</t>
  </si>
  <si>
    <t>PTS lactose/cellobiose transporter subunit IIA</t>
  </si>
  <si>
    <t>TKVG1_07940</t>
  </si>
  <si>
    <t>TKV_RS02855</t>
  </si>
  <si>
    <t>YerC/YecD family TrpR-related protein</t>
  </si>
  <si>
    <t>TKVG1_07935</t>
  </si>
  <si>
    <t>TKV_RS02860</t>
  </si>
  <si>
    <t>pcrA</t>
  </si>
  <si>
    <t>DNA helicase PcrA</t>
  </si>
  <si>
    <t>TKVG1_07930</t>
  </si>
  <si>
    <t>TKV_RS02865</t>
  </si>
  <si>
    <t>ligA</t>
  </si>
  <si>
    <t>NAD-dependent DNA ligase LigA</t>
  </si>
  <si>
    <t>TKVG1_07925</t>
  </si>
  <si>
    <t>TKV_RS02870</t>
  </si>
  <si>
    <t>gatC</t>
  </si>
  <si>
    <t>Asp-tRNA(Asn)/Glu-tRNA(Gln) amidotransferase subunit GatC</t>
  </si>
  <si>
    <t>TKVG1_07920</t>
  </si>
  <si>
    <t>TKV_RS02875</t>
  </si>
  <si>
    <t>gatA</t>
  </si>
  <si>
    <t>Asp-tRNA(Asn)/Glu-tRNA(Gln) amidotransferase subunit GatA</t>
  </si>
  <si>
    <t>TKVG1_07915</t>
  </si>
  <si>
    <t>TKV_RS02880</t>
  </si>
  <si>
    <t>gatB</t>
  </si>
  <si>
    <t>Asp-tRNA(Asn)/Glu-tRNA(Gln) amidotransferase subunit GatB</t>
  </si>
  <si>
    <t>TKVG1_07910</t>
  </si>
  <si>
    <t>TKV_RS02885</t>
  </si>
  <si>
    <t>TKVG1_07905</t>
  </si>
  <si>
    <t>TKV_RS02890</t>
  </si>
  <si>
    <t>TKVG1_07900</t>
  </si>
  <si>
    <t>TKV_RS02895</t>
  </si>
  <si>
    <t>TKVG1_07895</t>
  </si>
  <si>
    <t>TKV_RS02900</t>
  </si>
  <si>
    <t>TKVG1_07890</t>
  </si>
  <si>
    <t>TKV_RS02905</t>
  </si>
  <si>
    <t>TKVG1_07885</t>
  </si>
  <si>
    <t>TKV_RS02910</t>
  </si>
  <si>
    <t>dipeptide ABC transporter ATP-binding protein</t>
  </si>
  <si>
    <t>TKVG1_07880</t>
  </si>
  <si>
    <t>TKV_RS12250</t>
  </si>
  <si>
    <t>TKVG1_07875</t>
  </si>
  <si>
    <t>TKV_RS02920</t>
  </si>
  <si>
    <t>TKVG1_07870</t>
  </si>
  <si>
    <t>TKV_RS13125</t>
  </si>
  <si>
    <t>TKVG1_07865</t>
  </si>
  <si>
    <t>TKV_RS02925</t>
  </si>
  <si>
    <t>N-acetylmuramoyl-L-alanine amidase family protein</t>
  </si>
  <si>
    <t>TKVG1_07860</t>
  </si>
  <si>
    <t>TKV_RS02930</t>
  </si>
  <si>
    <t>rph</t>
  </si>
  <si>
    <t>ribonuclease PH</t>
  </si>
  <si>
    <t>TKVG1_07855</t>
  </si>
  <si>
    <t>TKV_RS02935</t>
  </si>
  <si>
    <t>XTP/dITP diphosphatase</t>
  </si>
  <si>
    <t>TKVG1_07850</t>
  </si>
  <si>
    <t>TKV_RS02940</t>
  </si>
  <si>
    <t>metallophosphoesterase</t>
  </si>
  <si>
    <t>TKVG1_07800</t>
  </si>
  <si>
    <t>TKV_RS02990</t>
  </si>
  <si>
    <t>HTH domain-containing protein</t>
  </si>
  <si>
    <t>TKVG1_07795</t>
  </si>
  <si>
    <t>TKV_RS02995</t>
  </si>
  <si>
    <t>PTS sugar transporter subunit IIA</t>
  </si>
  <si>
    <t>TKVG1_07790</t>
  </si>
  <si>
    <t>TKV_RS03000</t>
  </si>
  <si>
    <t>TKVG1_07785</t>
  </si>
  <si>
    <t>TKV_RS03005</t>
  </si>
  <si>
    <t>PTS fructose transporter subunit IIB</t>
  </si>
  <si>
    <t>TKVG1_07780</t>
  </si>
  <si>
    <t>TKV_RS03010</t>
  </si>
  <si>
    <t>yfcE</t>
  </si>
  <si>
    <t>phosphodiesterase</t>
  </si>
  <si>
    <t>TKVG1_07775</t>
  </si>
  <si>
    <t>TKV_RS03015</t>
  </si>
  <si>
    <t>nitroreductase</t>
  </si>
  <si>
    <t>TKVG1_07770</t>
  </si>
  <si>
    <t>TKV_RS12705</t>
  </si>
  <si>
    <t>TKVG1_07765</t>
  </si>
  <si>
    <t>TKV_RS03025</t>
  </si>
  <si>
    <t>HD domain-containing protein</t>
  </si>
  <si>
    <t>TKVG1_07760</t>
  </si>
  <si>
    <t>TKV_RS03030</t>
  </si>
  <si>
    <t>TKVG1_07755</t>
  </si>
  <si>
    <t>TKV_RS03035</t>
  </si>
  <si>
    <t>branched-chain amino acid ABC transporter permease</t>
  </si>
  <si>
    <t>TKVG1_07750</t>
  </si>
  <si>
    <t>TKV_RS13915</t>
  </si>
  <si>
    <t>TKVG1_07745</t>
  </si>
  <si>
    <t>TKV_RS13920</t>
  </si>
  <si>
    <t>TKVG1_07740</t>
  </si>
  <si>
    <t>TKV_RS03045</t>
  </si>
  <si>
    <t>TKVG1_07735</t>
  </si>
  <si>
    <t>TKV_RS03050</t>
  </si>
  <si>
    <t>TKVG1_07730</t>
  </si>
  <si>
    <t>TKV_RS03055</t>
  </si>
  <si>
    <t>phoU</t>
  </si>
  <si>
    <t>phosphate signaling complex protein PhoU</t>
  </si>
  <si>
    <t>TKVG1_07725</t>
  </si>
  <si>
    <t>TKV_RS12255</t>
  </si>
  <si>
    <t>TKVG1_07720</t>
  </si>
  <si>
    <t>TKV_RS12260</t>
  </si>
  <si>
    <t>TKVG1_07710</t>
  </si>
  <si>
    <t>TKV_RS03075</t>
  </si>
  <si>
    <t>tig</t>
  </si>
  <si>
    <t>trigger factor</t>
  </si>
  <si>
    <t>TKVG1_07705</t>
  </si>
  <si>
    <t>TKV_RS03080</t>
  </si>
  <si>
    <t>clpP</t>
  </si>
  <si>
    <t>ATP-dependent Clp endopeptidase proteolytic subunit ClpP</t>
  </si>
  <si>
    <t>TKVG1_07700</t>
  </si>
  <si>
    <t>TKV_RS03085</t>
  </si>
  <si>
    <t>clpX</t>
  </si>
  <si>
    <t>ATP-dependent Clp protease ATP-binding subunit ClpX</t>
  </si>
  <si>
    <t>TKVG1_07695</t>
  </si>
  <si>
    <t>TKV_RS03090</t>
  </si>
  <si>
    <t>lon</t>
  </si>
  <si>
    <t>endopeptidase La</t>
  </si>
  <si>
    <t>TKVG1_07690</t>
  </si>
  <si>
    <t>TKV_RS03095</t>
  </si>
  <si>
    <t>yihA</t>
  </si>
  <si>
    <t>ribosome biogenesis GTP-binding protein YihA/YsxC</t>
  </si>
  <si>
    <t>TKVG1_07685</t>
  </si>
  <si>
    <t>TKV_RS03100</t>
  </si>
  <si>
    <t>DUF2294 domain-containing protein</t>
  </si>
  <si>
    <t>TKVG1_07680</t>
  </si>
  <si>
    <t>TKV_RS03105</t>
  </si>
  <si>
    <t>F0F1 ATP synthase subunit A</t>
  </si>
  <si>
    <t>TKVG1_07675</t>
  </si>
  <si>
    <t>TKV_RS03110</t>
  </si>
  <si>
    <t>atpE</t>
  </si>
  <si>
    <t>ATP synthase F0 subunit C</t>
  </si>
  <si>
    <t>TKVG1_07670</t>
  </si>
  <si>
    <t>TKV_RS03115</t>
  </si>
  <si>
    <t>atpF</t>
  </si>
  <si>
    <t>F0F1 ATP synthase subunit B</t>
  </si>
  <si>
    <t>TKVG1_07665</t>
  </si>
  <si>
    <t>TKV_RS03120</t>
  </si>
  <si>
    <t>atpH</t>
  </si>
  <si>
    <t>ATP synthase F1 subunit delta</t>
  </si>
  <si>
    <t>TKVG1_07660</t>
  </si>
  <si>
    <t>TKV_RS03125</t>
  </si>
  <si>
    <t>atpA</t>
  </si>
  <si>
    <t>F0F1 ATP synthase subunit alpha</t>
  </si>
  <si>
    <t>TKVG1_07655</t>
  </si>
  <si>
    <t>TKV_RS03130</t>
  </si>
  <si>
    <t>atpG</t>
  </si>
  <si>
    <t>ATP synthase F1 subunit gamma</t>
  </si>
  <si>
    <t>TKVG1_07650</t>
  </si>
  <si>
    <t>TKV_RS03135</t>
  </si>
  <si>
    <t>atpD</t>
  </si>
  <si>
    <t>F0F1 ATP synthase subunit beta</t>
  </si>
  <si>
    <t>TKVG1_07645</t>
  </si>
  <si>
    <t>TKV_RS03140</t>
  </si>
  <si>
    <t>F0F1 ATP synthase subunit epsilon</t>
  </si>
  <si>
    <t>TKVG1_07640</t>
  </si>
  <si>
    <t>TKV_RS03145</t>
  </si>
  <si>
    <t>TKVG1_07635</t>
  </si>
  <si>
    <t>TKV_RS03150</t>
  </si>
  <si>
    <t>NAD+ synthase</t>
  </si>
  <si>
    <t>TKVG1_07630</t>
  </si>
  <si>
    <t>TKV_RS03155</t>
  </si>
  <si>
    <t>TKVG1_07625</t>
  </si>
  <si>
    <t>TKV_RS03160</t>
  </si>
  <si>
    <t>TKVG1_07620</t>
  </si>
  <si>
    <t>TKV_RS03165</t>
  </si>
  <si>
    <t>TKVG1_07615</t>
  </si>
  <si>
    <t>TKV_RS03170</t>
  </si>
  <si>
    <t>O-antigen ligase family protein</t>
  </si>
  <si>
    <t>TKVG1_07610</t>
  </si>
  <si>
    <t>TKV_RS13130</t>
  </si>
  <si>
    <t>TKVG1_07605</t>
  </si>
  <si>
    <t>TKV_RS03175</t>
  </si>
  <si>
    <t>TKVG1_07600</t>
  </si>
  <si>
    <t>TKV_RS03180</t>
  </si>
  <si>
    <t>TKVG1_07595</t>
  </si>
  <si>
    <t>TKV_RS03185</t>
  </si>
  <si>
    <t>UPF0175 family protein</t>
  </si>
  <si>
    <t>TKVG1_07590</t>
  </si>
  <si>
    <t>TKV_RS13325</t>
  </si>
  <si>
    <t>TKVG1_07585</t>
  </si>
  <si>
    <t>TKV_RS13330</t>
  </si>
  <si>
    <t>DUF3368 domain-containing protein</t>
  </si>
  <si>
    <t>TKVG1_07580</t>
  </si>
  <si>
    <t>TKV_RS03195</t>
  </si>
  <si>
    <t>Rpn family recombination-promoting nuclease/putative transposase</t>
  </si>
  <si>
    <t>TKVG1_07575</t>
  </si>
  <si>
    <t>TKV_RS03200</t>
  </si>
  <si>
    <t>DegT/DnrJ/EryC1/StrS family aminotransferase</t>
  </si>
  <si>
    <t>TKVG1_07570</t>
  </si>
  <si>
    <t>TKV_RS03205</t>
  </si>
  <si>
    <t>nucleotide sugar dehydrogenase</t>
  </si>
  <si>
    <t>TKVG1_07565</t>
  </si>
  <si>
    <t>TKV_RS03210</t>
  </si>
  <si>
    <t>Gfo/Idh/MocA family oxidoreductase</t>
  </si>
  <si>
    <t>TKVG1_07560</t>
  </si>
  <si>
    <t>TKV_RS03215</t>
  </si>
  <si>
    <t>N-acetyltransferase</t>
  </si>
  <si>
    <t>TKVG1_07555</t>
  </si>
  <si>
    <t>TKV_RS13790</t>
  </si>
  <si>
    <t>UDP-N-acetyl glucosamine 2-epimerase</t>
  </si>
  <si>
    <t>TKVG1_07550</t>
  </si>
  <si>
    <t>TKV_RS13795</t>
  </si>
  <si>
    <t>UDP-N-acetylglucosamine 2-epimerase</t>
  </si>
  <si>
    <t>TKVG1_07545</t>
  </si>
  <si>
    <t>TKV_RS03225</t>
  </si>
  <si>
    <t>glycosyltransferase, GT4 family</t>
  </si>
  <si>
    <t>TKVG1_07540</t>
  </si>
  <si>
    <t>TKV_RS03230</t>
  </si>
  <si>
    <t>glycosyltransferase family A protein</t>
  </si>
  <si>
    <t>TKVG1_07535</t>
  </si>
  <si>
    <t>TKV_RS03235</t>
  </si>
  <si>
    <t>glycosyltransferase, GTnC family</t>
  </si>
  <si>
    <t>TKVG1_07530</t>
  </si>
  <si>
    <t>TKV_RS03240</t>
  </si>
  <si>
    <t>TKVG1_07525</t>
  </si>
  <si>
    <t>TKV_RS03245</t>
  </si>
  <si>
    <t>glycosyltransferase family 4 protein</t>
  </si>
  <si>
    <t>TKVG1_07520</t>
  </si>
  <si>
    <t>TKV_RS03260</t>
  </si>
  <si>
    <t>sugar transferase</t>
  </si>
  <si>
    <t>TKVG1_07515</t>
  </si>
  <si>
    <t>TKV_RS03265</t>
  </si>
  <si>
    <t>acetyltransferase</t>
  </si>
  <si>
    <t>TKVG1_07510</t>
  </si>
  <si>
    <t>TKV_RS03270</t>
  </si>
  <si>
    <t>TKVG1_07505</t>
  </si>
  <si>
    <t>TKV_RS03275</t>
  </si>
  <si>
    <t>nucleoside-diphosphate sugar epimerase/dehydratase</t>
  </si>
  <si>
    <t>TKVG1_07500</t>
  </si>
  <si>
    <t>TKV_RS03280</t>
  </si>
  <si>
    <t>SDR family oxidoreductase</t>
  </si>
  <si>
    <t>TKVG1_07495</t>
  </si>
  <si>
    <t>TKV_RS03285</t>
  </si>
  <si>
    <t>TerB N-terminal domain-containing protein</t>
  </si>
  <si>
    <t>TKVG1_07490</t>
  </si>
  <si>
    <t>TKV_RS03290</t>
  </si>
  <si>
    <t>TKVG1_07485</t>
  </si>
  <si>
    <t>TKV_RS03295</t>
  </si>
  <si>
    <t>DEAD/DEAH box helicase</t>
  </si>
  <si>
    <t>TKVG1_07480</t>
  </si>
  <si>
    <t>TKV_RS12715</t>
  </si>
  <si>
    <t>TKVG1_07475</t>
  </si>
  <si>
    <t>TKV_RS03300</t>
  </si>
  <si>
    <t>TKVG1_07470</t>
  </si>
  <si>
    <t>TKV_RS12265</t>
  </si>
  <si>
    <t>TKVG1_07465</t>
  </si>
  <si>
    <t>TKV_RS13340</t>
  </si>
  <si>
    <t>TKVG1_07460</t>
  </si>
  <si>
    <t>TKV_RS03305</t>
  </si>
  <si>
    <t>GerMN domain-containing protein</t>
  </si>
  <si>
    <t>TKVG1_07455</t>
  </si>
  <si>
    <t>TKV_RS03310</t>
  </si>
  <si>
    <t>SdpI family protein</t>
  </si>
  <si>
    <t>TKVG1_07450</t>
  </si>
  <si>
    <t>TKV_RS03315</t>
  </si>
  <si>
    <t>plasmid pRiA4b ORF-3 family protein</t>
  </si>
  <si>
    <t>TKVG1_07445</t>
  </si>
  <si>
    <t>TKV_RS03320</t>
  </si>
  <si>
    <t>TKVG1_07440</t>
  </si>
  <si>
    <t>TKV_RS03325</t>
  </si>
  <si>
    <t>TKVG1_07435</t>
  </si>
  <si>
    <t>TKV_RS03330</t>
  </si>
  <si>
    <t>MoxR family ATPase</t>
  </si>
  <si>
    <t>TKVG1_07430</t>
  </si>
  <si>
    <t>TKV_RS03335</t>
  </si>
  <si>
    <t>TKVG1_07425</t>
  </si>
  <si>
    <t>TKV_RS03340</t>
  </si>
  <si>
    <t>TM2 domain-containing protein</t>
  </si>
  <si>
    <t>TKVG1_07420</t>
  </si>
  <si>
    <t>TKV_RS03345</t>
  </si>
  <si>
    <t>RDD family protein</t>
  </si>
  <si>
    <t>TKVG1_07415</t>
  </si>
  <si>
    <t>TKV_RS12995</t>
  </si>
  <si>
    <t>heme NO-binding domain-containing protein</t>
  </si>
  <si>
    <t>TKVG1_07410</t>
  </si>
  <si>
    <t>TKV_RS12725</t>
  </si>
  <si>
    <t>TKVG1_07405</t>
  </si>
  <si>
    <t>TKV_RS12730</t>
  </si>
  <si>
    <t>methyl-accepting chemotaxis protein</t>
  </si>
  <si>
    <t>TKVG1_07400</t>
  </si>
  <si>
    <t>TKV_RS03355</t>
  </si>
  <si>
    <t>TKVG1_07395</t>
  </si>
  <si>
    <t>TKV_RS03360</t>
  </si>
  <si>
    <t>htpX</t>
  </si>
  <si>
    <t>zinc metalloprotease HtpX</t>
  </si>
  <si>
    <t>TKVG1_07390</t>
  </si>
  <si>
    <t>TKV_RS03365</t>
  </si>
  <si>
    <t>LemA family protein</t>
  </si>
  <si>
    <t>TKVG1_07385</t>
  </si>
  <si>
    <t>TKV_RS03370</t>
  </si>
  <si>
    <t>TKVG1_07380</t>
  </si>
  <si>
    <t>TKV_RS03375</t>
  </si>
  <si>
    <t>TKVG1_07375</t>
  </si>
  <si>
    <t>TKV_RS03380</t>
  </si>
  <si>
    <t>RtcB family protein</t>
  </si>
  <si>
    <t>TKVG1_07370</t>
  </si>
  <si>
    <t>TKVG1_07365</t>
  </si>
  <si>
    <t>TKV_RS03395</t>
  </si>
  <si>
    <t>TKVG1_07360</t>
  </si>
  <si>
    <t>TKV_RS03400</t>
  </si>
  <si>
    <t>TKVG1_07355</t>
  </si>
  <si>
    <t>TKV_RS03405</t>
  </si>
  <si>
    <t>TKVG1_07350</t>
  </si>
  <si>
    <t>TKV_RS03410</t>
  </si>
  <si>
    <t>TKVG1_07345</t>
  </si>
  <si>
    <t>TKV_RS03415</t>
  </si>
  <si>
    <t>phenylpyruvate tautomerase MIF-related protein</t>
  </si>
  <si>
    <t>TKVG1_07340</t>
  </si>
  <si>
    <t>TKV_RS03420</t>
  </si>
  <si>
    <t>TIGR02677 family protein</t>
  </si>
  <si>
    <t>TKVG1_07335</t>
  </si>
  <si>
    <t>TKV_RS03425</t>
  </si>
  <si>
    <t>TIGR02678 family protein</t>
  </si>
  <si>
    <t>TKVG1_07330</t>
  </si>
  <si>
    <t>TKV_RS03430</t>
  </si>
  <si>
    <t>TIGR02680 family protein</t>
  </si>
  <si>
    <t>TKVG1_07325</t>
  </si>
  <si>
    <t>TKV_RS03435</t>
  </si>
  <si>
    <t>TIGR02679 family protein</t>
  </si>
  <si>
    <t>TKVG1_07320</t>
  </si>
  <si>
    <t>TKV_RS03440</t>
  </si>
  <si>
    <t>TKVG1_07315</t>
  </si>
  <si>
    <t>TKV_RS03445</t>
  </si>
  <si>
    <t>DUF86 domain-containing protein</t>
  </si>
  <si>
    <t>TKVG1_07310</t>
  </si>
  <si>
    <t>TKV_RS03450</t>
  </si>
  <si>
    <t>TKVG1_07305</t>
  </si>
  <si>
    <t>TKV_RS03460</t>
  </si>
  <si>
    <t>pdxS</t>
  </si>
  <si>
    <t>pyridoxal 5'-phosphate synthase lyase subunit PdxS</t>
  </si>
  <si>
    <t>TKVG1_07300</t>
  </si>
  <si>
    <t>TKV_RS03465</t>
  </si>
  <si>
    <t>pdxT</t>
  </si>
  <si>
    <t>pyridoxal 5'-phosphate synthase glutaminase subunit PdxT</t>
  </si>
  <si>
    <t>TKVG1_07295</t>
  </si>
  <si>
    <t>TKV_RS03470</t>
  </si>
  <si>
    <t>amino acid permease</t>
  </si>
  <si>
    <t>TKVG1_07290</t>
  </si>
  <si>
    <t>TKV_RS03475</t>
  </si>
  <si>
    <t>loaP</t>
  </si>
  <si>
    <t>antiterminator LoaP</t>
  </si>
  <si>
    <t>TKVG1_07285</t>
  </si>
  <si>
    <t>TKV_RS03480</t>
  </si>
  <si>
    <t>TKVG1_07280</t>
  </si>
  <si>
    <t>TKV_RS03485</t>
  </si>
  <si>
    <t>galU</t>
  </si>
  <si>
    <t>UTP--glucose-1-phosphate uridylyltransferase GalU</t>
  </si>
  <si>
    <t>TKVG1_07275</t>
  </si>
  <si>
    <t>TKV_RS03490</t>
  </si>
  <si>
    <t>Wzz/FepE/Etk N-terminal domain-containing protein</t>
  </si>
  <si>
    <t>TKVG1_07270</t>
  </si>
  <si>
    <t>TKV_RS13925</t>
  </si>
  <si>
    <t>TKVG1_07265</t>
  </si>
  <si>
    <t>TKV_RS03500</t>
  </si>
  <si>
    <t>CpsD/CapB family tyrosine-protein kinase</t>
  </si>
  <si>
    <t>TKVG1_07260</t>
  </si>
  <si>
    <t>TKV_RS03505</t>
  </si>
  <si>
    <t>CpsB/CapC family capsule biosynthesis tyrosine phosphatase</t>
  </si>
  <si>
    <t>TKVG1_07255</t>
  </si>
  <si>
    <t>TKV_RS03510</t>
  </si>
  <si>
    <t>LCP family protein</t>
  </si>
  <si>
    <t>TKVG1_07250</t>
  </si>
  <si>
    <t>TKV_RS03515</t>
  </si>
  <si>
    <t>membrane protein</t>
  </si>
  <si>
    <t>TKVG1_07245</t>
  </si>
  <si>
    <t>TKV_RS03520</t>
  </si>
  <si>
    <t>DUF2225 domain-containing protein</t>
  </si>
  <si>
    <t>TKVG1_07240</t>
  </si>
  <si>
    <t>TKV_RS03525</t>
  </si>
  <si>
    <t>calcium-translocating P-type ATPase, SERCA-type</t>
  </si>
  <si>
    <t>TKVG1_07235</t>
  </si>
  <si>
    <t>TKV_RS03530</t>
  </si>
  <si>
    <t>TKVG1_07230</t>
  </si>
  <si>
    <t>TKV_RS03535</t>
  </si>
  <si>
    <t>ndk</t>
  </si>
  <si>
    <t>nucleoside-diphosphate kinase</t>
  </si>
  <si>
    <t>TKVG1_07225</t>
  </si>
  <si>
    <t>TKV_RS03540</t>
  </si>
  <si>
    <t>TKVG1_07220</t>
  </si>
  <si>
    <t>TKV_RS03545</t>
  </si>
  <si>
    <t>lipid II flippase Amj family protein</t>
  </si>
  <si>
    <t>TKVG1_07215</t>
  </si>
  <si>
    <t>TKV_RS03550</t>
  </si>
  <si>
    <t>ribonuclease H-like YkuK family protein</t>
  </si>
  <si>
    <t>TKVG1_07210</t>
  </si>
  <si>
    <t>TKV_RS03555</t>
  </si>
  <si>
    <t>TKVG1_07205</t>
  </si>
  <si>
    <t>TKV_RS03560</t>
  </si>
  <si>
    <t>Yip1 family protein</t>
  </si>
  <si>
    <t>TKVG1_07200</t>
  </si>
  <si>
    <t>TKV_RS03565</t>
  </si>
  <si>
    <t>TKVG1_07195</t>
  </si>
  <si>
    <t>TKV_RS03570</t>
  </si>
  <si>
    <t>bioF</t>
  </si>
  <si>
    <t>8-amino-7-oxononanoate synthase</t>
  </si>
  <si>
    <t>TKVG1_07190</t>
  </si>
  <si>
    <t>TKV_RS13230</t>
  </si>
  <si>
    <t>TKVG1_07185</t>
  </si>
  <si>
    <t>TKV_RS03580</t>
  </si>
  <si>
    <t>6-carboxyhexanoate--CoA ligase</t>
  </si>
  <si>
    <t>TKVG1_07180</t>
  </si>
  <si>
    <t>TKV_RS03585</t>
  </si>
  <si>
    <t>bioD</t>
  </si>
  <si>
    <t>dethiobiotin synthase</t>
  </si>
  <si>
    <t>TKVG1_07175</t>
  </si>
  <si>
    <t>TKV_RS03590</t>
  </si>
  <si>
    <t>bioA</t>
  </si>
  <si>
    <t>adenosylmethionine--8-amino-7-oxononanoate transaminase</t>
  </si>
  <si>
    <t>TKVG1_07170</t>
  </si>
  <si>
    <t>TKV_RS03595</t>
  </si>
  <si>
    <t>bioB</t>
  </si>
  <si>
    <t>biotin synthase BioB</t>
  </si>
  <si>
    <t>TKVG1_07165</t>
  </si>
  <si>
    <t>TKV_RS13355</t>
  </si>
  <si>
    <t>TKVG1_07160</t>
  </si>
  <si>
    <t>TKV_RS12280</t>
  </si>
  <si>
    <t>TKVG1_07155</t>
  </si>
  <si>
    <t>TKV_RS03600</t>
  </si>
  <si>
    <t>TKVG1_07150</t>
  </si>
  <si>
    <t>TKV_RS03605</t>
  </si>
  <si>
    <t>pgsA</t>
  </si>
  <si>
    <t>CDP-diacylglycerol--glycerol-3-phosphate 3-phosphatidyltransferase</t>
  </si>
  <si>
    <t>TKVG1_07145</t>
  </si>
  <si>
    <t>TKV_RS13360</t>
  </si>
  <si>
    <t>TKVG1_07140</t>
  </si>
  <si>
    <t>TKV_RS13365</t>
  </si>
  <si>
    <t>TKVG1_07135</t>
  </si>
  <si>
    <t>TKV_RS03625</t>
  </si>
  <si>
    <t>larE</t>
  </si>
  <si>
    <t>ATP-dependent sacrificial sulfur transferase LarE</t>
  </si>
  <si>
    <t>TKVG1_07130</t>
  </si>
  <si>
    <t>TKV_RS03630</t>
  </si>
  <si>
    <t>larB</t>
  </si>
  <si>
    <t>nickel pincer cofactor biosynthesis protein LarB</t>
  </si>
  <si>
    <t>TKVG1_07125</t>
  </si>
  <si>
    <t>TKV_RS13370</t>
  </si>
  <si>
    <t>TKVG1_07120</t>
  </si>
  <si>
    <t>TKV_RS03645</t>
  </si>
  <si>
    <t>TKVG1_07115</t>
  </si>
  <si>
    <t>TKV_RS03650</t>
  </si>
  <si>
    <t>TKVG1_07110</t>
  </si>
  <si>
    <t>TKV_RS13930</t>
  </si>
  <si>
    <t>TKVG1_07105</t>
  </si>
  <si>
    <t>TKV_RS03660</t>
  </si>
  <si>
    <t>DUF2680 domain-containing protein</t>
  </si>
  <si>
    <t>TKVG1_07100</t>
  </si>
  <si>
    <t>TKV_RS03665</t>
  </si>
  <si>
    <t>biotin transporter BioY</t>
  </si>
  <si>
    <t>TKVG1_07095</t>
  </si>
  <si>
    <t>TKV_RS03670</t>
  </si>
  <si>
    <t>bifunctional nuclease family protein</t>
  </si>
  <si>
    <t>TKVG1_07090</t>
  </si>
  <si>
    <t>TKV_RS03675</t>
  </si>
  <si>
    <t>TKVG1_07085</t>
  </si>
  <si>
    <t>TKV_RS03680</t>
  </si>
  <si>
    <t>TKVG1_07080</t>
  </si>
  <si>
    <t>TKV_RS03685</t>
  </si>
  <si>
    <t>TKVG1_07075</t>
  </si>
  <si>
    <t>TKV_RS03695</t>
  </si>
  <si>
    <t>TKVG1_07070</t>
  </si>
  <si>
    <t>TKV_RS03705</t>
  </si>
  <si>
    <t>TKVG1_07065</t>
  </si>
  <si>
    <t>TKV_RS03710</t>
  </si>
  <si>
    <t>istA</t>
  </si>
  <si>
    <t>TKVG1_07060</t>
  </si>
  <si>
    <t>TKV_RS13135</t>
  </si>
  <si>
    <t>TKVG1_07055</t>
  </si>
  <si>
    <t>TKV_RS03715</t>
  </si>
  <si>
    <t>TKVG1_07050</t>
  </si>
  <si>
    <t>TKV_RS03720</t>
  </si>
  <si>
    <t>NAD(P)-dependent oxidoreductase</t>
  </si>
  <si>
    <t>TKVG1_07045</t>
  </si>
  <si>
    <t>TKV_RS03725</t>
  </si>
  <si>
    <t>TKVG1_07040</t>
  </si>
  <si>
    <t>TKV_RS03730</t>
  </si>
  <si>
    <t>TKVG1_07035</t>
  </si>
  <si>
    <t>TKV_RS03735</t>
  </si>
  <si>
    <t>TKVG1_07030</t>
  </si>
  <si>
    <t>TKV_RS03740</t>
  </si>
  <si>
    <t>sppA</t>
  </si>
  <si>
    <t>TKVG1_07025</t>
  </si>
  <si>
    <t>TKV_RS13390</t>
  </si>
  <si>
    <t>TKVG1_07020</t>
  </si>
  <si>
    <t>TKV_RS13395</t>
  </si>
  <si>
    <t>TKVG1_07015</t>
  </si>
  <si>
    <t>TKV_RS13400</t>
  </si>
  <si>
    <t>TKVG1_07010</t>
  </si>
  <si>
    <t>TKV_RS13405</t>
  </si>
  <si>
    <t>TKVG1_07005</t>
  </si>
  <si>
    <t>TKV_RS03750</t>
  </si>
  <si>
    <t>TKVG1_07000</t>
  </si>
  <si>
    <t>TKV_RS03755</t>
  </si>
  <si>
    <t>TKVG1_06995</t>
  </si>
  <si>
    <t>TKV_RS03760</t>
  </si>
  <si>
    <t>TKVG1_06990</t>
  </si>
  <si>
    <t>TKV_RS13935</t>
  </si>
  <si>
    <t>TKVG1_06985</t>
  </si>
  <si>
    <t>TKV_RS03770</t>
  </si>
  <si>
    <t>TKVG1_06980</t>
  </si>
  <si>
    <t>TKV_RS03775</t>
  </si>
  <si>
    <t>TKVG1_06975</t>
  </si>
  <si>
    <t>TKV_RS12290</t>
  </si>
  <si>
    <t>TKVG1_06970</t>
  </si>
  <si>
    <t>TKV_RS03785</t>
  </si>
  <si>
    <t>TKVG1_06965</t>
  </si>
  <si>
    <t>TKV_RS03790</t>
  </si>
  <si>
    <t>class IIb bacteriocin, lactobin A/cerein 7B family</t>
  </si>
  <si>
    <t>TKVG1_06960</t>
  </si>
  <si>
    <t>TKV_RS13140</t>
  </si>
  <si>
    <t>TKVG1_06955</t>
  </si>
  <si>
    <t>TKV_RS03795</t>
  </si>
  <si>
    <t>lactococcin G-beta/enterocin 1071B family bacteriocin</t>
  </si>
  <si>
    <t>TKVG1_06950</t>
  </si>
  <si>
    <t>TKV_RS03800</t>
  </si>
  <si>
    <t>TKVG1_06945</t>
  </si>
  <si>
    <t>TKV_RS03805</t>
  </si>
  <si>
    <t>TKVG1_06940</t>
  </si>
  <si>
    <t>TKV_RS12295</t>
  </si>
  <si>
    <t>cysteine peptidase family C39 domain-containing protein</t>
  </si>
  <si>
    <t>TKVG1_06935</t>
  </si>
  <si>
    <t>TKV_RS03810</t>
  </si>
  <si>
    <t>Blp family class II bacteriocin</t>
  </si>
  <si>
    <t>TKVG1_06930</t>
  </si>
  <si>
    <t>TKV_RS13180</t>
  </si>
  <si>
    <t>TKVG1_06925</t>
  </si>
  <si>
    <t>TKV_RS03825</t>
  </si>
  <si>
    <t>TKVG1_06920</t>
  </si>
  <si>
    <t>TKV_RS03830</t>
  </si>
  <si>
    <t>TKVG1_06915</t>
  </si>
  <si>
    <t>TKV_RS03835</t>
  </si>
  <si>
    <t>lactococcin G-alpha/enterocin 1071A family bacteriocin</t>
  </si>
  <si>
    <t>TKVG1_06910</t>
  </si>
  <si>
    <t>TKV_RS03840</t>
  </si>
  <si>
    <t>CPBP family intramembrane glutamic endopeptidase</t>
  </si>
  <si>
    <t>TKVG1_06905</t>
  </si>
  <si>
    <t>TKV_RS03845</t>
  </si>
  <si>
    <t>peptidase domain-containing ABC transporter</t>
  </si>
  <si>
    <t>TKVG1_06900</t>
  </si>
  <si>
    <t>TKV_RS03850</t>
  </si>
  <si>
    <t>HlyD family efflux transporter periplasmic adaptor subunit</t>
  </si>
  <si>
    <t>TKVG1_06895</t>
  </si>
  <si>
    <t>TKV_RS03855</t>
  </si>
  <si>
    <t>valine--tRNA ligase</t>
  </si>
  <si>
    <t>TKVG1_06890</t>
  </si>
  <si>
    <t>TKV_RS03860</t>
  </si>
  <si>
    <t>GNAT family N-acetyltransferase</t>
  </si>
  <si>
    <t>TKVG1_06885</t>
  </si>
  <si>
    <t>TKV_RS03865</t>
  </si>
  <si>
    <t>folylpolyglutamate synthase/dihydrofolate synthase family protein</t>
  </si>
  <si>
    <t>TKVG1_06880</t>
  </si>
  <si>
    <t>TKV_RS03870</t>
  </si>
  <si>
    <t>TKVG1_06875</t>
  </si>
  <si>
    <t>TKV_RS03875</t>
  </si>
  <si>
    <t>cooS</t>
  </si>
  <si>
    <t>monofunctional anaerobic carbon-monoxide dehydrogenase catalytic subunit CooS</t>
  </si>
  <si>
    <t>TKVG1_06870</t>
  </si>
  <si>
    <t>TKV_RS03880</t>
  </si>
  <si>
    <t>cooF1</t>
  </si>
  <si>
    <t>monofunctional anaerobic carbon-monoxide dehydrogenase accessory protein CooF1</t>
  </si>
  <si>
    <t>TKVG1_06860</t>
  </si>
  <si>
    <t>TKV_RS03890</t>
  </si>
  <si>
    <t>TKVG1_06855</t>
  </si>
  <si>
    <t>TKV_RS12745</t>
  </si>
  <si>
    <t>TKVG1_06850</t>
  </si>
  <si>
    <t>TKV_RS03900</t>
  </si>
  <si>
    <t>TKVG1_06845</t>
  </si>
  <si>
    <t>TKV_RS03905</t>
  </si>
  <si>
    <t>TKVG1_06840</t>
  </si>
  <si>
    <t>TKV_RS03910</t>
  </si>
  <si>
    <t>amidase domain-containing protein</t>
  </si>
  <si>
    <t>TKVG1_06835</t>
  </si>
  <si>
    <t>TKV_RS03915</t>
  </si>
  <si>
    <t>TKVG1_06830</t>
  </si>
  <si>
    <t>TKV_RS03920</t>
  </si>
  <si>
    <t>TKVG1_06825</t>
  </si>
  <si>
    <t>TKV_RS03925</t>
  </si>
  <si>
    <t>TKVG1_06820</t>
  </si>
  <si>
    <t>TKV_RS03930</t>
  </si>
  <si>
    <t>TKVG1_06815</t>
  </si>
  <si>
    <t>TKV_RS03935</t>
  </si>
  <si>
    <t>TKVG1_06810</t>
  </si>
  <si>
    <t>TKV_RS03940</t>
  </si>
  <si>
    <t>TKVG1_06805</t>
  </si>
  <si>
    <t>TKV_RS03945</t>
  </si>
  <si>
    <t>TKVG1_06800</t>
  </si>
  <si>
    <t>TKV_RS03950</t>
  </si>
  <si>
    <t>YncE family protein</t>
  </si>
  <si>
    <t>TKVG1_06795</t>
  </si>
  <si>
    <t>TKV_RS03955</t>
  </si>
  <si>
    <t>DUF4364 family protein</t>
  </si>
  <si>
    <t>TKVG1_06790</t>
  </si>
  <si>
    <t>TKV_RS03960</t>
  </si>
  <si>
    <t>alpha/beta-type small acid-soluble spore protein</t>
  </si>
  <si>
    <t>TKVG1_06785</t>
  </si>
  <si>
    <t>TKV_RS03965</t>
  </si>
  <si>
    <t>4Fe-4S double cluster binding domain-containing protein</t>
  </si>
  <si>
    <t>TKVG1_06780</t>
  </si>
  <si>
    <t>TKV_RS03970</t>
  </si>
  <si>
    <t>TKVG1_06775</t>
  </si>
  <si>
    <t>TKV_RS03975</t>
  </si>
  <si>
    <t>glycosyl hydrolase family 65 protein, GH65 family</t>
  </si>
  <si>
    <t>TKVG1_06770</t>
  </si>
  <si>
    <t>TKV_RS03980</t>
  </si>
  <si>
    <t>TKVG1_06765</t>
  </si>
  <si>
    <t>TKV_RS03985</t>
  </si>
  <si>
    <t>TKVG1_06760</t>
  </si>
  <si>
    <t>TKV_RS03990</t>
  </si>
  <si>
    <t>carbohydrate ABC transporter permease</t>
  </si>
  <si>
    <t>TKVG1_06755</t>
  </si>
  <si>
    <t>TKV_RS03995</t>
  </si>
  <si>
    <t>pgmB</t>
  </si>
  <si>
    <t>beta-phosphoglucomutase</t>
  </si>
  <si>
    <t>TKVG1_06750</t>
  </si>
  <si>
    <t>TKV_RS04000</t>
  </si>
  <si>
    <t>thiS</t>
  </si>
  <si>
    <t>sulfur carrier protein ThiS</t>
  </si>
  <si>
    <t>TKVG1_06745</t>
  </si>
  <si>
    <t>TKV_RS04005</t>
  </si>
  <si>
    <t>thiazole synthase</t>
  </si>
  <si>
    <t>TKVG1_06740</t>
  </si>
  <si>
    <t>TKV_RS04010</t>
  </si>
  <si>
    <t>thiH</t>
  </si>
  <si>
    <t>2-iminoacetate synthase ThiH</t>
  </si>
  <si>
    <t>TKVG1_06735</t>
  </si>
  <si>
    <t>TKV_RS04015</t>
  </si>
  <si>
    <t>thiF</t>
  </si>
  <si>
    <t>sulfur carrier protein ThiS adenylyltransferase ThiF</t>
  </si>
  <si>
    <t>TKVG1_06730</t>
  </si>
  <si>
    <t>TKV_RS04020</t>
  </si>
  <si>
    <t>thiE</t>
  </si>
  <si>
    <t>thiamine phosphate synthase</t>
  </si>
  <si>
    <t>TKVG1_06725</t>
  </si>
  <si>
    <t>TKV_RS13000</t>
  </si>
  <si>
    <t>TKVG1_06720</t>
  </si>
  <si>
    <t>TKV_RS04025</t>
  </si>
  <si>
    <t>TKVG1_06715</t>
  </si>
  <si>
    <t>TKV_RS04030</t>
  </si>
  <si>
    <t>TKVG1_06710</t>
  </si>
  <si>
    <t>TKV_RS13940</t>
  </si>
  <si>
    <t>TKVG1_06705</t>
  </si>
  <si>
    <t>TKV_RS04040</t>
  </si>
  <si>
    <t>TKVG1_06700</t>
  </si>
  <si>
    <t>TKV_RS04045</t>
  </si>
  <si>
    <t>glycoside hydrolase family 65 protein</t>
  </si>
  <si>
    <t>TKVG1_06695</t>
  </si>
  <si>
    <t>TKV_RS04050</t>
  </si>
  <si>
    <t>TKVG1_06690</t>
  </si>
  <si>
    <t>TKV_RS04055</t>
  </si>
  <si>
    <t>sigma-54-dependent transcriptional regulator</t>
  </si>
  <si>
    <t>TKVG1_06685</t>
  </si>
  <si>
    <t>TKV_RS04065</t>
  </si>
  <si>
    <t>TKVG1_06680</t>
  </si>
  <si>
    <t>TKV_RS04070</t>
  </si>
  <si>
    <t>IS200/IS605 family accessory protein TnpB-related protein</t>
  </si>
  <si>
    <t>TKVG1_06675</t>
  </si>
  <si>
    <t>TKV_RS04075</t>
  </si>
  <si>
    <t>cell wall hydrolase, CBM50 family</t>
  </si>
  <si>
    <t>TKVG1_06670</t>
  </si>
  <si>
    <t>TKV_RS12305</t>
  </si>
  <si>
    <t>Mur ligase family protein</t>
  </si>
  <si>
    <t>TKVG1_06665</t>
  </si>
  <si>
    <t>TKV_RS04085</t>
  </si>
  <si>
    <t>TKVG1_06660</t>
  </si>
  <si>
    <t>TKV_RS04090</t>
  </si>
  <si>
    <t>cob(I)yrinic acid a,c-diamide adenosyltransferase</t>
  </si>
  <si>
    <t>TKVG1_06655</t>
  </si>
  <si>
    <t>TKV_RS04095</t>
  </si>
  <si>
    <t>dapD</t>
  </si>
  <si>
    <t>2,3,4,5-tetrahydropyridine-2,6-dicarboxylate N-acetyltransferase</t>
  </si>
  <si>
    <t>TKVG1_06650</t>
  </si>
  <si>
    <t>TKV_RS04100</t>
  </si>
  <si>
    <t>dapB</t>
  </si>
  <si>
    <t>4-hydroxy-tetrahydrodipicolinate reductase</t>
  </si>
  <si>
    <t>TKVG1_06645</t>
  </si>
  <si>
    <t>TKV_RS04105</t>
  </si>
  <si>
    <t>dapA</t>
  </si>
  <si>
    <t>4-hydroxy-tetrahydrodipicolinate synthase</t>
  </si>
  <si>
    <t>TKVG1_06640</t>
  </si>
  <si>
    <t>TKV_RS04110</t>
  </si>
  <si>
    <t>aspartate-semialdehyde dehydrogenase</t>
  </si>
  <si>
    <t>TKVG1_06635</t>
  </si>
  <si>
    <t>TKV_RS04115</t>
  </si>
  <si>
    <t>TKVG1_06630</t>
  </si>
  <si>
    <t>TKV_RS04120</t>
  </si>
  <si>
    <t>TKVG1_06625</t>
  </si>
  <si>
    <t>TKV_RS04125</t>
  </si>
  <si>
    <t>TKVG1_06620</t>
  </si>
  <si>
    <t>TKV_RS04130</t>
  </si>
  <si>
    <t>glnA</t>
  </si>
  <si>
    <t>type I glutamate--ammonia ligase</t>
  </si>
  <si>
    <t>TKVG1_06615</t>
  </si>
  <si>
    <t>TKV_RS04135</t>
  </si>
  <si>
    <t>TKVG1_06610</t>
  </si>
  <si>
    <t>TKV_RS04140</t>
  </si>
  <si>
    <t>iadA</t>
  </si>
  <si>
    <t>beta-aspartyl-peptidase</t>
  </si>
  <si>
    <t>TKVG1_06605</t>
  </si>
  <si>
    <t>TKV_RS04145</t>
  </si>
  <si>
    <t>PLP-dependent aminotransferase family protein</t>
  </si>
  <si>
    <t>TKVG1_06600</t>
  </si>
  <si>
    <t>TKV_RS04150</t>
  </si>
  <si>
    <t>polymer-forming cytoskeletal protein</t>
  </si>
  <si>
    <t>TKVG1_06595</t>
  </si>
  <si>
    <t>TKV_RS04155</t>
  </si>
  <si>
    <t>TKVG1_06590</t>
  </si>
  <si>
    <t>TKV_RS04160</t>
  </si>
  <si>
    <t>TKVG1_06585</t>
  </si>
  <si>
    <t>TKV_RS04165</t>
  </si>
  <si>
    <t>YkuS family protein</t>
  </si>
  <si>
    <t>TKVG1_06580</t>
  </si>
  <si>
    <t>TKV_RS04170</t>
  </si>
  <si>
    <t>TKVG1_06575</t>
  </si>
  <si>
    <t>TKV_RS04175</t>
  </si>
  <si>
    <t>HDIG domain-containing metalloprotein</t>
  </si>
  <si>
    <t>TKVG1_06570</t>
  </si>
  <si>
    <t>TKV_RS04180</t>
  </si>
  <si>
    <t>TKVG1_06565</t>
  </si>
  <si>
    <t>TKV_RS04185</t>
  </si>
  <si>
    <t>TKVG1_06560</t>
  </si>
  <si>
    <t>TKV_RS04190</t>
  </si>
  <si>
    <t>TKVG1_06555</t>
  </si>
  <si>
    <t>TKV_RS04195</t>
  </si>
  <si>
    <t>signal peptide peptidase SppA</t>
  </si>
  <si>
    <t>TKVG1_06550</t>
  </si>
  <si>
    <t>TKV_RS13430</t>
  </si>
  <si>
    <t>TKVG1_06545</t>
  </si>
  <si>
    <t>TKV_RS04205</t>
  </si>
  <si>
    <t>TKVG1_06540</t>
  </si>
  <si>
    <t>TKV_RS04210</t>
  </si>
  <si>
    <t>TKVG1_06535</t>
  </si>
  <si>
    <t>TKV_RS04215</t>
  </si>
  <si>
    <t>DUF1646 domain-containing protein</t>
  </si>
  <si>
    <t>TKVG1_06530</t>
  </si>
  <si>
    <t>TKV_RS04220</t>
  </si>
  <si>
    <t>TKVG1_06525</t>
  </si>
  <si>
    <t>TKV_RS04225</t>
  </si>
  <si>
    <t>Fe-Mn family superoxide dismutase</t>
  </si>
  <si>
    <t>TKVG1_06520</t>
  </si>
  <si>
    <t>TKV_RS04230</t>
  </si>
  <si>
    <t>TIGR01440 family protein</t>
  </si>
  <si>
    <t>TKVG1_06515</t>
  </si>
  <si>
    <t>TKV_RS04235</t>
  </si>
  <si>
    <t>YcdB/YcdC domain-containing protein</t>
  </si>
  <si>
    <t>TKVG1_06510</t>
  </si>
  <si>
    <t>TKV_RS04240</t>
  </si>
  <si>
    <t>TKVG1_06505</t>
  </si>
  <si>
    <t>TKV_RS04245</t>
  </si>
  <si>
    <t>DUF5668 domain-containing protein</t>
  </si>
  <si>
    <t>TKVG1_06500</t>
  </si>
  <si>
    <t>TKV_RS04250</t>
  </si>
  <si>
    <t>PspC domain-containing protein</t>
  </si>
  <si>
    <t>TKVG1_06495</t>
  </si>
  <si>
    <t>TKV_RS04255</t>
  </si>
  <si>
    <t>polysaccharide deacetylase family protein</t>
  </si>
  <si>
    <t>TKVG1_06490</t>
  </si>
  <si>
    <t>TKV_RS04260</t>
  </si>
  <si>
    <t>TKVG1_06485</t>
  </si>
  <si>
    <t>TKV_RS04265</t>
  </si>
  <si>
    <t>TKVG1_06480</t>
  </si>
  <si>
    <t>TKV_RS04270</t>
  </si>
  <si>
    <t>CC/Se motif family (seleno)protein</t>
  </si>
  <si>
    <t>TKVG1_06475</t>
  </si>
  <si>
    <t>TKV_RS04275</t>
  </si>
  <si>
    <t>carbon starvation protein A</t>
  </si>
  <si>
    <t>TKVG1_06470</t>
  </si>
  <si>
    <t>TKV_RS04280</t>
  </si>
  <si>
    <t>TKVG1_06465</t>
  </si>
  <si>
    <t>TKV_RS04285</t>
  </si>
  <si>
    <t>sensor histidine kinase</t>
  </si>
  <si>
    <t>TKVG1_06460</t>
  </si>
  <si>
    <t>TKV_RS04290</t>
  </si>
  <si>
    <t>sigma-70 family RNA polymerase sigma factor</t>
  </si>
  <si>
    <t>TKVG1_06455</t>
  </si>
  <si>
    <t>TKV_RS04295</t>
  </si>
  <si>
    <t>DUF4349 domain-containing protein</t>
  </si>
  <si>
    <t>TKVG1_06450</t>
  </si>
  <si>
    <t>TKV_RS04300</t>
  </si>
  <si>
    <t>polA</t>
  </si>
  <si>
    <t>DNA polymerase I</t>
  </si>
  <si>
    <t>TKVG1_06445</t>
  </si>
  <si>
    <t>TKV_RS04305</t>
  </si>
  <si>
    <t>coaE</t>
  </si>
  <si>
    <t>dephospho-CoA kinase</t>
  </si>
  <si>
    <t>TKVG1_06440</t>
  </si>
  <si>
    <t>TKV_RS04310</t>
  </si>
  <si>
    <t>lytic transglycosylase domain-containing protein, GH23 family</t>
  </si>
  <si>
    <t>TKVG1_06435</t>
  </si>
  <si>
    <t>TKV_RS04315</t>
  </si>
  <si>
    <t>TKVG1_06430</t>
  </si>
  <si>
    <t>TKV_RS04320</t>
  </si>
  <si>
    <t>TKVG1_06425</t>
  </si>
  <si>
    <t>TKV_RS04325</t>
  </si>
  <si>
    <t>nicotinate phosphoribosyltransferase</t>
  </si>
  <si>
    <t>TKVG1_06420</t>
  </si>
  <si>
    <t>TKV_RS04330</t>
  </si>
  <si>
    <t>TKVG1_06410</t>
  </si>
  <si>
    <t>TKV_RS04340</t>
  </si>
  <si>
    <t>C40 family peptidase</t>
  </si>
  <si>
    <t>TKVG1_06405</t>
  </si>
  <si>
    <t>TKV_RS04345</t>
  </si>
  <si>
    <t>typA</t>
  </si>
  <si>
    <t>translational GTPase TypA</t>
  </si>
  <si>
    <t>TKVG1_06400</t>
  </si>
  <si>
    <t>TKV_RS04350</t>
  </si>
  <si>
    <t>TKVG1_06395</t>
  </si>
  <si>
    <t>TKV_RS04355</t>
  </si>
  <si>
    <t>TKVG1_06390</t>
  </si>
  <si>
    <t>TKV_RS04360</t>
  </si>
  <si>
    <t>DUF4321 domain-containing protein</t>
  </si>
  <si>
    <t>TKVG1_06385</t>
  </si>
  <si>
    <t>TKV_RS04365</t>
  </si>
  <si>
    <t>Maf family protein</t>
  </si>
  <si>
    <t>TKVG1_06380</t>
  </si>
  <si>
    <t>TKV_RS04370</t>
  </si>
  <si>
    <t>radC</t>
  </si>
  <si>
    <t>DNA repair protein RadC</t>
  </si>
  <si>
    <t>TKVG1_06375</t>
  </si>
  <si>
    <t>TKV_RS04375</t>
  </si>
  <si>
    <t>rod shape-determining protein</t>
  </si>
  <si>
    <t>TKVG1_06370</t>
  </si>
  <si>
    <t>TKV_RS04380</t>
  </si>
  <si>
    <t>mreC</t>
  </si>
  <si>
    <t>rod shape-determining protein MreC</t>
  </si>
  <si>
    <t>TKVG1_06365</t>
  </si>
  <si>
    <t>TKV_RS04385</t>
  </si>
  <si>
    <t>mreD</t>
  </si>
  <si>
    <t>rod shape-determining protein MreD</t>
  </si>
  <si>
    <t>TKVG1_06360</t>
  </si>
  <si>
    <t>TKV_RS04390</t>
  </si>
  <si>
    <t>penicillin-binding protein 2</t>
  </si>
  <si>
    <t>TKVG1_06355</t>
  </si>
  <si>
    <t>TKV_RS04395</t>
  </si>
  <si>
    <t>minC</t>
  </si>
  <si>
    <t>septum site-determining protein MinC</t>
  </si>
  <si>
    <t>TKVG1_06350</t>
  </si>
  <si>
    <t>TKV_RS04400</t>
  </si>
  <si>
    <t>minD</t>
  </si>
  <si>
    <t>septum site-determining protein MinD</t>
  </si>
  <si>
    <t>TKVG1_06345</t>
  </si>
  <si>
    <t>TKV_RS04405</t>
  </si>
  <si>
    <t>minE</t>
  </si>
  <si>
    <t>cell division topological specificity factor MinE</t>
  </si>
  <si>
    <t>TKVG1_06340</t>
  </si>
  <si>
    <t>TKV_RS04410</t>
  </si>
  <si>
    <t>rodA</t>
  </si>
  <si>
    <t>rod shape-determining protein RodA</t>
  </si>
  <si>
    <t>TKVG1_06335</t>
  </si>
  <si>
    <t>TKV_RS04415</t>
  </si>
  <si>
    <t>mgsA</t>
  </si>
  <si>
    <t>methylglyoxal synthase</t>
  </si>
  <si>
    <t>TKVG1_06330</t>
  </si>
  <si>
    <t>TKV_RS04420</t>
  </si>
  <si>
    <t>TKVG1_06325</t>
  </si>
  <si>
    <t>TKV_RS04425</t>
  </si>
  <si>
    <t>M50 family metallopeptidase</t>
  </si>
  <si>
    <t>TKVG1_06320</t>
  </si>
  <si>
    <t>TKV_RS04430</t>
  </si>
  <si>
    <t>TIGR03960 family B12-binding radical SAM protein</t>
  </si>
  <si>
    <t>TKVG1_06315</t>
  </si>
  <si>
    <t>TKV_RS04435</t>
  </si>
  <si>
    <t>TIGR03936 family radical SAM-associated protein</t>
  </si>
  <si>
    <t>TKVG1_06310</t>
  </si>
  <si>
    <t>TKV_RS04440</t>
  </si>
  <si>
    <t>Rne/Rng family ribonuclease</t>
  </si>
  <si>
    <t>TKVG1_06305</t>
  </si>
  <si>
    <t>TKV_RS04445</t>
  </si>
  <si>
    <t>queF</t>
  </si>
  <si>
    <t>preQ(1) synthase</t>
  </si>
  <si>
    <t>TKVG1_06300</t>
  </si>
  <si>
    <t>TKV_RS04450</t>
  </si>
  <si>
    <t>QueT transporter family protein</t>
  </si>
  <si>
    <t>TKVG1_06295</t>
  </si>
  <si>
    <t>TKV_RS04455</t>
  </si>
  <si>
    <t>lipopolysaccharide assembly protein LapA domain-containing protein</t>
  </si>
  <si>
    <t>TKVG1_06290</t>
  </si>
  <si>
    <t>TKV_RS04460</t>
  </si>
  <si>
    <t>rplU</t>
  </si>
  <si>
    <t>50S ribosomal protein L21</t>
  </si>
  <si>
    <t>TKVG1_06285</t>
  </si>
  <si>
    <t>TKV_RS04465</t>
  </si>
  <si>
    <t>ribosomal-processing cysteine protease Prp</t>
  </si>
  <si>
    <t>TKVG1_06280</t>
  </si>
  <si>
    <t>TKV_RS04470</t>
  </si>
  <si>
    <t>rpmA</t>
  </si>
  <si>
    <t>50S ribosomal protein L27</t>
  </si>
  <si>
    <t>TKVG1_06275</t>
  </si>
  <si>
    <t>TKV_RS04475</t>
  </si>
  <si>
    <t>Spo0B domain-containing protein</t>
  </si>
  <si>
    <t>TKVG1_06270</t>
  </si>
  <si>
    <t>TKV_RS04480</t>
  </si>
  <si>
    <t>obgE</t>
  </si>
  <si>
    <t>GTPase ObgE</t>
  </si>
  <si>
    <t>TKVG1_06265</t>
  </si>
  <si>
    <t>TKV_RS04485</t>
  </si>
  <si>
    <t>nadD</t>
  </si>
  <si>
    <t>nicotinate-nucleotide adenylyltransferase</t>
  </si>
  <si>
    <t>TKVG1_06260</t>
  </si>
  <si>
    <t>TKV_RS04490</t>
  </si>
  <si>
    <t>yqeK</t>
  </si>
  <si>
    <t>bis(5'-nucleosyl)-tetraphosphatase (symmetrical)YqeK</t>
  </si>
  <si>
    <t>TKVG1_06255</t>
  </si>
  <si>
    <t>TKV_RS04495</t>
  </si>
  <si>
    <t>TKVG1_06250</t>
  </si>
  <si>
    <t>TKV_RS04500</t>
  </si>
  <si>
    <t>rsfS</t>
  </si>
  <si>
    <t>ribosome silencing factor</t>
  </si>
  <si>
    <t>TKVG1_06245</t>
  </si>
  <si>
    <t>TKV_RS04505</t>
  </si>
  <si>
    <t>PAS domain-containing protein</t>
  </si>
  <si>
    <t>TKVG1_06240</t>
  </si>
  <si>
    <t>TKV_RS04510</t>
  </si>
  <si>
    <t>NAD/NADP octopine/nopaline dehydrogenase family protein</t>
  </si>
  <si>
    <t>TKVG1_06235</t>
  </si>
  <si>
    <t>TKV_RS04515</t>
  </si>
  <si>
    <t>TKVG1_06230</t>
  </si>
  <si>
    <t>TKV_RS04520</t>
  </si>
  <si>
    <t>asnB</t>
  </si>
  <si>
    <t>asparagine synthase B</t>
  </si>
  <si>
    <t>TKVG1_06225</t>
  </si>
  <si>
    <t>TKV_RS04525</t>
  </si>
  <si>
    <t>D-alanyl-D-alanine carboxypeptidase family protein</t>
  </si>
  <si>
    <t>TKVG1_06220</t>
  </si>
  <si>
    <t>TKV_RS04530</t>
  </si>
  <si>
    <t>helix-hairpin-helix domain-containing protein</t>
  </si>
  <si>
    <t>TKVG1_06215</t>
  </si>
  <si>
    <t>TKV_RS04535</t>
  </si>
  <si>
    <t>TKVG1_06210</t>
  </si>
  <si>
    <t>TKV_RS04540</t>
  </si>
  <si>
    <t>phosphatidylglycerophosphatase A</t>
  </si>
  <si>
    <t>TKVG1_06205</t>
  </si>
  <si>
    <t>TKV_RS13440</t>
  </si>
  <si>
    <t>TKVG1_06200</t>
  </si>
  <si>
    <t>TKV_RS13800</t>
  </si>
  <si>
    <t>TKVG1_06195</t>
  </si>
  <si>
    <t>TKV_RS04550</t>
  </si>
  <si>
    <t>TKVG1_06190</t>
  </si>
  <si>
    <t>TKV_RS04555</t>
  </si>
  <si>
    <t>TKVG1_06185</t>
  </si>
  <si>
    <t>TKV_RS04560</t>
  </si>
  <si>
    <t>4'-phosphopantetheinyl transferase superfamily protein</t>
  </si>
  <si>
    <t>TKVG1_06180</t>
  </si>
  <si>
    <t>TKV_RS04565</t>
  </si>
  <si>
    <t>class I adenylate-forming enzyme family protein</t>
  </si>
  <si>
    <t>TKVG1_06175</t>
  </si>
  <si>
    <t>TKV_RS04570</t>
  </si>
  <si>
    <t>TKVG1_06170</t>
  </si>
  <si>
    <t>TKV_RS04575</t>
  </si>
  <si>
    <t>TKVG1_06165</t>
  </si>
  <si>
    <t>TKV_RS04580</t>
  </si>
  <si>
    <t>TKVG1_06160</t>
  </si>
  <si>
    <t>TKV_RS04585</t>
  </si>
  <si>
    <t>phenylacetate--CoA ligase family protein</t>
  </si>
  <si>
    <t>TKVG1_06155</t>
  </si>
  <si>
    <t>TKV_RS04590</t>
  </si>
  <si>
    <t>non-ribosomal peptide synthetase</t>
  </si>
  <si>
    <t>TKVG1_06150</t>
  </si>
  <si>
    <t>TKV_RS04595</t>
  </si>
  <si>
    <t>ATP-grasp domain-containing protein</t>
  </si>
  <si>
    <t>TKVG1_06145</t>
  </si>
  <si>
    <t>TKV_RS04600</t>
  </si>
  <si>
    <t>TKVG1_06140</t>
  </si>
  <si>
    <t>TKV_RS04605</t>
  </si>
  <si>
    <t>TatD family hydrolase</t>
  </si>
  <si>
    <t>TKVG1_06135</t>
  </si>
  <si>
    <t>TKV_RS13450</t>
  </si>
  <si>
    <t>TKVG1_06130</t>
  </si>
  <si>
    <t>TKV_RS13455</t>
  </si>
  <si>
    <t>TKVG1_06125</t>
  </si>
  <si>
    <t>TKV_RS04615</t>
  </si>
  <si>
    <t>TKVG1_06110</t>
  </si>
  <si>
    <t>TKV_RS04630</t>
  </si>
  <si>
    <t>fdx1</t>
  </si>
  <si>
    <t>[4Fe4S] ferredoxin</t>
  </si>
  <si>
    <t>TKVG1_06105</t>
  </si>
  <si>
    <t>TKV_RS04635</t>
  </si>
  <si>
    <t>ilvE</t>
  </si>
  <si>
    <t>branched-chain-amino-acid transaminase</t>
  </si>
  <si>
    <t>TKVG1_06100</t>
  </si>
  <si>
    <t>TKV_RS13460</t>
  </si>
  <si>
    <t>TKVG1_06095</t>
  </si>
  <si>
    <t>TKV_RS13465</t>
  </si>
  <si>
    <t>TKVG1_06090</t>
  </si>
  <si>
    <t>TKV_RS04645</t>
  </si>
  <si>
    <t>TKVG1_06085</t>
  </si>
  <si>
    <t>TKV_RS04650</t>
  </si>
  <si>
    <t>aspartyl-phosphate phosphatase Spo0E family protein</t>
  </si>
  <si>
    <t>TKVG1_06080</t>
  </si>
  <si>
    <t>TKV_RS04655</t>
  </si>
  <si>
    <t>TKVG1_06075</t>
  </si>
  <si>
    <t>TKV_RS04660</t>
  </si>
  <si>
    <t>energy-coupling factor ABC transporter permease</t>
  </si>
  <si>
    <t>TKVG1_06070</t>
  </si>
  <si>
    <t>TKV_RS04665</t>
  </si>
  <si>
    <t>PDGLE domain-containing protein</t>
  </si>
  <si>
    <t>TKVG1_06065</t>
  </si>
  <si>
    <t>TKV_RS04675</t>
  </si>
  <si>
    <t>TKVG1_06060</t>
  </si>
  <si>
    <t>TKV_RS04680</t>
  </si>
  <si>
    <t>TKVG1_06055</t>
  </si>
  <si>
    <t>TKV_RS04685</t>
  </si>
  <si>
    <t>TKVG1_06050</t>
  </si>
  <si>
    <t>TKV_RS04690</t>
  </si>
  <si>
    <t>TKVG1_06045</t>
  </si>
  <si>
    <t>TKV_RS04695</t>
  </si>
  <si>
    <t>TKVG1_06040</t>
  </si>
  <si>
    <t>TKV_RS04700</t>
  </si>
  <si>
    <t>TKVG1_06035</t>
  </si>
  <si>
    <t>TKV_RS04705</t>
  </si>
  <si>
    <t>DNA internalization-related competence protein ComEC/Rec2</t>
  </si>
  <si>
    <t>TKVG1_06030</t>
  </si>
  <si>
    <t>TKV_RS04710</t>
  </si>
  <si>
    <t>holA</t>
  </si>
  <si>
    <t>DNA polymerase III subunit delta</t>
  </si>
  <si>
    <t>TKVG1_06025</t>
  </si>
  <si>
    <t>TKV_RS04715</t>
  </si>
  <si>
    <t>rpsT</t>
  </si>
  <si>
    <t>30S ribosomal protein S20</t>
  </si>
  <si>
    <t>TKVG1_06020</t>
  </si>
  <si>
    <t>TKV_RS04720</t>
  </si>
  <si>
    <t>phage holin family protein</t>
  </si>
  <si>
    <t>TKVG1_06015</t>
  </si>
  <si>
    <t>TKV_RS04725</t>
  </si>
  <si>
    <t>gpr</t>
  </si>
  <si>
    <t>GPR endopeptidase</t>
  </si>
  <si>
    <t>TKVG1_06010</t>
  </si>
  <si>
    <t>TKV_RS04730</t>
  </si>
  <si>
    <t>stage II sporulation protein P</t>
  </si>
  <si>
    <t>TKVG1_06005</t>
  </si>
  <si>
    <t>TKV_RS04735</t>
  </si>
  <si>
    <t>TKVG1_06000</t>
  </si>
  <si>
    <t>TKV_RS04740</t>
  </si>
  <si>
    <t>glycosyltransferase family 4 protein, GT4 family</t>
  </si>
  <si>
    <t>TKVG1_05995</t>
  </si>
  <si>
    <t>TKV_RS04745</t>
  </si>
  <si>
    <t>TKVG1_05990</t>
  </si>
  <si>
    <t>TKV_RS04750</t>
  </si>
  <si>
    <t>lepA</t>
  </si>
  <si>
    <t>translation elongation factor 4</t>
  </si>
  <si>
    <t>TKVG1_05985</t>
  </si>
  <si>
    <t>TKV_RS04755</t>
  </si>
  <si>
    <t>hemW</t>
  </si>
  <si>
    <t>radical SAM family heme chaperone HemW</t>
  </si>
  <si>
    <t>TKVG1_05980</t>
  </si>
  <si>
    <t>TKV_RS04760</t>
  </si>
  <si>
    <t>hrcA</t>
  </si>
  <si>
    <t>heat-inducible transcriptional repressor HrcA</t>
  </si>
  <si>
    <t>TKVG1_05975</t>
  </si>
  <si>
    <t>TKV_RS04765</t>
  </si>
  <si>
    <t>grpE</t>
  </si>
  <si>
    <t>nucleotide exchange factor GrpE</t>
  </si>
  <si>
    <t>TKVG1_05970</t>
  </si>
  <si>
    <t>TKV_RS04770</t>
  </si>
  <si>
    <t>dnaK</t>
  </si>
  <si>
    <t>molecular chaperone DnaK</t>
  </si>
  <si>
    <t>TKVG1_05965</t>
  </si>
  <si>
    <t>TKV_RS04775</t>
  </si>
  <si>
    <t>dnaJ</t>
  </si>
  <si>
    <t>molecular chaperone DnaJ</t>
  </si>
  <si>
    <t>TKVG1_05960</t>
  </si>
  <si>
    <t>TKV_RS04780</t>
  </si>
  <si>
    <t>prmA</t>
  </si>
  <si>
    <t>50S ribosomal protein L11 methyltransferase</t>
  </si>
  <si>
    <t>TKVG1_05955</t>
  </si>
  <si>
    <t>TKV_RS04785</t>
  </si>
  <si>
    <t>16S rRNA (uracil(1498)-N(3))-methyltransferase</t>
  </si>
  <si>
    <t>TKVG1_05950</t>
  </si>
  <si>
    <t>TKV_RS04790</t>
  </si>
  <si>
    <t>TKVG1_05945</t>
  </si>
  <si>
    <t>TKV_RS04795</t>
  </si>
  <si>
    <t>PFL family protein</t>
  </si>
  <si>
    <t>TKVG1_05940</t>
  </si>
  <si>
    <t>TKV_RS04800</t>
  </si>
  <si>
    <t>mtaB</t>
  </si>
  <si>
    <t>tRNA (N(6)-L-threonylcarbamoyladenosine(37)-C(2))-methylthiotransferase MtaB</t>
  </si>
  <si>
    <t>TKVG1_05935</t>
  </si>
  <si>
    <t>TKV_RS04805</t>
  </si>
  <si>
    <t>histidine triad nucleotide-binding protein</t>
  </si>
  <si>
    <t>TKVG1_05930</t>
  </si>
  <si>
    <t>TKV_RS04810</t>
  </si>
  <si>
    <t>rpsU</t>
  </si>
  <si>
    <t>30S ribosomal protein S21</t>
  </si>
  <si>
    <t>TKVG1_05925</t>
  </si>
  <si>
    <t>TKV_RS04815</t>
  </si>
  <si>
    <t>GatB/YqeY domain-containing protein</t>
  </si>
  <si>
    <t>TKVG1_05920</t>
  </si>
  <si>
    <t>TKV_RS13945</t>
  </si>
  <si>
    <t>TKVG1_05915</t>
  </si>
  <si>
    <t>TKV_RS04820</t>
  </si>
  <si>
    <t>yqfC</t>
  </si>
  <si>
    <t>sporulation protein YqfC</t>
  </si>
  <si>
    <t>TKVG1_05910</t>
  </si>
  <si>
    <t>TKV_RS04825</t>
  </si>
  <si>
    <t>yqfD</t>
  </si>
  <si>
    <t>sporulation protein YqfD</t>
  </si>
  <si>
    <t>TKVG1_05905</t>
  </si>
  <si>
    <t>TKV_RS04830</t>
  </si>
  <si>
    <t>PhoH family protein</t>
  </si>
  <si>
    <t>TKVG1_05900</t>
  </si>
  <si>
    <t>TKV_RS04835</t>
  </si>
  <si>
    <t>TKVG1_05895</t>
  </si>
  <si>
    <t>TKV_RS04840</t>
  </si>
  <si>
    <t>ybeY</t>
  </si>
  <si>
    <t>rRNA maturation RNase YbeY</t>
  </si>
  <si>
    <t>TKVG1_05890</t>
  </si>
  <si>
    <t>TKV_RS04845</t>
  </si>
  <si>
    <t>diacylglycerol kinase</t>
  </si>
  <si>
    <t>TKVG1_05885</t>
  </si>
  <si>
    <t>TKV_RS04850</t>
  </si>
  <si>
    <t>era</t>
  </si>
  <si>
    <t>GTPase Era</t>
  </si>
  <si>
    <t>TKVG1_05880</t>
  </si>
  <si>
    <t>TKV_RS04855</t>
  </si>
  <si>
    <t>TKVG1_05875</t>
  </si>
  <si>
    <t>TKV_RS04860</t>
  </si>
  <si>
    <t>deoC</t>
  </si>
  <si>
    <t>deoxyribose-phosphate aldolase</t>
  </si>
  <si>
    <t>TKVG1_05870</t>
  </si>
  <si>
    <t>TKV_RS04865</t>
  </si>
  <si>
    <t>recO</t>
  </si>
  <si>
    <t>DNA repair protein RecO</t>
  </si>
  <si>
    <t>TKVG1_05865</t>
  </si>
  <si>
    <t>TKV_RS04870</t>
  </si>
  <si>
    <t>DUF4342 domain-containing protein</t>
  </si>
  <si>
    <t>TKVG1_05860</t>
  </si>
  <si>
    <t>TKV_RS04875</t>
  </si>
  <si>
    <t>glycine--tRNA ligase</t>
  </si>
  <si>
    <t>TKVG1_05855</t>
  </si>
  <si>
    <t>TKV_RS04880</t>
  </si>
  <si>
    <t>TKVG1_05850</t>
  </si>
  <si>
    <t>TKV_RS04885</t>
  </si>
  <si>
    <t>pyruvate, water dikinase regulatory protein</t>
  </si>
  <si>
    <t>TKVG1_05845</t>
  </si>
  <si>
    <t>TKV_RS04890</t>
  </si>
  <si>
    <t>ppdK</t>
  </si>
  <si>
    <t>pyruvate, phosphate dikinase</t>
  </si>
  <si>
    <t>TKVG1_05840</t>
  </si>
  <si>
    <t>TKV_RS04895</t>
  </si>
  <si>
    <t>TKVG1_05835</t>
  </si>
  <si>
    <t>TKV_RS04900</t>
  </si>
  <si>
    <t>rnr</t>
  </si>
  <si>
    <t>ribonuclease R</t>
  </si>
  <si>
    <t>TKVG1_05830</t>
  </si>
  <si>
    <t>TKV_RS04905</t>
  </si>
  <si>
    <t>smpB</t>
  </si>
  <si>
    <t>SsrA-binding protein SmpB</t>
  </si>
  <si>
    <t>TKVG1_05815</t>
  </si>
  <si>
    <t>TKV_RS04920</t>
  </si>
  <si>
    <t>nikB</t>
  </si>
  <si>
    <t>nickel ABC transporter permease</t>
  </si>
  <si>
    <t>TKVG1_05810</t>
  </si>
  <si>
    <t>TKV_RS04925</t>
  </si>
  <si>
    <t>nikC</t>
  </si>
  <si>
    <t>nickel ABC transporter permease subunit NikC</t>
  </si>
  <si>
    <t>TKVG1_05805</t>
  </si>
  <si>
    <t>TKV_RS04930</t>
  </si>
  <si>
    <t>TKVG1_05800</t>
  </si>
  <si>
    <t>TKV_RS04935</t>
  </si>
  <si>
    <t>TKVG1_05795</t>
  </si>
  <si>
    <t>TKV_RS04940</t>
  </si>
  <si>
    <t>TKVG1_05790</t>
  </si>
  <si>
    <t>TKV_RS04945</t>
  </si>
  <si>
    <t>methyltransferase</t>
  </si>
  <si>
    <t>TKVG1_05785</t>
  </si>
  <si>
    <t>TKV_RS04950</t>
  </si>
  <si>
    <t>TKVG1_05780</t>
  </si>
  <si>
    <t>TKV_RS04955</t>
  </si>
  <si>
    <t>TKVG1_05775</t>
  </si>
  <si>
    <t>TKV_RS04960</t>
  </si>
  <si>
    <t>TKVG1_05770</t>
  </si>
  <si>
    <t>TKV_RS04965</t>
  </si>
  <si>
    <t>TKVG1_05765</t>
  </si>
  <si>
    <t>TKV_RS04970</t>
  </si>
  <si>
    <t>TKVG1_05760</t>
  </si>
  <si>
    <t>TKV_RS13950</t>
  </si>
  <si>
    <t>TKVG1_05755</t>
  </si>
  <si>
    <t>TKV_RS04980</t>
  </si>
  <si>
    <t>TKVG1_05750</t>
  </si>
  <si>
    <t>TKV_RS04985</t>
  </si>
  <si>
    <t>TKVG1_05745</t>
  </si>
  <si>
    <t>TKV_RS04990</t>
  </si>
  <si>
    <t>TKVG1_05740</t>
  </si>
  <si>
    <t>TKV_RS04995</t>
  </si>
  <si>
    <t>TKVG1_05735</t>
  </si>
  <si>
    <t>TKV_RS05000</t>
  </si>
  <si>
    <t>selenium metabolism-associated LysR family transcriptional regulator</t>
  </si>
  <si>
    <t>TKVG1_05730</t>
  </si>
  <si>
    <t>TKV_RS13480</t>
  </si>
  <si>
    <t>TKVG1_05725</t>
  </si>
  <si>
    <t>TKV_RS13485</t>
  </si>
  <si>
    <t>TKVG1_05720</t>
  </si>
  <si>
    <t>TKV_RS05010</t>
  </si>
  <si>
    <t>TKVG1_05715</t>
  </si>
  <si>
    <t>TKV_RS05015</t>
  </si>
  <si>
    <t>4Fe-4S binding protein</t>
  </si>
  <si>
    <t>TKVG1_05710</t>
  </si>
  <si>
    <t>TKV_RS05020</t>
  </si>
  <si>
    <t>M48 family metallopeptidase</t>
  </si>
  <si>
    <t>TKVG1_05705</t>
  </si>
  <si>
    <t>TKV_RS05025</t>
  </si>
  <si>
    <t>B12-binding domain-containing radical SAM protein</t>
  </si>
  <si>
    <t>TKVG1_05700</t>
  </si>
  <si>
    <t>TKV_RS05030</t>
  </si>
  <si>
    <t>glycerophosphodiester phosphodiesterase</t>
  </si>
  <si>
    <t>TKVG1_05695</t>
  </si>
  <si>
    <t>TKV_RS05035</t>
  </si>
  <si>
    <t>TKVG1_05690</t>
  </si>
  <si>
    <t>TKV_RS05040</t>
  </si>
  <si>
    <t>TKVG1_05685</t>
  </si>
  <si>
    <t>TKV_RS05045</t>
  </si>
  <si>
    <t>undecaprenyl-diphosphate phosphatase</t>
  </si>
  <si>
    <t>TKVG1_05680</t>
  </si>
  <si>
    <t>TKV_RS05050</t>
  </si>
  <si>
    <t>pro-sigmaK processing inhibitor BofA family protein</t>
  </si>
  <si>
    <t>TKVG1_05675</t>
  </si>
  <si>
    <t>TKV_RS05055</t>
  </si>
  <si>
    <t>sspI</t>
  </si>
  <si>
    <t>small acid-soluble spore protein SspI</t>
  </si>
  <si>
    <t>TKVG1_05670</t>
  </si>
  <si>
    <t>TKV_RS13490</t>
  </si>
  <si>
    <t>TKVG1_05665</t>
  </si>
  <si>
    <t>TKV_RS13805</t>
  </si>
  <si>
    <t>kinase/pyrophosphorylase</t>
  </si>
  <si>
    <t>TKVG1_05660</t>
  </si>
  <si>
    <t>TKV_RS13810</t>
  </si>
  <si>
    <t>TKVG1_05655</t>
  </si>
  <si>
    <t>TKV_RS05065</t>
  </si>
  <si>
    <t>ppsA</t>
  </si>
  <si>
    <t>phosphoenolpyruvate synthase</t>
  </si>
  <si>
    <t>TKVG1_05650</t>
  </si>
  <si>
    <t>TKV_RS12350</t>
  </si>
  <si>
    <t>TKVG1_05645</t>
  </si>
  <si>
    <t>TKV_RS05070</t>
  </si>
  <si>
    <t>TKVG1_05640</t>
  </si>
  <si>
    <t>TKV_RS05075</t>
  </si>
  <si>
    <t>TKVG1_05635</t>
  </si>
  <si>
    <t>TKV_RS05080</t>
  </si>
  <si>
    <t>TKVG1_05630</t>
  </si>
  <si>
    <t>TKV_RS05085</t>
  </si>
  <si>
    <t>TKVG1_05625</t>
  </si>
  <si>
    <t>TKV_RS05090</t>
  </si>
  <si>
    <t>TKVG1_05620</t>
  </si>
  <si>
    <t>TKV_RS13495</t>
  </si>
  <si>
    <t>glycosyltransferase family 2 protein</t>
  </si>
  <si>
    <t>TKVG1_05615</t>
  </si>
  <si>
    <t>TKV_RS13500</t>
  </si>
  <si>
    <t>TKVG1_05610</t>
  </si>
  <si>
    <t>TKV_RS05100</t>
  </si>
  <si>
    <t>TKVG1_05605</t>
  </si>
  <si>
    <t>TKV_RS05105</t>
  </si>
  <si>
    <t>TKVG1_05600</t>
  </si>
  <si>
    <t>TKV_RS05110</t>
  </si>
  <si>
    <t>TKVG1_05595</t>
  </si>
  <si>
    <t>TKV_RS05115</t>
  </si>
  <si>
    <t>hfq</t>
  </si>
  <si>
    <t>RNA chaperone Hfq</t>
  </si>
  <si>
    <t>TKVG1_05590</t>
  </si>
  <si>
    <t>TKV_RS05120</t>
  </si>
  <si>
    <t>TKVG1_05585</t>
  </si>
  <si>
    <t>TKV_RS05125</t>
  </si>
  <si>
    <t>NfeD family protein</t>
  </si>
  <si>
    <t>TKVG1_05580</t>
  </si>
  <si>
    <t>TKV_RS05130</t>
  </si>
  <si>
    <t>SPFH domain-containing protein</t>
  </si>
  <si>
    <t>TKVG1_05575</t>
  </si>
  <si>
    <t>TKV_RS05135</t>
  </si>
  <si>
    <t>TKVG1_05570</t>
  </si>
  <si>
    <t>TKV_RS05140</t>
  </si>
  <si>
    <t>TKVG1_05565</t>
  </si>
  <si>
    <t>TKV_RS05145</t>
  </si>
  <si>
    <t>TKVG1_05560</t>
  </si>
  <si>
    <t>TKV_RS05150</t>
  </si>
  <si>
    <t>TKVG1_05555</t>
  </si>
  <si>
    <t>TKV_RS05155</t>
  </si>
  <si>
    <t>DUF1294 domain-containing protein</t>
  </si>
  <si>
    <t>TKVG1_05550</t>
  </si>
  <si>
    <t>TKV_RS05160</t>
  </si>
  <si>
    <t>TKVG1_05545</t>
  </si>
  <si>
    <t>TKV_RS05165</t>
  </si>
  <si>
    <t>arsC</t>
  </si>
  <si>
    <t>arsenate reductase (thioredoxin)</t>
  </si>
  <si>
    <t>TKVG1_05540</t>
  </si>
  <si>
    <t>TKV_RS05170</t>
  </si>
  <si>
    <t>TKVG1_05535</t>
  </si>
  <si>
    <t>TKV_RS05175</t>
  </si>
  <si>
    <t>phosphodiester glycosidase family protein</t>
  </si>
  <si>
    <t>TKVG1_05530</t>
  </si>
  <si>
    <t>TKV_RS05180</t>
  </si>
  <si>
    <t>TKVG1_05525</t>
  </si>
  <si>
    <t>TKV_RS05185</t>
  </si>
  <si>
    <t>gnd</t>
  </si>
  <si>
    <t>decarboxylating 6-phosphogluconate dehydrogenase</t>
  </si>
  <si>
    <t>TKVG1_05520</t>
  </si>
  <si>
    <t>TKV_RS05190</t>
  </si>
  <si>
    <t>zwf</t>
  </si>
  <si>
    <t>glucose-6-phosphate dehydrogenase</t>
  </si>
  <si>
    <t>TKVG1_05515</t>
  </si>
  <si>
    <t>TKV_RS05195</t>
  </si>
  <si>
    <t>TKVG1_05510</t>
  </si>
  <si>
    <t>TKV_RS05200</t>
  </si>
  <si>
    <t>sdaAB</t>
  </si>
  <si>
    <t>L-serine ammonia-lyase, iron-sulfur-dependent subunit beta</t>
  </si>
  <si>
    <t>TKVG1_05505</t>
  </si>
  <si>
    <t>TKV_RS05205</t>
  </si>
  <si>
    <t>sdaAA</t>
  </si>
  <si>
    <t>L-serine ammonia-lyase, iron-sulfur-dependent, subunit alpha</t>
  </si>
  <si>
    <t>TKVG1_05500</t>
  </si>
  <si>
    <t>TKV_RS05210</t>
  </si>
  <si>
    <t>oligoendopeptidase F</t>
  </si>
  <si>
    <t>TKVG1_05495</t>
  </si>
  <si>
    <t>TKV_RS05215</t>
  </si>
  <si>
    <t>aroB</t>
  </si>
  <si>
    <t>3-dehydroquinate synthase</t>
  </si>
  <si>
    <t>TKVG1_05490</t>
  </si>
  <si>
    <t>TKV_RS05220</t>
  </si>
  <si>
    <t>pheA</t>
  </si>
  <si>
    <t>prephenate dehydratase</t>
  </si>
  <si>
    <t>TKVG1_05485</t>
  </si>
  <si>
    <t>TKV_RS05225</t>
  </si>
  <si>
    <t>aroF</t>
  </si>
  <si>
    <t>3-deoxy-7-phosphoheptulonate synthase</t>
  </si>
  <si>
    <t>TKVG1_05480</t>
  </si>
  <si>
    <t>TKV_RS05230</t>
  </si>
  <si>
    <t>prephenate dehydrogenase/arogenate dehydrogenasefamily protein</t>
  </si>
  <si>
    <t>TKVG1_05475</t>
  </si>
  <si>
    <t>TKV_RS05235</t>
  </si>
  <si>
    <t>aroA</t>
  </si>
  <si>
    <t>3-phosphoshikimate 1-carboxyvinyltransferase</t>
  </si>
  <si>
    <t>TKVG1_05470</t>
  </si>
  <si>
    <t>TKV_RS05240</t>
  </si>
  <si>
    <t>TKVG1_05465</t>
  </si>
  <si>
    <t>TKV_RS05245</t>
  </si>
  <si>
    <t>TKVG1_05460</t>
  </si>
  <si>
    <t>TKV_RS05250</t>
  </si>
  <si>
    <t>TKVG1_05455</t>
  </si>
  <si>
    <t>TKV_RS05255</t>
  </si>
  <si>
    <t>TMEM165/GDT1 family protein</t>
  </si>
  <si>
    <t>TKVG1_05450</t>
  </si>
  <si>
    <t>TKV_RS05260</t>
  </si>
  <si>
    <t>TKVG1_05445</t>
  </si>
  <si>
    <t>TKV_RS05265</t>
  </si>
  <si>
    <t>ROK family transcriptional regulator</t>
  </si>
  <si>
    <t>TKVG1_05440</t>
  </si>
  <si>
    <t>TKV_RS05270</t>
  </si>
  <si>
    <t>TKVG1_05435</t>
  </si>
  <si>
    <t>TKV_RS05275</t>
  </si>
  <si>
    <t>trxA</t>
  </si>
  <si>
    <t>thioredoxin</t>
  </si>
  <si>
    <t>TKVG1_05430</t>
  </si>
  <si>
    <t>TKV_RS05280</t>
  </si>
  <si>
    <t>aminotransferase class I/II-fold pyridoxal phosphate-dependent enzyme</t>
  </si>
  <si>
    <t>TKVG1_05425</t>
  </si>
  <si>
    <t>TKV_RS05285</t>
  </si>
  <si>
    <t>TKVG1_05420</t>
  </si>
  <si>
    <t>TKV_RS05290</t>
  </si>
  <si>
    <t>ABC-ATPase domain-containing protein</t>
  </si>
  <si>
    <t>TKVG1_05415</t>
  </si>
  <si>
    <t>TKV_RS05295</t>
  </si>
  <si>
    <t>TKVG1_05410</t>
  </si>
  <si>
    <t>TKV_RS13145</t>
  </si>
  <si>
    <t>TKVG1_05405</t>
  </si>
  <si>
    <t>TKV_RS12805</t>
  </si>
  <si>
    <t>TKVG1_05400</t>
  </si>
  <si>
    <t>TKV_RS13815</t>
  </si>
  <si>
    <t>TKVG1_05395</t>
  </si>
  <si>
    <t>TKV_RS05305</t>
  </si>
  <si>
    <t>pulA</t>
  </si>
  <si>
    <t>type I pullulanase</t>
  </si>
  <si>
    <t>TKVG1_05390</t>
  </si>
  <si>
    <t>TKV_RS13820</t>
  </si>
  <si>
    <t>TKVG1_05385</t>
  </si>
  <si>
    <t>TKV_RS05310</t>
  </si>
  <si>
    <t>glgB</t>
  </si>
  <si>
    <t>1,4-alpha-glucan branching protein GlgB</t>
  </si>
  <si>
    <t>TKVG1_05380</t>
  </si>
  <si>
    <t>TKV_RS05315</t>
  </si>
  <si>
    <t>glucose-1-phosphate adenylyltransferase</t>
  </si>
  <si>
    <t>TKVG1_05375</t>
  </si>
  <si>
    <t>TKV_RS05320</t>
  </si>
  <si>
    <t>glgD</t>
  </si>
  <si>
    <t>glucose-1-phosphate adenylyltransferase subunit GlgD</t>
  </si>
  <si>
    <t>TKVG1_05370</t>
  </si>
  <si>
    <t>TKV_RS05325</t>
  </si>
  <si>
    <t>glgA</t>
  </si>
  <si>
    <t>glycogen synthase GlgA</t>
  </si>
  <si>
    <t>TKVG1_05365</t>
  </si>
  <si>
    <t>TKV_RS12365</t>
  </si>
  <si>
    <t>sodium ion-translocating decarboxylase subunit beta</t>
  </si>
  <si>
    <t>TKVG1_05360</t>
  </si>
  <si>
    <t>TKV_RS13505</t>
  </si>
  <si>
    <t>TKVG1_05355</t>
  </si>
  <si>
    <t>TKV_RS13510</t>
  </si>
  <si>
    <t>TKVG1_05350</t>
  </si>
  <si>
    <t>TKV_RS05335</t>
  </si>
  <si>
    <t>TKVG1_05345</t>
  </si>
  <si>
    <t>TKV_RS05340</t>
  </si>
  <si>
    <t>DUF2284 domain-containing protein</t>
  </si>
  <si>
    <t>TKVG1_05340</t>
  </si>
  <si>
    <t>TKV_RS05345</t>
  </si>
  <si>
    <t>TKVG1_05335</t>
  </si>
  <si>
    <t>TKV_RS05350</t>
  </si>
  <si>
    <t>TKVG1_05330</t>
  </si>
  <si>
    <t>TKV_RS05355</t>
  </si>
  <si>
    <t>DUF4143 domain-containing protein</t>
  </si>
  <si>
    <t>TKVG1_05325</t>
  </si>
  <si>
    <t>TKV_RS05360</t>
  </si>
  <si>
    <t>TKVG1_05320</t>
  </si>
  <si>
    <t>TKV_RS05365</t>
  </si>
  <si>
    <t>TKVG1_05310</t>
  </si>
  <si>
    <t>TKV_RS05375</t>
  </si>
  <si>
    <t>hflX</t>
  </si>
  <si>
    <t>GTPase HflX</t>
  </si>
  <si>
    <t>TKVG1_05305</t>
  </si>
  <si>
    <t>TKV_RS05380</t>
  </si>
  <si>
    <t>DUF3189 family protein</t>
  </si>
  <si>
    <t>TKVG1_05300</t>
  </si>
  <si>
    <t>TKV_RS05385</t>
  </si>
  <si>
    <t>TKVG1_05295</t>
  </si>
  <si>
    <t>TKV_RS05390</t>
  </si>
  <si>
    <t>YigZ family protein</t>
  </si>
  <si>
    <t>TKVG1_05290</t>
  </si>
  <si>
    <t>TKV_RS05395</t>
  </si>
  <si>
    <t>TKVG1_05285</t>
  </si>
  <si>
    <t>TKV_RS05400</t>
  </si>
  <si>
    <t>TKVG1_05280</t>
  </si>
  <si>
    <t>TKV_RS05405</t>
  </si>
  <si>
    <t>TSUP family transporter</t>
  </si>
  <si>
    <t>TKVG1_05275</t>
  </si>
  <si>
    <t>TKV_RS05410</t>
  </si>
  <si>
    <t>TKVG1_05270</t>
  </si>
  <si>
    <t>TKV_RS05415</t>
  </si>
  <si>
    <t>cysK</t>
  </si>
  <si>
    <t>cysteine synthase A</t>
  </si>
  <si>
    <t>TKVG1_05265</t>
  </si>
  <si>
    <t>TKV_RS05420</t>
  </si>
  <si>
    <t>YebC/PmpR family DNA-binding transcriptional regulator</t>
  </si>
  <si>
    <t>TKVG1_05260</t>
  </si>
  <si>
    <t>TKV_RS05425</t>
  </si>
  <si>
    <t>chemotaxis protein CheW</t>
  </si>
  <si>
    <t>TKVG1_05255</t>
  </si>
  <si>
    <t>TKV_RS05430</t>
  </si>
  <si>
    <t>TKVG1_05250</t>
  </si>
  <si>
    <t>TKV_RS05435</t>
  </si>
  <si>
    <t>ruvC</t>
  </si>
  <si>
    <t>crossover junction endodeoxyribonuclease RuvC</t>
  </si>
  <si>
    <t>TKVG1_05245</t>
  </si>
  <si>
    <t>TKV_RS05440</t>
  </si>
  <si>
    <t>ruvA</t>
  </si>
  <si>
    <t>Holliday junction branch migration protein RuvA</t>
  </si>
  <si>
    <t>TKVG1_05240</t>
  </si>
  <si>
    <t>TKV_RS05445</t>
  </si>
  <si>
    <t>ruvB</t>
  </si>
  <si>
    <t>Holliday junction branch migration DNA helicase RuvB</t>
  </si>
  <si>
    <t>TKVG1_05235</t>
  </si>
  <si>
    <t>TKV_RS05450</t>
  </si>
  <si>
    <t>DUF2905 domain-containing protein</t>
  </si>
  <si>
    <t>TKVG1_05230</t>
  </si>
  <si>
    <t>TKV_RS05455</t>
  </si>
  <si>
    <t>TKVG1_05225</t>
  </si>
  <si>
    <t>TKV_RS05460</t>
  </si>
  <si>
    <t>queA</t>
  </si>
  <si>
    <t>tRNA preQ1(34) S-adenosylmethionine ribosyltransferase-isomerase QueA</t>
  </si>
  <si>
    <t>TKVG1_05220</t>
  </si>
  <si>
    <t>TKV_RS05465</t>
  </si>
  <si>
    <t>TKVG1_05215</t>
  </si>
  <si>
    <t>TKV_RS05470</t>
  </si>
  <si>
    <t>TKVG1_05210</t>
  </si>
  <si>
    <t>TKV_RS05475</t>
  </si>
  <si>
    <t>TKVG1_05205</t>
  </si>
  <si>
    <t>TKV_RS05480</t>
  </si>
  <si>
    <t>tgt</t>
  </si>
  <si>
    <t>tRNA guanosine(34) transglycosylase Tgt</t>
  </si>
  <si>
    <t>TKVG1_05200</t>
  </si>
  <si>
    <t>TKV_RS05485</t>
  </si>
  <si>
    <t>yajC</t>
  </si>
  <si>
    <t>preprotein translocase subunit YajC</t>
  </si>
  <si>
    <t>TKVG1_05195</t>
  </si>
  <si>
    <t>TKV_RS05490</t>
  </si>
  <si>
    <t>TIGR04086 family membrane protein</t>
  </si>
  <si>
    <t>TKVG1_05190</t>
  </si>
  <si>
    <t>TKV_RS12370</t>
  </si>
  <si>
    <t>scfA</t>
  </si>
  <si>
    <t>six-cysteine ranthipeptide SCIFF</t>
  </si>
  <si>
    <t>TKVG1_05185</t>
  </si>
  <si>
    <t>TKV_RS05495</t>
  </si>
  <si>
    <t>scfB</t>
  </si>
  <si>
    <t>thioether cross-link-forming SCIFF peptide maturase</t>
  </si>
  <si>
    <t>TKVG1_05180</t>
  </si>
  <si>
    <t>TKV_RS05500</t>
  </si>
  <si>
    <t>gamma carbonic anhydrase family protein</t>
  </si>
  <si>
    <t>TKVG1_05175</t>
  </si>
  <si>
    <t>TKV_RS05505</t>
  </si>
  <si>
    <t>secD</t>
  </si>
  <si>
    <t>protein translocase subunit SecD</t>
  </si>
  <si>
    <t>TKVG1_05170</t>
  </si>
  <si>
    <t>TKV_RS05510</t>
  </si>
  <si>
    <t>secF</t>
  </si>
  <si>
    <t>protein translocase subunit SecF</t>
  </si>
  <si>
    <t>TKVG1_05165</t>
  </si>
  <si>
    <t>TKV_RS05515</t>
  </si>
  <si>
    <t>TKVG1_05160</t>
  </si>
  <si>
    <t>TKV_RS05520</t>
  </si>
  <si>
    <t>recJ</t>
  </si>
  <si>
    <t>single-stranded-DNA-specific exonuclease RecJ</t>
  </si>
  <si>
    <t>TKVG1_05155</t>
  </si>
  <si>
    <t>TKV_RS05525</t>
  </si>
  <si>
    <t>adenine phosphoribosyltransferase</t>
  </si>
  <si>
    <t>TKVG1_05150</t>
  </si>
  <si>
    <t>TKV_RS05530</t>
  </si>
  <si>
    <t>bifunctional (p)ppGpp synthetase/guanosine-3',5'-bis(diphosphate) 3'-pyrophosphohydrolase</t>
  </si>
  <si>
    <t>TKVG1_05145</t>
  </si>
  <si>
    <t>TKV_RS05535</t>
  </si>
  <si>
    <t>dtd</t>
  </si>
  <si>
    <t>D-aminoacyl-tRNA deacylase</t>
  </si>
  <si>
    <t>TKVG1_05140</t>
  </si>
  <si>
    <t>TKV_RS05540</t>
  </si>
  <si>
    <t>TKVG1_05135</t>
  </si>
  <si>
    <t>TKV_RS05550</t>
  </si>
  <si>
    <t>hisS</t>
  </si>
  <si>
    <t>histidine--tRNA ligase</t>
  </si>
  <si>
    <t>TKVG1_05130</t>
  </si>
  <si>
    <t>TKV_RS05555</t>
  </si>
  <si>
    <t>aspS</t>
  </si>
  <si>
    <t>aspartate--tRNA ligase</t>
  </si>
  <si>
    <t>TKVG1_05120</t>
  </si>
  <si>
    <t>TKV_RS05560</t>
  </si>
  <si>
    <t>tRNA threonylcarbamoyladenosine dehydratase</t>
  </si>
  <si>
    <t>TKVG1_05115</t>
  </si>
  <si>
    <t>TKV_RS05565</t>
  </si>
  <si>
    <t>metal-sensitive transcriptional regulator</t>
  </si>
  <si>
    <t>TKVG1_05110</t>
  </si>
  <si>
    <t>TKV_RS05570</t>
  </si>
  <si>
    <t>TKVG1_05105</t>
  </si>
  <si>
    <t>TKV_RS05575</t>
  </si>
  <si>
    <t>TKVG1_05100</t>
  </si>
  <si>
    <t>TKV_RS13515</t>
  </si>
  <si>
    <t>TKVG1_05095</t>
  </si>
  <si>
    <t>TKV_RS13520</t>
  </si>
  <si>
    <t>TKVG1_05090</t>
  </si>
  <si>
    <t>TKV_RS05585</t>
  </si>
  <si>
    <t>Rrf2 family transcriptional regulator</t>
  </si>
  <si>
    <t>TKVG1_05085</t>
  </si>
  <si>
    <t>TKV_RS05590</t>
  </si>
  <si>
    <t>mnmA</t>
  </si>
  <si>
    <t>tRNA 2-thiouridine(34) synthase MnmA</t>
  </si>
  <si>
    <t>TKVG1_05080</t>
  </si>
  <si>
    <t>TKV_RS13150</t>
  </si>
  <si>
    <t>TKVG1_05075</t>
  </si>
  <si>
    <t>TKV_RS05595</t>
  </si>
  <si>
    <t>AI-2E family transporter</t>
  </si>
  <si>
    <t>TKVG1_05070</t>
  </si>
  <si>
    <t>TKV_RS05600</t>
  </si>
  <si>
    <t>alaS</t>
  </si>
  <si>
    <t>alanine--tRNA ligase</t>
  </si>
  <si>
    <t>TKVG1_05065</t>
  </si>
  <si>
    <t>TKV_RS05605</t>
  </si>
  <si>
    <t>IreB family regulatory phosphoprotein</t>
  </si>
  <si>
    <t>TKVG1_05060</t>
  </si>
  <si>
    <t>TKV_RS05610</t>
  </si>
  <si>
    <t>ruvX</t>
  </si>
  <si>
    <t>Holliday junction resolvase RuvX</t>
  </si>
  <si>
    <t>TKVG1_05055</t>
  </si>
  <si>
    <t>TKV_RS05615</t>
  </si>
  <si>
    <t>DUF1292 domain-containing protein</t>
  </si>
  <si>
    <t>TKVG1_05050</t>
  </si>
  <si>
    <t>TKV_RS05620</t>
  </si>
  <si>
    <t>TKVG1_05045</t>
  </si>
  <si>
    <t>TKV_RS05625</t>
  </si>
  <si>
    <t>ribonuclease J</t>
  </si>
  <si>
    <t>TKVG1_05040</t>
  </si>
  <si>
    <t>TKV_RS05630</t>
  </si>
  <si>
    <t>YlbF family regulator</t>
  </si>
  <si>
    <t>TKVG1_05035</t>
  </si>
  <si>
    <t>TKV_RS05635</t>
  </si>
  <si>
    <t>TKVG1_05030</t>
  </si>
  <si>
    <t>TKV_RS05640</t>
  </si>
  <si>
    <t>mltG</t>
  </si>
  <si>
    <t>endolytic transglycosylase MltG</t>
  </si>
  <si>
    <t>TKVG1_05025</t>
  </si>
  <si>
    <t>TKV_RS05645</t>
  </si>
  <si>
    <t>O-methyltransferase</t>
  </si>
  <si>
    <t>TKVG1_05020</t>
  </si>
  <si>
    <t>TKV_RS05650</t>
  </si>
  <si>
    <t>U32 family peptidase</t>
  </si>
  <si>
    <t>TKVG1_05015</t>
  </si>
  <si>
    <t>TKV_RS05655</t>
  </si>
  <si>
    <t>TKVG1_05010</t>
  </si>
  <si>
    <t>TKV_RS05660</t>
  </si>
  <si>
    <t>sigK</t>
  </si>
  <si>
    <t>RNA polymerase sporulation sigma factor SigK</t>
  </si>
  <si>
    <t>TKVG1_05005</t>
  </si>
  <si>
    <t>TKV_RS05665</t>
  </si>
  <si>
    <t>YqeG family HAD IIIA-type phosphatase</t>
  </si>
  <si>
    <t>TKVG1_05000</t>
  </si>
  <si>
    <t>TKV_RS05670</t>
  </si>
  <si>
    <t>aroE</t>
  </si>
  <si>
    <t>shikimate dehydrogenase</t>
  </si>
  <si>
    <t>TKVG1_04995</t>
  </si>
  <si>
    <t>TKV_RS05675</t>
  </si>
  <si>
    <t>gspE</t>
  </si>
  <si>
    <t>type II secretion system ATPase GspE</t>
  </si>
  <si>
    <t>TKVG1_04990</t>
  </si>
  <si>
    <t>TKV_RS05680</t>
  </si>
  <si>
    <t>type IV pilus twitching motility protein PilT</t>
  </si>
  <si>
    <t>TKVG1_04985</t>
  </si>
  <si>
    <t>TKV_RS05685</t>
  </si>
  <si>
    <t>type II secretion system F family protein</t>
  </si>
  <si>
    <t>TKVG1_04980</t>
  </si>
  <si>
    <t>TKV_RS05690</t>
  </si>
  <si>
    <t>prepilin-type N-terminal cleavage/methylation domain-containing protein</t>
  </si>
  <si>
    <t>TKVG1_04975</t>
  </si>
  <si>
    <t>TKV_RS05695</t>
  </si>
  <si>
    <t>A24 family peptidase</t>
  </si>
  <si>
    <t>TKVG1_04970</t>
  </si>
  <si>
    <t>TKV_RS05700</t>
  </si>
  <si>
    <t>TKVG1_04965</t>
  </si>
  <si>
    <t>TKV_RS05705</t>
  </si>
  <si>
    <t>TKVG1_04960</t>
  </si>
  <si>
    <t>TKV_RS05710</t>
  </si>
  <si>
    <t>TKVG1_04955</t>
  </si>
  <si>
    <t>TKV_RS05715</t>
  </si>
  <si>
    <t>pilus assembly PilX N-terminal domain-containingprotein</t>
  </si>
  <si>
    <t>TKVG1_04950</t>
  </si>
  <si>
    <t>TKV_RS05720</t>
  </si>
  <si>
    <t>competence protein ComFB</t>
  </si>
  <si>
    <t>TKVG1_04945</t>
  </si>
  <si>
    <t>TKV_RS05725</t>
  </si>
  <si>
    <t>pilM</t>
  </si>
  <si>
    <t>type IV pilus assembly protein PilM</t>
  </si>
  <si>
    <t>TKVG1_04940</t>
  </si>
  <si>
    <t>TKV_RS05730</t>
  </si>
  <si>
    <t>PilN domain-containing protein</t>
  </si>
  <si>
    <t>TKVG1_04935</t>
  </si>
  <si>
    <t>TKV_RS05735</t>
  </si>
  <si>
    <t>pilO</t>
  </si>
  <si>
    <t>type 4a pilus biogenesis protein PilO</t>
  </si>
  <si>
    <t>TKVG1_04930</t>
  </si>
  <si>
    <t>TKV_RS05740</t>
  </si>
  <si>
    <t>shikimate kinase</t>
  </si>
  <si>
    <t>TKVG1_04925</t>
  </si>
  <si>
    <t>TKV_RS05745</t>
  </si>
  <si>
    <t>TIM barrel protein</t>
  </si>
  <si>
    <t>TKVG1_04920</t>
  </si>
  <si>
    <t>TKV_RS05750</t>
  </si>
  <si>
    <t>proB</t>
  </si>
  <si>
    <t>glutamate 5-kinase</t>
  </si>
  <si>
    <t>TKVG1_04915</t>
  </si>
  <si>
    <t>TKV_RS05755</t>
  </si>
  <si>
    <t>glutamate-5-semialdehyde dehydrogenase</t>
  </si>
  <si>
    <t>TKVG1_04910</t>
  </si>
  <si>
    <t>TKV_RS05760</t>
  </si>
  <si>
    <t>aroQ</t>
  </si>
  <si>
    <t>type II 3-dehydroquinate dehydratase</t>
  </si>
  <si>
    <t>TKVG1_04905</t>
  </si>
  <si>
    <t>TKV_RS05765</t>
  </si>
  <si>
    <t>aminopeptidase P family protein</t>
  </si>
  <si>
    <t>TKVG1_04900</t>
  </si>
  <si>
    <t>TKV_RS05770</t>
  </si>
  <si>
    <t>efp</t>
  </si>
  <si>
    <t>elongation factor P</t>
  </si>
  <si>
    <t>TKVG1_04895</t>
  </si>
  <si>
    <t>TKV_RS05775</t>
  </si>
  <si>
    <t>TKVG1_04890</t>
  </si>
  <si>
    <t>TKV_RS05780</t>
  </si>
  <si>
    <t>spoIIIAA</t>
  </si>
  <si>
    <t>stage III sporulation protein AA</t>
  </si>
  <si>
    <t>TKVG1_04885</t>
  </si>
  <si>
    <t>TKV_RS05785</t>
  </si>
  <si>
    <t>spoIIIAB</t>
  </si>
  <si>
    <t>stage III sporulation protein SpoIIIAB</t>
  </si>
  <si>
    <t>TKVG1_04880</t>
  </si>
  <si>
    <t>TKV_RS05790</t>
  </si>
  <si>
    <t>spoIIIAC</t>
  </si>
  <si>
    <t>stage III sporulation protein AC</t>
  </si>
  <si>
    <t>TKVG1_04875</t>
  </si>
  <si>
    <t>TKV_RS05795</t>
  </si>
  <si>
    <t>spoIIIAD</t>
  </si>
  <si>
    <t>stage III sporulation protein AD</t>
  </si>
  <si>
    <t>TKVG1_04870</t>
  </si>
  <si>
    <t>TKV_RS05800</t>
  </si>
  <si>
    <t>spoIIIAE</t>
  </si>
  <si>
    <t>stage III sporulation protein AE</t>
  </si>
  <si>
    <t>TKVG1_04865</t>
  </si>
  <si>
    <t>TKV_RS05805</t>
  </si>
  <si>
    <t>spoIIIAF</t>
  </si>
  <si>
    <t>stage III sporulation protein AF</t>
  </si>
  <si>
    <t>TKVG1_04860</t>
  </si>
  <si>
    <t>TKV_RS05810</t>
  </si>
  <si>
    <t>spoIIIAG</t>
  </si>
  <si>
    <t>stage III sporulation protein AG</t>
  </si>
  <si>
    <t>TKVG1_04855</t>
  </si>
  <si>
    <t>TKV_RS05815</t>
  </si>
  <si>
    <t>SpoIIIAH-like family protein</t>
  </si>
  <si>
    <t>TKVG1_04850</t>
  </si>
  <si>
    <t>TKV_RS05820</t>
  </si>
  <si>
    <t>TKVG1_04845</t>
  </si>
  <si>
    <t>TKV_RS05825</t>
  </si>
  <si>
    <t>amaP</t>
  </si>
  <si>
    <t>alkaline shock response membrane anchor protein AmaP</t>
  </si>
  <si>
    <t>TKVG1_04840</t>
  </si>
  <si>
    <t>TKV_RS05830</t>
  </si>
  <si>
    <t>DUF2273 domain-containing protein</t>
  </si>
  <si>
    <t>TKVG1_04835</t>
  </si>
  <si>
    <t>TKV_RS05835</t>
  </si>
  <si>
    <t>nusB</t>
  </si>
  <si>
    <t>transcription antitermination factor NusB</t>
  </si>
  <si>
    <t>TKVG1_04830</t>
  </si>
  <si>
    <t>TKV_RS05840</t>
  </si>
  <si>
    <t>TKVG1_04825</t>
  </si>
  <si>
    <t>TKV_RS05845</t>
  </si>
  <si>
    <t>xseA</t>
  </si>
  <si>
    <t>exodeoxyribonuclease VII large subunit</t>
  </si>
  <si>
    <t>TKVG1_04820</t>
  </si>
  <si>
    <t>TKV_RS05850</t>
  </si>
  <si>
    <t>xseB</t>
  </si>
  <si>
    <t>exodeoxyribonuclease VII small subunit</t>
  </si>
  <si>
    <t>TKVG1_04815</t>
  </si>
  <si>
    <t>TKV_RS05855</t>
  </si>
  <si>
    <t>farnesyl diphosphate synthase</t>
  </si>
  <si>
    <t>TKVG1_04810</t>
  </si>
  <si>
    <t>TKV_RS05860</t>
  </si>
  <si>
    <t>TKVG1_04805</t>
  </si>
  <si>
    <t>TKV_RS05865</t>
  </si>
  <si>
    <t>dxs</t>
  </si>
  <si>
    <t>1-deoxy-D-xylulose-5-phosphate synthase</t>
  </si>
  <si>
    <t>TKVG1_04800</t>
  </si>
  <si>
    <t>TKV_RS05870</t>
  </si>
  <si>
    <t>TlyA family RNA methyltransferase</t>
  </si>
  <si>
    <t>TKVG1_04795</t>
  </si>
  <si>
    <t>TKV_RS05875</t>
  </si>
  <si>
    <t>NAD(+)/NADH kinase</t>
  </si>
  <si>
    <t>TKVG1_04790</t>
  </si>
  <si>
    <t>TKV_RS05880</t>
  </si>
  <si>
    <t>arginine repressor</t>
  </si>
  <si>
    <t>TKVG1_04785</t>
  </si>
  <si>
    <t>TKV_RS05885</t>
  </si>
  <si>
    <t>recN</t>
  </si>
  <si>
    <t>DNA repair protein RecN</t>
  </si>
  <si>
    <t>TKVG1_04780</t>
  </si>
  <si>
    <t>TKV_RS05890</t>
  </si>
  <si>
    <t>spoIVB</t>
  </si>
  <si>
    <t>SpoIVB peptidase</t>
  </si>
  <si>
    <t>TKVG1_04775</t>
  </si>
  <si>
    <t>TKV_RS05895</t>
  </si>
  <si>
    <t>spo0A</t>
  </si>
  <si>
    <t>sporulation transcription factor Spo0A</t>
  </si>
  <si>
    <t>TKVG1_04770</t>
  </si>
  <si>
    <t>TKV_RS12825</t>
  </si>
  <si>
    <t>TKVG1_04765</t>
  </si>
  <si>
    <t>TKV_RS05905</t>
  </si>
  <si>
    <t>steA</t>
  </si>
  <si>
    <t>putative cytokinetic ring protein SteA</t>
  </si>
  <si>
    <t>TKVG1_04760</t>
  </si>
  <si>
    <t>TKV_RS12390</t>
  </si>
  <si>
    <t>TKVG1_04755</t>
  </si>
  <si>
    <t>TKV_RS05915</t>
  </si>
  <si>
    <t>TKVG1_04750</t>
  </si>
  <si>
    <t>TKV_RS05925</t>
  </si>
  <si>
    <t>copper transporter</t>
  </si>
  <si>
    <t>TKVG1_04745</t>
  </si>
  <si>
    <t>TKV_RS05930</t>
  </si>
  <si>
    <t>glycosyltransferase family 2 protein, GT2 family</t>
  </si>
  <si>
    <t>TKVG1_04740</t>
  </si>
  <si>
    <t>TKV_RS05935</t>
  </si>
  <si>
    <t>UDP-N-acetylmuramyl pentapeptide phosphotransferase</t>
  </si>
  <si>
    <t>TKVG1_04735</t>
  </si>
  <si>
    <t>TKV_RS05940</t>
  </si>
  <si>
    <t>DUF3866 family protein</t>
  </si>
  <si>
    <t>TKVG1_04730</t>
  </si>
  <si>
    <t>TKV_RS05945</t>
  </si>
  <si>
    <t>TKVG1_04725</t>
  </si>
  <si>
    <t>TKV_RS05950</t>
  </si>
  <si>
    <t>endonuclease Q family protein</t>
  </si>
  <si>
    <t>TKVG1_04720</t>
  </si>
  <si>
    <t>TKV_RS05955</t>
  </si>
  <si>
    <t>spoIIM</t>
  </si>
  <si>
    <t>stage II sporulation protein M</t>
  </si>
  <si>
    <t>TKVG1_04715</t>
  </si>
  <si>
    <t>TKV_RS05960</t>
  </si>
  <si>
    <t>site-specific tyrosine recombinase</t>
  </si>
  <si>
    <t>TKVG1_04710</t>
  </si>
  <si>
    <t>TKV_RS05965</t>
  </si>
  <si>
    <t>TKVG1_04705</t>
  </si>
  <si>
    <t>TKV_RS05970</t>
  </si>
  <si>
    <t>spoIIAA</t>
  </si>
  <si>
    <t>anti-sigma F factor antagonist</t>
  </si>
  <si>
    <t>TKVG1_04700</t>
  </si>
  <si>
    <t>TKV_RS05975</t>
  </si>
  <si>
    <t>spoIIAB</t>
  </si>
  <si>
    <t>anti-sigma F factor</t>
  </si>
  <si>
    <t>TKVG1_04695</t>
  </si>
  <si>
    <t>TKV_RS05980</t>
  </si>
  <si>
    <t>sigF</t>
  </si>
  <si>
    <t>RNA polymerase sporulation sigma factor SigF</t>
  </si>
  <si>
    <t>TKVG1_04690</t>
  </si>
  <si>
    <t>TKV_RS13155</t>
  </si>
  <si>
    <t>dodecin family protein</t>
  </si>
  <si>
    <t>TKVG1_04685</t>
  </si>
  <si>
    <t>TKV_RS05990</t>
  </si>
  <si>
    <t>spoVAC</t>
  </si>
  <si>
    <t>stage V sporulation protein AC</t>
  </si>
  <si>
    <t>TKVG1_04680</t>
  </si>
  <si>
    <t>TKV_RS05995</t>
  </si>
  <si>
    <t>spoVAD</t>
  </si>
  <si>
    <t>stage V sporulation protein AD</t>
  </si>
  <si>
    <t>TKVG1_04675</t>
  </si>
  <si>
    <t>TKV_RS06000</t>
  </si>
  <si>
    <t>spoVAE</t>
  </si>
  <si>
    <t>stage V sporulation protein AE</t>
  </si>
  <si>
    <t>TKVG1_04670</t>
  </si>
  <si>
    <t>TKV_RS06005</t>
  </si>
  <si>
    <t>CCA tRNA nucleotidyltransferase</t>
  </si>
  <si>
    <t>TKVG1_04665</t>
  </si>
  <si>
    <t>TKV_RS06010</t>
  </si>
  <si>
    <t>site-2 protease family protein</t>
  </si>
  <si>
    <t>TKVG1_04660</t>
  </si>
  <si>
    <t>TKV_RS06015</t>
  </si>
  <si>
    <t>segregation/condensation protein A</t>
  </si>
  <si>
    <t>TKVG1_04655</t>
  </si>
  <si>
    <t>TKV_RS06020</t>
  </si>
  <si>
    <t>scpB</t>
  </si>
  <si>
    <t>SMC-Scp complex subunit ScpB</t>
  </si>
  <si>
    <t>TKVG1_04650</t>
  </si>
  <si>
    <t>TKV_RS06025</t>
  </si>
  <si>
    <t>DUF1002 domain-containing protein</t>
  </si>
  <si>
    <t>TKVG1_04645</t>
  </si>
  <si>
    <t>TKV_RS06030</t>
  </si>
  <si>
    <t>DUF2953 domain-containing protein</t>
  </si>
  <si>
    <t>TKVG1_04640</t>
  </si>
  <si>
    <t>TKV_RS06035</t>
  </si>
  <si>
    <t>ytfJ</t>
  </si>
  <si>
    <t>GerW family sporulation protein</t>
  </si>
  <si>
    <t>TKVG1_04635</t>
  </si>
  <si>
    <t>TKV_RS06040</t>
  </si>
  <si>
    <t>TKVG1_04630</t>
  </si>
  <si>
    <t>TKV_RS06045</t>
  </si>
  <si>
    <t>TKVG1_04625</t>
  </si>
  <si>
    <t>TKV_RS06050</t>
  </si>
  <si>
    <t>TKVG1_04620</t>
  </si>
  <si>
    <t>TKV_RS06055</t>
  </si>
  <si>
    <t>TKVG1_04615</t>
  </si>
  <si>
    <t>TKV_RS06060</t>
  </si>
  <si>
    <t>pseudouridine synthase</t>
  </si>
  <si>
    <t>TKVG1_04610</t>
  </si>
  <si>
    <t>TKV_RS06065</t>
  </si>
  <si>
    <t>TKVG1_04605</t>
  </si>
  <si>
    <t>TKV_RS06070</t>
  </si>
  <si>
    <t>speE</t>
  </si>
  <si>
    <t>polyamine aminopropyltransferase</t>
  </si>
  <si>
    <t>TKVG1_04600</t>
  </si>
  <si>
    <t>TKV_RS06075</t>
  </si>
  <si>
    <t>speB</t>
  </si>
  <si>
    <t>agmatinase</t>
  </si>
  <si>
    <t>TKVG1_04595</t>
  </si>
  <si>
    <t>TKV_RS06080</t>
  </si>
  <si>
    <t>pyc</t>
  </si>
  <si>
    <t>pyruvate carboxylase</t>
  </si>
  <si>
    <t>TKVG1_04590</t>
  </si>
  <si>
    <t>TKV_RS06085</t>
  </si>
  <si>
    <t>safA</t>
  </si>
  <si>
    <t>SafA/ExsA family spore coat assembly protein</t>
  </si>
  <si>
    <t>TKVG1_04585</t>
  </si>
  <si>
    <t>TKV_RS06090</t>
  </si>
  <si>
    <t>TKVG1_04580</t>
  </si>
  <si>
    <t>TKV_RS06095</t>
  </si>
  <si>
    <t>surE</t>
  </si>
  <si>
    <t>5'/3'-nucleotidase SurE</t>
  </si>
  <si>
    <t>TKVG1_04575</t>
  </si>
  <si>
    <t>TKV_RS13825</t>
  </si>
  <si>
    <t>TKVG1_04570</t>
  </si>
  <si>
    <t>TKV_RS06100</t>
  </si>
  <si>
    <t>MurR/RpiR family transcriptional regulator</t>
  </si>
  <si>
    <t>TKVG1_04565</t>
  </si>
  <si>
    <t>TKV_RS06105</t>
  </si>
  <si>
    <t>TKVG1_04560</t>
  </si>
  <si>
    <t>TKV_RS06110</t>
  </si>
  <si>
    <t>histidine phosphatase family protein</t>
  </si>
  <si>
    <t>TKVG1_04555</t>
  </si>
  <si>
    <t>TKV_RS06115</t>
  </si>
  <si>
    <t>TKVG1_04550</t>
  </si>
  <si>
    <t>TKV_RS06120</t>
  </si>
  <si>
    <t>TKVG1_04545</t>
  </si>
  <si>
    <t>TKV_RS06125</t>
  </si>
  <si>
    <t>aroH</t>
  </si>
  <si>
    <t>chorismate mutase</t>
  </si>
  <si>
    <t>TKVG1_04540</t>
  </si>
  <si>
    <t>TKV_RS06130</t>
  </si>
  <si>
    <t>cmk</t>
  </si>
  <si>
    <t>(d)CMP kinase</t>
  </si>
  <si>
    <t>TKVG1_04535</t>
  </si>
  <si>
    <t>TKV_RS06135</t>
  </si>
  <si>
    <t>TKVG1_04530</t>
  </si>
  <si>
    <t>TKV_RS06140</t>
  </si>
  <si>
    <t>4-hydroxy-3-methylbut-2-enyl diphosphate reductase</t>
  </si>
  <si>
    <t>TKVG1_04525</t>
  </si>
  <si>
    <t>TKV_RS06145</t>
  </si>
  <si>
    <t>S1 RNA-binding domain-containing protein</t>
  </si>
  <si>
    <t>TKVG1_04520</t>
  </si>
  <si>
    <t>TKV_RS06150</t>
  </si>
  <si>
    <t>speD</t>
  </si>
  <si>
    <t>adenosylmethionine decarboxylase</t>
  </si>
  <si>
    <t>TKVG1_04515</t>
  </si>
  <si>
    <t>TKV_RS06155</t>
  </si>
  <si>
    <t>protein-glutamate O-methyltransferase CheR</t>
  </si>
  <si>
    <t>TKVG1_04510</t>
  </si>
  <si>
    <t>TKV_RS06160</t>
  </si>
  <si>
    <t>miaB</t>
  </si>
  <si>
    <t>tRNA (N6-isopentenyl adenosine(37)-C2)-methylthiotransferase MiaB</t>
  </si>
  <si>
    <t>TKVG1_04505</t>
  </si>
  <si>
    <t>TKV_RS06165</t>
  </si>
  <si>
    <t>mutS</t>
  </si>
  <si>
    <t>DNA mismatch repair protein MutS</t>
  </si>
  <si>
    <t>TKVG1_04500</t>
  </si>
  <si>
    <t>TKV_RS06170</t>
  </si>
  <si>
    <t>mutL</t>
  </si>
  <si>
    <t>DNA mismatch repair endonuclease MutL</t>
  </si>
  <si>
    <t>TKVG1_04495</t>
  </si>
  <si>
    <t>TKV_RS06175</t>
  </si>
  <si>
    <t>miaA</t>
  </si>
  <si>
    <t>tRNA (adenosine(37)-N6)-dimethylallyltransferaseMiaA</t>
  </si>
  <si>
    <t>TKVG1_04490</t>
  </si>
  <si>
    <t>TKV_RS06180</t>
  </si>
  <si>
    <t>TKVG1_04485</t>
  </si>
  <si>
    <t>TKV_RS06185</t>
  </si>
  <si>
    <t>proC</t>
  </si>
  <si>
    <t>pyrroline-5-carboxylate reductase</t>
  </si>
  <si>
    <t>TKVG1_04480</t>
  </si>
  <si>
    <t>TKV_RS06190</t>
  </si>
  <si>
    <t>rnhA</t>
  </si>
  <si>
    <t>ribonuclease HI</t>
  </si>
  <si>
    <t>TKVG1_04475</t>
  </si>
  <si>
    <t>TKV_RS06195</t>
  </si>
  <si>
    <t>tyrosine recombinase XerC</t>
  </si>
  <si>
    <t>TKVG1_04470</t>
  </si>
  <si>
    <t>TKV_RS06200</t>
  </si>
  <si>
    <t>methionine gamma-lyase family protein</t>
  </si>
  <si>
    <t>TKVG1_04465</t>
  </si>
  <si>
    <t>TKV_RS06205</t>
  </si>
  <si>
    <t>spoVK</t>
  </si>
  <si>
    <t>stage V sporulation protein K</t>
  </si>
  <si>
    <t>TKVG1_04460</t>
  </si>
  <si>
    <t>TKV_RS06210</t>
  </si>
  <si>
    <t>purB</t>
  </si>
  <si>
    <t>adenylosuccinate lyase</t>
  </si>
  <si>
    <t>TKVG1_04455</t>
  </si>
  <si>
    <t>TKV_RS06215</t>
  </si>
  <si>
    <t>pyridoxal phosphate-dependent aminotransferase</t>
  </si>
  <si>
    <t>TKVG1_04450</t>
  </si>
  <si>
    <t>TKV_RS06220</t>
  </si>
  <si>
    <t>TKVG1_04445</t>
  </si>
  <si>
    <t>TKV_RS06225</t>
  </si>
  <si>
    <t>stage V sporulation protein S</t>
  </si>
  <si>
    <t>TKVG1_04440</t>
  </si>
  <si>
    <t>TKV_RS06230</t>
  </si>
  <si>
    <t>TIGR00282 family metallophosphoesterase</t>
  </si>
  <si>
    <t>TKVG1_04435</t>
  </si>
  <si>
    <t>TKV_RS06235</t>
  </si>
  <si>
    <t>TKVG1_04430</t>
  </si>
  <si>
    <t>TKV_RS06240</t>
  </si>
  <si>
    <t>TKVG1_04425</t>
  </si>
  <si>
    <t>TKV_RS06245</t>
  </si>
  <si>
    <t>rny</t>
  </si>
  <si>
    <t>ribonuclease Y</t>
  </si>
  <si>
    <t>TKVG1_04420</t>
  </si>
  <si>
    <t>TKV_RS06250</t>
  </si>
  <si>
    <t>regulatory protein RecX</t>
  </si>
  <si>
    <t>TKVG1_04415</t>
  </si>
  <si>
    <t>TKV_RS06255</t>
  </si>
  <si>
    <t>recA</t>
  </si>
  <si>
    <t>recombinase RecA</t>
  </si>
  <si>
    <t>TKVG1_04410</t>
  </si>
  <si>
    <t>TKV_RS06260</t>
  </si>
  <si>
    <t>competence/damage-inducible protein A</t>
  </si>
  <si>
    <t>TKVG1_04405</t>
  </si>
  <si>
    <t>TKV_RS06265</t>
  </si>
  <si>
    <t>TKVG1_04400</t>
  </si>
  <si>
    <t>TKV_RS06270</t>
  </si>
  <si>
    <t>rimO</t>
  </si>
  <si>
    <t>30S ribosomal protein S12 methylthiotransferase RimO</t>
  </si>
  <si>
    <t>TKVG1_04395</t>
  </si>
  <si>
    <t>TKV_RS06275</t>
  </si>
  <si>
    <t>DNA translocase FtsK</t>
  </si>
  <si>
    <t>TKVG1_04390</t>
  </si>
  <si>
    <t>TKV_RS06280</t>
  </si>
  <si>
    <t>YlzJ-like family protein</t>
  </si>
  <si>
    <t>TKVG1_04385</t>
  </si>
  <si>
    <t>TKV_RS06285</t>
  </si>
  <si>
    <t>ATP-dependent Clp protease proteolytic subunit</t>
  </si>
  <si>
    <t>TKVG1_04380</t>
  </si>
  <si>
    <t>TKV_RS06290</t>
  </si>
  <si>
    <t>dapG</t>
  </si>
  <si>
    <t>aspartate kinase</t>
  </si>
  <si>
    <t>TKVG1_04375</t>
  </si>
  <si>
    <t>TKV_RS06295</t>
  </si>
  <si>
    <t>YlmC/YmxH family sporulation protein</t>
  </si>
  <si>
    <t>TKVG1_04370</t>
  </si>
  <si>
    <t>TKV_RS06300</t>
  </si>
  <si>
    <t>dut</t>
  </si>
  <si>
    <t>dUTP diphosphatase</t>
  </si>
  <si>
    <t>TKVG1_04365</t>
  </si>
  <si>
    <t>TKV_RS06305</t>
  </si>
  <si>
    <t>pitrilysin family protein</t>
  </si>
  <si>
    <t>TKVG1_04360</t>
  </si>
  <si>
    <t>TKV_RS06310</t>
  </si>
  <si>
    <t>polysaccharide deacetylase family protein, CE4 family</t>
  </si>
  <si>
    <t>TKVG1_04355</t>
  </si>
  <si>
    <t>TKV_RS06315</t>
  </si>
  <si>
    <t>polyribonucleotide nucleotidyltransferase</t>
  </si>
  <si>
    <t>TKVG1_04350</t>
  </si>
  <si>
    <t>TKV_RS06320</t>
  </si>
  <si>
    <t>rpsO</t>
  </si>
  <si>
    <t>30S ribosomal protein S15</t>
  </si>
  <si>
    <t>TKVG1_04345</t>
  </si>
  <si>
    <t>TKV_RS06325</t>
  </si>
  <si>
    <t>bifunctional riboflavin kinase/FAD synthetase</t>
  </si>
  <si>
    <t>TKVG1_04340</t>
  </si>
  <si>
    <t>TKV_RS06330</t>
  </si>
  <si>
    <t>truB</t>
  </si>
  <si>
    <t>tRNA pseudouridine(55) synthase TruB</t>
  </si>
  <si>
    <t>TKVG1_04335</t>
  </si>
  <si>
    <t>TKV_RS06335</t>
  </si>
  <si>
    <t>bifunctional oligoribonuclease/PAP phosphatase NrnA</t>
  </si>
  <si>
    <t>TKVG1_04330</t>
  </si>
  <si>
    <t>TKV_RS06340</t>
  </si>
  <si>
    <t>rbfA</t>
  </si>
  <si>
    <t>30S ribosome-binding factor RbfA</t>
  </si>
  <si>
    <t>TKVG1_04325</t>
  </si>
  <si>
    <t>TKV_RS06345</t>
  </si>
  <si>
    <t>infB</t>
  </si>
  <si>
    <t>translation initiation factor IF-2</t>
  </si>
  <si>
    <t>TKVG1_04320</t>
  </si>
  <si>
    <t>TKV_RS06350</t>
  </si>
  <si>
    <t>TKVG1_04315</t>
  </si>
  <si>
    <t>TKV_RS06355</t>
  </si>
  <si>
    <t>YlxR family protein</t>
  </si>
  <si>
    <t>TKVG1_04310</t>
  </si>
  <si>
    <t>TKV_RS06360</t>
  </si>
  <si>
    <t>nusA</t>
  </si>
  <si>
    <t>transcription termination factor NusA</t>
  </si>
  <si>
    <t>TKVG1_04305</t>
  </si>
  <si>
    <t>TKV_RS06365</t>
  </si>
  <si>
    <t>rimP</t>
  </si>
  <si>
    <t>ribosome maturation factor RimP</t>
  </si>
  <si>
    <t>TKVG1_04300</t>
  </si>
  <si>
    <t>TKV_RS06370</t>
  </si>
  <si>
    <t>PolC-type DNA polymerase III</t>
  </si>
  <si>
    <t>TKVG1_04295</t>
  </si>
  <si>
    <t>TKV_RS06375</t>
  </si>
  <si>
    <t>TKVG1_04290</t>
  </si>
  <si>
    <t>TKV_RS06380</t>
  </si>
  <si>
    <t>ispG</t>
  </si>
  <si>
    <t>flavodoxin-dependent (E)-4-hydroxy-3-methylbut-2-enyl-diphosphate synthase</t>
  </si>
  <si>
    <t>TKVG1_04285</t>
  </si>
  <si>
    <t>TKV_RS12400</t>
  </si>
  <si>
    <t>TKVG1_04280</t>
  </si>
  <si>
    <t>TKV_RS06390</t>
  </si>
  <si>
    <t>TKVG1_04275</t>
  </si>
  <si>
    <t>TKV_RS06400</t>
  </si>
  <si>
    <t>rseP</t>
  </si>
  <si>
    <t>RIP metalloprotease RseP</t>
  </si>
  <si>
    <t>TKVG1_04270</t>
  </si>
  <si>
    <t>TKV_RS06405</t>
  </si>
  <si>
    <t>1-deoxy-D-xylulose-5-phosphate reductoisomerase</t>
  </si>
  <si>
    <t>TKVG1_04265</t>
  </si>
  <si>
    <t>TKV_RS06410</t>
  </si>
  <si>
    <t>phosphatidate cytidylyltransferase</t>
  </si>
  <si>
    <t>TKVG1_04260</t>
  </si>
  <si>
    <t>TKV_RS06415</t>
  </si>
  <si>
    <t>isoprenyl transferase</t>
  </si>
  <si>
    <t>TKVG1_04255</t>
  </si>
  <si>
    <t>TKV_RS06420</t>
  </si>
  <si>
    <t>TKVG1_04250</t>
  </si>
  <si>
    <t>TKV_RS06425</t>
  </si>
  <si>
    <t>frr</t>
  </si>
  <si>
    <t>ribosome recycling factor</t>
  </si>
  <si>
    <t>TKVG1_04245</t>
  </si>
  <si>
    <t>TKV_RS06430</t>
  </si>
  <si>
    <t>pyrH</t>
  </si>
  <si>
    <t>UMP kinase</t>
  </si>
  <si>
    <t>TKVG1_04240</t>
  </si>
  <si>
    <t>TKV_RS06435</t>
  </si>
  <si>
    <t>tsf</t>
  </si>
  <si>
    <t>translation elongation factor Ts</t>
  </si>
  <si>
    <t>TKVG1_04235</t>
  </si>
  <si>
    <t>TKV_RS06440</t>
  </si>
  <si>
    <t>rpsB</t>
  </si>
  <si>
    <t>30S ribosomal protein S2</t>
  </si>
  <si>
    <t>TKVG1_04230</t>
  </si>
  <si>
    <t>TKV_RS06445</t>
  </si>
  <si>
    <t>TKVG1_04225</t>
  </si>
  <si>
    <t>TKV_RS06450</t>
  </si>
  <si>
    <t>TKVG1_04220</t>
  </si>
  <si>
    <t>TKV_RS06455</t>
  </si>
  <si>
    <t>FliA/WhiG family RNA polymerase sigma factor</t>
  </si>
  <si>
    <t>TKVG1_04215</t>
  </si>
  <si>
    <t>TKV_RS06460</t>
  </si>
  <si>
    <t>chemotaxis protein CheD</t>
  </si>
  <si>
    <t>TKVG1_04210</t>
  </si>
  <si>
    <t>TKV_RS06465</t>
  </si>
  <si>
    <t>chemotaxis protein CheC</t>
  </si>
  <si>
    <t>TKVG1_04205</t>
  </si>
  <si>
    <t>TKV_RS06470</t>
  </si>
  <si>
    <t>TKVG1_04200</t>
  </si>
  <si>
    <t>TKV_RS06475</t>
  </si>
  <si>
    <t>chemotaxis protein CheA</t>
  </si>
  <si>
    <t>TKVG1_04195</t>
  </si>
  <si>
    <t>TKV_RS06480</t>
  </si>
  <si>
    <t>CheB methylesterase domain-containing protein</t>
  </si>
  <si>
    <t>TKVG1_04190</t>
  </si>
  <si>
    <t>TKV_RS06485</t>
  </si>
  <si>
    <t>flagellar brake protein</t>
  </si>
  <si>
    <t>TKVG1_04185</t>
  </si>
  <si>
    <t>TKV_RS06490</t>
  </si>
  <si>
    <t>TKVG1_04180</t>
  </si>
  <si>
    <t>TKV_RS06495</t>
  </si>
  <si>
    <t>TKVG1_04175</t>
  </si>
  <si>
    <t>TKV_RS06500</t>
  </si>
  <si>
    <t>flhA</t>
  </si>
  <si>
    <t>flagellar biosynthesis protein FlhA</t>
  </si>
  <si>
    <t>TKVG1_04170</t>
  </si>
  <si>
    <t>TKV_RS06505</t>
  </si>
  <si>
    <t>flhB</t>
  </si>
  <si>
    <t>flagellar biosynthesis protein FlhB</t>
  </si>
  <si>
    <t>TKVG1_04165</t>
  </si>
  <si>
    <t>TKV_RS06510</t>
  </si>
  <si>
    <t>fliR</t>
  </si>
  <si>
    <t>flagellar biosynthetic protein FliR</t>
  </si>
  <si>
    <t>TKVG1_04160</t>
  </si>
  <si>
    <t>TKV_RS06515</t>
  </si>
  <si>
    <t>fliQ</t>
  </si>
  <si>
    <t>flagellar biosynthesis protein FliQ</t>
  </si>
  <si>
    <t>TKVG1_04155</t>
  </si>
  <si>
    <t>TKV_RS13195</t>
  </si>
  <si>
    <t>TKVG1_04150</t>
  </si>
  <si>
    <t>TKV_RS06520</t>
  </si>
  <si>
    <t>fliM</t>
  </si>
  <si>
    <t>TKVG1_04145</t>
  </si>
  <si>
    <t>TKV_RS06525</t>
  </si>
  <si>
    <t>flagellar basal body-associated FliL family protein</t>
  </si>
  <si>
    <t>TKVG1_04140</t>
  </si>
  <si>
    <t>TKV_RS06530</t>
  </si>
  <si>
    <t>flagellar FlbD family protein</t>
  </si>
  <si>
    <t>TKVG1_04135</t>
  </si>
  <si>
    <t>TKV_RS06535</t>
  </si>
  <si>
    <t>flgF</t>
  </si>
  <si>
    <t>flagellar basal-body rod protein FlgF</t>
  </si>
  <si>
    <t>TKVG1_04130</t>
  </si>
  <si>
    <t>TKV_RS06540</t>
  </si>
  <si>
    <t>TIGR02530 family flagellar biosynthesis protein</t>
  </si>
  <si>
    <t>TKVG1_04125</t>
  </si>
  <si>
    <t>TKV_RS06545</t>
  </si>
  <si>
    <t>flagellar hook capping FlgD N-terminal domain-containing protein</t>
  </si>
  <si>
    <t>TKVG1_04120</t>
  </si>
  <si>
    <t>TKV_RS06550</t>
  </si>
  <si>
    <t>flagellar hook-length control protein FliK</t>
  </si>
  <si>
    <t>TKVG1_04115</t>
  </si>
  <si>
    <t>TKV_RS06555</t>
  </si>
  <si>
    <t>MgtE integral membrane protein</t>
  </si>
  <si>
    <t>TKVG1_04110</t>
  </si>
  <si>
    <t>TKV_RS06560</t>
  </si>
  <si>
    <t>fliJ</t>
  </si>
  <si>
    <t>flagellar export protein FliJ</t>
  </si>
  <si>
    <t>TKVG1_04105</t>
  </si>
  <si>
    <t>TKV_RS06565</t>
  </si>
  <si>
    <t>fliI</t>
  </si>
  <si>
    <t>flagellar protein export ATPase FliI</t>
  </si>
  <si>
    <t>TKVG1_04100</t>
  </si>
  <si>
    <t>TKV_RS06570</t>
  </si>
  <si>
    <t>FliH/SctL family protein</t>
  </si>
  <si>
    <t>TKVG1_04095</t>
  </si>
  <si>
    <t>TKV_RS06575</t>
  </si>
  <si>
    <t>fliG</t>
  </si>
  <si>
    <t>flagellar motor switch protein FliG</t>
  </si>
  <si>
    <t>TKVG1_04090</t>
  </si>
  <si>
    <t>TKV_RS06580</t>
  </si>
  <si>
    <t>fliF</t>
  </si>
  <si>
    <t>flagellar basal-body MS-ring/collar protein FliF</t>
  </si>
  <si>
    <t>TKVG1_04085</t>
  </si>
  <si>
    <t>TKV_RS06585</t>
  </si>
  <si>
    <t>fliE</t>
  </si>
  <si>
    <t>flagellar hook-basal body complex protein FliE</t>
  </si>
  <si>
    <t>TKVG1_04080</t>
  </si>
  <si>
    <t>TKV_RS06590</t>
  </si>
  <si>
    <t>flgC</t>
  </si>
  <si>
    <t>flagellar basal body rod protein FlgC</t>
  </si>
  <si>
    <t>TKVG1_04075</t>
  </si>
  <si>
    <t>TKV_RS06595</t>
  </si>
  <si>
    <t>flgB</t>
  </si>
  <si>
    <t>flagellar basal body rod protein FlgB</t>
  </si>
  <si>
    <t>TKVG1_04070</t>
  </si>
  <si>
    <t>TKV_RS06600</t>
  </si>
  <si>
    <t>codY</t>
  </si>
  <si>
    <t>GTP-sensing pleiotropic transcriptional regulator CodY</t>
  </si>
  <si>
    <t>TKVG1_04065</t>
  </si>
  <si>
    <t>TKV_RS06605</t>
  </si>
  <si>
    <t>hslU</t>
  </si>
  <si>
    <t>ATP-dependent protease ATPase subunit HslU</t>
  </si>
  <si>
    <t>TKVG1_04060</t>
  </si>
  <si>
    <t>TKV_RS06610</t>
  </si>
  <si>
    <t>hslV</t>
  </si>
  <si>
    <t>ATP-dependent protease subunit HslV</t>
  </si>
  <si>
    <t>TKVG1_04055</t>
  </si>
  <si>
    <t>TKV_RS06615</t>
  </si>
  <si>
    <t>topA</t>
  </si>
  <si>
    <t>type I DNA topoisomerase</t>
  </si>
  <si>
    <t>TKVG1_04050</t>
  </si>
  <si>
    <t>TKV_RS06620</t>
  </si>
  <si>
    <t>dprA</t>
  </si>
  <si>
    <t>DNA-processing protein DprA</t>
  </si>
  <si>
    <t>TKVG1_04045</t>
  </si>
  <si>
    <t>TKV_RS06625</t>
  </si>
  <si>
    <t>ribonuclease HII</t>
  </si>
  <si>
    <t>TKVG1_04040</t>
  </si>
  <si>
    <t>TKV_RS06630</t>
  </si>
  <si>
    <t>YraN family protein</t>
  </si>
  <si>
    <t>TKVG1_04035</t>
  </si>
  <si>
    <t>TKV_RS06635</t>
  </si>
  <si>
    <t>trpS</t>
  </si>
  <si>
    <t>tryptophan--tRNA ligase</t>
  </si>
  <si>
    <t>TKVG1_04030</t>
  </si>
  <si>
    <t>TKV_RS06640</t>
  </si>
  <si>
    <t>TKVG1_04025</t>
  </si>
  <si>
    <t>TKV_RS06645</t>
  </si>
  <si>
    <t>YifB family Mg chelatase-like AAA ATPase</t>
  </si>
  <si>
    <t>TKVG1_04020</t>
  </si>
  <si>
    <t>TKV_RS06650</t>
  </si>
  <si>
    <t>ylqF</t>
  </si>
  <si>
    <t>ribosome biogenesis GTPase YlqF</t>
  </si>
  <si>
    <t>TKVG1_04015</t>
  </si>
  <si>
    <t>TKV_RS06655</t>
  </si>
  <si>
    <t>rplS</t>
  </si>
  <si>
    <t>50S ribosomal protein L19</t>
  </si>
  <si>
    <t>TKVG1_04010</t>
  </si>
  <si>
    <t>TKV_RS06660</t>
  </si>
  <si>
    <t>trmD</t>
  </si>
  <si>
    <t>tRNA (guanosine(37)-N1)-methyltransferase TrmD</t>
  </si>
  <si>
    <t>TKVG1_04005</t>
  </si>
  <si>
    <t>TKV_RS06665</t>
  </si>
  <si>
    <t>rimM</t>
  </si>
  <si>
    <t>ribosome maturation factor RimM</t>
  </si>
  <si>
    <t>TKVG1_04000</t>
  </si>
  <si>
    <t>TKV_RS06670</t>
  </si>
  <si>
    <t>KH domain-containing protein</t>
  </si>
  <si>
    <t>TKVG1_03995</t>
  </si>
  <si>
    <t>TKV_RS06675</t>
  </si>
  <si>
    <t>rpsP</t>
  </si>
  <si>
    <t>30S ribosomal protein S16</t>
  </si>
  <si>
    <t>TKVG1_03990</t>
  </si>
  <si>
    <t>TKV_RS06680</t>
  </si>
  <si>
    <t>ffh</t>
  </si>
  <si>
    <t>signal recognition particle protein</t>
  </si>
  <si>
    <t>TKVG1_03985</t>
  </si>
  <si>
    <t>TKV_RS06685</t>
  </si>
  <si>
    <t>putative DNA-binding protein</t>
  </si>
  <si>
    <t>TKVG1_03980</t>
  </si>
  <si>
    <t>TKV_RS06690</t>
  </si>
  <si>
    <t>ftsY</t>
  </si>
  <si>
    <t>signal recognition particle-docking protein FtsY</t>
  </si>
  <si>
    <t>TKVG1_03975</t>
  </si>
  <si>
    <t>TKV_RS06695</t>
  </si>
  <si>
    <t>smc</t>
  </si>
  <si>
    <t>chromosome segregation protein SMC</t>
  </si>
  <si>
    <t>TKVG1_03970</t>
  </si>
  <si>
    <t>TKV_RS06700</t>
  </si>
  <si>
    <t>TKVG1_03965</t>
  </si>
  <si>
    <t>TKV_RS06705</t>
  </si>
  <si>
    <t>TKVG1_03960</t>
  </si>
  <si>
    <t>TKV_RS06710</t>
  </si>
  <si>
    <t>TKVG1_03955</t>
  </si>
  <si>
    <t>TKV_RS06715</t>
  </si>
  <si>
    <t>rnc</t>
  </si>
  <si>
    <t>ribonuclease III</t>
  </si>
  <si>
    <t>TKVG1_03950</t>
  </si>
  <si>
    <t>TKV_RS06720</t>
  </si>
  <si>
    <t>fabF</t>
  </si>
  <si>
    <t>beta-ketoacyl-ACP synthase II</t>
  </si>
  <si>
    <t>TKVG1_03945</t>
  </si>
  <si>
    <t>TKV_RS06725</t>
  </si>
  <si>
    <t>acpP</t>
  </si>
  <si>
    <t>acyl carrier protein</t>
  </si>
  <si>
    <t>TKVG1_03940</t>
  </si>
  <si>
    <t>TKV_RS06730</t>
  </si>
  <si>
    <t>fabG</t>
  </si>
  <si>
    <t>3-oxoacyl-[acyl-carrier-protein] reductase</t>
  </si>
  <si>
    <t>TKVG1_03935</t>
  </si>
  <si>
    <t>TKV_RS06735</t>
  </si>
  <si>
    <t>fabD</t>
  </si>
  <si>
    <t>ACP S-malonyltransferase</t>
  </si>
  <si>
    <t>TKVG1_03930</t>
  </si>
  <si>
    <t>TKV_RS06740</t>
  </si>
  <si>
    <t>fabK</t>
  </si>
  <si>
    <t>enoyl-[acyl-carrier-protein] reductase FabK</t>
  </si>
  <si>
    <t>TKVG1_03925</t>
  </si>
  <si>
    <t>TKV_RS06745</t>
  </si>
  <si>
    <t>beta-ketoacyl-ACP synthase III</t>
  </si>
  <si>
    <t>TKVG1_03920</t>
  </si>
  <si>
    <t>TKV_RS06750</t>
  </si>
  <si>
    <t>plsX</t>
  </si>
  <si>
    <t>phosphate acyltransferase PlsX</t>
  </si>
  <si>
    <t>TKVG1_03915</t>
  </si>
  <si>
    <t>TKV_RS06755</t>
  </si>
  <si>
    <t>fapR</t>
  </si>
  <si>
    <t>transcription factor FapR</t>
  </si>
  <si>
    <t>TKVG1_03910</t>
  </si>
  <si>
    <t>TKV_RS06760</t>
  </si>
  <si>
    <t>rpmF</t>
  </si>
  <si>
    <t>50S ribosomal protein L32</t>
  </si>
  <si>
    <t>TKVG1_03905</t>
  </si>
  <si>
    <t>TKV_RS06765</t>
  </si>
  <si>
    <t>DUF177 domain-containing protein</t>
  </si>
  <si>
    <t>TKVG1_03900</t>
  </si>
  <si>
    <t>TKV_RS06770</t>
  </si>
  <si>
    <t>acetate kinase</t>
  </si>
  <si>
    <t>TKVG1_03895</t>
  </si>
  <si>
    <t>TKV_RS06775</t>
  </si>
  <si>
    <t>pta</t>
  </si>
  <si>
    <t>phosphate acetyltransferase</t>
  </si>
  <si>
    <t>TKVG1_03890</t>
  </si>
  <si>
    <t>TKV_RS06780</t>
  </si>
  <si>
    <t>nucleotidyltransferase</t>
  </si>
  <si>
    <t>TKVG1_03885</t>
  </si>
  <si>
    <t>TKV_RS06785</t>
  </si>
  <si>
    <t>ylbJ</t>
  </si>
  <si>
    <t>sporulation integral membrane protein YlbJ</t>
  </si>
  <si>
    <t>TKVG1_03880</t>
  </si>
  <si>
    <t>TKV_RS06790</t>
  </si>
  <si>
    <t>ATPase</t>
  </si>
  <si>
    <t>TKVG1_03875</t>
  </si>
  <si>
    <t>TKV_RS06795</t>
  </si>
  <si>
    <t>coaD</t>
  </si>
  <si>
    <t>pantetheine-phosphate adenylyltransferase</t>
  </si>
  <si>
    <t>TKVG1_03870</t>
  </si>
  <si>
    <t>TKV_RS06800</t>
  </si>
  <si>
    <t>rsmD</t>
  </si>
  <si>
    <t>16S rRNA (guanine(966)-N(2))-methyltransferase RsmD</t>
  </si>
  <si>
    <t>TKVG1_03865</t>
  </si>
  <si>
    <t>TKV_RS06805</t>
  </si>
  <si>
    <t>TKVG1_03860</t>
  </si>
  <si>
    <t>TKV_RS06810</t>
  </si>
  <si>
    <t>TKVG1_03855</t>
  </si>
  <si>
    <t>TKV_RS06815</t>
  </si>
  <si>
    <t>DegV family protein</t>
  </si>
  <si>
    <t>TKVG1_03850</t>
  </si>
  <si>
    <t>TKV_RS06820</t>
  </si>
  <si>
    <t>recG</t>
  </si>
  <si>
    <t>ATP-dependent DNA helicase RecG</t>
  </si>
  <si>
    <t>TKVG1_03845</t>
  </si>
  <si>
    <t>TKV_RS06825</t>
  </si>
  <si>
    <t>DAK2 domain-containing protein</t>
  </si>
  <si>
    <t>TKVG1_03840</t>
  </si>
  <si>
    <t>TKV_RS06830</t>
  </si>
  <si>
    <t>TKVG1_03835</t>
  </si>
  <si>
    <t>TKV_RS06835</t>
  </si>
  <si>
    <t>rpmB</t>
  </si>
  <si>
    <t>50S ribosomal protein L28</t>
  </si>
  <si>
    <t>TKVG1_03830</t>
  </si>
  <si>
    <t>TKV_RS06840</t>
  </si>
  <si>
    <t>TKVG1_03825</t>
  </si>
  <si>
    <t>TKV_RS06845</t>
  </si>
  <si>
    <t>thiamine diphosphokinase</t>
  </si>
  <si>
    <t>TKVG1_03820</t>
  </si>
  <si>
    <t>TKV_RS06850</t>
  </si>
  <si>
    <t>rpe</t>
  </si>
  <si>
    <t>ribulose-phosphate 3-epimerase</t>
  </si>
  <si>
    <t>TKVG1_03815</t>
  </si>
  <si>
    <t>TKV_RS06855</t>
  </si>
  <si>
    <t>rsgA</t>
  </si>
  <si>
    <t>ribosome small subunit-dependent GTPase A</t>
  </si>
  <si>
    <t>TKVG1_03810</t>
  </si>
  <si>
    <t>TKV_RS06860</t>
  </si>
  <si>
    <t>pknB</t>
  </si>
  <si>
    <t>Stk1 family PASTA domain-containing Ser/Thr kinase</t>
  </si>
  <si>
    <t>TKVG1_03805</t>
  </si>
  <si>
    <t>TKV_RS06865</t>
  </si>
  <si>
    <t>Stp1/IreP family PP2C-type Ser/Thr phosphatase</t>
  </si>
  <si>
    <t>TKVG1_03800</t>
  </si>
  <si>
    <t>TKV_RS06870</t>
  </si>
  <si>
    <t>rlmN</t>
  </si>
  <si>
    <t>23S rRNA (adenine(2503)-C(2))-methyltransferase RlmN</t>
  </si>
  <si>
    <t>TKVG1_03795</t>
  </si>
  <si>
    <t>TKV_RS06875</t>
  </si>
  <si>
    <t>rsmB</t>
  </si>
  <si>
    <t>16S rRNA (cytosine(967)-C(5))-methyltransferase RsmB</t>
  </si>
  <si>
    <t>TKVG1_03790</t>
  </si>
  <si>
    <t>TKV_RS06880</t>
  </si>
  <si>
    <t>zinc metallopeptidase</t>
  </si>
  <si>
    <t>TKVG1_03785</t>
  </si>
  <si>
    <t>TKV_RS06885</t>
  </si>
  <si>
    <t>DUF116 domain-containing protein</t>
  </si>
  <si>
    <t>TKVG1_03780</t>
  </si>
  <si>
    <t>TKV_RS06890</t>
  </si>
  <si>
    <t>fmt</t>
  </si>
  <si>
    <t>methionyl-tRNA formyltransferase</t>
  </si>
  <si>
    <t>TKVG1_03775</t>
  </si>
  <si>
    <t>TKV_RS06895</t>
  </si>
  <si>
    <t>def</t>
  </si>
  <si>
    <t>peptide deformylase</t>
  </si>
  <si>
    <t>TKVG1_03770</t>
  </si>
  <si>
    <t>TKV_RS06900</t>
  </si>
  <si>
    <t>priA</t>
  </si>
  <si>
    <t>primosomal protein N'</t>
  </si>
  <si>
    <t>TKVG1_03765</t>
  </si>
  <si>
    <t>TKV_RS06905</t>
  </si>
  <si>
    <t>coaBC</t>
  </si>
  <si>
    <t>bifunctional phosphopantothenoylcysteine decarboxylase/phosphopantothenate--cysteine ligase CoaBC</t>
  </si>
  <si>
    <t>TKVG1_03760</t>
  </si>
  <si>
    <t>TKV_RS06910</t>
  </si>
  <si>
    <t>rpoZ</t>
  </si>
  <si>
    <t>TKVG1_03755</t>
  </si>
  <si>
    <t>TKV_RS06915</t>
  </si>
  <si>
    <t>gmk</t>
  </si>
  <si>
    <t>guanylate kinase</t>
  </si>
  <si>
    <t>TKVG1_03750</t>
  </si>
  <si>
    <t>TKV_RS06920</t>
  </si>
  <si>
    <t>DUF370 domain-containing protein</t>
  </si>
  <si>
    <t>TKVG1_03745</t>
  </si>
  <si>
    <t>TKV_RS06925</t>
  </si>
  <si>
    <t>YicC/YloC family endoribonuclease</t>
  </si>
  <si>
    <t>TKVG1_03740</t>
  </si>
  <si>
    <t>TKV_RS06930</t>
  </si>
  <si>
    <t>dapF</t>
  </si>
  <si>
    <t>diaminopimelate epimerase</t>
  </si>
  <si>
    <t>TKVG1_03735</t>
  </si>
  <si>
    <t>TKV_RS06935</t>
  </si>
  <si>
    <t>TKVG1_03730</t>
  </si>
  <si>
    <t>TKV_RS06940</t>
  </si>
  <si>
    <t>Chromate resistance protein ChrB</t>
  </si>
  <si>
    <t>TKVG1_03725</t>
  </si>
  <si>
    <t>TKV_RS06945</t>
  </si>
  <si>
    <t>NFACT RNA binding domain-containing protein</t>
  </si>
  <si>
    <t>TKVG1_03720</t>
  </si>
  <si>
    <t>TKV_RS06950</t>
  </si>
  <si>
    <t>thpR</t>
  </si>
  <si>
    <t>RNA 2',3'-cyclic phosphodiesterase</t>
  </si>
  <si>
    <t>TKVG1_03715</t>
  </si>
  <si>
    <t>TKV_RS06955</t>
  </si>
  <si>
    <t>GNAT family protein</t>
  </si>
  <si>
    <t>TKVG1_03695</t>
  </si>
  <si>
    <t>TKV_RS13005</t>
  </si>
  <si>
    <t>TKVG1_03690</t>
  </si>
  <si>
    <t>TKV_RS06975</t>
  </si>
  <si>
    <t>tRNA 2-thiocytidine biosynthesis TtcA family protein</t>
  </si>
  <si>
    <t>TKVG1_03685</t>
  </si>
  <si>
    <t>TKV_RS06980</t>
  </si>
  <si>
    <t>class I SAM-dependent rRNA methyltransferase</t>
  </si>
  <si>
    <t>TKVG1_03680</t>
  </si>
  <si>
    <t>TKV_RS06985</t>
  </si>
  <si>
    <t>TKVG1_03675</t>
  </si>
  <si>
    <t>TKV_RS06990</t>
  </si>
  <si>
    <t>pyrE</t>
  </si>
  <si>
    <t>orotate phosphoribosyltransferase</t>
  </si>
  <si>
    <t>TKVG1_03670</t>
  </si>
  <si>
    <t>TKV_RS06995</t>
  </si>
  <si>
    <t>dihydroorotate dehydrogenase</t>
  </si>
  <si>
    <t>TKVG1_03665</t>
  </si>
  <si>
    <t>TKV_RS07000</t>
  </si>
  <si>
    <t>dihydroorotate dehydrogenase electron transfer subunit</t>
  </si>
  <si>
    <t>TKVG1_03660</t>
  </si>
  <si>
    <t>TKV_RS07005</t>
  </si>
  <si>
    <t>orotidine-5'-phosphate decarboxylase</t>
  </si>
  <si>
    <t>TKVG1_03655</t>
  </si>
  <si>
    <t>TKV_RS07010</t>
  </si>
  <si>
    <t>dihydroorotase</t>
  </si>
  <si>
    <t>TKVG1_03650</t>
  </si>
  <si>
    <t>TKV_RS07015</t>
  </si>
  <si>
    <t>aspartate carbamoyltransferase catalytic subunit</t>
  </si>
  <si>
    <t>TKVG1_03645</t>
  </si>
  <si>
    <t>TKV_RS07020</t>
  </si>
  <si>
    <t>pyrR</t>
  </si>
  <si>
    <t>bifunctional pyr operon transcriptional regulator/uracil phosphoribosyltransferase PyrR</t>
  </si>
  <si>
    <t>TKVG1_03640</t>
  </si>
  <si>
    <t>TKV_RS07025</t>
  </si>
  <si>
    <t>AIR synthase family protein</t>
  </si>
  <si>
    <t>TKVG1_03635</t>
  </si>
  <si>
    <t>TKV_RS07030</t>
  </si>
  <si>
    <t>TKVG1_03630</t>
  </si>
  <si>
    <t>TKV_RS07035</t>
  </si>
  <si>
    <t>lspA</t>
  </si>
  <si>
    <t>signal peptidase II</t>
  </si>
  <si>
    <t>TKVG1_03625</t>
  </si>
  <si>
    <t>TKV_RS07040</t>
  </si>
  <si>
    <t>TKVG1_03620</t>
  </si>
  <si>
    <t>TKV_RS07045</t>
  </si>
  <si>
    <t>SprT family zinc-dependent metalloprotease</t>
  </si>
  <si>
    <t>TKVG1_03615</t>
  </si>
  <si>
    <t>TKV_RS07050</t>
  </si>
  <si>
    <t>DUF2357 domain-containing protein</t>
  </si>
  <si>
    <t>TKVG1_03610</t>
  </si>
  <si>
    <t>TKV_RS07055</t>
  </si>
  <si>
    <t>DUF3578 domain-containing protein</t>
  </si>
  <si>
    <t>TKVG1_03605</t>
  </si>
  <si>
    <t>TKV_RS07060</t>
  </si>
  <si>
    <t>DEAD/DEAH box helicase family protein</t>
  </si>
  <si>
    <t>TKVG1_03600</t>
  </si>
  <si>
    <t>TKV_RS07065</t>
  </si>
  <si>
    <t>site-specific DNA-methyltransferase</t>
  </si>
  <si>
    <t>TKVG1_03595</t>
  </si>
  <si>
    <t>TKV_RS07070</t>
  </si>
  <si>
    <t>DUF4391 domain-containing protein</t>
  </si>
  <si>
    <t>TKVG1_03590</t>
  </si>
  <si>
    <t>TKV_RS07075</t>
  </si>
  <si>
    <t>helicase-related protein</t>
  </si>
  <si>
    <t>TKVG1_03585</t>
  </si>
  <si>
    <t>TKV_RS07085</t>
  </si>
  <si>
    <t>winged helix-turn-helix domain-containing protein</t>
  </si>
  <si>
    <t>TKVG1_03580</t>
  </si>
  <si>
    <t>TKV_RS13525</t>
  </si>
  <si>
    <t>TKVG1_03575</t>
  </si>
  <si>
    <t>TKV_RS12415</t>
  </si>
  <si>
    <t>TKVG1_03570</t>
  </si>
  <si>
    <t>TKV_RS07095</t>
  </si>
  <si>
    <t>TKVG1_03565</t>
  </si>
  <si>
    <t>TKV_RS07100</t>
  </si>
  <si>
    <t>DUF2281 domain-containing protein</t>
  </si>
  <si>
    <t>TKVG1_03560</t>
  </si>
  <si>
    <t>TKV_RS07105</t>
  </si>
  <si>
    <t>TKVG1_03555</t>
  </si>
  <si>
    <t>TKV_RS07110</t>
  </si>
  <si>
    <t>TKVG1_03550</t>
  </si>
  <si>
    <t>TKV_RS07115</t>
  </si>
  <si>
    <t>TKVG1_03545</t>
  </si>
  <si>
    <t>TKV_RS07120</t>
  </si>
  <si>
    <t>TKVG1_03540</t>
  </si>
  <si>
    <t>TKV_RS07125</t>
  </si>
  <si>
    <t>TKVG1_03535</t>
  </si>
  <si>
    <t>TKV_RS07130</t>
  </si>
  <si>
    <t>TKVG1_03530</t>
  </si>
  <si>
    <t>TKV_RS07135</t>
  </si>
  <si>
    <t>TKVG1_03525</t>
  </si>
  <si>
    <t>TKV_RS07140</t>
  </si>
  <si>
    <t>TKVG1_03520</t>
  </si>
  <si>
    <t>TKV_RS07145</t>
  </si>
  <si>
    <t>TKVG1_03515</t>
  </si>
  <si>
    <t>TKV_RS07150</t>
  </si>
  <si>
    <t>TKVG1_03510</t>
  </si>
  <si>
    <t>TKV_RS07155</t>
  </si>
  <si>
    <t>TKVG1_03505</t>
  </si>
  <si>
    <t>TKV_RS07160</t>
  </si>
  <si>
    <t>mscL</t>
  </si>
  <si>
    <t>large conductance mechanosensitive channel protein MscL</t>
  </si>
  <si>
    <t>TKVG1_03500</t>
  </si>
  <si>
    <t>TKV_RS13955</t>
  </si>
  <si>
    <t>TKVG1_03495</t>
  </si>
  <si>
    <t>TKV_RS07170</t>
  </si>
  <si>
    <t>TKVG1_03490</t>
  </si>
  <si>
    <t>TKV_RS13960</t>
  </si>
  <si>
    <t>TKVG1_03485</t>
  </si>
  <si>
    <t>TKV_RS07180</t>
  </si>
  <si>
    <t>TKVG1_03480</t>
  </si>
  <si>
    <t>TKV_RS07185</t>
  </si>
  <si>
    <t>TKVG1_03470</t>
  </si>
  <si>
    <t>TKV_RS07195</t>
  </si>
  <si>
    <t>TKVG1_03465</t>
  </si>
  <si>
    <t>TKV_RS07200</t>
  </si>
  <si>
    <t>TKVG1_03460</t>
  </si>
  <si>
    <t>TKV_RS07205</t>
  </si>
  <si>
    <t>TraR/DksA C4-type zinc finger protein</t>
  </si>
  <si>
    <t>TKVG1_03455</t>
  </si>
  <si>
    <t>TKV_RS07210</t>
  </si>
  <si>
    <t>DUF5665 domain-containing protein</t>
  </si>
  <si>
    <t>TKVG1_03450</t>
  </si>
  <si>
    <t>TKV_RS07215</t>
  </si>
  <si>
    <t>bcp</t>
  </si>
  <si>
    <t>thioredoxin-dependent thiol peroxidase</t>
  </si>
  <si>
    <t>TKVG1_03445</t>
  </si>
  <si>
    <t>TKV_RS07220</t>
  </si>
  <si>
    <t>TKVG1_03440</t>
  </si>
  <si>
    <t>TKV_RS07225</t>
  </si>
  <si>
    <t>trpA</t>
  </si>
  <si>
    <t>tryptophan synthase subunit alpha</t>
  </si>
  <si>
    <t>TKVG1_03435</t>
  </si>
  <si>
    <t>TKV_RS07230</t>
  </si>
  <si>
    <t>trpB</t>
  </si>
  <si>
    <t>tryptophan synthase subunit beta</t>
  </si>
  <si>
    <t>TKVG1_03430</t>
  </si>
  <si>
    <t>TKV_RS07235</t>
  </si>
  <si>
    <t>phosphoribosylanthranilate isomerase</t>
  </si>
  <si>
    <t>TKVG1_03425</t>
  </si>
  <si>
    <t>TKV_RS07240</t>
  </si>
  <si>
    <t>trpC</t>
  </si>
  <si>
    <t>indole-3-glycerol phosphate synthase TrpC</t>
  </si>
  <si>
    <t>TKVG1_03420</t>
  </si>
  <si>
    <t>TKV_RS07245</t>
  </si>
  <si>
    <t>trpD</t>
  </si>
  <si>
    <t>anthranilate phosphoribosyltransferase</t>
  </si>
  <si>
    <t>TKVG1_03415</t>
  </si>
  <si>
    <t>TKV_RS07250</t>
  </si>
  <si>
    <t>TKVG1_03410</t>
  </si>
  <si>
    <t>TKV_RS07255</t>
  </si>
  <si>
    <t>trpE</t>
  </si>
  <si>
    <t>anthranilate synthase component I</t>
  </si>
  <si>
    <t>TKVG1_03405</t>
  </si>
  <si>
    <t>TKV_RS13965</t>
  </si>
  <si>
    <t>TKVG1_03400</t>
  </si>
  <si>
    <t>TKV_RS07265</t>
  </si>
  <si>
    <t>5'-methylthioadenosine/adenosylhomocysteine nucleosidase</t>
  </si>
  <si>
    <t>TKVG1_03395</t>
  </si>
  <si>
    <t>TKV_RS07270</t>
  </si>
  <si>
    <t>ileS</t>
  </si>
  <si>
    <t>isoleucine--tRNA ligase</t>
  </si>
  <si>
    <t>TKVG1_03390</t>
  </si>
  <si>
    <t>TKV_RS07275</t>
  </si>
  <si>
    <t>TM1266 family iron-only hydrogenase system putative regulator</t>
  </si>
  <si>
    <t>TKVG1_03385</t>
  </si>
  <si>
    <t>TKV_RS07280</t>
  </si>
  <si>
    <t>DivIVA domain-containing protein</t>
  </si>
  <si>
    <t>TKVG1_03380</t>
  </si>
  <si>
    <t>TKV_RS07285</t>
  </si>
  <si>
    <t>YlmH/Sll1252 family protein</t>
  </si>
  <si>
    <t>TKVG1_03375</t>
  </si>
  <si>
    <t>TKV_RS07290</t>
  </si>
  <si>
    <t>YggT family protein</t>
  </si>
  <si>
    <t>TKVG1_03370</t>
  </si>
  <si>
    <t>TKV_RS07295</t>
  </si>
  <si>
    <t>sepF</t>
  </si>
  <si>
    <t>cell division protein SepF</t>
  </si>
  <si>
    <t>TKVG1_03365</t>
  </si>
  <si>
    <t>TKV_RS07300</t>
  </si>
  <si>
    <t>YggS family pyridoxal phosphate-dependent enzyme</t>
  </si>
  <si>
    <t>TKVG1_03360</t>
  </si>
  <si>
    <t>TKV_RS07305</t>
  </si>
  <si>
    <t>TKVG1_03355</t>
  </si>
  <si>
    <t>TKV_RS12430</t>
  </si>
  <si>
    <t>beta-eliminating lyase-related protein</t>
  </si>
  <si>
    <t>TKVG1_03350</t>
  </si>
  <si>
    <t>TKV_RS07310</t>
  </si>
  <si>
    <t>RidA family protein</t>
  </si>
  <si>
    <t>TKVG1_03345</t>
  </si>
  <si>
    <t>TKV_RS07315</t>
  </si>
  <si>
    <t>pneumococcal-type histidine triad protein</t>
  </si>
  <si>
    <t>TKVG1_03340</t>
  </si>
  <si>
    <t>TKV_RS07320</t>
  </si>
  <si>
    <t>VWA-like domain-containing protein</t>
  </si>
  <si>
    <t>TKVG1_03335</t>
  </si>
  <si>
    <t>TKV_RS07325</t>
  </si>
  <si>
    <t>TKVG1_03330</t>
  </si>
  <si>
    <t>TKV_RS07330</t>
  </si>
  <si>
    <t>nadC</t>
  </si>
  <si>
    <t>carboxylating nicotinate-nucleotide diphosphorylase</t>
  </si>
  <si>
    <t>TKVG1_03325</t>
  </si>
  <si>
    <t>TKV_RS07335</t>
  </si>
  <si>
    <t>nadB</t>
  </si>
  <si>
    <t>L-aspartate oxidase</t>
  </si>
  <si>
    <t>TKVG1_03320</t>
  </si>
  <si>
    <t>TKV_RS07340</t>
  </si>
  <si>
    <t>nadA</t>
  </si>
  <si>
    <t>quinolinate synthase NadA</t>
  </si>
  <si>
    <t>TKVG1_03315</t>
  </si>
  <si>
    <t>TKV_RS12435</t>
  </si>
  <si>
    <t>TKVG1_03310</t>
  </si>
  <si>
    <t>TKV_RS07345</t>
  </si>
  <si>
    <t>TKVG1_03305</t>
  </si>
  <si>
    <t>TKV_RS07350</t>
  </si>
  <si>
    <t>2-hydroxyacyl-CoA dehydratase family protein</t>
  </si>
  <si>
    <t>TKVG1_03300</t>
  </si>
  <si>
    <t>TKV_RS13830</t>
  </si>
  <si>
    <t>TKVG1_03290</t>
  </si>
  <si>
    <t>TKV_RS07360</t>
  </si>
  <si>
    <t>spoIVA</t>
  </si>
  <si>
    <t>stage IV sporulation protein A</t>
  </si>
  <si>
    <t>TKVG1_03285</t>
  </si>
  <si>
    <t>TKV_RS07365</t>
  </si>
  <si>
    <t>NAD(P)H-dependent glycerol-3-phosphate dehydrogenase</t>
  </si>
  <si>
    <t>TKVG1_03280</t>
  </si>
  <si>
    <t>TKV_RS07370</t>
  </si>
  <si>
    <t>plsY</t>
  </si>
  <si>
    <t>glycerol-3-phosphate 1-O-acyltransferase PlsY</t>
  </si>
  <si>
    <t>TKVG1_03275</t>
  </si>
  <si>
    <t>TKV_RS07375</t>
  </si>
  <si>
    <t>der</t>
  </si>
  <si>
    <t>ribosome biogenesis GTPase Der</t>
  </si>
  <si>
    <t>TKVG1_03270</t>
  </si>
  <si>
    <t>TKV_RS07380</t>
  </si>
  <si>
    <t>DUF512 domain-containing protein</t>
  </si>
  <si>
    <t>TKVG1_03265</t>
  </si>
  <si>
    <t>TKV_RS07385</t>
  </si>
  <si>
    <t>TKVG1_03260</t>
  </si>
  <si>
    <t>TKV_RS07390</t>
  </si>
  <si>
    <t>TKVG1_03255</t>
  </si>
  <si>
    <t>TKV_RS07395</t>
  </si>
  <si>
    <t>TKVG1_03250</t>
  </si>
  <si>
    <t>TKV_RS07400</t>
  </si>
  <si>
    <t>YIEGIA family protein</t>
  </si>
  <si>
    <t>TKVG1_03245</t>
  </si>
  <si>
    <t>TKV_RS07405</t>
  </si>
  <si>
    <t>spoIIP</t>
  </si>
  <si>
    <t>TKVG1_03240</t>
  </si>
  <si>
    <t>TKV_RS07410</t>
  </si>
  <si>
    <t>TKVG1_03235</t>
  </si>
  <si>
    <t>TKV_RS07415</t>
  </si>
  <si>
    <t>TKVG1_03230</t>
  </si>
  <si>
    <t>TKV_RS07420</t>
  </si>
  <si>
    <t>pstB</t>
  </si>
  <si>
    <t>phosphate ABC transporter ATP-binding protein PstB</t>
  </si>
  <si>
    <t>TKVG1_03225</t>
  </si>
  <si>
    <t>TKV_RS07425</t>
  </si>
  <si>
    <t>pstA</t>
  </si>
  <si>
    <t>phosphate ABC transporter permease PstA</t>
  </si>
  <si>
    <t>TKVG1_03220</t>
  </si>
  <si>
    <t>TKV_RS07430</t>
  </si>
  <si>
    <t>pstC</t>
  </si>
  <si>
    <t>phosphate ABC transporter permease subunit PstC</t>
  </si>
  <si>
    <t>TKVG1_03215</t>
  </si>
  <si>
    <t>TKV_RS07435</t>
  </si>
  <si>
    <t>TKVG1_03210</t>
  </si>
  <si>
    <t>TKV_RS07440</t>
  </si>
  <si>
    <t>phosphate ABC transporter substrate-binding protein</t>
  </si>
  <si>
    <t>TKVG1_03205</t>
  </si>
  <si>
    <t>TKV_RS07445</t>
  </si>
  <si>
    <t>TKVG1_03200</t>
  </si>
  <si>
    <t>TKV_RS07450</t>
  </si>
  <si>
    <t>TKVG1_03195</t>
  </si>
  <si>
    <t>TKV_RS07455</t>
  </si>
  <si>
    <t>nrdR</t>
  </si>
  <si>
    <t>transcriptional regulator NrdR</t>
  </si>
  <si>
    <t>TKVG1_03190</t>
  </si>
  <si>
    <t>TKV_RS07460</t>
  </si>
  <si>
    <t>TKVG1_03185</t>
  </si>
  <si>
    <t>TKV_RS07465</t>
  </si>
  <si>
    <t>sigG</t>
  </si>
  <si>
    <t>RNA polymerase sporulation sigma factor SigG</t>
  </si>
  <si>
    <t>TKVG1_03180</t>
  </si>
  <si>
    <t>TKV_RS07470</t>
  </si>
  <si>
    <t>sigE</t>
  </si>
  <si>
    <t>RNA polymerase sporulation sigma factor SigE</t>
  </si>
  <si>
    <t>TKVG1_03175</t>
  </si>
  <si>
    <t>TKV_RS07475</t>
  </si>
  <si>
    <t>spoIIGA</t>
  </si>
  <si>
    <t>sigma-E processing peptidase SpoIIGA</t>
  </si>
  <si>
    <t>TKVG1_03170</t>
  </si>
  <si>
    <t>TKV_RS07480</t>
  </si>
  <si>
    <t>ftsZ</t>
  </si>
  <si>
    <t>cell division protein FtsZ</t>
  </si>
  <si>
    <t>TKVG1_03165</t>
  </si>
  <si>
    <t>TKV_RS07485</t>
  </si>
  <si>
    <t>ftsA</t>
  </si>
  <si>
    <t>cell division protein FtsA</t>
  </si>
  <si>
    <t>TKVG1_03160</t>
  </si>
  <si>
    <t>TKV_RS07490</t>
  </si>
  <si>
    <t>small basic family protein</t>
  </si>
  <si>
    <t>TKVG1_03155</t>
  </si>
  <si>
    <t>TKV_RS07495</t>
  </si>
  <si>
    <t>DUF881 domain-containing protein</t>
  </si>
  <si>
    <t>TKVG1_03150</t>
  </si>
  <si>
    <t>TKV_RS07500</t>
  </si>
  <si>
    <t>FtsQ-type POTRA domain-containing protein</t>
  </si>
  <si>
    <t>TKVG1_03145</t>
  </si>
  <si>
    <t>TKV_RS07505</t>
  </si>
  <si>
    <t>murA</t>
  </si>
  <si>
    <t>TKVG1_03140</t>
  </si>
  <si>
    <t>TKV_RS07510</t>
  </si>
  <si>
    <t>murG</t>
  </si>
  <si>
    <t>undecaprenyldiphospho-muramoylpentapeptide beta-N-acetylglucosaminyltransferase</t>
  </si>
  <si>
    <t>TKVG1_03135</t>
  </si>
  <si>
    <t>TKV_RS07515</t>
  </si>
  <si>
    <t>spoVE</t>
  </si>
  <si>
    <t>stage V sporulation protein E</t>
  </si>
  <si>
    <t>TKVG1_03130</t>
  </si>
  <si>
    <t>TKV_RS07520</t>
  </si>
  <si>
    <t>murD</t>
  </si>
  <si>
    <t>UDP-N-acetylmuramoyl-L-alanine--D-glutamate ligase</t>
  </si>
  <si>
    <t>TKVG1_03125</t>
  </si>
  <si>
    <t>TKV_RS07525</t>
  </si>
  <si>
    <t>mraY</t>
  </si>
  <si>
    <t>phospho-N-acetylmuramoyl-pentapeptide-transferase</t>
  </si>
  <si>
    <t>TKVG1_03120</t>
  </si>
  <si>
    <t>TKV_RS07530</t>
  </si>
  <si>
    <t>murF</t>
  </si>
  <si>
    <t>UDP-N-acetylmuramoyl-tripeptide--D-alanyl-D-alanine ligase</t>
  </si>
  <si>
    <t>TKVG1_03115</t>
  </si>
  <si>
    <t>TKV_RS07535</t>
  </si>
  <si>
    <t>UDP-N-acetylmuramoyl-L-alanyl-D-glutamate--2, 6-diaminopimelate ligase</t>
  </si>
  <si>
    <t>TKVG1_03110</t>
  </si>
  <si>
    <t>TKV_RS07540</t>
  </si>
  <si>
    <t>stage V sporulation protein D</t>
  </si>
  <si>
    <t>TKVG1_03105</t>
  </si>
  <si>
    <t>TKV_RS07545</t>
  </si>
  <si>
    <t>ftsL</t>
  </si>
  <si>
    <t>cell division protein FtsL</t>
  </si>
  <si>
    <t>TKVG1_03100</t>
  </si>
  <si>
    <t>TKV_RS07550</t>
  </si>
  <si>
    <t>rsmH</t>
  </si>
  <si>
    <t>16S rRNA (cytosine(1402)-N(4))-methyltransferaseRsmH</t>
  </si>
  <si>
    <t>TKVG1_03095</t>
  </si>
  <si>
    <t>TKV_RS07555</t>
  </si>
  <si>
    <t>mraZ</t>
  </si>
  <si>
    <t>division/cell wall cluster transcriptional repressor MraZ</t>
  </si>
  <si>
    <t>TKVG1_03090</t>
  </si>
  <si>
    <t>TKV_RS07560</t>
  </si>
  <si>
    <t>TKVG1_03085</t>
  </si>
  <si>
    <t>TKV_RS07565</t>
  </si>
  <si>
    <t>TKVG1_03080</t>
  </si>
  <si>
    <t>TKV_RS07570</t>
  </si>
  <si>
    <t>YhcN/YlaJ family sporulation lipoprotein</t>
  </si>
  <si>
    <t>TKVG1_03075</t>
  </si>
  <si>
    <t>TKV_RS07575</t>
  </si>
  <si>
    <t>ychF</t>
  </si>
  <si>
    <t>redox-regulated ATPase YchF</t>
  </si>
  <si>
    <t>TKVG1_03070</t>
  </si>
  <si>
    <t>TKV_RS13545</t>
  </si>
  <si>
    <t>TKVG1_03065</t>
  </si>
  <si>
    <t>TKV_RS07585</t>
  </si>
  <si>
    <t>DUF2089 domain-containing protein</t>
  </si>
  <si>
    <t>TKVG1_03060</t>
  </si>
  <si>
    <t>TKV_RS07590</t>
  </si>
  <si>
    <t>thiI</t>
  </si>
  <si>
    <t>tRNA uracil 4-sulfurtransferase ThiI</t>
  </si>
  <si>
    <t>TKVG1_03055</t>
  </si>
  <si>
    <t>TKV_RS07595</t>
  </si>
  <si>
    <t>cysteine desulfurase family protein</t>
  </si>
  <si>
    <t>TKVG1_03050</t>
  </si>
  <si>
    <t>TKV_RS07600</t>
  </si>
  <si>
    <t>TKVG1_03045</t>
  </si>
  <si>
    <t>TKV_RS07605</t>
  </si>
  <si>
    <t>TKVG1_03040</t>
  </si>
  <si>
    <t>TKV_RS07610</t>
  </si>
  <si>
    <t>class II SORL domain-containing protein</t>
  </si>
  <si>
    <t>TKVG1_03035</t>
  </si>
  <si>
    <t>TKV_RS07615</t>
  </si>
  <si>
    <t>ferritin family protein</t>
  </si>
  <si>
    <t>TKVG1_03030</t>
  </si>
  <si>
    <t>TKV_RS07620</t>
  </si>
  <si>
    <t>cobT</t>
  </si>
  <si>
    <t>nicotinate-nucleotide--dimethylbenzimidazole phosphoribosyltransferase</t>
  </si>
  <si>
    <t>TKVG1_03025</t>
  </si>
  <si>
    <t>TKV_RS07625</t>
  </si>
  <si>
    <t>TKVG1_03020</t>
  </si>
  <si>
    <t>TKV_RS07630</t>
  </si>
  <si>
    <t>TKVG1_03015</t>
  </si>
  <si>
    <t>TKV_RS07635</t>
  </si>
  <si>
    <t>TKVG1_03010</t>
  </si>
  <si>
    <t>TKV_RS07640</t>
  </si>
  <si>
    <t>TKVG1_03005</t>
  </si>
  <si>
    <t>TKV_RS07645</t>
  </si>
  <si>
    <t>TKVG1_03000</t>
  </si>
  <si>
    <t>TKV_RS07650</t>
  </si>
  <si>
    <t>DUF3343 domain-containing protein</t>
  </si>
  <si>
    <t>TKVG1_02995</t>
  </si>
  <si>
    <t>TKV_RS07655</t>
  </si>
  <si>
    <t>CAP domain-containing protein</t>
  </si>
  <si>
    <t>TKVG1_02990</t>
  </si>
  <si>
    <t>TKV_RS07660</t>
  </si>
  <si>
    <t>aminopeptidase</t>
  </si>
  <si>
    <t>TKVG1_02985</t>
  </si>
  <si>
    <t>TKV_RS07665</t>
  </si>
  <si>
    <t>TKVG1_02980</t>
  </si>
  <si>
    <t>TKV_RS07670</t>
  </si>
  <si>
    <t>TKVG1_02970</t>
  </si>
  <si>
    <t>TKV_RS07680</t>
  </si>
  <si>
    <t>yunB</t>
  </si>
  <si>
    <t>sporulation protein YunB</t>
  </si>
  <si>
    <t>TKVG1_02965</t>
  </si>
  <si>
    <t>TKV_RS07685</t>
  </si>
  <si>
    <t>DUF523 domain-containing protein</t>
  </si>
  <si>
    <t>TKVG1_02960</t>
  </si>
  <si>
    <t>TKV_RS07690</t>
  </si>
  <si>
    <t>endonuclease MutS2</t>
  </si>
  <si>
    <t>TKVG1_02955</t>
  </si>
  <si>
    <t>TKV_RS07695</t>
  </si>
  <si>
    <t>TKVG1_02950</t>
  </si>
  <si>
    <t>TKV_RS07700</t>
  </si>
  <si>
    <t>cell division protein ZapA</t>
  </si>
  <si>
    <t>TKVG1_02945</t>
  </si>
  <si>
    <t>TKV_RS07705</t>
  </si>
  <si>
    <t>TKVG1_02940</t>
  </si>
  <si>
    <t>TKV_RS12440</t>
  </si>
  <si>
    <t>TKVG1_02935</t>
  </si>
  <si>
    <t>TKV_RS07715</t>
  </si>
  <si>
    <t>pheT</t>
  </si>
  <si>
    <t>phenylalanine--tRNA ligase subunit beta</t>
  </si>
  <si>
    <t>TKVG1_02930</t>
  </si>
  <si>
    <t>TKV_RS07720</t>
  </si>
  <si>
    <t>pheS</t>
  </si>
  <si>
    <t>phenylalanine--tRNA ligase subunit alpha</t>
  </si>
  <si>
    <t>TKVG1_02925</t>
  </si>
  <si>
    <t>TKV_RS07725</t>
  </si>
  <si>
    <t>RNA methyltransferase</t>
  </si>
  <si>
    <t>TKVG1_02920</t>
  </si>
  <si>
    <t>TKV_RS07730</t>
  </si>
  <si>
    <t>rplT</t>
  </si>
  <si>
    <t>50S ribosomal protein L20</t>
  </si>
  <si>
    <t>TKVG1_02915</t>
  </si>
  <si>
    <t>TKV_RS07735</t>
  </si>
  <si>
    <t>rpmI</t>
  </si>
  <si>
    <t>50S ribosomal protein L35</t>
  </si>
  <si>
    <t>TKVG1_02910</t>
  </si>
  <si>
    <t>TKV_RS07740</t>
  </si>
  <si>
    <t>infC</t>
  </si>
  <si>
    <t>translation initiation factor IF-3</t>
  </si>
  <si>
    <t>TKVG1_02905</t>
  </si>
  <si>
    <t>TKV_RS07745</t>
  </si>
  <si>
    <t>chorismate synthase</t>
  </si>
  <si>
    <t>TKVG1_02900</t>
  </si>
  <si>
    <t>TKV_RS07750</t>
  </si>
  <si>
    <t>TKVG1_02895</t>
  </si>
  <si>
    <t>TKV_RS07755</t>
  </si>
  <si>
    <t>thrS</t>
  </si>
  <si>
    <t>threonine--tRNA ligase</t>
  </si>
  <si>
    <t>TKVG1_02890</t>
  </si>
  <si>
    <t>TKV_RS07760</t>
  </si>
  <si>
    <t>DUF445 family protein</t>
  </si>
  <si>
    <t>TKVG1_02885</t>
  </si>
  <si>
    <t>TKV_RS07765</t>
  </si>
  <si>
    <t>ytxC</t>
  </si>
  <si>
    <t>putative sporulation protein YtxC</t>
  </si>
  <si>
    <t>TKVG1_02880</t>
  </si>
  <si>
    <t>TKV_RS07770</t>
  </si>
  <si>
    <t>TKVG1_02875</t>
  </si>
  <si>
    <t>TKV_RS07775</t>
  </si>
  <si>
    <t>TKVG1_02870</t>
  </si>
  <si>
    <t>TKV_RS07780</t>
  </si>
  <si>
    <t>TKVG1_02865</t>
  </si>
  <si>
    <t>TKV_RS07785</t>
  </si>
  <si>
    <t>ISL3 family transposase</t>
  </si>
  <si>
    <t>TKVG1_02835</t>
  </si>
  <si>
    <t>TKV_RS07815</t>
  </si>
  <si>
    <t>hslO</t>
  </si>
  <si>
    <t>Hsp33 family molecular chaperone HslO</t>
  </si>
  <si>
    <t>TKVG1_02830</t>
  </si>
  <si>
    <t>TKV_RS07820</t>
  </si>
  <si>
    <t>cold-shock protein</t>
  </si>
  <si>
    <t>TKVG1_02825</t>
  </si>
  <si>
    <t>TKV_RS07825</t>
  </si>
  <si>
    <t>NAD-dependent protein deacylase</t>
  </si>
  <si>
    <t>TKVG1_02820</t>
  </si>
  <si>
    <t>TKV_RS07830</t>
  </si>
  <si>
    <t>TKVG1_02815</t>
  </si>
  <si>
    <t>TKV_RS07835</t>
  </si>
  <si>
    <t>TKVG1_02810</t>
  </si>
  <si>
    <t>TKV_RS07840</t>
  </si>
  <si>
    <t>NifU family protein</t>
  </si>
  <si>
    <t>TKVG1_02805</t>
  </si>
  <si>
    <t>TKV_RS13970</t>
  </si>
  <si>
    <t>TKVG1_02800</t>
  </si>
  <si>
    <t>TKV_RS07850</t>
  </si>
  <si>
    <t>TKVG1_02795</t>
  </si>
  <si>
    <t>TKV_RS07855</t>
  </si>
  <si>
    <t>prolipoprotein diacylglyceryl transferase</t>
  </si>
  <si>
    <t>TKVG1_02785</t>
  </si>
  <si>
    <t>TKV_RS07865</t>
  </si>
  <si>
    <t>pepV</t>
  </si>
  <si>
    <t>dipeptidase PepV</t>
  </si>
  <si>
    <t>TKVG1_02775</t>
  </si>
  <si>
    <t>TKV_RS07875</t>
  </si>
  <si>
    <t>type I phosphomannose isomerase catalytic subunit</t>
  </si>
  <si>
    <t>TKVG1_02770</t>
  </si>
  <si>
    <t>TKV_RS07880</t>
  </si>
  <si>
    <t>deoD</t>
  </si>
  <si>
    <t>purine-nucleoside phosphorylase</t>
  </si>
  <si>
    <t>TKVG1_02765</t>
  </si>
  <si>
    <t>TKV_RS12840</t>
  </si>
  <si>
    <t>TKVG1_02760</t>
  </si>
  <si>
    <t>TKV_RS13080</t>
  </si>
  <si>
    <t>TKVG1_02745</t>
  </si>
  <si>
    <t>TKV_RS07900</t>
  </si>
  <si>
    <t>Nif3-like dinuclear metal center hexameric protein</t>
  </si>
  <si>
    <t>TKVG1_02740</t>
  </si>
  <si>
    <t>TKV_RS07905</t>
  </si>
  <si>
    <t>TKVG1_02725</t>
  </si>
  <si>
    <t>TKV_RS07920</t>
  </si>
  <si>
    <t>rpoD</t>
  </si>
  <si>
    <t>RNA polymerase sigma factor RpoD</t>
  </si>
  <si>
    <t>TKVG1_02720</t>
  </si>
  <si>
    <t>TKV_RS07925</t>
  </si>
  <si>
    <t>dnaG</t>
  </si>
  <si>
    <t>DNA primase</t>
  </si>
  <si>
    <t>TKVG1_02715</t>
  </si>
  <si>
    <t>TKV_RS07930</t>
  </si>
  <si>
    <t>deoxyguanosinetriphosphate triphosphohydrolase</t>
  </si>
  <si>
    <t>TKVG1_02710</t>
  </si>
  <si>
    <t>TKV_RS07935</t>
  </si>
  <si>
    <t>secG</t>
  </si>
  <si>
    <t>preprotein translocase subunit SecG</t>
  </si>
  <si>
    <t>TKVG1_02705</t>
  </si>
  <si>
    <t>TKV_RS07940</t>
  </si>
  <si>
    <t>eno</t>
  </si>
  <si>
    <t>phosphopyruvate hydratase</t>
  </si>
  <si>
    <t>TKVG1_02700</t>
  </si>
  <si>
    <t>TKV_RS07945</t>
  </si>
  <si>
    <t>gpmI</t>
  </si>
  <si>
    <t>2,3-bisphosphoglycerate-independent phosphoglycerate mutase</t>
  </si>
  <si>
    <t>TKVG1_02695</t>
  </si>
  <si>
    <t>TKV_RS07950</t>
  </si>
  <si>
    <t>tpiA</t>
  </si>
  <si>
    <t>triose-phosphate isomerase</t>
  </si>
  <si>
    <t>TKVG1_02690</t>
  </si>
  <si>
    <t>TKV_RS07955</t>
  </si>
  <si>
    <t>phosphoglycerate kinase</t>
  </si>
  <si>
    <t>TKVG1_02685</t>
  </si>
  <si>
    <t>TKV_RS07960</t>
  </si>
  <si>
    <t>gap</t>
  </si>
  <si>
    <t>type I glyceraldehyde-3-phosphate dehydrogenase</t>
  </si>
  <si>
    <t>TKVG1_02680</t>
  </si>
  <si>
    <t>TKV_RS07965</t>
  </si>
  <si>
    <t>sugar-binding domain-containing protein</t>
  </si>
  <si>
    <t>TKVG1_02675</t>
  </si>
  <si>
    <t>TKV_RS07970</t>
  </si>
  <si>
    <t>rpoN</t>
  </si>
  <si>
    <t>RNA polymerase factor sigma-54</t>
  </si>
  <si>
    <t>TKVG1_02670</t>
  </si>
  <si>
    <t>TKV_RS07975</t>
  </si>
  <si>
    <t>acylphosphatase</t>
  </si>
  <si>
    <t>TKVG1_02665</t>
  </si>
  <si>
    <t>TKV_RS07980</t>
  </si>
  <si>
    <t>Cof-type HAD-IIB family hydrolase</t>
  </si>
  <si>
    <t>TKVG1_02660</t>
  </si>
  <si>
    <t>TKV_RS07985</t>
  </si>
  <si>
    <t>TKVG1_02655</t>
  </si>
  <si>
    <t>TKV_RS07990</t>
  </si>
  <si>
    <t>VanW family protein</t>
  </si>
  <si>
    <t>TKVG1_02650</t>
  </si>
  <si>
    <t>TKV_RS07995</t>
  </si>
  <si>
    <t>nth</t>
  </si>
  <si>
    <t>endonuclease III</t>
  </si>
  <si>
    <t>TKVG1_02645</t>
  </si>
  <si>
    <t>TKV_RS08000</t>
  </si>
  <si>
    <t>queG</t>
  </si>
  <si>
    <t>tRNA epoxyqueuosine(34) reductase QueG</t>
  </si>
  <si>
    <t>TKVG1_02640</t>
  </si>
  <si>
    <t>TKV_RS08005</t>
  </si>
  <si>
    <t>TKVG1_02635</t>
  </si>
  <si>
    <t>TKV_RS08010</t>
  </si>
  <si>
    <t>TKVG1_02630</t>
  </si>
  <si>
    <t>TKV_RS08015</t>
  </si>
  <si>
    <t>fdx2</t>
  </si>
  <si>
    <t>TKVG1_02625</t>
  </si>
  <si>
    <t>TKV_RS08020</t>
  </si>
  <si>
    <t>iron-dependent repressor</t>
  </si>
  <si>
    <t>TKVG1_02620</t>
  </si>
  <si>
    <t>TKV_RS08025</t>
  </si>
  <si>
    <t>TKVG1_02615</t>
  </si>
  <si>
    <t>TKV_RS08030</t>
  </si>
  <si>
    <t>TKVG1_02610</t>
  </si>
  <si>
    <t>TKV_RS13835</t>
  </si>
  <si>
    <t>TKVG1_02605</t>
  </si>
  <si>
    <t>TKV_RS02520</t>
  </si>
  <si>
    <t>TKVG1_02600</t>
  </si>
  <si>
    <t>TKV_RS08040</t>
  </si>
  <si>
    <t>TKVG1_02595</t>
  </si>
  <si>
    <t>TKV_RS02510</t>
  </si>
  <si>
    <t>TKVG1_02590</t>
  </si>
  <si>
    <t>TKV_RS02505</t>
  </si>
  <si>
    <t>TKVG1_02585</t>
  </si>
  <si>
    <t>TKV_RS02500</t>
  </si>
  <si>
    <t>TKVG1_02580</t>
  </si>
  <si>
    <t>TKV_RS02495</t>
  </si>
  <si>
    <t>TKVG1_02575</t>
  </si>
  <si>
    <t>TKV_RS02490</t>
  </si>
  <si>
    <t>Tex family protein</t>
  </si>
  <si>
    <t>TKVG1_02570</t>
  </si>
  <si>
    <t>prfB</t>
  </si>
  <si>
    <t>peptide chain release factor 2</t>
  </si>
  <si>
    <t>TKVG1_02565</t>
  </si>
  <si>
    <t>TKV_RS02480</t>
  </si>
  <si>
    <t>secA</t>
  </si>
  <si>
    <t>preprotein translocase subunit SecA</t>
  </si>
  <si>
    <t>TKVG1_02560</t>
  </si>
  <si>
    <t>TKV_RS02475</t>
  </si>
  <si>
    <t>TKVG1_02555</t>
  </si>
  <si>
    <t>TKV_RS02470</t>
  </si>
  <si>
    <t>transcription repressor NadR</t>
  </si>
  <si>
    <t>TKVG1_02550</t>
  </si>
  <si>
    <t>TKV_RS02465</t>
  </si>
  <si>
    <t>DUF5317 domain-containing protein</t>
  </si>
  <si>
    <t>TKVG1_02545</t>
  </si>
  <si>
    <t>TKV_RS02460</t>
  </si>
  <si>
    <t>TKVG1_02540</t>
  </si>
  <si>
    <t>TKV_RS02455</t>
  </si>
  <si>
    <t>TKVG1_02535</t>
  </si>
  <si>
    <t>TKV_RS02450</t>
  </si>
  <si>
    <t>raiA</t>
  </si>
  <si>
    <t>ribosome-associated translation inhibitor RaiA</t>
  </si>
  <si>
    <t>TKVG1_02530</t>
  </si>
  <si>
    <t>TKV_RS02445</t>
  </si>
  <si>
    <t>amino acid ABC transporter ATP-binding protein</t>
  </si>
  <si>
    <t>TKVG1_02525</t>
  </si>
  <si>
    <t>TKV_RS02440</t>
  </si>
  <si>
    <t>amino acid ABC transporter permease</t>
  </si>
  <si>
    <t>TKVG1_02520</t>
  </si>
  <si>
    <t>TKV_RS02435</t>
  </si>
  <si>
    <t>basic amino acid ABC transporter substrate-binding protein</t>
  </si>
  <si>
    <t>TKVG1_02515</t>
  </si>
  <si>
    <t>TKV_RS02430</t>
  </si>
  <si>
    <t>zinc-ribbon domain-containing protein</t>
  </si>
  <si>
    <t>TKVG1_02510</t>
  </si>
  <si>
    <t>TKV_RS02425</t>
  </si>
  <si>
    <t>TKVG1_02505</t>
  </si>
  <si>
    <t>TKV_RS02420</t>
  </si>
  <si>
    <t>flgN</t>
  </si>
  <si>
    <t>flagellar export chaperone FlgN</t>
  </si>
  <si>
    <t>TKVG1_02500</t>
  </si>
  <si>
    <t>TKV_RS02415</t>
  </si>
  <si>
    <t>fliS</t>
  </si>
  <si>
    <t>flagellar export chaperone FliS</t>
  </si>
  <si>
    <t>TKVG1_02495</t>
  </si>
  <si>
    <t>TKV_RS02410</t>
  </si>
  <si>
    <t>fliD</t>
  </si>
  <si>
    <t>flagellar filament capping protein FliD</t>
  </si>
  <si>
    <t>TKVG1_02490</t>
  </si>
  <si>
    <t>TKV_RS02405</t>
  </si>
  <si>
    <t>flagellar protein FlaG</t>
  </si>
  <si>
    <t>TKVG1_02485</t>
  </si>
  <si>
    <t>TKV_RS02400</t>
  </si>
  <si>
    <t>Spo0E family sporulation regulatory protein-aspartic acid phosphatase</t>
  </si>
  <si>
    <t>TKVG1_02480</t>
  </si>
  <si>
    <t>TKV_RS02395</t>
  </si>
  <si>
    <t>asparagine synthase (glutamine-hydrolyzing)</t>
  </si>
  <si>
    <t>TKVG1_02475</t>
  </si>
  <si>
    <t>TKV_RS02390</t>
  </si>
  <si>
    <t>DNA methyltransferase</t>
  </si>
  <si>
    <t>TKVG1_02470</t>
  </si>
  <si>
    <t>TKV_RS02385</t>
  </si>
  <si>
    <t>type II restriction endonuclease</t>
  </si>
  <si>
    <t>TKVG1_02465</t>
  </si>
  <si>
    <t>TKV_RS02380</t>
  </si>
  <si>
    <t>DNA adenine methylase</t>
  </si>
  <si>
    <t>TKVG1_02460</t>
  </si>
  <si>
    <t>TKV_RS13320</t>
  </si>
  <si>
    <t>flagellin</t>
  </si>
  <si>
    <t>TKVG1_02455</t>
  </si>
  <si>
    <t>TKV_RS13315</t>
  </si>
  <si>
    <t>TKVG1_02450</t>
  </si>
  <si>
    <t>TKV_RS02370</t>
  </si>
  <si>
    <t>csrA</t>
  </si>
  <si>
    <t>carbon storage regulator CsrA</t>
  </si>
  <si>
    <t>TKVG1_02445</t>
  </si>
  <si>
    <t>TKV_RS02365</t>
  </si>
  <si>
    <t>fliW</t>
  </si>
  <si>
    <t>flagellar assembly protein FliW</t>
  </si>
  <si>
    <t>TKVG1_02440</t>
  </si>
  <si>
    <t>TKV_RS02360</t>
  </si>
  <si>
    <t>DUF6470 family protein</t>
  </si>
  <si>
    <t>TKVG1_02435</t>
  </si>
  <si>
    <t>TKV_RS02355</t>
  </si>
  <si>
    <t>flgL</t>
  </si>
  <si>
    <t>flagellar hook-associated protein FlgL</t>
  </si>
  <si>
    <t>TKVG1_02430</t>
  </si>
  <si>
    <t>TKV_RS02350</t>
  </si>
  <si>
    <t>flgK</t>
  </si>
  <si>
    <t>flagellar hook-associated protein FlgK</t>
  </si>
  <si>
    <t>TKVG1_02425</t>
  </si>
  <si>
    <t>TKV_RS02345</t>
  </si>
  <si>
    <t>flagellar protein FlgN</t>
  </si>
  <si>
    <t>TKVG1_02420</t>
  </si>
  <si>
    <t>TKV_RS02340</t>
  </si>
  <si>
    <t>flagellar biosynthesis anti-sigma factor FlgM</t>
  </si>
  <si>
    <t>TKVG1_02415</t>
  </si>
  <si>
    <t>TKV_RS02335</t>
  </si>
  <si>
    <t>TIGR03826 family flagellar region protein</t>
  </si>
  <si>
    <t>TKVG1_02410</t>
  </si>
  <si>
    <t>TKV_RS02330</t>
  </si>
  <si>
    <t>ComF family protein</t>
  </si>
  <si>
    <t>TKVG1_02405</t>
  </si>
  <si>
    <t>TKV_RS02325</t>
  </si>
  <si>
    <t>ATP-dependent RecD-like DNA helicase</t>
  </si>
  <si>
    <t>TKVG1_02400</t>
  </si>
  <si>
    <t>TKV_RS02315</t>
  </si>
  <si>
    <t>metK</t>
  </si>
  <si>
    <t>methionine adenosyltransferase</t>
  </si>
  <si>
    <t>TKVG1_02395</t>
  </si>
  <si>
    <t>TKV_RS02310</t>
  </si>
  <si>
    <t>rubrerythrin family protein</t>
  </si>
  <si>
    <t>TKVG1_02375</t>
  </si>
  <si>
    <t>TKV_RS02290</t>
  </si>
  <si>
    <t>TKVG1_02370</t>
  </si>
  <si>
    <t>TKV_RS02285</t>
  </si>
  <si>
    <t>TKVG1_02365</t>
  </si>
  <si>
    <t>TKV_RS02280</t>
  </si>
  <si>
    <t>TKVG1_02360</t>
  </si>
  <si>
    <t>TKV_RS02275</t>
  </si>
  <si>
    <t>Gmad2 immunoglobulin-like domain-containing protein</t>
  </si>
  <si>
    <t>TKVG1_02355</t>
  </si>
  <si>
    <t>TKV_RS02270</t>
  </si>
  <si>
    <t>TKVG1_02350</t>
  </si>
  <si>
    <t>TKV_RS02265</t>
  </si>
  <si>
    <t>TKVG1_02345</t>
  </si>
  <si>
    <t>TKV_RS02260</t>
  </si>
  <si>
    <t>TKVG1_02340</t>
  </si>
  <si>
    <t>TKV_RS02255</t>
  </si>
  <si>
    <t>TKVG1_02335</t>
  </si>
  <si>
    <t>TKV_RS02250</t>
  </si>
  <si>
    <t>DUF421 domain-containing protein</t>
  </si>
  <si>
    <t>TKVG1_02330</t>
  </si>
  <si>
    <t>TKV_RS02245</t>
  </si>
  <si>
    <t>DUF4363 family protein</t>
  </si>
  <si>
    <t>TKVG1_02325</t>
  </si>
  <si>
    <t>TKV_RS02240</t>
  </si>
  <si>
    <t>tRNA (adenine-N1)-methyltransferase</t>
  </si>
  <si>
    <t>TKVG1_02320</t>
  </si>
  <si>
    <t>TKV_RS02235</t>
  </si>
  <si>
    <t>Rossmann-like and DUF2520 domain-containing protein</t>
  </si>
  <si>
    <t>TKVG1_02315</t>
  </si>
  <si>
    <t>TKV_RS02230</t>
  </si>
  <si>
    <t>panB</t>
  </si>
  <si>
    <t>3-methyl-2-oxobutanoate hydroxymethyltransferase</t>
  </si>
  <si>
    <t>TKVG1_02310</t>
  </si>
  <si>
    <t>TKV_RS02225</t>
  </si>
  <si>
    <t>panC</t>
  </si>
  <si>
    <t>pantoate--beta-alanine ligase</t>
  </si>
  <si>
    <t>TKVG1_02305</t>
  </si>
  <si>
    <t>TKV_RS02220</t>
  </si>
  <si>
    <t>panD</t>
  </si>
  <si>
    <t>aspartate 1-decarboxylase</t>
  </si>
  <si>
    <t>TKVG1_02300</t>
  </si>
  <si>
    <t>TKV_RS02215</t>
  </si>
  <si>
    <t>aconitate hydratase</t>
  </si>
  <si>
    <t>TKVG1_02295</t>
  </si>
  <si>
    <t>TKV_RS02210</t>
  </si>
  <si>
    <t>nifV</t>
  </si>
  <si>
    <t>homocitrate synthase</t>
  </si>
  <si>
    <t>TKVG1_02290</t>
  </si>
  <si>
    <t>TKV_RS02205</t>
  </si>
  <si>
    <t>PRD domain-containing protein</t>
  </si>
  <si>
    <t>TKVG1_02285</t>
  </si>
  <si>
    <t>TKV_RS02200</t>
  </si>
  <si>
    <t>PTS glucose transporter subunit IIA</t>
  </si>
  <si>
    <t>TKVG1_02280</t>
  </si>
  <si>
    <t>TKV_RS02195</t>
  </si>
  <si>
    <t>TKVG1_02275</t>
  </si>
  <si>
    <t>TKV_RS02190</t>
  </si>
  <si>
    <t>TKVG1_02270</t>
  </si>
  <si>
    <t>TKV_RS02185</t>
  </si>
  <si>
    <t>TKVG1_02265</t>
  </si>
  <si>
    <t>TKV_RS02180</t>
  </si>
  <si>
    <t>pyrimidine-nucleoside phosphorylase</t>
  </si>
  <si>
    <t>TKVG1_02260</t>
  </si>
  <si>
    <t>TKV_RS02175</t>
  </si>
  <si>
    <t>phosphopentomutase</t>
  </si>
  <si>
    <t>TKVG1_02255</t>
  </si>
  <si>
    <t>TKV_RS02170</t>
  </si>
  <si>
    <t>cytidine deaminase</t>
  </si>
  <si>
    <t>TKVG1_02250</t>
  </si>
  <si>
    <t>TKV_RS02165</t>
  </si>
  <si>
    <t>GntR family transcriptional regulator</t>
  </si>
  <si>
    <t>TKVG1_02245</t>
  </si>
  <si>
    <t>TKV_RS02160</t>
  </si>
  <si>
    <t>TKVG1_02240</t>
  </si>
  <si>
    <t>TKV_RS02155</t>
  </si>
  <si>
    <t>TKVG1_02235</t>
  </si>
  <si>
    <t>TKV_RS02150</t>
  </si>
  <si>
    <t>TKVG1_02230</t>
  </si>
  <si>
    <t>TKV_RS02145</t>
  </si>
  <si>
    <t>BMP family ABC transporter substrate-binding protein</t>
  </si>
  <si>
    <t>TKVG1_02225</t>
  </si>
  <si>
    <t>TKV_RS02140</t>
  </si>
  <si>
    <t>TKVG1_02220</t>
  </si>
  <si>
    <t>TKV_RS02135</t>
  </si>
  <si>
    <t>TKVG1_02215</t>
  </si>
  <si>
    <t>TKV_RS13215</t>
  </si>
  <si>
    <t>TKVG1_02210</t>
  </si>
  <si>
    <t>TKV_RS02125</t>
  </si>
  <si>
    <t>TKVG1_02205</t>
  </si>
  <si>
    <t>TKV_RS02120</t>
  </si>
  <si>
    <t>TKVG1_02200</t>
  </si>
  <si>
    <t>TKV_RS02115</t>
  </si>
  <si>
    <t>pfor1</t>
  </si>
  <si>
    <t>pyruvate:ferredoxin oxidoreductase</t>
  </si>
  <si>
    <t>TKVG1_02195</t>
  </si>
  <si>
    <t>TKV_RS02110</t>
  </si>
  <si>
    <t>TKVG1_02190</t>
  </si>
  <si>
    <t>TKV_RS02105</t>
  </si>
  <si>
    <t>TKVG1_02185</t>
  </si>
  <si>
    <t>TKV_RS02100</t>
  </si>
  <si>
    <t>TKVG1_02180</t>
  </si>
  <si>
    <t>TKV_RS12990</t>
  </si>
  <si>
    <t>TKVG1_02175</t>
  </si>
  <si>
    <t>TKV_RS02095</t>
  </si>
  <si>
    <t>glycerol-3-phosphate responsive antiterminator</t>
  </si>
  <si>
    <t>TKVG1_02170</t>
  </si>
  <si>
    <t>TKV_RS02090</t>
  </si>
  <si>
    <t>TKVG1_02165</t>
  </si>
  <si>
    <t>TKV_RS13075</t>
  </si>
  <si>
    <t>extracellular solute-binding protein</t>
  </si>
  <si>
    <t>TKVG1_02160</t>
  </si>
  <si>
    <t>TKV_RS13775</t>
  </si>
  <si>
    <t>TKVG1_02155</t>
  </si>
  <si>
    <t>TKV_RS13065</t>
  </si>
  <si>
    <t>TKVG1_02150</t>
  </si>
  <si>
    <t>TKV_RS02070</t>
  </si>
  <si>
    <t>sugar phosphate isomerase/epimerase</t>
  </si>
  <si>
    <t>TKVG1_02145</t>
  </si>
  <si>
    <t>TKV_RS13770</t>
  </si>
  <si>
    <t>TKVG1_02140</t>
  </si>
  <si>
    <t>TKV_RS02065</t>
  </si>
  <si>
    <t>M42 family metallopeptidase</t>
  </si>
  <si>
    <t>TKVG1_02135</t>
  </si>
  <si>
    <t>TKV_RS02060</t>
  </si>
  <si>
    <t>TKVG1_02130</t>
  </si>
  <si>
    <t>TKV_RS02055</t>
  </si>
  <si>
    <t>TKVG1_02125</t>
  </si>
  <si>
    <t>TKV_RS02050</t>
  </si>
  <si>
    <t>TKVG1_02120</t>
  </si>
  <si>
    <t>TKV_RS02045</t>
  </si>
  <si>
    <t>TKVG1_02115</t>
  </si>
  <si>
    <t>TKV_RS02040</t>
  </si>
  <si>
    <t>TKVG1_02110</t>
  </si>
  <si>
    <t>TKV_RS02035</t>
  </si>
  <si>
    <t>TKVG1_02105</t>
  </si>
  <si>
    <t>TKV_RS13900</t>
  </si>
  <si>
    <t>TKVG1_02100</t>
  </si>
  <si>
    <t>TKV_RS02025</t>
  </si>
  <si>
    <t>TKVG1_02095</t>
  </si>
  <si>
    <t>TKV_RS02020</t>
  </si>
  <si>
    <t>TKVG1_02090</t>
  </si>
  <si>
    <t>TKV_RS02015</t>
  </si>
  <si>
    <t>TKVG1_02085</t>
  </si>
  <si>
    <t>TKV_RS02010</t>
  </si>
  <si>
    <t>TKVG1_02080</t>
  </si>
  <si>
    <t>TKV_RS02005</t>
  </si>
  <si>
    <t>TKVG1_02075</t>
  </si>
  <si>
    <t>TKV_RS02000</t>
  </si>
  <si>
    <t>FtsX-like permease family protein</t>
  </si>
  <si>
    <t>TKVG1_02070</t>
  </si>
  <si>
    <t>TKV_RS01995</t>
  </si>
  <si>
    <t>TKVG1_02065</t>
  </si>
  <si>
    <t>TKV_RS01990</t>
  </si>
  <si>
    <t>TKVG1_02060</t>
  </si>
  <si>
    <t>TKV_RS01985</t>
  </si>
  <si>
    <t>fructose bisphosphate aldolase</t>
  </si>
  <si>
    <t>TKVG1_02055</t>
  </si>
  <si>
    <t>TKV_RS01980</t>
  </si>
  <si>
    <t>TKVG1_02050</t>
  </si>
  <si>
    <t>TKV_RS01975</t>
  </si>
  <si>
    <t>TKVG1_02045</t>
  </si>
  <si>
    <t>TKV_RS01970</t>
  </si>
  <si>
    <t>TKVG1_02040</t>
  </si>
  <si>
    <t>TKV_RS13310</t>
  </si>
  <si>
    <t>TKVG1_02035</t>
  </si>
  <si>
    <t>TKV_RS01960</t>
  </si>
  <si>
    <t>sigma factor-like helix-turn-helix DNA-binding protein</t>
  </si>
  <si>
    <t>TKVG1_02030</t>
  </si>
  <si>
    <t>TKV_RS01955</t>
  </si>
  <si>
    <t>TKVG1_02025</t>
  </si>
  <si>
    <t>TKV_RS01950</t>
  </si>
  <si>
    <t>TKVG1_02020</t>
  </si>
  <si>
    <t>TKV_RS01945</t>
  </si>
  <si>
    <t>TKVG1_02015</t>
  </si>
  <si>
    <t>TKV_RS13895</t>
  </si>
  <si>
    <t>TKVG1_02010</t>
  </si>
  <si>
    <t>TKV_RS01940</t>
  </si>
  <si>
    <t>DUF3796 domain-containing protein</t>
  </si>
  <si>
    <t>TKVG1_02005</t>
  </si>
  <si>
    <t>TKV_RS01935</t>
  </si>
  <si>
    <t>TKVG1_02000</t>
  </si>
  <si>
    <t>TKV_RS01930</t>
  </si>
  <si>
    <t>TKVG1_01995</t>
  </si>
  <si>
    <t>TKV_RS01925</t>
  </si>
  <si>
    <t>TKVG1_01990</t>
  </si>
  <si>
    <t>TKV_RS12985</t>
  </si>
  <si>
    <t>huazacin family RiPP peptide</t>
  </si>
  <si>
    <t>TKVG1_01985</t>
  </si>
  <si>
    <t>TKV_RS12980</t>
  </si>
  <si>
    <t>TKVG1_01980</t>
  </si>
  <si>
    <t>TKV_RS13300</t>
  </si>
  <si>
    <t>TKVG1_01975</t>
  </si>
  <si>
    <t>TKV_RS13765</t>
  </si>
  <si>
    <t>TKVG1_01970</t>
  </si>
  <si>
    <t>TKV_RS13290</t>
  </si>
  <si>
    <t>TKVG1_01965</t>
  </si>
  <si>
    <t>TKV_RS01915</t>
  </si>
  <si>
    <t>TKVG1_01960</t>
  </si>
  <si>
    <t>TKV_RS01910</t>
  </si>
  <si>
    <t>TKVG1_01955</t>
  </si>
  <si>
    <t>TKV_RS01905</t>
  </si>
  <si>
    <t>TKVG1_01950</t>
  </si>
  <si>
    <t>TKVG1_01945</t>
  </si>
  <si>
    <t>TKV_RS01895</t>
  </si>
  <si>
    <t>TKVG1_01940</t>
  </si>
  <si>
    <t>TKV_RS01890</t>
  </si>
  <si>
    <t>TKVG1_01935</t>
  </si>
  <si>
    <t>TKV_RS01885</t>
  </si>
  <si>
    <t>YcaO-like family protein</t>
  </si>
  <si>
    <t>TKVG1_01930</t>
  </si>
  <si>
    <t>TKV_RS01880</t>
  </si>
  <si>
    <t>TKVG1_01925</t>
  </si>
  <si>
    <t>TKV_RS01875</t>
  </si>
  <si>
    <t>TKVG1_01920</t>
  </si>
  <si>
    <t>TKV_RS01865</t>
  </si>
  <si>
    <t>SagB family peptide dehydrogenase</t>
  </si>
  <si>
    <t>TKVG1_01915</t>
  </si>
  <si>
    <t>TKV_RS01860</t>
  </si>
  <si>
    <t>TKVG1_01910</t>
  </si>
  <si>
    <t>TKV_RS01855</t>
  </si>
  <si>
    <t>TKVG1_01905</t>
  </si>
  <si>
    <t>TKV_RS01850</t>
  </si>
  <si>
    <t>TKVG1_01900</t>
  </si>
  <si>
    <t>TKV_RS01845</t>
  </si>
  <si>
    <t>TKVG1_01895</t>
  </si>
  <si>
    <t>TKV_RS01840</t>
  </si>
  <si>
    <t>TKVG1_01890</t>
  </si>
  <si>
    <t>TKV_RS01835</t>
  </si>
  <si>
    <t>putative ABC exporter domain-containing protein</t>
  </si>
  <si>
    <t>TKVG1_01885</t>
  </si>
  <si>
    <t>TKV_RS01830</t>
  </si>
  <si>
    <t>TKVG1_01880</t>
  </si>
  <si>
    <t>TKV_RS01825</t>
  </si>
  <si>
    <t>TKVG1_01875</t>
  </si>
  <si>
    <t>TKV_RS01815</t>
  </si>
  <si>
    <t>TKVG1_01870</t>
  </si>
  <si>
    <t>TKV_RS01810</t>
  </si>
  <si>
    <t>DUF4879 domain-containing protein</t>
  </si>
  <si>
    <t>TKVG1_01865</t>
  </si>
  <si>
    <t>TKV_RS01805</t>
  </si>
  <si>
    <t>TKVG1_01860</t>
  </si>
  <si>
    <t>TKV_RS12975</t>
  </si>
  <si>
    <t>TKVG1_01855</t>
  </si>
  <si>
    <t>TKV_RS01800</t>
  </si>
  <si>
    <t>TKVG1_01850</t>
  </si>
  <si>
    <t>TKV_RS01795</t>
  </si>
  <si>
    <t>rhomboid family intramembrane serine protease</t>
  </si>
  <si>
    <t>TKVG1_01845</t>
  </si>
  <si>
    <t>TKV_RS01790</t>
  </si>
  <si>
    <t>TKVG1_01840</t>
  </si>
  <si>
    <t>TKV_RS01785</t>
  </si>
  <si>
    <t>TKVG1_01835</t>
  </si>
  <si>
    <t>TKV_RS01780</t>
  </si>
  <si>
    <t>TKVG1_01830</t>
  </si>
  <si>
    <t>TKV_RS01775</t>
  </si>
  <si>
    <t>TKVG1_01825</t>
  </si>
  <si>
    <t>TKV_RS01770</t>
  </si>
  <si>
    <t>TKVG1_01820</t>
  </si>
  <si>
    <t>TKV_RS01765</t>
  </si>
  <si>
    <t>TKVG1_01815</t>
  </si>
  <si>
    <t>TKV_RS01760</t>
  </si>
  <si>
    <t>TKVG1_01810</t>
  </si>
  <si>
    <t>TKV_RS01755</t>
  </si>
  <si>
    <t>TKVG1_01805</t>
  </si>
  <si>
    <t>TKV_RS01750</t>
  </si>
  <si>
    <t>TKVG1_01800</t>
  </si>
  <si>
    <t>TKV_RS01745</t>
  </si>
  <si>
    <t>DUF1648 domain-containing protein</t>
  </si>
  <si>
    <t>TKVG1_01795</t>
  </si>
  <si>
    <t>TKV_RS01740</t>
  </si>
  <si>
    <t>TKVG1_01790</t>
  </si>
  <si>
    <t>TKV_RS01735</t>
  </si>
  <si>
    <t>PqqD family protein</t>
  </si>
  <si>
    <t>TKVG1_01785</t>
  </si>
  <si>
    <t>TKV_RS12685</t>
  </si>
  <si>
    <t>TKVG1_01780</t>
  </si>
  <si>
    <t>TKV_RS13285</t>
  </si>
  <si>
    <t>TKVG1_01775</t>
  </si>
  <si>
    <t>TKV_RS01715</t>
  </si>
  <si>
    <t>TKVG1_01770</t>
  </si>
  <si>
    <t>TKV_RS01710</t>
  </si>
  <si>
    <t>TKVG1_01765</t>
  </si>
  <si>
    <t>TKV_RS01705</t>
  </si>
  <si>
    <t>TKVG1_01760</t>
  </si>
  <si>
    <t>TKV_RS13890</t>
  </si>
  <si>
    <t>TKVG1_01755</t>
  </si>
  <si>
    <t>TKV_RS01700</t>
  </si>
  <si>
    <t>NADP-dependent isocitrate dehydrogenase</t>
  </si>
  <si>
    <t>TKVG1_01750</t>
  </si>
  <si>
    <t>TKV_RS01695</t>
  </si>
  <si>
    <t>YIP1 family protein</t>
  </si>
  <si>
    <t>TKVG1_01745</t>
  </si>
  <si>
    <t>TKV_RS01690</t>
  </si>
  <si>
    <t>nodulation protein NfeD</t>
  </si>
  <si>
    <t>TKVG1_01740</t>
  </si>
  <si>
    <t>TKV_RS01685</t>
  </si>
  <si>
    <t>slipin family protein</t>
  </si>
  <si>
    <t>TKVG1_01735</t>
  </si>
  <si>
    <t>TKV_RS01680</t>
  </si>
  <si>
    <t>TKVG1_01730</t>
  </si>
  <si>
    <t>TKV_RS01675</t>
  </si>
  <si>
    <t>cbiQ</t>
  </si>
  <si>
    <t>cobalt ECF transporter T component CbiQ</t>
  </si>
  <si>
    <t>TKVG1_01725</t>
  </si>
  <si>
    <t>TKV_RS01670</t>
  </si>
  <si>
    <t>energy-coupling factor ABC transporter substrate-binding protein</t>
  </si>
  <si>
    <t>TKVG1_01720</t>
  </si>
  <si>
    <t>TKV_RS01665</t>
  </si>
  <si>
    <t>TKVG1_01715</t>
  </si>
  <si>
    <t>TKV_RS01660</t>
  </si>
  <si>
    <t>hemL</t>
  </si>
  <si>
    <t>glutamate-1-semialdehyde 2,1-aminomutase</t>
  </si>
  <si>
    <t>TKVG1_01710</t>
  </si>
  <si>
    <t>TKV_RS01655</t>
  </si>
  <si>
    <t>AbrB/MazE/SpoVT family DNA-binding domain-containing protein</t>
  </si>
  <si>
    <t>TKVG1_01705</t>
  </si>
  <si>
    <t>TKV_RS01650</t>
  </si>
  <si>
    <t>PIN domain-containing protein</t>
  </si>
  <si>
    <t>TKVG1_01700</t>
  </si>
  <si>
    <t>TKV_RS01645</t>
  </si>
  <si>
    <t>bifunctional precorrin-2 dehydrogenase/sirohydrochlorin ferrochelatase</t>
  </si>
  <si>
    <t>TKVG1_01695</t>
  </si>
  <si>
    <t>TKV_RS01640</t>
  </si>
  <si>
    <t>hemB</t>
  </si>
  <si>
    <t>porphobilinogen synthase</t>
  </si>
  <si>
    <t>TKVG1_01690</t>
  </si>
  <si>
    <t>TKV_RS01635</t>
  </si>
  <si>
    <t>cobA</t>
  </si>
  <si>
    <t>uroporphyrinogen-III C-methyltransferase</t>
  </si>
  <si>
    <t>TKVG1_01685</t>
  </si>
  <si>
    <t>TKV_RS01630</t>
  </si>
  <si>
    <t>hemC</t>
  </si>
  <si>
    <t>hydroxymethylbilane synthase</t>
  </si>
  <si>
    <t>TKVG1_01680</t>
  </si>
  <si>
    <t>TKV_RS01625</t>
  </si>
  <si>
    <t>hemA</t>
  </si>
  <si>
    <t>glutamyl-tRNA reductase</t>
  </si>
  <si>
    <t>TKVG1_01675</t>
  </si>
  <si>
    <t>TKV_RS01620</t>
  </si>
  <si>
    <t>cobK</t>
  </si>
  <si>
    <t>precorrin-6A reductase</t>
  </si>
  <si>
    <t>TKVG1_01670</t>
  </si>
  <si>
    <t>TKV_RS01615</t>
  </si>
  <si>
    <t>cobJ</t>
  </si>
  <si>
    <t>precorrin-3B C(17)-methyltransferase</t>
  </si>
  <si>
    <t>TKVG1_01665</t>
  </si>
  <si>
    <t>TKV_RS01610</t>
  </si>
  <si>
    <t>cbiG</t>
  </si>
  <si>
    <t>cobalt-precorrin 5A hydrolase</t>
  </si>
  <si>
    <t>TKVG1_01660</t>
  </si>
  <si>
    <t>TKV_RS01605</t>
  </si>
  <si>
    <t>cobM</t>
  </si>
  <si>
    <t>precorrin-4 C(11)-methyltransferase</t>
  </si>
  <si>
    <t>TKVG1_01655</t>
  </si>
  <si>
    <t>TKV_RS01600</t>
  </si>
  <si>
    <t>cobI</t>
  </si>
  <si>
    <t>precorrin-2 C(20)-methyltransferase</t>
  </si>
  <si>
    <t>TKVG1_01650</t>
  </si>
  <si>
    <t>TKV_RS01595</t>
  </si>
  <si>
    <t>cbiT</t>
  </si>
  <si>
    <t>precorrin-6Y C5,15-methyltransferase (decarboxylating) subunit CbiT</t>
  </si>
  <si>
    <t>TKVG1_01645</t>
  </si>
  <si>
    <t>TKV_RS01590</t>
  </si>
  <si>
    <t>cbiE</t>
  </si>
  <si>
    <t>precorrin-6y C5,15-methyltransferase (decarboxylating) subunit CbiE</t>
  </si>
  <si>
    <t>TKVG1_01640</t>
  </si>
  <si>
    <t>TKV_RS01585</t>
  </si>
  <si>
    <t>cbiD</t>
  </si>
  <si>
    <t>cobalt-precorrin-5B (C(1))-methyltransferase CbiD</t>
  </si>
  <si>
    <t>TKVG1_01635</t>
  </si>
  <si>
    <t>TKV_RS01580</t>
  </si>
  <si>
    <t>precorrin-8X methylmutase</t>
  </si>
  <si>
    <t>TKVG1_01630</t>
  </si>
  <si>
    <t>TKV_RS01575</t>
  </si>
  <si>
    <t>CbiX/SirB N-terminal domain-containing protein</t>
  </si>
  <si>
    <t>TKVG1_01625</t>
  </si>
  <si>
    <t>TKV_RS01570</t>
  </si>
  <si>
    <t>cobU</t>
  </si>
  <si>
    <t>bifunctional adenosylcobinamide kinase/adenosylcobinamide-phosphate guanylyltransferase</t>
  </si>
  <si>
    <t>TKVG1_01620</t>
  </si>
  <si>
    <t>TKV_RS01565</t>
  </si>
  <si>
    <t>cobD</t>
  </si>
  <si>
    <t>threonine-phosphate decarboxylase CobD</t>
  </si>
  <si>
    <t>TKVG1_01615</t>
  </si>
  <si>
    <t>TKV_RS01560</t>
  </si>
  <si>
    <t>AIR synthase related protein</t>
  </si>
  <si>
    <t>TKVG1_01610</t>
  </si>
  <si>
    <t>TKV_RS01555</t>
  </si>
  <si>
    <t>TKVG1_01605</t>
  </si>
  <si>
    <t>TKV_RS01550</t>
  </si>
  <si>
    <t>cbiB</t>
  </si>
  <si>
    <t>adenosylcobinamide-phosphate synthase CbiB</t>
  </si>
  <si>
    <t>TKVG1_01600</t>
  </si>
  <si>
    <t>TKV_RS01545</t>
  </si>
  <si>
    <t>cobyric acid synthase</t>
  </si>
  <si>
    <t>TKVG1_01595</t>
  </si>
  <si>
    <t>TKV_RS01540</t>
  </si>
  <si>
    <t>cobyrinate a,c-diamide synthase</t>
  </si>
  <si>
    <t>TKVG1_01590</t>
  </si>
  <si>
    <t>TKV_RS01535</t>
  </si>
  <si>
    <t>TKVG1_01585</t>
  </si>
  <si>
    <t>TKV_RS01530</t>
  </si>
  <si>
    <t>iron chelate uptake ABC transporter family permease subunit</t>
  </si>
  <si>
    <t>TKVG1_01580</t>
  </si>
  <si>
    <t>TKV_RS01525</t>
  </si>
  <si>
    <t>TKVG1_01575</t>
  </si>
  <si>
    <t>TKV_RS01520</t>
  </si>
  <si>
    <t>TKVG1_01570</t>
  </si>
  <si>
    <t>TKV_RS01515</t>
  </si>
  <si>
    <t>adenosylcobinamide amidohydrolase</t>
  </si>
  <si>
    <t>TKVG1_01565</t>
  </si>
  <si>
    <t>TKV_RS01510</t>
  </si>
  <si>
    <t>TKVG1_01560</t>
  </si>
  <si>
    <t>TKV_RS13760</t>
  </si>
  <si>
    <t>TKVG1_01555</t>
  </si>
  <si>
    <t>TKV_RS01505</t>
  </si>
  <si>
    <t>TKVG1_01550</t>
  </si>
  <si>
    <t>TKV_RS12970</t>
  </si>
  <si>
    <t>TKVG1_01545</t>
  </si>
  <si>
    <t>TKV_RS01500</t>
  </si>
  <si>
    <t>TKVG1_01540</t>
  </si>
  <si>
    <t>TKV_RS01495</t>
  </si>
  <si>
    <t>thiW</t>
  </si>
  <si>
    <t>energy coupling factor transporter S component ThiW</t>
  </si>
  <si>
    <t>TKVG1_01535</t>
  </si>
  <si>
    <t>TKV_RS01490</t>
  </si>
  <si>
    <t>thiM</t>
  </si>
  <si>
    <t>hydroxyethylthiazole kinase</t>
  </si>
  <si>
    <t>TKVG1_01530</t>
  </si>
  <si>
    <t>TKV_RS01485</t>
  </si>
  <si>
    <t>TKVG1_01525</t>
  </si>
  <si>
    <t>TKV_RS01480</t>
  </si>
  <si>
    <t>thiD</t>
  </si>
  <si>
    <t>bifunctional hydroxymethylpyrimidine kinase/phosphomethylpyrimidine kinase</t>
  </si>
  <si>
    <t>TKVG1_01520</t>
  </si>
  <si>
    <t>TKV_RS01475</t>
  </si>
  <si>
    <t>TKVG1_01515</t>
  </si>
  <si>
    <t>TKV_RS01470</t>
  </si>
  <si>
    <t>TKVG1_01510</t>
  </si>
  <si>
    <t>TKV_RS12670</t>
  </si>
  <si>
    <t>TKVG1_01505</t>
  </si>
  <si>
    <t>TKV_RS01465</t>
  </si>
  <si>
    <t>asrC</t>
  </si>
  <si>
    <t>sulfite reductase subunit C</t>
  </si>
  <si>
    <t>TKVG1_01500</t>
  </si>
  <si>
    <t>TKV_RS01460</t>
  </si>
  <si>
    <t>asrB</t>
  </si>
  <si>
    <t>anaerobic sulfite reductase subunit AsrB</t>
  </si>
  <si>
    <t>TKVG1_01495</t>
  </si>
  <si>
    <t>TKV_RS01455</t>
  </si>
  <si>
    <t>asrA</t>
  </si>
  <si>
    <t>anaerobic sulfite reductase subunit AsrA</t>
  </si>
  <si>
    <t>TKVG1_01490</t>
  </si>
  <si>
    <t>TKV_RS01450</t>
  </si>
  <si>
    <t>TKVG1_01485</t>
  </si>
  <si>
    <t>TKV_RS01445</t>
  </si>
  <si>
    <t>TKVG1_01480</t>
  </si>
  <si>
    <t>TKV_RS01440</t>
  </si>
  <si>
    <t>TKVG1_01475</t>
  </si>
  <si>
    <t>TKV_RS01435</t>
  </si>
  <si>
    <t>metal ABC transporter substrate-binding protein</t>
  </si>
  <si>
    <t>TKVG1_01470</t>
  </si>
  <si>
    <t>TKV_RS01430</t>
  </si>
  <si>
    <t>metal ABC transporter ATP-binding protein</t>
  </si>
  <si>
    <t>TKVG1_01465</t>
  </si>
  <si>
    <t>TKV_RS01425</t>
  </si>
  <si>
    <t>metal ABC transporter permease</t>
  </si>
  <si>
    <t>TKVG1_01460</t>
  </si>
  <si>
    <t>TKV_RS01420</t>
  </si>
  <si>
    <t>TKVG1_01455</t>
  </si>
  <si>
    <t>TKV_RS01415</t>
  </si>
  <si>
    <t>dusB</t>
  </si>
  <si>
    <t>tRNA dihydrouridine synthase DusB</t>
  </si>
  <si>
    <t>TKVG1_01450</t>
  </si>
  <si>
    <t>TKV_RS01410</t>
  </si>
  <si>
    <t>5'-nucleotidase C-terminal domain-containing protein</t>
  </si>
  <si>
    <t>TKVG1_01445</t>
  </si>
  <si>
    <t>TKV_RS01405</t>
  </si>
  <si>
    <t>mannitol-1-phosphate 5-dehydrogenase</t>
  </si>
  <si>
    <t>TKVG1_01440</t>
  </si>
  <si>
    <t>TKV_RS01400</t>
  </si>
  <si>
    <t>TKVG1_01435</t>
  </si>
  <si>
    <t>TKV_RS01395</t>
  </si>
  <si>
    <t>TKVG1_01430</t>
  </si>
  <si>
    <t>TKV_RS01390</t>
  </si>
  <si>
    <t>PTS mannitol transporter subunit IICB</t>
  </si>
  <si>
    <t>TKVG1_01425</t>
  </si>
  <si>
    <t>TKV_RS01385</t>
  </si>
  <si>
    <t>TKVG1_01420</t>
  </si>
  <si>
    <t>TKV_RS01380</t>
  </si>
  <si>
    <t>DUF47 family protein</t>
  </si>
  <si>
    <t>TKVG1_01415</t>
  </si>
  <si>
    <t>TKV_RS01375</t>
  </si>
  <si>
    <t>inorganic phosphate transporter</t>
  </si>
  <si>
    <t>TKVG1_01410</t>
  </si>
  <si>
    <t>TKV_RS01370</t>
  </si>
  <si>
    <t>tlp</t>
  </si>
  <si>
    <t>small acid-soluble spore protein Tlp</t>
  </si>
  <si>
    <t>TKVG1_01405</t>
  </si>
  <si>
    <t>TKV_RS01365</t>
  </si>
  <si>
    <t>pseudouridine-5'-phosphate glycosidase</t>
  </si>
  <si>
    <t>TKVG1_01400</t>
  </si>
  <si>
    <t>TKV_RS01360</t>
  </si>
  <si>
    <t>PfkB family carbohydrate kinase</t>
  </si>
  <si>
    <t>TKVG1_01395</t>
  </si>
  <si>
    <t>TKV_RS01355</t>
  </si>
  <si>
    <t>AzlD domain-containing protein</t>
  </si>
  <si>
    <t>TKVG1_01390</t>
  </si>
  <si>
    <t>TKV_RS01350</t>
  </si>
  <si>
    <t>AzlC family ABC transporter permease</t>
  </si>
  <si>
    <t>TKVG1_01385</t>
  </si>
  <si>
    <t>TKV_RS01345</t>
  </si>
  <si>
    <t>leuS</t>
  </si>
  <si>
    <t>leucine--tRNA ligase</t>
  </si>
  <si>
    <t>TKVG1_01380</t>
  </si>
  <si>
    <t>TKV_RS01340</t>
  </si>
  <si>
    <t>RNA polymerase sigma factor</t>
  </si>
  <si>
    <t>TKVG1_01375</t>
  </si>
  <si>
    <t>TKV_RS01335</t>
  </si>
  <si>
    <t>PD40 domain-containing protein</t>
  </si>
  <si>
    <t>TKVG1_01370</t>
  </si>
  <si>
    <t>TKV_RS01330</t>
  </si>
  <si>
    <t>fetB</t>
  </si>
  <si>
    <t>iron export ABC transporter permease subunit FetB</t>
  </si>
  <si>
    <t>TKVG1_01365</t>
  </si>
  <si>
    <t>TKV_RS01325</t>
  </si>
  <si>
    <t>phosphate ABC transporter ATP-binding protein</t>
  </si>
  <si>
    <t>TKVG1_01360</t>
  </si>
  <si>
    <t>TKV_RS01320</t>
  </si>
  <si>
    <t>TKVG1_01355</t>
  </si>
  <si>
    <t>TKV_RS01315</t>
  </si>
  <si>
    <t>cation diffusion facilitator family transporter</t>
  </si>
  <si>
    <t>TKVG1_01350</t>
  </si>
  <si>
    <t>TKV_RS01310</t>
  </si>
  <si>
    <t>TKVG1_01345</t>
  </si>
  <si>
    <t>TKV_RS01305</t>
  </si>
  <si>
    <t>TKVG1_01340</t>
  </si>
  <si>
    <t>TKV_RS01300</t>
  </si>
  <si>
    <t>TKVG1_01335</t>
  </si>
  <si>
    <t>TKV_RS01295</t>
  </si>
  <si>
    <t>TKVG1_01330</t>
  </si>
  <si>
    <t>TKV_RS12195</t>
  </si>
  <si>
    <t>TKVG1_01325</t>
  </si>
  <si>
    <t>TKV_RS01290</t>
  </si>
  <si>
    <t>M28 family peptidase</t>
  </si>
  <si>
    <t>TKVG1_01320</t>
  </si>
  <si>
    <t>TKV_RS01285</t>
  </si>
  <si>
    <t>WD40 repeat domain-containing protein</t>
  </si>
  <si>
    <t>TKVG1_01315</t>
  </si>
  <si>
    <t>TKV_RS01280</t>
  </si>
  <si>
    <t>penicillin-binding protein 1A</t>
  </si>
  <si>
    <t>TKVG1_01310</t>
  </si>
  <si>
    <t>TKV_RS01275</t>
  </si>
  <si>
    <t>iron-containing alcohol dehydrogenase</t>
  </si>
  <si>
    <t>TKVG1_01305</t>
  </si>
  <si>
    <t>TKV_RS01270</t>
  </si>
  <si>
    <t>TKVG1_01300</t>
  </si>
  <si>
    <t>TKV_RS01260</t>
  </si>
  <si>
    <t>TKVG1_01295</t>
  </si>
  <si>
    <t>TKV_RS12965</t>
  </si>
  <si>
    <t>TKVG1_01290</t>
  </si>
  <si>
    <t>TKV_RS01255</t>
  </si>
  <si>
    <t>YiiX/YebB-like N1pC/P60 family cysteine hydrolase</t>
  </si>
  <si>
    <t>TKVG1_01285</t>
  </si>
  <si>
    <t>TKV_RS01250</t>
  </si>
  <si>
    <t>TKVG1_01280</t>
  </si>
  <si>
    <t>TKV_RS01245</t>
  </si>
  <si>
    <t>TKVG1_01275</t>
  </si>
  <si>
    <t>TKV_RS01240</t>
  </si>
  <si>
    <t>TKVG1_01270</t>
  </si>
  <si>
    <t>TKV_RS01235</t>
  </si>
  <si>
    <t>TKVG1_01265</t>
  </si>
  <si>
    <t>TKV_RS13095</t>
  </si>
  <si>
    <t>TKVG1_01260</t>
  </si>
  <si>
    <t>TKV_RS01225</t>
  </si>
  <si>
    <t>TKVG1_01255</t>
  </si>
  <si>
    <t>TKV_RS01220</t>
  </si>
  <si>
    <t>OsmC family protein</t>
  </si>
  <si>
    <t>TKVG1_01250</t>
  </si>
  <si>
    <t>TKV_RS01215</t>
  </si>
  <si>
    <t>carboxymuconolactone decarboxylase family protein</t>
  </si>
  <si>
    <t>TKVG1_01245</t>
  </si>
  <si>
    <t>TKV_RS01210</t>
  </si>
  <si>
    <t>TKVG1_01240</t>
  </si>
  <si>
    <t>TKV_RS01205</t>
  </si>
  <si>
    <t>lipoate--protein ligase</t>
  </si>
  <si>
    <t>TKVG1_01235</t>
  </si>
  <si>
    <t>TKVG1_01230</t>
  </si>
  <si>
    <t>TKV_RS01195</t>
  </si>
  <si>
    <t>gcvT</t>
  </si>
  <si>
    <t>glycine cleavage system aminomethyltransferase GcvT</t>
  </si>
  <si>
    <t>TKVG1_01225</t>
  </si>
  <si>
    <t>TKV_RS01190</t>
  </si>
  <si>
    <t>TKVG1_01220</t>
  </si>
  <si>
    <t>TKV_RS01185</t>
  </si>
  <si>
    <t>gcvPA</t>
  </si>
  <si>
    <t>aminomethyl-transferring glycine dehydrogenase subunit GcvPA</t>
  </si>
  <si>
    <t>TKVG1_01215</t>
  </si>
  <si>
    <t>TKV_RS01180</t>
  </si>
  <si>
    <t>gcvPB</t>
  </si>
  <si>
    <t>aminomethyl-transferring glycine dehydrogenase subunit GcvPB</t>
  </si>
  <si>
    <t>TKVG1_01210</t>
  </si>
  <si>
    <t>TKV_RS01175</t>
  </si>
  <si>
    <t>fbp</t>
  </si>
  <si>
    <t>fructose-1,6-bisphosphate aldolase/phosphatase</t>
  </si>
  <si>
    <t>TKVG1_01205</t>
  </si>
  <si>
    <t>TKV_RS01170</t>
  </si>
  <si>
    <t>sodium-translocating pyrophosphatase</t>
  </si>
  <si>
    <t>TKVG1_01200</t>
  </si>
  <si>
    <t>TKV_RS01165</t>
  </si>
  <si>
    <t>TKVG1_01195</t>
  </si>
  <si>
    <t>TKV_RS01160</t>
  </si>
  <si>
    <t>TKVG1_01190</t>
  </si>
  <si>
    <t>TKV_RS01155</t>
  </si>
  <si>
    <t>TKVG1_01185</t>
  </si>
  <si>
    <t>TKV_RS01150</t>
  </si>
  <si>
    <t>TKVG1_01180</t>
  </si>
  <si>
    <t>TKV_RS01145</t>
  </si>
  <si>
    <t>TKVG1_01175</t>
  </si>
  <si>
    <t>TKV_RS01140</t>
  </si>
  <si>
    <t>TKVG1_01170</t>
  </si>
  <si>
    <t>TKV_RS01135</t>
  </si>
  <si>
    <t>ldhA</t>
  </si>
  <si>
    <t>L-lactate dehydrogenase</t>
  </si>
  <si>
    <t>TKVG1_01165</t>
  </si>
  <si>
    <t>TKV_RS01130</t>
  </si>
  <si>
    <t>TKVG1_01160</t>
  </si>
  <si>
    <t>TKV_RS01125</t>
  </si>
  <si>
    <t>TKVG1_01155</t>
  </si>
  <si>
    <t>TKV_RS01120</t>
  </si>
  <si>
    <t>TKVG1_01150</t>
  </si>
  <si>
    <t>TKV_RS01115</t>
  </si>
  <si>
    <t>TKVG1_01145</t>
  </si>
  <si>
    <t>TKV_RS01110</t>
  </si>
  <si>
    <t>glycogen synthase</t>
  </si>
  <si>
    <t>TKVG1_01140</t>
  </si>
  <si>
    <t>TKV_RS01105</t>
  </si>
  <si>
    <t>TKVG1_01135</t>
  </si>
  <si>
    <t>TKV_RS01100</t>
  </si>
  <si>
    <t>galT</t>
  </si>
  <si>
    <t>galactose-1-phosphate uridylyltransferase</t>
  </si>
  <si>
    <t>TKVG1_01130</t>
  </si>
  <si>
    <t>TKV_RS01095</t>
  </si>
  <si>
    <t>TKVG1_01125</t>
  </si>
  <si>
    <t>TKV_RS01090</t>
  </si>
  <si>
    <t>TKVG1_01120</t>
  </si>
  <si>
    <t>TKV_RS01085</t>
  </si>
  <si>
    <t>peroxiredoxin</t>
  </si>
  <si>
    <t>TKVG1_01115</t>
  </si>
  <si>
    <t>TKV_RS01080</t>
  </si>
  <si>
    <t>MalY/PatB family protein</t>
  </si>
  <si>
    <t>TKVG1_01110</t>
  </si>
  <si>
    <t>TKV_RS01075</t>
  </si>
  <si>
    <t>ltaE</t>
  </si>
  <si>
    <t>low-specificity L-threonine aldolase</t>
  </si>
  <si>
    <t>TKVG1_01105</t>
  </si>
  <si>
    <t>TKV_RS01070</t>
  </si>
  <si>
    <t>TKVG1_01100</t>
  </si>
  <si>
    <t>TKV_RS01065</t>
  </si>
  <si>
    <t>exonuclease SbcCD subunit D</t>
  </si>
  <si>
    <t>TKVG1_01095</t>
  </si>
  <si>
    <t>TKV_RS01060</t>
  </si>
  <si>
    <t>addA</t>
  </si>
  <si>
    <t>helicase-exonuclease AddAB subunit AddA</t>
  </si>
  <si>
    <t>TKVG1_01090</t>
  </si>
  <si>
    <t>TKV_RS01055</t>
  </si>
  <si>
    <t>addB</t>
  </si>
  <si>
    <t>helicase-exonuclease AddAB subunit AddB</t>
  </si>
  <si>
    <t>TKVG1_01085</t>
  </si>
  <si>
    <t>TKV_RS01050</t>
  </si>
  <si>
    <t>sodium:calcium antiporter</t>
  </si>
  <si>
    <t>TKVG1_01080</t>
  </si>
  <si>
    <t>TKV_RS01045</t>
  </si>
  <si>
    <t>DUF1646 family protein</t>
  </si>
  <si>
    <t>TKVG1_01075</t>
  </si>
  <si>
    <t>TKV_RS01040</t>
  </si>
  <si>
    <t>fumarylacetoacetate hydrolase family protein</t>
  </si>
  <si>
    <t>TKVG1_01070</t>
  </si>
  <si>
    <t>TKV_RS01035</t>
  </si>
  <si>
    <t>bacteriohemerythrin</t>
  </si>
  <si>
    <t>TKVG1_01065</t>
  </si>
  <si>
    <t>TKV_RS01030</t>
  </si>
  <si>
    <t>TKVG1_01060</t>
  </si>
  <si>
    <t>TKV_RS01025</t>
  </si>
  <si>
    <t>TKVG1_01055</t>
  </si>
  <si>
    <t>TKV_RS01020</t>
  </si>
  <si>
    <t>efflux RND transporter periplasmic adaptor subunit</t>
  </si>
  <si>
    <t>TKVG1_01050</t>
  </si>
  <si>
    <t>TKV_RS01015</t>
  </si>
  <si>
    <t>TKVG1_01045</t>
  </si>
  <si>
    <t>TKV_RS01010</t>
  </si>
  <si>
    <t>DNA polymerase IV</t>
  </si>
  <si>
    <t>TKVG1_01040</t>
  </si>
  <si>
    <t>TKV_RS01005</t>
  </si>
  <si>
    <t>trmL</t>
  </si>
  <si>
    <t>tRNA (uridine(34)/cytosine(34)/5-carboxymethylaminomethyluridine(34)-2'-O)-methyltransferase TrmL</t>
  </si>
  <si>
    <t>TKVG1_01035</t>
  </si>
  <si>
    <t>TKV_RS13755</t>
  </si>
  <si>
    <t>OadG-related small transporter subunit</t>
  </si>
  <si>
    <t>TKVG1_01030</t>
  </si>
  <si>
    <t>TKV_RS01000</t>
  </si>
  <si>
    <t>TKVG1_01025</t>
  </si>
  <si>
    <t>TKV_RS00995</t>
  </si>
  <si>
    <t>PepSY domain-containing protein</t>
  </si>
  <si>
    <t>TKVG1_01020</t>
  </si>
  <si>
    <t>TKV_RS00990</t>
  </si>
  <si>
    <t>TKVG1_01015</t>
  </si>
  <si>
    <t>TKV_RS00985</t>
  </si>
  <si>
    <t>cbiM</t>
  </si>
  <si>
    <t>cobalt transporter CbiM</t>
  </si>
  <si>
    <t>TKVG1_01010</t>
  </si>
  <si>
    <t>TKV_RS00980</t>
  </si>
  <si>
    <t>TKVG1_01005</t>
  </si>
  <si>
    <t>TKV_RS00975</t>
  </si>
  <si>
    <t>TKVG1_01000</t>
  </si>
  <si>
    <t>TKV_RS00970</t>
  </si>
  <si>
    <t>TKVG1_00995</t>
  </si>
  <si>
    <t>TKV_RS00965</t>
  </si>
  <si>
    <t>feoB</t>
  </si>
  <si>
    <t>ferrous iron transport protein B</t>
  </si>
  <si>
    <t>TKVG1_00990</t>
  </si>
  <si>
    <t>TKV_RS00960</t>
  </si>
  <si>
    <t>FeoA family protein</t>
  </si>
  <si>
    <t>TKVG1_00985</t>
  </si>
  <si>
    <t>TKV_RS00955</t>
  </si>
  <si>
    <t>Lrp/AsnC family transcriptional regulator</t>
  </si>
  <si>
    <t>TKVG1_00980</t>
  </si>
  <si>
    <t>TKV_RS00950</t>
  </si>
  <si>
    <t>TKVG1_00975</t>
  </si>
  <si>
    <t>TKV_RS00945</t>
  </si>
  <si>
    <t>nagA</t>
  </si>
  <si>
    <t>N-acetylglucosamine-6-phosphate deacetylase</t>
  </si>
  <si>
    <t>TKVG1_00970</t>
  </si>
  <si>
    <t>TKV_RS00940</t>
  </si>
  <si>
    <t>TKVG1_00965</t>
  </si>
  <si>
    <t>TKV_RS00935</t>
  </si>
  <si>
    <t>TKVG1_00960</t>
  </si>
  <si>
    <t>TKV_RS00930</t>
  </si>
  <si>
    <t>rbsB</t>
  </si>
  <si>
    <t>ribose ABC transporter substrate-binding proteinRbsB</t>
  </si>
  <si>
    <t>TKVG1_00955</t>
  </si>
  <si>
    <t>TKV_RS00925</t>
  </si>
  <si>
    <t>TKVG1_00950</t>
  </si>
  <si>
    <t>TKV_RS00920</t>
  </si>
  <si>
    <t>TKVG1_00945</t>
  </si>
  <si>
    <t>TKV_RS00915</t>
  </si>
  <si>
    <t>TKVG1_00940</t>
  </si>
  <si>
    <t>TKV_RS00910</t>
  </si>
  <si>
    <t>TrkA family potassium uptake protein</t>
  </si>
  <si>
    <t>TKVG1_00935</t>
  </si>
  <si>
    <t>TKV_RS00905</t>
  </si>
  <si>
    <t>TrkH family potassium uptake protein</t>
  </si>
  <si>
    <t>TKVG1_00930</t>
  </si>
  <si>
    <t>TKV_RS00900</t>
  </si>
  <si>
    <t>TKVG1_00925</t>
  </si>
  <si>
    <t>TKV_RS00895</t>
  </si>
  <si>
    <t>TKVG1_00920</t>
  </si>
  <si>
    <t>TKV_RS00890</t>
  </si>
  <si>
    <t>type II toxin-antitoxin system prevent-host-death family antitoxin</t>
  </si>
  <si>
    <t>TKVG1_00915</t>
  </si>
  <si>
    <t>TKV_RS00885</t>
  </si>
  <si>
    <t>pgeF</t>
  </si>
  <si>
    <t>peptidoglycan editing factor PgeF</t>
  </si>
  <si>
    <t>TKVG1_00910</t>
  </si>
  <si>
    <t>TKV_RS13090</t>
  </si>
  <si>
    <t>TKVG1_00905</t>
  </si>
  <si>
    <t>TKV_RS00880</t>
  </si>
  <si>
    <t>DUF362 domain-containing protein</t>
  </si>
  <si>
    <t>TKVG1_00900</t>
  </si>
  <si>
    <t>TKV_RS00875</t>
  </si>
  <si>
    <t>murJ</t>
  </si>
  <si>
    <t>murein biosynthesis integral membrane protein MurJ</t>
  </si>
  <si>
    <t>TKVG1_00895</t>
  </si>
  <si>
    <t>TKV_RS00870</t>
  </si>
  <si>
    <t>fabZ</t>
  </si>
  <si>
    <t>3-hydroxyacyl-ACP dehydratase FabZ</t>
  </si>
  <si>
    <t>TKVG1_00890</t>
  </si>
  <si>
    <t>TKV_RS00865</t>
  </si>
  <si>
    <t>rod-binding protein</t>
  </si>
  <si>
    <t>TKVG1_00885</t>
  </si>
  <si>
    <t>TKV_RS00860</t>
  </si>
  <si>
    <t>flgG</t>
  </si>
  <si>
    <t>flagellar basal-body rod protein FlgG</t>
  </si>
  <si>
    <t>TKVG1_00880</t>
  </si>
  <si>
    <t>TKV_RS00855</t>
  </si>
  <si>
    <t>TKVG1_00875</t>
  </si>
  <si>
    <t>TKV_RS00850</t>
  </si>
  <si>
    <t>TKVG1_00870</t>
  </si>
  <si>
    <t>TKV_RS00845</t>
  </si>
  <si>
    <t>spoIIID</t>
  </si>
  <si>
    <t>sporulation transcriptional regulator SpoIIID</t>
  </si>
  <si>
    <t>TKVG1_00865</t>
  </si>
  <si>
    <t>TKV_RS00840</t>
  </si>
  <si>
    <t>TKVG1_00860</t>
  </si>
  <si>
    <t>TKV_RS00835</t>
  </si>
  <si>
    <t>spoIID</t>
  </si>
  <si>
    <t>stage II sporulation protein D</t>
  </si>
  <si>
    <t>TKVG1_00855</t>
  </si>
  <si>
    <t>TKV_RS00830</t>
  </si>
  <si>
    <t>TKVG1_00850</t>
  </si>
  <si>
    <t>TKV_RS00825</t>
  </si>
  <si>
    <t>TKVG1_00845</t>
  </si>
  <si>
    <t>TKV_RS00820</t>
  </si>
  <si>
    <t>IPT/TIG domain-containing protein</t>
  </si>
  <si>
    <t>TKVG1_00840</t>
  </si>
  <si>
    <t>TKV_RS00815</t>
  </si>
  <si>
    <t>PEP/pyruvate-binding domain-containing protein</t>
  </si>
  <si>
    <t>TKVG1_00835</t>
  </si>
  <si>
    <t>TKV_RS00810</t>
  </si>
  <si>
    <t>ald</t>
  </si>
  <si>
    <t>alanine dehydrogenase</t>
  </si>
  <si>
    <t>TKVG1_00830</t>
  </si>
  <si>
    <t>TKV_RS00805</t>
  </si>
  <si>
    <t>TKVG1_00825</t>
  </si>
  <si>
    <t>TKV_RS00800</t>
  </si>
  <si>
    <t>OPT/YSL family transporter</t>
  </si>
  <si>
    <t>TKVG1_00820</t>
  </si>
  <si>
    <t>TKV_RS00795</t>
  </si>
  <si>
    <t>TKVG1_00815</t>
  </si>
  <si>
    <t>TKV_RS00790</t>
  </si>
  <si>
    <t>YwmB family TATA-box binding protein</t>
  </si>
  <si>
    <t>TKVG1_00810</t>
  </si>
  <si>
    <t>TKV_RS00785</t>
  </si>
  <si>
    <t>TKVG1_00805</t>
  </si>
  <si>
    <t>TKV_RS00780</t>
  </si>
  <si>
    <t>wecB</t>
  </si>
  <si>
    <t>UDP-N-acetylglucosamine 2-epimerase (non-hydrolyzing)</t>
  </si>
  <si>
    <t>TKVG1_00800</t>
  </si>
  <si>
    <t>TKV_RS00775</t>
  </si>
  <si>
    <t>MraY family glycosyltransferase</t>
  </si>
  <si>
    <t>TKVG1_00795</t>
  </si>
  <si>
    <t>TKV_RS00770</t>
  </si>
  <si>
    <t>dCMP deaminase family protein</t>
  </si>
  <si>
    <t>TKVG1_00790</t>
  </si>
  <si>
    <t>TKV_RS00765</t>
  </si>
  <si>
    <t>upp</t>
  </si>
  <si>
    <t>uracil phosphoribosyltransferase</t>
  </si>
  <si>
    <t>TKVG1_00785</t>
  </si>
  <si>
    <t>TKV_RS00760</t>
  </si>
  <si>
    <t>rpiB</t>
  </si>
  <si>
    <t>ribose 5-phosphate isomerase B</t>
  </si>
  <si>
    <t>TKVG1_00780</t>
  </si>
  <si>
    <t>TKV_RS00755</t>
  </si>
  <si>
    <t>low molecular weight protein arginine phosphatase</t>
  </si>
  <si>
    <t>TKVG1_00775</t>
  </si>
  <si>
    <t>TKV_RS00750</t>
  </si>
  <si>
    <t>L-threonylcarbamoyladenylate synthase</t>
  </si>
  <si>
    <t>TKVG1_00770</t>
  </si>
  <si>
    <t>TKV_RS00745</t>
  </si>
  <si>
    <t>ZIP family metal transporter</t>
  </si>
  <si>
    <t>TKVG1_00765</t>
  </si>
  <si>
    <t>TKV_RS00740</t>
  </si>
  <si>
    <t>prfA</t>
  </si>
  <si>
    <t>peptide chain release factor 1</t>
  </si>
  <si>
    <t>TKVG1_00760</t>
  </si>
  <si>
    <t>TKV_RS00735</t>
  </si>
  <si>
    <t>prmC</t>
  </si>
  <si>
    <t>peptide chain release factor N(5)-glutamine methyltransferase</t>
  </si>
  <si>
    <t>TKVG1_00755</t>
  </si>
  <si>
    <t>TKV_RS00730</t>
  </si>
  <si>
    <t>DUF1385 domain-containing protein</t>
  </si>
  <si>
    <t>TKVG1_00750</t>
  </si>
  <si>
    <t>TKV_RS00725</t>
  </si>
  <si>
    <t>thymidine kinase</t>
  </si>
  <si>
    <t>TKVG1_00745</t>
  </si>
  <si>
    <t>TKV_RS00720</t>
  </si>
  <si>
    <t>rpmE</t>
  </si>
  <si>
    <t>50S ribosomal protein L31</t>
  </si>
  <si>
    <t>TKVG1_00740</t>
  </si>
  <si>
    <t>TKV_RS00715</t>
  </si>
  <si>
    <t>rho</t>
  </si>
  <si>
    <t>transcription termination factor Rho</t>
  </si>
  <si>
    <t>TKVG1_00735</t>
  </si>
  <si>
    <t>TKV_RS00710</t>
  </si>
  <si>
    <t>class II fructose-1,6-bisphosphate aldolase</t>
  </si>
  <si>
    <t>TKVG1_00730</t>
  </si>
  <si>
    <t>TKV_RS00705</t>
  </si>
  <si>
    <t>TKVG1_00725</t>
  </si>
  <si>
    <t>TKV_RS13745</t>
  </si>
  <si>
    <t>TKVG1_00720</t>
  </si>
  <si>
    <t>TKV_RS00700</t>
  </si>
  <si>
    <t>TKVG1_00715</t>
  </si>
  <si>
    <t>TKV_RS00695</t>
  </si>
  <si>
    <t>hypE</t>
  </si>
  <si>
    <t>hydrogenase expression/formation protein HypE</t>
  </si>
  <si>
    <t>TKVG1_00710</t>
  </si>
  <si>
    <t>TKV_RS00690</t>
  </si>
  <si>
    <t>hypD</t>
  </si>
  <si>
    <t>hydrogenase formation protein HypD</t>
  </si>
  <si>
    <t>TKVG1_00705</t>
  </si>
  <si>
    <t>TKV_RS00685</t>
  </si>
  <si>
    <t>HypC/HybG/HupF family hydrogenase formation chaperone</t>
  </si>
  <si>
    <t>TKVG1_00700</t>
  </si>
  <si>
    <t>TKV_RS00680</t>
  </si>
  <si>
    <t>hypF</t>
  </si>
  <si>
    <t>carbamoyltransferase HypF</t>
  </si>
  <si>
    <t>TKVG1_00695</t>
  </si>
  <si>
    <t>TKV_RS00675</t>
  </si>
  <si>
    <t>TKVG1_00690</t>
  </si>
  <si>
    <t>TKV_RS00670</t>
  </si>
  <si>
    <t>hypB</t>
  </si>
  <si>
    <t>hydrogenase nickel incorporation protein HypB</t>
  </si>
  <si>
    <t>TKVG1_00685</t>
  </si>
  <si>
    <t>TKV_RS00665</t>
  </si>
  <si>
    <t>hypA</t>
  </si>
  <si>
    <t>hydrogenase maturation nickel metallochaperone HypA</t>
  </si>
  <si>
    <t>TKVG1_00680</t>
  </si>
  <si>
    <t>TKV_RS00660</t>
  </si>
  <si>
    <t>TKVG1_00675</t>
  </si>
  <si>
    <t>TKV_RS00655</t>
  </si>
  <si>
    <t>ech1E</t>
  </si>
  <si>
    <t>CO-oxidizing Ech-type membrane-associated [NiFe]-hydrogenase, Ech1E subunit</t>
  </si>
  <si>
    <t>TKVG1_00670</t>
  </si>
  <si>
    <t>TKV_RS00650</t>
  </si>
  <si>
    <t>ech1D</t>
  </si>
  <si>
    <t>CO-oxidizing Ech-type membrane-associated [NiFe]-hydrogenase, Ech1D subunit</t>
  </si>
  <si>
    <t>TKVG1_00665</t>
  </si>
  <si>
    <t>TKV_RS00645</t>
  </si>
  <si>
    <t>TKVG1_00660</t>
  </si>
  <si>
    <t>TKV_RS00640</t>
  </si>
  <si>
    <t>TKVG1_00655</t>
  </si>
  <si>
    <t>TKV_RS00635</t>
  </si>
  <si>
    <t>hycB1</t>
  </si>
  <si>
    <t>CO-oxidizing Ech-type membrane-associated [NiFe]-hydrogenase, HycB1 subunit</t>
  </si>
  <si>
    <t>TKVG1_00650</t>
  </si>
  <si>
    <t>TKV_RS00630</t>
  </si>
  <si>
    <t>ech1F</t>
  </si>
  <si>
    <t>CO-oxidizing Ech-type membrane-associated [NiFe]-hydrogenase, Ech1F subunit</t>
  </si>
  <si>
    <t>TKVG1_00645</t>
  </si>
  <si>
    <t>TKV_RS00625</t>
  </si>
  <si>
    <t>ech1C</t>
  </si>
  <si>
    <t>CO-oxidizing Ech-type membrane-associated [NiFe]-hydrogenase, Ech1C subunit</t>
  </si>
  <si>
    <t>TKVG1_00640</t>
  </si>
  <si>
    <t>TKV_RS00620</t>
  </si>
  <si>
    <t>ech1B</t>
  </si>
  <si>
    <t>CO-oxidizing Ech-type membrane-associated [NiFe]-hydrogenase, Ech1B subunit</t>
  </si>
  <si>
    <t>TKVG1_00635</t>
  </si>
  <si>
    <t>TKV_RS00615</t>
  </si>
  <si>
    <t>ech1A</t>
  </si>
  <si>
    <t>CO-oxidizing Ech-type membrane-associated [NiFe]-hydrogenase, Ech1A subunit</t>
  </si>
  <si>
    <t>TKVG1_00630</t>
  </si>
  <si>
    <t>TKV_RS00610</t>
  </si>
  <si>
    <t>TKVG1_00625</t>
  </si>
  <si>
    <t>TKV_RS00605</t>
  </si>
  <si>
    <t>TKVG1_00620</t>
  </si>
  <si>
    <t>TKV_RS13740</t>
  </si>
  <si>
    <t>TKVG1_00615</t>
  </si>
  <si>
    <t>TKV_RS00600</t>
  </si>
  <si>
    <t>Mrp/NBP35 family ATP-binding protein</t>
  </si>
  <si>
    <t>TKVG1_00610</t>
  </si>
  <si>
    <t>TKV_RS00595</t>
  </si>
  <si>
    <t>sigI</t>
  </si>
  <si>
    <t>RNA polymerase sigma factor SigI</t>
  </si>
  <si>
    <t>TKVG1_00605</t>
  </si>
  <si>
    <t>TKV_RS00590</t>
  </si>
  <si>
    <t>anti-sigma factor domain-containing protein</t>
  </si>
  <si>
    <t>TKVG1_00600</t>
  </si>
  <si>
    <t>TKV_RS00585</t>
  </si>
  <si>
    <t>TKVG1_00595</t>
  </si>
  <si>
    <t>TKV_RS13885</t>
  </si>
  <si>
    <t>TKVG1_00590</t>
  </si>
  <si>
    <t>TKV_RS00580</t>
  </si>
  <si>
    <t>TKVG1_00585</t>
  </si>
  <si>
    <t>TKV_RS00575</t>
  </si>
  <si>
    <t>rsmA</t>
  </si>
  <si>
    <t>16S rRNA (adenine(1518)-N(6)/adenine(1519)-N(6))-dimethyltransferase RsmA</t>
  </si>
  <si>
    <t>TKVG1_00580</t>
  </si>
  <si>
    <t>TKV_RS00570</t>
  </si>
  <si>
    <t>ubiquitin-like domain-containing protein</t>
  </si>
  <si>
    <t>TKVG1_00575</t>
  </si>
  <si>
    <t>TKV_RS00565</t>
  </si>
  <si>
    <t>TKVG1_00570</t>
  </si>
  <si>
    <t>TKV_RS00560</t>
  </si>
  <si>
    <t>metG</t>
  </si>
  <si>
    <t>methionine--tRNA ligase</t>
  </si>
  <si>
    <t>TKVG1_00565</t>
  </si>
  <si>
    <t>TKV_RS00555</t>
  </si>
  <si>
    <t>TKVG1_00560</t>
  </si>
  <si>
    <t>TKV_RS00550</t>
  </si>
  <si>
    <t>nucleoside recognition domain-containing protein</t>
  </si>
  <si>
    <t>TKVG1_00555</t>
  </si>
  <si>
    <t>TKV_RS00545</t>
  </si>
  <si>
    <t>TKVG1_00550</t>
  </si>
  <si>
    <t>TKV_RS00540</t>
  </si>
  <si>
    <t>TKVG1_00545</t>
  </si>
  <si>
    <t>TKV_RS00535</t>
  </si>
  <si>
    <t>TKVG1_00540</t>
  </si>
  <si>
    <t>TKV_RS00530</t>
  </si>
  <si>
    <t>rsmI</t>
  </si>
  <si>
    <t>16S rRNA (cytidine(1402)-2'-O)-methyltransferase</t>
  </si>
  <si>
    <t>TKVG1_00535</t>
  </si>
  <si>
    <t>TKV_RS00525</t>
  </si>
  <si>
    <t>tRNA1(Val) (adenine(37)-N6)-methyltransferase</t>
  </si>
  <si>
    <t>TKVG1_00530</t>
  </si>
  <si>
    <t>TKV_RS00520</t>
  </si>
  <si>
    <t>arcA</t>
  </si>
  <si>
    <t>arginine deiminase</t>
  </si>
  <si>
    <t>TKVG1_00525</t>
  </si>
  <si>
    <t>TKV_RS00515</t>
  </si>
  <si>
    <t>TKVG1_00520</t>
  </si>
  <si>
    <t>TKV_RS00510</t>
  </si>
  <si>
    <t>TKVG1_00515</t>
  </si>
  <si>
    <t>TKV_RS00505</t>
  </si>
  <si>
    <t>DUF1634 domain-containing protein</t>
  </si>
  <si>
    <t>TKVG1_00510</t>
  </si>
  <si>
    <t>TKV_RS00500</t>
  </si>
  <si>
    <t>stage 0 sporulation family protein</t>
  </si>
  <si>
    <t>TKVG1_00505</t>
  </si>
  <si>
    <t>TKV_RS00495</t>
  </si>
  <si>
    <t>holB</t>
  </si>
  <si>
    <t>DNA polymerase III subunit delta'</t>
  </si>
  <si>
    <t>TKVG1_00500</t>
  </si>
  <si>
    <t>TKV_RS00490</t>
  </si>
  <si>
    <t>YaaR family protein</t>
  </si>
  <si>
    <t>TKVG1_00495</t>
  </si>
  <si>
    <t>TKV_RS00485</t>
  </si>
  <si>
    <t>cyclic-di-AMP receptor</t>
  </si>
  <si>
    <t>TKVG1_00490</t>
  </si>
  <si>
    <t>TKV_RS00480</t>
  </si>
  <si>
    <t>tmk</t>
  </si>
  <si>
    <t>dTMP kinase</t>
  </si>
  <si>
    <t>TKVG1_00485</t>
  </si>
  <si>
    <t>TKV_RS00475</t>
  </si>
  <si>
    <t>TKVG1_00480</t>
  </si>
  <si>
    <t>TKV_RS00470</t>
  </si>
  <si>
    <t>sigma factor G inhibitor Gin</t>
  </si>
  <si>
    <t>TKVG1_00475</t>
  </si>
  <si>
    <t>TKV_RS00465</t>
  </si>
  <si>
    <t>DNA-3-methyladenine glycosylase I</t>
  </si>
  <si>
    <t>TKVG1_00470</t>
  </si>
  <si>
    <t>TKV_RS00460</t>
  </si>
  <si>
    <t>TKVG1_00465</t>
  </si>
  <si>
    <t>TKV_RS00455</t>
  </si>
  <si>
    <t>TKVG1_00460</t>
  </si>
  <si>
    <t>TKV_RS00450</t>
  </si>
  <si>
    <t>TKVG1_00455</t>
  </si>
  <si>
    <t>TKV_RS00445</t>
  </si>
  <si>
    <t>tusB</t>
  </si>
  <si>
    <t>sulfurtransferase complex subunit TusB</t>
  </si>
  <si>
    <t>TKVG1_00450</t>
  </si>
  <si>
    <t>TKV_RS12655</t>
  </si>
  <si>
    <t>TKVG1_00445</t>
  </si>
  <si>
    <t>TKV_RS12650</t>
  </si>
  <si>
    <t>TKVG1_00440</t>
  </si>
  <si>
    <t>TKV_RS00435</t>
  </si>
  <si>
    <t>DsrE family protein</t>
  </si>
  <si>
    <t>TKVG1_00435</t>
  </si>
  <si>
    <t>TKV_RS00430</t>
  </si>
  <si>
    <t>YeeE/YedE family protein</t>
  </si>
  <si>
    <t>TKVG1_00430</t>
  </si>
  <si>
    <t>TKV_RS00425</t>
  </si>
  <si>
    <t>sulfurtransferase TusA family protein</t>
  </si>
  <si>
    <t>TKVG1_00425</t>
  </si>
  <si>
    <t>TKV_RS00420</t>
  </si>
  <si>
    <t>LysR substrate-binding domain-containing protein</t>
  </si>
  <si>
    <t>TKVG1_00420</t>
  </si>
  <si>
    <t>TKV_RS00415</t>
  </si>
  <si>
    <t>TKVG1_00400</t>
  </si>
  <si>
    <t>TKV_RS00395</t>
  </si>
  <si>
    <t>uracil-DNA glycosylase</t>
  </si>
  <si>
    <t>TKVG1_00395</t>
  </si>
  <si>
    <t>TKV_RS00390</t>
  </si>
  <si>
    <t>fumB</t>
  </si>
  <si>
    <t>fumarate hydratase subunit beta</t>
  </si>
  <si>
    <t>TKVG1_00390</t>
  </si>
  <si>
    <t>TKV_RS00385</t>
  </si>
  <si>
    <t>fumA</t>
  </si>
  <si>
    <t>fumarate hydratase subunit alpha</t>
  </si>
  <si>
    <t>TKVG1_00385</t>
  </si>
  <si>
    <t>TKV_RS00380</t>
  </si>
  <si>
    <t>TKVG1_00380</t>
  </si>
  <si>
    <t>TKV_RS00375</t>
  </si>
  <si>
    <t>YhgE/Pip domain-containing protein</t>
  </si>
  <si>
    <t>TKVG1_00375</t>
  </si>
  <si>
    <t>TKV_RS00370</t>
  </si>
  <si>
    <t>TKVG1_00370</t>
  </si>
  <si>
    <t>TKV_RS00365</t>
  </si>
  <si>
    <t>TKVG1_00365</t>
  </si>
  <si>
    <t>TKV_RS00360</t>
  </si>
  <si>
    <t>beta-L-arabinofuranosidase domain-containing protein</t>
  </si>
  <si>
    <t>TKVG1_00360</t>
  </si>
  <si>
    <t>TKV_RS00355</t>
  </si>
  <si>
    <t>TKVG1_00355</t>
  </si>
  <si>
    <t>TKV_RS00350</t>
  </si>
  <si>
    <t>NDP-sugar synthase</t>
  </si>
  <si>
    <t>TKVG1_00350</t>
  </si>
  <si>
    <t>TKV_RS00345</t>
  </si>
  <si>
    <t>TKVG1_00345</t>
  </si>
  <si>
    <t>TKV_RS00340</t>
  </si>
  <si>
    <t>TKVG1_00340</t>
  </si>
  <si>
    <t>TKV_RS00335</t>
  </si>
  <si>
    <t>beta-galactosidase trimerization domain-containing protein, GH5 family</t>
  </si>
  <si>
    <t>TKVG1_00335</t>
  </si>
  <si>
    <t>TKV_RS00330</t>
  </si>
  <si>
    <t>TKVG1_00330</t>
  </si>
  <si>
    <t>TKV_RS00325</t>
  </si>
  <si>
    <t>TKVG1_00325</t>
  </si>
  <si>
    <t>TKV_RS00320</t>
  </si>
  <si>
    <t>TKVG1_00320</t>
  </si>
  <si>
    <t>TKV_RS00315</t>
  </si>
  <si>
    <t>TKVG1_00315</t>
  </si>
  <si>
    <t>TKV_RS00310</t>
  </si>
  <si>
    <t>TKVG1_00310</t>
  </si>
  <si>
    <t>TKV_RS00305</t>
  </si>
  <si>
    <t>TKVG1_00280</t>
  </si>
  <si>
    <t>TKV_RS00275</t>
  </si>
  <si>
    <t>DUF1657 domain-containing protein</t>
  </si>
  <si>
    <t>TKVG1_00275</t>
  </si>
  <si>
    <t>TKV_RS00270</t>
  </si>
  <si>
    <t>TKVG1_00270</t>
  </si>
  <si>
    <t>TKV_RS00265</t>
  </si>
  <si>
    <t>DUF2508 family protein</t>
  </si>
  <si>
    <t>TKVG1_00265</t>
  </si>
  <si>
    <t>TKV_RS00260</t>
  </si>
  <si>
    <t>HD-GYP domain-containing protein</t>
  </si>
  <si>
    <t>TKVG1_00260</t>
  </si>
  <si>
    <t>TKV_RS00255</t>
  </si>
  <si>
    <t>crcB</t>
  </si>
  <si>
    <t>fluoride efflux transporter CrcB</t>
  </si>
  <si>
    <t>TKVG1_00255</t>
  </si>
  <si>
    <t>TKV_RS00250</t>
  </si>
  <si>
    <t>TKVG1_00250</t>
  </si>
  <si>
    <t>TKV_RS00245</t>
  </si>
  <si>
    <t>recR</t>
  </si>
  <si>
    <t>recombination mediator RecR</t>
  </si>
  <si>
    <t>TKVG1_00245</t>
  </si>
  <si>
    <t>TKV_RS00240</t>
  </si>
  <si>
    <t>YbaB/EbfC family nucleoid-associated protein</t>
  </si>
  <si>
    <t>TKVG1_00240</t>
  </si>
  <si>
    <t>TKV_RS00235</t>
  </si>
  <si>
    <t>dnaX</t>
  </si>
  <si>
    <t>DNA polymerase III subunit gamma/tau</t>
  </si>
  <si>
    <t>TKVG1_00235</t>
  </si>
  <si>
    <t>TKV_RS00230</t>
  </si>
  <si>
    <t>TKVG1_00225</t>
  </si>
  <si>
    <t>TKV_RS00225</t>
  </si>
  <si>
    <t>TKVG1_00220</t>
  </si>
  <si>
    <t>TKV_RS00220</t>
  </si>
  <si>
    <t>TKVG1_00215</t>
  </si>
  <si>
    <t>TKV_RS00215</t>
  </si>
  <si>
    <t>TKVG1_00210</t>
  </si>
  <si>
    <t>TKV_RS00210</t>
  </si>
  <si>
    <t>TKVG1_00195</t>
  </si>
  <si>
    <t>TKV_RS00195</t>
  </si>
  <si>
    <t>tadA</t>
  </si>
  <si>
    <t>tRNA adenosine(34) deaminase TadA</t>
  </si>
  <si>
    <t>TKVG1_00190</t>
  </si>
  <si>
    <t>TKV_RS12170</t>
  </si>
  <si>
    <t>TKVG1_00185</t>
  </si>
  <si>
    <t>TKV_RS00190</t>
  </si>
  <si>
    <t>alkaline phosphatase</t>
  </si>
  <si>
    <t>TKVG1_00180</t>
  </si>
  <si>
    <t>TKV_RS00185</t>
  </si>
  <si>
    <t>hydantoinase/oxoprolinase family protein</t>
  </si>
  <si>
    <t>TKVG1_00175</t>
  </si>
  <si>
    <t>TKV_RS00180</t>
  </si>
  <si>
    <t>histone deacetylase</t>
  </si>
  <si>
    <t>TKVG1_00170</t>
  </si>
  <si>
    <t>TKV_RS00175</t>
  </si>
  <si>
    <t>TKVG1_00165</t>
  </si>
  <si>
    <t>TKV_RS00170</t>
  </si>
  <si>
    <t>enoyl-CoA hydratase</t>
  </si>
  <si>
    <t>TKVG1_00155</t>
  </si>
  <si>
    <t>TKV_RS00155</t>
  </si>
  <si>
    <t>UPF0182 family protein</t>
  </si>
  <si>
    <t>TKVG1_00150</t>
  </si>
  <si>
    <t>TKV_RS00150</t>
  </si>
  <si>
    <t>TKVG1_00135</t>
  </si>
  <si>
    <t>TKV_RS00135</t>
  </si>
  <si>
    <t>serS</t>
  </si>
  <si>
    <t>serine--tRNA ligase</t>
  </si>
  <si>
    <t>TKVG1_00130</t>
  </si>
  <si>
    <t>TKV_RS00130</t>
  </si>
  <si>
    <t>lepB</t>
  </si>
  <si>
    <t>signal peptidase I</t>
  </si>
  <si>
    <t>TKVG1_00125</t>
  </si>
  <si>
    <t>TKV_RS00125</t>
  </si>
  <si>
    <t>ytvI</t>
  </si>
  <si>
    <t>sporulation integral membrane protein YtvI</t>
  </si>
  <si>
    <t>TKVG1_00120</t>
  </si>
  <si>
    <t>TKV_RS00120</t>
  </si>
  <si>
    <t>ribE</t>
  </si>
  <si>
    <t>6,7-dimethyl-8-ribityllumazine synthase</t>
  </si>
  <si>
    <t>TKVG1_00115</t>
  </si>
  <si>
    <t>TKV_RS00115</t>
  </si>
  <si>
    <t>bifunctional 3,4-dihydroxy-2-butanone-4-phosphate synthase/GTP cyclohydrolase II</t>
  </si>
  <si>
    <t>TKVG1_00110</t>
  </si>
  <si>
    <t>TKV_RS00110</t>
  </si>
  <si>
    <t>riboflavin synthase</t>
  </si>
  <si>
    <t>TKVG1_00105</t>
  </si>
  <si>
    <t>TKV_RS00105</t>
  </si>
  <si>
    <t>ribD</t>
  </si>
  <si>
    <t>bifunctional diaminohydroxyphosphoribosylaminopyrimidine deaminase/5-amino-6-(5-phosphoribosylamino)uracil reductase RibD</t>
  </si>
  <si>
    <t>TKVG1_00100</t>
  </si>
  <si>
    <t>TKV_RS00100</t>
  </si>
  <si>
    <t>ilvB</t>
  </si>
  <si>
    <t>biosynthetic-type acetolactate synthase large subunit</t>
  </si>
  <si>
    <t>TKVG1_00095</t>
  </si>
  <si>
    <t>TKV_RS00095</t>
  </si>
  <si>
    <t>ilvD</t>
  </si>
  <si>
    <t>dihydroxy-acid dehydratase</t>
  </si>
  <si>
    <t>TKVG1_00090</t>
  </si>
  <si>
    <t>TKV_RS00090</t>
  </si>
  <si>
    <t>leuB</t>
  </si>
  <si>
    <t>3-isopropylmalate dehydrogenase</t>
  </si>
  <si>
    <t>TKVG1_00085</t>
  </si>
  <si>
    <t>TKV_RS00085</t>
  </si>
  <si>
    <t>leuD</t>
  </si>
  <si>
    <t>3-isopropylmalate dehydratase small subunit</t>
  </si>
  <si>
    <t>TKVG1_00080</t>
  </si>
  <si>
    <t>TKV_RS00080</t>
  </si>
  <si>
    <t>leuC</t>
  </si>
  <si>
    <t>3-isopropylmalate dehydratase large subunit</t>
  </si>
  <si>
    <t>TKVG1_00075</t>
  </si>
  <si>
    <t>TKV_RS00075</t>
  </si>
  <si>
    <t>2-isopropylmalate synthase</t>
  </si>
  <si>
    <t>TKVG1_00070</t>
  </si>
  <si>
    <t>TKV_RS00070</t>
  </si>
  <si>
    <t>ilvC</t>
  </si>
  <si>
    <t>ketol-acid reductoisomerase</t>
  </si>
  <si>
    <t>TKVG1_00065</t>
  </si>
  <si>
    <t>TKV_RS00065</t>
  </si>
  <si>
    <t>ilvN</t>
  </si>
  <si>
    <t>acetolactate synthase small subunit</t>
  </si>
  <si>
    <t>TKVG1_00060</t>
  </si>
  <si>
    <t>TKV_RS00060</t>
  </si>
  <si>
    <t>biotin carboxylase N-terminal domain-containing protein</t>
  </si>
  <si>
    <t>TKVG1_00055</t>
  </si>
  <si>
    <t>TKV_RS00055</t>
  </si>
  <si>
    <t>biotin/lipoyl-containing protein</t>
  </si>
  <si>
    <t>TKVG1_00050</t>
  </si>
  <si>
    <t>TKV_RS00050</t>
  </si>
  <si>
    <t>gyrA</t>
  </si>
  <si>
    <t>DNA gyrase subunit A</t>
  </si>
  <si>
    <t>TKVG1_00045</t>
  </si>
  <si>
    <t>TKV_RS00045</t>
  </si>
  <si>
    <t>gyrB</t>
  </si>
  <si>
    <t>DNA topoisomerase (ATP-hydrolyzing) subunit B</t>
  </si>
  <si>
    <t>TKVG1_00040</t>
  </si>
  <si>
    <t>TKV_RS00040</t>
  </si>
  <si>
    <t>tRNA-binding protein</t>
  </si>
  <si>
    <t>TKVG1_00035</t>
  </si>
  <si>
    <t>TKV_RS00035</t>
  </si>
  <si>
    <t>TKVG1_00030</t>
  </si>
  <si>
    <t>TKV_RS00030</t>
  </si>
  <si>
    <t>glutamine amidotransferase</t>
  </si>
  <si>
    <t>TKVG1_00025</t>
  </si>
  <si>
    <t>TKV_RS00025</t>
  </si>
  <si>
    <t>extracellular matrix/biofilm biosynthesis regulator RemA family protein</t>
  </si>
  <si>
    <t>TKVG1_00020</t>
  </si>
  <si>
    <t>TKV_RS00020</t>
  </si>
  <si>
    <t>recF</t>
  </si>
  <si>
    <t>DNA replication/repair protein RecF</t>
  </si>
  <si>
    <t>TKVG1_00015</t>
  </si>
  <si>
    <t>TKV_RS00015</t>
  </si>
  <si>
    <t>yaaA</t>
  </si>
  <si>
    <t>S4 domain-containing protein YaaA</t>
  </si>
  <si>
    <t>TKVG1_00010</t>
  </si>
  <si>
    <t>TKV_RS00010</t>
  </si>
  <si>
    <t>dnaN</t>
  </si>
  <si>
    <t>DNA polymerase III subunit beta</t>
  </si>
  <si>
    <t>TKVG1_00005</t>
  </si>
  <si>
    <t>TKV_RS00005</t>
  </si>
  <si>
    <t>dnaA</t>
  </si>
  <si>
    <t>chromosomal replication initiator protein DnaA</t>
  </si>
  <si>
    <t>Motif</t>
  </si>
  <si>
    <t>Mismatches</t>
  </si>
  <si>
    <t>forward</t>
  </si>
  <si>
    <t>TTGTTAANNNNTTAACAA</t>
  </si>
  <si>
    <t>18</t>
  </si>
  <si>
    <t>reverse</t>
  </si>
  <si>
    <t>1007117</t>
  </si>
  <si>
    <t>TTGTTGAAGACTTAACAA</t>
  </si>
  <si>
    <t>1820330</t>
  </si>
  <si>
    <t>TTGTTAAAATTTTACCGA</t>
  </si>
  <si>
    <t>1811750</t>
  </si>
  <si>
    <t>CTGTTAATAAAATAACAA</t>
  </si>
  <si>
    <t>90103</t>
  </si>
  <si>
    <t>ATGTTAAAAATATAACAA</t>
  </si>
  <si>
    <t>1820247</t>
  </si>
  <si>
    <t>TTGATAAAATTTTATCAC</t>
  </si>
  <si>
    <t>1676844</t>
  </si>
  <si>
    <t>TTGATTTCTTATTAACAA</t>
  </si>
  <si>
    <t>1676680</t>
  </si>
  <si>
    <t>TATTTATATCTTTAACAA</t>
  </si>
  <si>
    <t>249042</t>
  </si>
  <si>
    <t>236049</t>
  </si>
  <si>
    <t>TTGATAAACTTTTATTAA</t>
  </si>
  <si>
    <t>2132237</t>
  </si>
  <si>
    <t>TAGTTATTTTCGTAACAT</t>
  </si>
  <si>
    <t>2132216</t>
  </si>
  <si>
    <t>TTGTTAAAAAATAACAAT</t>
  </si>
  <si>
    <t>2054334</t>
  </si>
  <si>
    <t>TTTTTAATGAAATAATAT</t>
  </si>
  <si>
    <t>1549605</t>
  </si>
  <si>
    <t>TTGACAAAAAATTTACAT</t>
  </si>
  <si>
    <t>131918</t>
  </si>
  <si>
    <t>GTGTTATGCGGTAAATAA</t>
  </si>
  <si>
    <t>List of oligonucleotides used in this study.</t>
  </si>
  <si>
    <t>Mutations identified with whole genome sequencing in wildtype and polC (C629Y) at transfer 1 and transfer 30.</t>
  </si>
  <si>
    <t>Sequence (5' - 3')</t>
  </si>
  <si>
    <t xml:space="preserve">ASI 169 </t>
  </si>
  <si>
    <t>tcgcGGTCTCCGATCGG</t>
  </si>
  <si>
    <t>ASI 168</t>
  </si>
  <si>
    <t>GATCGGTCTCCAGCTcGCATGATTACGCCAAGC</t>
  </si>
  <si>
    <t>aaagATTGCAGGTCCTATTACAACATCTATTTTGTAATCC</t>
  </si>
  <si>
    <t>RH058</t>
  </si>
  <si>
    <t>aatcGGATTACAAAATAGATGTTGTAATAGGACCTGCAAT</t>
  </si>
  <si>
    <t>RH057</t>
  </si>
  <si>
    <t>aaagTCTTCTTAGCTTCATCACTCCTTCTTCTCTTTCTGC</t>
  </si>
  <si>
    <t>RH060</t>
  </si>
  <si>
    <t>RH061</t>
  </si>
  <si>
    <t>aatcGCAGAAAGAGAAGAAGGAGTGATGAAGCTAAGAAGA</t>
  </si>
  <si>
    <t>aaagCAGACTTAAAAAGAACTTCAAAATTTACCTTTCCGTgatt</t>
  </si>
  <si>
    <t>RH062</t>
  </si>
  <si>
    <t>RH063</t>
  </si>
  <si>
    <t>aatcACGGAAAGGTAAATTTTGAAGTTCTTTTTAAGTCTG</t>
  </si>
  <si>
    <t>Cas3_0_I_2, Cas4_0_I-II_1, Cas5_1_I-B_3, Cas7_2_I-B_4, Cas8a1_1_I-B_5</t>
  </si>
  <si>
    <t>IHU034</t>
  </si>
  <si>
    <t>IHU035</t>
  </si>
  <si>
    <t>GAGGTAAGCCTTATGATTTGAACC</t>
  </si>
  <si>
    <t>ATGGACTTGGATCTCGCTAC</t>
  </si>
  <si>
    <t>RH125</t>
  </si>
  <si>
    <t>CCCGTATGAATTTTACTGTG</t>
  </si>
  <si>
    <t>locus tag</t>
  </si>
  <si>
    <t>old locus tag</t>
  </si>
  <si>
    <t>Promoter region of gene/gene annotation</t>
  </si>
  <si>
    <t>TTGTGCTCATCATAACTC</t>
  </si>
  <si>
    <t>rexA</t>
  </si>
  <si>
    <t>Mismatches in the core region (5' tTGTTaannnntTAACAa)</t>
  </si>
  <si>
    <t>Table S6. Mutations identified with whole genome sequencing in wild type and polC (C629Y) at transfer 1 and transfer 30</t>
  </si>
  <si>
    <r>
      <t>Δ</t>
    </r>
    <r>
      <rPr>
        <b/>
        <i/>
        <sz val="11"/>
        <color theme="1"/>
        <rFont val="Arial"/>
        <family val="2"/>
      </rPr>
      <t>rexA</t>
    </r>
  </si>
  <si>
    <r>
      <t xml:space="preserve">pyrE </t>
    </r>
    <r>
      <rPr>
        <sz val="11"/>
        <color theme="1"/>
        <rFont val="Arial"/>
        <family val="2"/>
      </rPr>
      <t>HA down forward</t>
    </r>
  </si>
  <si>
    <r>
      <t xml:space="preserve">pyrE </t>
    </r>
    <r>
      <rPr>
        <sz val="11"/>
        <color theme="1"/>
        <rFont val="Arial"/>
        <family val="2"/>
      </rPr>
      <t>HA down reverse</t>
    </r>
  </si>
  <si>
    <r>
      <t xml:space="preserve">hrcA </t>
    </r>
    <r>
      <rPr>
        <sz val="11"/>
        <color theme="1"/>
        <rFont val="Arial"/>
        <family val="2"/>
      </rPr>
      <t>spacer 1 forward</t>
    </r>
  </si>
  <si>
    <r>
      <t xml:space="preserve">hrcA </t>
    </r>
    <r>
      <rPr>
        <sz val="11"/>
        <color theme="1"/>
        <rFont val="Arial"/>
        <family val="2"/>
      </rPr>
      <t>spacer 1 reverse</t>
    </r>
  </si>
  <si>
    <r>
      <t xml:space="preserve">hrcA </t>
    </r>
    <r>
      <rPr>
        <sz val="11"/>
        <color theme="1"/>
        <rFont val="Arial"/>
        <family val="2"/>
      </rPr>
      <t>HA up forward</t>
    </r>
  </si>
  <si>
    <r>
      <t xml:space="preserve">hrcA </t>
    </r>
    <r>
      <rPr>
        <sz val="11"/>
        <color theme="1"/>
        <rFont val="Arial"/>
        <family val="2"/>
      </rPr>
      <t>HA up reverse</t>
    </r>
  </si>
  <si>
    <r>
      <t xml:space="preserve">hrcA </t>
    </r>
    <r>
      <rPr>
        <sz val="11"/>
        <color theme="1"/>
        <rFont val="Arial"/>
        <family val="2"/>
      </rPr>
      <t>HA down forward</t>
    </r>
  </si>
  <si>
    <r>
      <t>hrcA</t>
    </r>
    <r>
      <rPr>
        <sz val="11"/>
        <color theme="1"/>
        <rFont val="Arial"/>
        <family val="2"/>
      </rPr>
      <t xml:space="preserve"> HA down reverse</t>
    </r>
  </si>
  <si>
    <r>
      <t xml:space="preserve">rexA </t>
    </r>
    <r>
      <rPr>
        <sz val="11"/>
        <color theme="1"/>
        <rFont val="Arial"/>
        <family val="2"/>
      </rPr>
      <t>spacer 2 forward</t>
    </r>
  </si>
  <si>
    <r>
      <t>rexA</t>
    </r>
    <r>
      <rPr>
        <sz val="11"/>
        <color theme="1"/>
        <rFont val="Arial"/>
        <family val="2"/>
      </rPr>
      <t xml:space="preserve"> spacer 2 reverse</t>
    </r>
  </si>
  <si>
    <r>
      <t xml:space="preserve">rexA </t>
    </r>
    <r>
      <rPr>
        <sz val="11"/>
        <color theme="1"/>
        <rFont val="Arial"/>
        <family val="2"/>
      </rPr>
      <t>HA up forward</t>
    </r>
  </si>
  <si>
    <r>
      <t xml:space="preserve">rexA </t>
    </r>
    <r>
      <rPr>
        <sz val="11"/>
        <color theme="1"/>
        <rFont val="Arial"/>
        <family val="2"/>
      </rPr>
      <t>HA up reverse</t>
    </r>
  </si>
  <si>
    <r>
      <t xml:space="preserve">rexA </t>
    </r>
    <r>
      <rPr>
        <sz val="11"/>
        <color theme="1"/>
        <rFont val="Arial"/>
        <family val="2"/>
      </rPr>
      <t>HA down forward</t>
    </r>
  </si>
  <si>
    <r>
      <t>rexA</t>
    </r>
    <r>
      <rPr>
        <sz val="11"/>
        <color theme="1"/>
        <rFont val="Arial"/>
        <family val="2"/>
      </rPr>
      <t xml:space="preserve"> HA down reverse</t>
    </r>
  </si>
  <si>
    <r>
      <t>pyrE</t>
    </r>
    <r>
      <rPr>
        <sz val="11"/>
        <color theme="1"/>
        <rFont val="Arial"/>
        <family val="2"/>
      </rPr>
      <t xml:space="preserve"> crRNA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amplified for SPF-B017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forward</t>
    </r>
  </si>
  <si>
    <r>
      <t>pyrE</t>
    </r>
    <r>
      <rPr>
        <sz val="11"/>
        <color theme="1"/>
        <rFont val="Arial"/>
        <family val="2"/>
      </rPr>
      <t xml:space="preserve"> crRNA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amplified for SPF-B017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reverse</t>
    </r>
  </si>
  <si>
    <r>
      <t xml:space="preserve">ldh </t>
    </r>
    <r>
      <rPr>
        <sz val="11"/>
        <color theme="1"/>
        <rFont val="Arial"/>
        <family val="2"/>
      </rPr>
      <t>spacer 1 forward</t>
    </r>
  </si>
  <si>
    <r>
      <t xml:space="preserve">ldh </t>
    </r>
    <r>
      <rPr>
        <sz val="11"/>
        <color theme="1"/>
        <rFont val="Arial"/>
        <family val="2"/>
      </rPr>
      <t>spacer 1 reverse</t>
    </r>
  </si>
  <si>
    <r>
      <t xml:space="preserve">ldh </t>
    </r>
    <r>
      <rPr>
        <sz val="11"/>
        <color theme="1"/>
        <rFont val="Arial"/>
        <family val="2"/>
      </rPr>
      <t>spacer 2 forward</t>
    </r>
  </si>
  <si>
    <r>
      <t xml:space="preserve">ldh </t>
    </r>
    <r>
      <rPr>
        <sz val="11"/>
        <color theme="1"/>
        <rFont val="Arial"/>
        <family val="2"/>
      </rPr>
      <t>spacer 2 reverse</t>
    </r>
  </si>
  <si>
    <r>
      <t xml:space="preserve">ldh </t>
    </r>
    <r>
      <rPr>
        <sz val="11"/>
        <color theme="1"/>
        <rFont val="Arial"/>
        <family val="2"/>
      </rPr>
      <t>HA down forward</t>
    </r>
  </si>
  <si>
    <r>
      <t xml:space="preserve">ldh </t>
    </r>
    <r>
      <rPr>
        <sz val="11"/>
        <color theme="1"/>
        <rFont val="Arial"/>
        <family val="2"/>
      </rPr>
      <t>HA down reverse</t>
    </r>
  </si>
  <si>
    <r>
      <t xml:space="preserve">ldh </t>
    </r>
    <r>
      <rPr>
        <sz val="11"/>
        <color theme="1"/>
        <rFont val="Arial"/>
        <family val="2"/>
      </rPr>
      <t>HA up forward</t>
    </r>
  </si>
  <si>
    <r>
      <t xml:space="preserve">ldh </t>
    </r>
    <r>
      <rPr>
        <sz val="11"/>
        <color theme="1"/>
        <rFont val="Arial"/>
        <family val="2"/>
      </rPr>
      <t>HA up reverse</t>
    </r>
  </si>
  <si>
    <r>
      <t xml:space="preserve">Ppta pFAST tf0f1 amplification for </t>
    </r>
    <r>
      <rPr>
        <i/>
        <sz val="11"/>
        <color theme="1"/>
        <rFont val="Arial"/>
        <family val="2"/>
      </rPr>
      <t xml:space="preserve">ldh </t>
    </r>
    <r>
      <rPr>
        <sz val="11"/>
        <color theme="1"/>
        <rFont val="Arial"/>
        <family val="2"/>
      </rPr>
      <t>knock in forward</t>
    </r>
  </si>
  <si>
    <r>
      <t xml:space="preserve">Ppta pFAST tf0f1 amplification for </t>
    </r>
    <r>
      <rPr>
        <i/>
        <sz val="11"/>
        <color theme="1"/>
        <rFont val="Arial"/>
        <family val="2"/>
      </rPr>
      <t xml:space="preserve">ldh </t>
    </r>
    <r>
      <rPr>
        <sz val="11"/>
        <color theme="1"/>
        <rFont val="Arial"/>
        <family val="2"/>
      </rPr>
      <t>knock in reverse</t>
    </r>
  </si>
  <si>
    <r>
      <t xml:space="preserve">pyrE </t>
    </r>
    <r>
      <rPr>
        <sz val="11"/>
        <color theme="1"/>
        <rFont val="Arial"/>
        <family val="2"/>
      </rPr>
      <t>HA 500 bp forward</t>
    </r>
  </si>
  <si>
    <r>
      <t xml:space="preserve">pyrE </t>
    </r>
    <r>
      <rPr>
        <sz val="11"/>
        <color theme="1"/>
        <rFont val="Arial"/>
        <family val="2"/>
      </rPr>
      <t>HA 500 bp reverse</t>
    </r>
  </si>
  <si>
    <r>
      <t xml:space="preserve">pyrE </t>
    </r>
    <r>
      <rPr>
        <sz val="11"/>
        <color theme="1"/>
        <rFont val="Arial"/>
        <family val="2"/>
      </rPr>
      <t>HA 100 bp forward</t>
    </r>
  </si>
  <si>
    <r>
      <t xml:space="preserve">pyrE </t>
    </r>
    <r>
      <rPr>
        <sz val="11"/>
        <color theme="1"/>
        <rFont val="Arial"/>
        <family val="2"/>
      </rPr>
      <t>HA 100 bp reverse</t>
    </r>
  </si>
  <si>
    <r>
      <t xml:space="preserve">hrcA </t>
    </r>
    <r>
      <rPr>
        <sz val="11"/>
        <color theme="1"/>
        <rFont val="Arial"/>
        <family val="2"/>
      </rPr>
      <t>editing verification forward</t>
    </r>
  </si>
  <si>
    <r>
      <t xml:space="preserve">hrcA </t>
    </r>
    <r>
      <rPr>
        <sz val="11"/>
        <color theme="1"/>
        <rFont val="Arial"/>
        <family val="2"/>
      </rPr>
      <t>editing verification reverse</t>
    </r>
  </si>
  <si>
    <r>
      <rPr>
        <i/>
        <sz val="11"/>
        <color theme="1"/>
        <rFont val="Arial"/>
        <family val="2"/>
      </rPr>
      <t>polC</t>
    </r>
    <r>
      <rPr>
        <sz val="11"/>
        <color theme="1"/>
        <rFont val="Arial"/>
        <family val="2"/>
      </rPr>
      <t xml:space="preserve"> genome colony PCR forward</t>
    </r>
  </si>
  <si>
    <r>
      <rPr>
        <i/>
        <sz val="11"/>
        <color theme="1"/>
        <rFont val="Arial"/>
        <family val="2"/>
      </rPr>
      <t>polC</t>
    </r>
    <r>
      <rPr>
        <sz val="11"/>
        <color theme="1"/>
        <rFont val="Arial"/>
        <family val="2"/>
      </rPr>
      <t xml:space="preserve"> genome colony PCR reverse</t>
    </r>
  </si>
  <si>
    <r>
      <rPr>
        <i/>
        <sz val="11"/>
        <color theme="1"/>
        <rFont val="Arial"/>
        <family val="2"/>
      </rPr>
      <t xml:space="preserve">pyrE </t>
    </r>
    <r>
      <rPr>
        <sz val="11"/>
        <color theme="1"/>
        <rFont val="Arial"/>
        <family val="2"/>
      </rPr>
      <t>spacer 1 forward</t>
    </r>
  </si>
  <si>
    <r>
      <rPr>
        <i/>
        <sz val="11"/>
        <color theme="1"/>
        <rFont val="Arial"/>
        <family val="2"/>
      </rPr>
      <t xml:space="preserve">pyrE </t>
    </r>
    <r>
      <rPr>
        <sz val="11"/>
        <color theme="1"/>
        <rFont val="Arial"/>
        <family val="2"/>
      </rPr>
      <t>spacer 1 reverse</t>
    </r>
  </si>
  <si>
    <r>
      <rPr>
        <i/>
        <sz val="11"/>
        <color theme="1"/>
        <rFont val="Arial"/>
        <family val="2"/>
      </rPr>
      <t xml:space="preserve">pyrE </t>
    </r>
    <r>
      <rPr>
        <sz val="11"/>
        <color theme="1"/>
        <rFont val="Arial"/>
        <family val="2"/>
      </rPr>
      <t>spacer 2 forward</t>
    </r>
  </si>
  <si>
    <r>
      <rPr>
        <i/>
        <sz val="11"/>
        <color theme="1"/>
        <rFont val="Arial"/>
        <family val="2"/>
      </rPr>
      <t xml:space="preserve">pyrE </t>
    </r>
    <r>
      <rPr>
        <sz val="11"/>
        <color theme="1"/>
        <rFont val="Arial"/>
        <family val="2"/>
      </rPr>
      <t>spacer 2 reverse</t>
    </r>
  </si>
  <si>
    <r>
      <rPr>
        <i/>
        <sz val="11"/>
        <color theme="1"/>
        <rFont val="Arial"/>
        <family val="2"/>
      </rPr>
      <t xml:space="preserve">pyrE </t>
    </r>
    <r>
      <rPr>
        <sz val="11"/>
        <color theme="1"/>
        <rFont val="Arial"/>
        <family val="2"/>
      </rPr>
      <t>spacer 3 forward</t>
    </r>
  </si>
  <si>
    <r>
      <rPr>
        <i/>
        <sz val="11"/>
        <color theme="1"/>
        <rFont val="Arial"/>
        <family val="2"/>
      </rPr>
      <t xml:space="preserve">pyrE </t>
    </r>
    <r>
      <rPr>
        <sz val="11"/>
        <color theme="1"/>
        <rFont val="Arial"/>
        <family val="2"/>
      </rPr>
      <t>spacer 3 reverse</t>
    </r>
  </si>
  <si>
    <r>
      <t xml:space="preserve">rexA </t>
    </r>
    <r>
      <rPr>
        <sz val="11"/>
        <color theme="1"/>
        <rFont val="Arial"/>
        <family val="2"/>
      </rPr>
      <t>editing verification forward</t>
    </r>
  </si>
  <si>
    <r>
      <t xml:space="preserve">rexA </t>
    </r>
    <r>
      <rPr>
        <sz val="11"/>
        <color theme="1"/>
        <rFont val="Arial"/>
        <family val="2"/>
      </rPr>
      <t>editing verification reverse</t>
    </r>
  </si>
  <si>
    <r>
      <t>ldh</t>
    </r>
    <r>
      <rPr>
        <sz val="11"/>
        <color theme="1"/>
        <rFont val="Arial"/>
        <family val="2"/>
      </rPr>
      <t xml:space="preserve"> editing verification forward</t>
    </r>
  </si>
  <si>
    <t>Table S3. List of oligonucleotides used in this study</t>
  </si>
  <si>
    <r>
      <t>Table S4. Transcriptomics from heterotrophic batch cultivation of wild type and Δ</t>
    </r>
    <r>
      <rPr>
        <b/>
        <i/>
        <sz val="11"/>
        <rFont val="Arial"/>
        <family val="2"/>
      </rPr>
      <t>rexA</t>
    </r>
  </si>
  <si>
    <r>
      <t xml:space="preserve">Table S5. Selected motifs identified in </t>
    </r>
    <r>
      <rPr>
        <b/>
        <i/>
        <sz val="11"/>
        <color theme="1"/>
        <rFont val="Arial"/>
        <family val="2"/>
      </rPr>
      <t>T. kivui</t>
    </r>
    <r>
      <rPr>
        <b/>
        <sz val="11"/>
        <color theme="1"/>
        <rFont val="Arial"/>
        <family val="2"/>
      </rPr>
      <t xml:space="preserve"> non-coding regions by blasting the </t>
    </r>
    <r>
      <rPr>
        <b/>
        <i/>
        <sz val="11"/>
        <color theme="1"/>
        <rFont val="Arial"/>
        <family val="2"/>
      </rPr>
      <t>Thermoanaerobacteriales</t>
    </r>
    <r>
      <rPr>
        <b/>
        <sz val="11"/>
        <color theme="1"/>
        <rFont val="Arial"/>
        <family val="2"/>
      </rPr>
      <t xml:space="preserve"> motif 5'-TTGTTAANNNNTTAACAA-3' in Geneious.</t>
    </r>
  </si>
  <si>
    <r>
      <t xml:space="preserve">CRISPR Cas Target results of spacers found in </t>
    </r>
    <r>
      <rPr>
        <i/>
        <sz val="11"/>
        <color theme="1"/>
        <rFont val="Arial"/>
        <family val="2"/>
      </rPr>
      <t>T. kivui</t>
    </r>
    <r>
      <rPr>
        <sz val="11"/>
        <color theme="1"/>
        <rFont val="Arial"/>
        <family val="2"/>
      </rPr>
      <t xml:space="preserve"> blasted against MGE databases.</t>
    </r>
  </si>
  <si>
    <r>
      <t xml:space="preserve">Table S1. CRISRP Cas loci in </t>
    </r>
    <r>
      <rPr>
        <b/>
        <i/>
        <sz val="11"/>
        <color theme="1"/>
        <rFont val="Arial"/>
        <family val="2"/>
      </rPr>
      <t>T. kivui</t>
    </r>
    <r>
      <rPr>
        <b/>
        <sz val="11"/>
        <color theme="1"/>
        <rFont val="Arial"/>
        <family val="2"/>
      </rPr>
      <t xml:space="preserve"> found from CRISPRCasFinder and sequence of Type I-B array promoter and selected direct repeat</t>
    </r>
  </si>
  <si>
    <t>Additional File 1</t>
  </si>
  <si>
    <r>
      <t xml:space="preserve">Hi-TARGET: A highly efficient, </t>
    </r>
    <r>
      <rPr>
        <b/>
        <i/>
        <sz val="11"/>
        <color theme="1"/>
        <rFont val="Arial"/>
        <family val="2"/>
      </rPr>
      <t>Thermoanaerobacter</t>
    </r>
    <r>
      <rPr>
        <b/>
        <sz val="11"/>
        <color theme="1"/>
        <rFont val="Arial"/>
        <family val="2"/>
      </rPr>
      <t xml:space="preserve">, CRISPR Type I-B-based, genome editing tool for the thermophilic acetogen </t>
    </r>
    <r>
      <rPr>
        <b/>
        <i/>
        <sz val="11"/>
        <color theme="1"/>
        <rFont val="Arial"/>
        <family val="2"/>
      </rPr>
      <t>Thermoanaerobacter kivui</t>
    </r>
  </si>
  <si>
    <r>
      <t xml:space="preserve">CRISRP Cas loci in </t>
    </r>
    <r>
      <rPr>
        <i/>
        <sz val="11"/>
        <color theme="1"/>
        <rFont val="Arial"/>
        <family val="2"/>
      </rPr>
      <t>T. kivui</t>
    </r>
    <r>
      <rPr>
        <sz val="11"/>
        <color theme="1"/>
        <rFont val="Arial"/>
        <family val="2"/>
      </rPr>
      <t xml:space="preserve"> found from CRISPRCasFinder and sequence of Type I-B array promoter and selected direct repeat.</t>
    </r>
  </si>
  <si>
    <r>
      <t>Transcriptomics from heterotrophic batch cultivation of wildtype and Δ</t>
    </r>
    <r>
      <rPr>
        <i/>
        <sz val="11"/>
        <rFont val="Arial"/>
        <family val="2"/>
      </rPr>
      <t>rexA</t>
    </r>
    <r>
      <rPr>
        <sz val="11"/>
        <rFont val="Arial"/>
        <family val="2"/>
      </rPr>
      <t>.</t>
    </r>
  </si>
  <si>
    <r>
      <t xml:space="preserve">Motifs identified in </t>
    </r>
    <r>
      <rPr>
        <i/>
        <sz val="11"/>
        <color theme="1"/>
        <rFont val="Arial"/>
        <family val="2"/>
      </rPr>
      <t>T. kivui</t>
    </r>
    <r>
      <rPr>
        <sz val="11"/>
        <color theme="1"/>
        <rFont val="Arial"/>
        <family val="2"/>
      </rPr>
      <t xml:space="preserve"> non-coding regions by blasting the </t>
    </r>
    <r>
      <rPr>
        <i/>
        <sz val="11"/>
        <color theme="1"/>
        <rFont val="Arial"/>
        <family val="2"/>
      </rPr>
      <t xml:space="preserve">Thermoanaerobacterales </t>
    </r>
    <r>
      <rPr>
        <sz val="11"/>
        <color theme="1"/>
        <rFont val="Arial"/>
        <family val="2"/>
      </rPr>
      <t>motif 5'-TTGTTAANNNNTTAACAA-3' in Geneious.</t>
    </r>
  </si>
  <si>
    <t>RH050</t>
  </si>
  <si>
    <t>RH051</t>
  </si>
  <si>
    <t>RH052</t>
  </si>
  <si>
    <t>RH053</t>
  </si>
  <si>
    <t>RH054</t>
  </si>
  <si>
    <t>RH055</t>
  </si>
  <si>
    <t>RH056</t>
  </si>
  <si>
    <t>ggagGCTTACCATCAAACAGATCGCTTCAGCATTTGGGATAAAAAATCATCAGCTTA</t>
  </si>
  <si>
    <t>AGCGTAAGCTGATGATTTTTTATCCCAAATGCTGAAGCGATCTGTTTGATGGTAAGC</t>
  </si>
  <si>
    <t>ggagGCTTAttgTCAAACAGATCGCTTCAGCATTTGGGATAAAAAATCATCAGCTTA</t>
  </si>
  <si>
    <t>AGCGTAAGCTGATGATTTTTTATCCCAAATGCTGAAGCGATCTGTTTGAcaaTAAGC</t>
  </si>
  <si>
    <t>ggagAAGATCCCAGAAGCAAACTGTTTTTTGATTATGTAAAAGCCTTAGAAGAGCTA</t>
  </si>
  <si>
    <t>spacer_7</t>
  </si>
  <si>
    <t>spacer_7_7_1|1-37</t>
  </si>
  <si>
    <t>TGGTTCGA</t>
  </si>
  <si>
    <t>ACAAAATA</t>
  </si>
  <si>
    <t>ACAGGATA</t>
  </si>
  <si>
    <t>spacer_21</t>
  </si>
  <si>
    <t>spacer_21_21_1|1-37</t>
  </si>
  <si>
    <t>TGGGTCAT</t>
  </si>
  <si>
    <t>TAATATCT</t>
  </si>
  <si>
    <t>TGGATCTT</t>
  </si>
  <si>
    <t>spacer_8</t>
  </si>
  <si>
    <t>spacer_8_8_1|1-36</t>
  </si>
  <si>
    <t>GGGAGCTT</t>
  </si>
  <si>
    <t>AAAAGCAG</t>
  </si>
  <si>
    <t>spacer_6</t>
  </si>
  <si>
    <t>spacer_6_6_1|1-36</t>
  </si>
  <si>
    <t>TGGATGTG</t>
  </si>
  <si>
    <t>AACCCCAA</t>
  </si>
  <si>
    <t>spacer_34</t>
  </si>
  <si>
    <t>spacer_34_34_1|1-37</t>
  </si>
  <si>
    <t>CGGTACAG</t>
  </si>
  <si>
    <t>TGTACAAA</t>
  </si>
  <si>
    <t>spacer_2</t>
  </si>
  <si>
    <t>spacer_2_2_1|1-37</t>
  </si>
  <si>
    <t>TGGTAAGC</t>
  </si>
  <si>
    <t>TAAGCTGA</t>
  </si>
  <si>
    <t>spacer_16</t>
  </si>
  <si>
    <t>spacer_16_16_1|1-37</t>
  </si>
  <si>
    <t>AAATTTAA</t>
  </si>
  <si>
    <t>TGATGATA</t>
  </si>
  <si>
    <t>spacer_2        spacer_2_2_1|1-37       IMGVR_UViG_3300034521_000063|3300034521|Ga0310137_005959        134     98      TGGTAAGC        TAAGCTGA        37      +       NA      NA      NA      NA      0       UCAAACAGAUCGCUUCAGCAUUUGGGAUAAAAAAUCA   TGATTTTTTATCCCAAATGCTGAAGCGATCTGTTTGA   spacer 2spacer_20               https://img.jgi.doe.gov/cgi-bin/vr/main.cgi?section=ViralBrowse&amp;page=uviginfo&amp;uvig_id=IMGVR_UViG_3300034521_000063      --------        --------                        NA      NA      NA      NA      NA</t>
  </si>
  <si>
    <t>AAGCUAACCAAAAAUUUGGCAAAAACAGCAUUCAUAA</t>
  </si>
  <si>
    <t>TTATGAATGCTGTTTTTACCAAATTTTTGATTAGCTT</t>
  </si>
  <si>
    <t>TTATGAATACTGTTTTTACCGAACTTTTGATTAGCTT</t>
  </si>
  <si>
    <t>AGAAGCAAACUGUUUUUUGAUUAUGUAAAAGCCUUAG</t>
  </si>
  <si>
    <t>CCAATGCTTTTACATAGTCAAAAAACAATTTGCTTCG</t>
  </si>
  <si>
    <t>TTAACGCTTTAACATAATCAAAAAACAACTTGCTTCT</t>
  </si>
  <si>
    <t>AUGUUUGUGUGAUAAAUGACCUUCUGGUAUACUCUU</t>
  </si>
  <si>
    <t>AGGAGTATACCAGAAGGGCATTTATTACACAAACAT</t>
  </si>
  <si>
    <t>CAAUACUAUACGCAAGUACAACUGUACUUACAUGCU</t>
  </si>
  <si>
    <t>AGCATGTAAGTACAACTGCACCTGCGTATAGTATTG</t>
  </si>
  <si>
    <t>GGGAUGAUUCCAUAAUCUUUUUUUUCUUUCAGUGUGC</t>
  </si>
  <si>
    <t>GCACGCTGAAAGAAAAAAAAGACTATGGTATCATTCC</t>
  </si>
  <si>
    <t>UCAAACAGAUCGCUUCAGCAUUUGGGAUAAAAAAUCA</t>
  </si>
  <si>
    <t>TGATTTTTTATCCCAAATGCTGAAGCGATCTGTTTGA</t>
  </si>
  <si>
    <t>TGATTTTTTATCCCAAAAGCTGAAGCTATTTGCTTGA</t>
  </si>
  <si>
    <t>UUUUUUAUAUCCUCAACUAGUUGUUCUCUUGCUUUUG</t>
  </si>
  <si>
    <t>GAAAAGCAAGAGAACAAGTTGTTGAGGATATAGAAAA</t>
  </si>
  <si>
    <t>spacer 21</t>
  </si>
  <si>
    <t>spacer 7</t>
  </si>
  <si>
    <t>spacer 6</t>
  </si>
  <si>
    <t>spacer 16</t>
  </si>
  <si>
    <t>spacer 34</t>
  </si>
  <si>
    <t>spacer 8</t>
  </si>
  <si>
    <t>Reverse_complement_for_flank_3p(protospacer)</t>
  </si>
  <si>
    <t xml:space="preserve">spacer 2 </t>
  </si>
  <si>
    <t>ggagAAGATttgAGAAGCAAACTGTTTTTTGATTATGTAAAAGCCTTAGAAGAGCTA</t>
  </si>
  <si>
    <t>AGCGTAGCTCTTCTAAGGCTTTTACATAATCAAAAAACAGTTTGCTTCTcaaATCTT</t>
  </si>
  <si>
    <t>Spacer 1 with active PAM CCA forward</t>
  </si>
  <si>
    <t>Spacer 1 with active PAM CCA reverse</t>
  </si>
  <si>
    <t>Spacer 1 with inactive PAM CCA forward</t>
  </si>
  <si>
    <t>Spacer 1 with inactive PAM CCA reverse</t>
  </si>
  <si>
    <t>Spacer 2 with active PAM CCC forward</t>
  </si>
  <si>
    <t>Spacer 2 with active PAM CCC reverse</t>
  </si>
  <si>
    <t>Spacer 2 with inactive PAM CCC forward</t>
  </si>
  <si>
    <t>Spacer 2 with inactive PAM CCC reverse</t>
  </si>
  <si>
    <t>RH059</t>
  </si>
  <si>
    <t>ASI240</t>
  </si>
  <si>
    <t>ASI241</t>
  </si>
  <si>
    <t>ASI242</t>
  </si>
  <si>
    <t>ASI243</t>
  </si>
  <si>
    <t>ASI244</t>
  </si>
  <si>
    <t>ASI245</t>
  </si>
  <si>
    <t>aaagTAAAATTCAGGAGTATCTGT</t>
  </si>
  <si>
    <t>aatcACAGATACTCCTGAATTTTA</t>
  </si>
  <si>
    <t>aaagTAAAATTCAGGAGTA</t>
  </si>
  <si>
    <t>aatcTACTCCTGAATTTTA</t>
  </si>
  <si>
    <t>aaagTAAAATTCAGG</t>
  </si>
  <si>
    <t>aatcCCTGAATTTTA</t>
  </si>
  <si>
    <t>pFAST spacer 20 forward</t>
  </si>
  <si>
    <t>pFAST spacer 20 reverse</t>
  </si>
  <si>
    <t>pFAST spacer 15 forward</t>
  </si>
  <si>
    <t>pFAST spacer 15 reverse</t>
  </si>
  <si>
    <t>pFAST spacer 11 forward</t>
  </si>
  <si>
    <t>pFAST spacer 11 reverse</t>
  </si>
  <si>
    <r>
      <t xml:space="preserve">Table S2. CRISPRTarget results of spacers found in </t>
    </r>
    <r>
      <rPr>
        <b/>
        <i/>
        <sz val="12"/>
        <color theme="1"/>
        <rFont val="Arial"/>
        <family val="2"/>
      </rPr>
      <t>T. kivui</t>
    </r>
    <r>
      <rPr>
        <b/>
        <sz val="12"/>
        <color theme="1"/>
        <rFont val="Arial"/>
        <family val="2"/>
      </rPr>
      <t xml:space="preserve"> blasted against MGE databases.</t>
    </r>
  </si>
  <si>
    <t>CRISPR ID / Cas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</si>
</sst>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C07]General"/>
    <numFmt numFmtId="166" formatCode="#,##0.0"/>
    <numFmt numFmtId="167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entury Gothic"/>
      <family val="2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rgb="FF333333"/>
      <name val="Arial"/>
      <family val="2"/>
    </font>
    <font>
      <sz val="11"/>
      <color rgb="FF33333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color rgb="FFFFFFFF"/>
      <name val="Arial"/>
      <family val="2"/>
    </font>
    <font>
      <b/>
      <i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double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/>
      <bottom style="double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medium">
        <color rgb="FFDDDDDD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medium">
        <color rgb="FFDDDDDD"/>
      </top>
      <bottom style="medium">
        <color rgb="FFDDDDDD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rgb="FFDDDDDD"/>
      </bottom>
      <diagonal/>
    </border>
    <border>
      <left style="thin">
        <color theme="0" tint="-0.14999847407452621"/>
      </left>
      <right/>
      <top/>
      <bottom style="medium">
        <color rgb="FFDDDDDD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rgb="FFDDDDDD"/>
      </top>
      <bottom style="medium">
        <color rgb="FFDDDDDD"/>
      </bottom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medium">
        <color rgb="FFDDDDDD"/>
      </bottom>
      <diagonal/>
    </border>
    <border>
      <left style="thin">
        <color theme="0" tint="-0.249977111117893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6" fillId="0" borderId="0"/>
    <xf numFmtId="165" fontId="7" fillId="0" borderId="0" applyBorder="0" applyProtection="0"/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2" fontId="2" fillId="0" borderId="0" xfId="0" applyNumberFormat="1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66" fontId="11" fillId="0" borderId="12" xfId="3" applyNumberFormat="1" applyFont="1" applyFill="1" applyBorder="1" applyAlignment="1">
      <alignment horizontal="center" vertical="center"/>
    </xf>
    <xf numFmtId="166" fontId="11" fillId="3" borderId="4" xfId="0" applyNumberFormat="1" applyFont="1" applyFill="1" applyBorder="1" applyAlignment="1">
      <alignment horizontal="center" vertical="center"/>
    </xf>
    <xf numFmtId="166" fontId="11" fillId="3" borderId="4" xfId="3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167" fontId="2" fillId="0" borderId="0" xfId="3" applyNumberFormat="1" applyFont="1" applyFill="1" applyAlignment="1">
      <alignment horizontal="center" vertical="center"/>
    </xf>
    <xf numFmtId="167" fontId="2" fillId="0" borderId="0" xfId="3" applyNumberFormat="1" applyFont="1" applyAlignment="1">
      <alignment horizontal="center" vertical="center"/>
    </xf>
    <xf numFmtId="11" fontId="2" fillId="0" borderId="0" xfId="3" applyNumberFormat="1" applyFont="1" applyAlignment="1">
      <alignment horizontal="center" vertical="center"/>
    </xf>
    <xf numFmtId="166" fontId="11" fillId="3" borderId="12" xfId="0" applyNumberFormat="1" applyFont="1" applyFill="1" applyBorder="1" applyAlignment="1">
      <alignment horizontal="center" vertical="center"/>
    </xf>
    <xf numFmtId="166" fontId="11" fillId="3" borderId="12" xfId="3" applyNumberFormat="1" applyFont="1" applyFill="1" applyBorder="1" applyAlignment="1">
      <alignment horizontal="center" vertical="center"/>
    </xf>
    <xf numFmtId="166" fontId="11" fillId="4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" fillId="0" borderId="0" xfId="0" applyFont="1"/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19" fillId="2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9" fillId="2" borderId="21" xfId="0" applyNumberFormat="1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vertical="center" wrapText="1"/>
    </xf>
    <xf numFmtId="0" fontId="19" fillId="2" borderId="27" xfId="0" applyFont="1" applyFill="1" applyBorder="1" applyAlignment="1">
      <alignment vertical="center" wrapText="1"/>
    </xf>
    <xf numFmtId="0" fontId="0" fillId="0" borderId="16" xfId="0" applyFont="1" applyBorder="1"/>
    <xf numFmtId="0" fontId="19" fillId="2" borderId="26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3" fontId="19" fillId="2" borderId="19" xfId="0" applyNumberFormat="1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19" fillId="2" borderId="22" xfId="0" applyNumberFormat="1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19" fillId="2" borderId="19" xfId="0" applyFont="1" applyFill="1" applyBorder="1" applyAlignment="1">
      <alignment vertical="center" wrapText="1"/>
    </xf>
    <xf numFmtId="0" fontId="19" fillId="2" borderId="2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3" fontId="0" fillId="0" borderId="0" xfId="0" applyNumberFormat="1" applyFont="1"/>
    <xf numFmtId="0" fontId="19" fillId="2" borderId="24" xfId="0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center" wrapText="1"/>
    </xf>
    <xf numFmtId="3" fontId="19" fillId="2" borderId="18" xfId="0" applyNumberFormat="1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1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</cellXfs>
  <cellStyles count="5">
    <cellStyle name="Excel Built-in Normal" xfId="2" xr:uid="{37755F66-1D43-4276-B1BB-FB3BDE71C1B6}"/>
    <cellStyle name="Komma" xfId="3" builtinId="3"/>
    <cellStyle name="Link" xfId="4" builtinId="8"/>
    <cellStyle name="Standard" xfId="0" builtinId="0"/>
    <cellStyle name="Standard 2" xfId="1" xr:uid="{29312479-BFD9-4310-8864-CDDA46869A20}"/>
  </cellStyles>
  <dxfs count="28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2A5354-F7F9-48E7-ACAA-BA6EEBAAB056}" name="html_output" displayName="html_output" ref="A2:N139" totalsRowShown="0" headerRowDxfId="27" dataDxfId="26">
  <sortState xmlns:xlrd2="http://schemas.microsoft.com/office/spreadsheetml/2017/richdata2" ref="A3:N139">
    <sortCondition descending="1" ref="H2:H139"/>
  </sortState>
  <tableColumns count="14">
    <tableColumn id="1" xr3:uid="{6B1E7394-0886-4248-9101-03CA69F969BE}" name="#Spacer_ID" dataDxfId="25"/>
    <tableColumn id="2" xr3:uid="{31B2D6D2-F872-4A44-80B7-F0C3E7CB9D13}" name="Spacer_index" dataDxfId="24"/>
    <tableColumn id="3" xr3:uid="{0AD69CCE-CD21-4059-97E2-14755FDCBD31}" name="Protospacer_seq_id" dataDxfId="23"/>
    <tableColumn id="4" xr3:uid="{FC2577E8-88B7-4A6A-8A30-8A319EF24D4F}" name="Protospacer_start" dataDxfId="22"/>
    <tableColumn id="5" xr3:uid="{E299E381-78FD-49F7-B441-7FDFAE6032B1}" name="Protospacer_stop" dataDxfId="21"/>
    <tableColumn id="6" xr3:uid="{B1EF8696-2C59-4B32-BA26-20A7D62F91F2}" name="Flank_3p(protospacer)" dataDxfId="20"/>
    <tableColumn id="7" xr3:uid="{03CAFEBF-3E8F-469B-BE16-579FBA16866C}" name="Flank_5p(protospacer)" dataDxfId="19"/>
    <tableColumn id="8" xr3:uid="{CAB17EBC-03DE-44E3-819F-8901D4B9C2C1}" name="Score" dataDxfId="18"/>
    <tableColumn id="9" xr3:uid="{249BB218-0458-4A01-8B43-0129031B411D}" name="Protospacer_Strand" dataDxfId="17"/>
    <tableColumn id="15" xr3:uid="{DAB52804-AC4B-4CF5-8DF9-F57B724253D7}" name="Reverse_complement_for_flank_3p(protospacer)" dataDxfId="16"/>
    <tableColumn id="10" xr3:uid="{A7A01EF9-42C8-47F3-B1E0-17FE51E6AC0E}" name="Spacer (5' to 3')" dataDxfId="15"/>
    <tableColumn id="11" xr3:uid="{A2F01474-BA04-4F58-A6F6-1356AEA0055F}" name="Protospacer (5' to 3')" dataDxfId="14"/>
    <tableColumn id="12" xr3:uid="{F75C1743-6671-4923-9BFC-59E7CC27B535}" name="Spacer_description" dataDxfId="13"/>
    <tableColumn id="14" xr3:uid="{79B587CF-DA8E-4B65-9473-96AE50E7F1F9}" name="Link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2EC097-0AFA-4EAA-A58C-31520464647B}" name="_35_all" displayName="_35_all" ref="A2:J519" totalsRowShown="0" headerRowDxfId="11" dataDxfId="10">
  <tableColumns count="10">
    <tableColumn id="1" xr3:uid="{759C2175-4D1C-4A04-93AA-987FEDA16AC8}" name="Source.Name" dataDxfId="9"/>
    <tableColumn id="2" xr3:uid="{7F3C46B3-1002-4F1B-B18E-EF5C4B9FE1E9}" name="Name" dataDxfId="8"/>
    <tableColumn id="3" xr3:uid="{207B95D5-04E0-4CA6-BDC0-9053D268DA1F}" name="Minimum" dataDxfId="7"/>
    <tableColumn id="4" xr3:uid="{D8DAA712-0497-4B23-B0A3-3F1F2CB8B337}" name="Maximum" dataDxfId="6"/>
    <tableColumn id="5" xr3:uid="{30F252D1-CD23-410E-9F96-462190BFA0E9}" name="Length" dataDxfId="5"/>
    <tableColumn id="6" xr3:uid="{007478E1-9997-4C67-B95D-CBB7F1ED5D04}" name="Change" dataDxfId="4"/>
    <tableColumn id="7" xr3:uid="{08A74266-27F0-427F-AFDA-62FB8918BE84}" name="Coverage" dataDxfId="3"/>
    <tableColumn id="8" xr3:uid="{137E4D64-2294-4728-BCD4-0BADD82557F9}" name="Polymorphism Type" dataDxfId="2"/>
    <tableColumn id="9" xr3:uid="{07A2342A-62B0-4D2E-81FE-AD71FF4BD446}" name="Variant Frequency" dataDxfId="1"/>
    <tableColumn id="10" xr3:uid="{EE37B965-96AA-4BC8-BFF5-4127EECA329B}" name="Variant P-Value (approximate)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img.jgi.doe.gov/cgi-bin/vr/main.cgi?section=ViralBrowse&amp;page=uviginfo&amp;uvig_id=IMGVR_UViG_3300028033_000028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5C45C-3EA7-4BBE-855D-79746E124F79}">
  <dimension ref="A1:R39"/>
  <sheetViews>
    <sheetView tabSelected="1" zoomScaleNormal="100" workbookViewId="0"/>
  </sheetViews>
  <sheetFormatPr baseColWidth="10" defaultColWidth="8.5703125" defaultRowHeight="15" x14ac:dyDescent="0.25"/>
  <cols>
    <col min="1" max="1" width="24.42578125" style="9" customWidth="1"/>
    <col min="2" max="2" width="18.5703125" style="9" customWidth="1"/>
    <col min="3" max="16384" width="8.5703125" style="9"/>
  </cols>
  <sheetData>
    <row r="1" spans="1:18" ht="21" customHeight="1" x14ac:dyDescent="0.25">
      <c r="A1" s="3" t="s">
        <v>8349</v>
      </c>
      <c r="B1" s="2" t="s">
        <v>8350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75"/>
      <c r="Q1" s="75"/>
      <c r="R1" s="1"/>
    </row>
    <row r="3" spans="1:18" ht="17.25" customHeight="1" x14ac:dyDescent="0.25">
      <c r="A3" s="6" t="s">
        <v>150</v>
      </c>
      <c r="B3" s="7" t="s">
        <v>8351</v>
      </c>
      <c r="C3" s="76"/>
      <c r="D3" s="76"/>
      <c r="E3" s="76"/>
      <c r="F3" s="76"/>
    </row>
    <row r="4" spans="1:18" ht="17.25" customHeight="1" x14ac:dyDescent="0.25">
      <c r="A4" s="6" t="s">
        <v>151</v>
      </c>
      <c r="B4" s="7" t="s">
        <v>8347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pans="1:18" ht="17.25" customHeight="1" x14ac:dyDescent="0.25">
      <c r="A5" s="6" t="s">
        <v>152</v>
      </c>
      <c r="B5" s="7" t="s">
        <v>8267</v>
      </c>
      <c r="C5" s="6"/>
      <c r="D5" s="6"/>
      <c r="E5" s="6"/>
      <c r="F5" s="6"/>
      <c r="G5" s="6"/>
      <c r="H5" s="6"/>
      <c r="I5" s="6"/>
      <c r="J5" s="6"/>
    </row>
    <row r="6" spans="1:18" ht="17.25" customHeight="1" x14ac:dyDescent="0.25">
      <c r="A6" s="70" t="s">
        <v>227</v>
      </c>
      <c r="B6" s="71" t="s">
        <v>8352</v>
      </c>
      <c r="C6" s="7"/>
      <c r="D6" s="7"/>
      <c r="E6" s="7"/>
      <c r="F6" s="7"/>
      <c r="G6" s="7"/>
      <c r="H6" s="7"/>
      <c r="I6" s="7"/>
      <c r="J6" s="7"/>
    </row>
    <row r="7" spans="1:18" ht="17.25" customHeight="1" x14ac:dyDescent="0.25">
      <c r="A7" s="72" t="s">
        <v>228</v>
      </c>
      <c r="B7" s="7" t="s">
        <v>8353</v>
      </c>
      <c r="C7" s="73"/>
      <c r="D7" s="74"/>
      <c r="E7" s="6"/>
      <c r="F7" s="6"/>
      <c r="G7" s="6"/>
      <c r="H7" s="6"/>
      <c r="I7" s="6"/>
      <c r="J7" s="6"/>
    </row>
    <row r="8" spans="1:18" ht="17.25" customHeight="1" x14ac:dyDescent="0.25">
      <c r="A8" s="8" t="s">
        <v>229</v>
      </c>
      <c r="B8" s="7" t="s">
        <v>8268</v>
      </c>
      <c r="C8" s="6"/>
      <c r="D8" s="6"/>
      <c r="E8" s="6"/>
      <c r="F8" s="6"/>
      <c r="G8" s="6"/>
      <c r="H8" s="6"/>
      <c r="I8" s="6"/>
      <c r="J8" s="6"/>
    </row>
    <row r="9" spans="1:18" x14ac:dyDescent="0.25">
      <c r="C9" s="6"/>
      <c r="D9" s="6"/>
      <c r="E9" s="6"/>
      <c r="F9" s="6"/>
      <c r="G9" s="6"/>
      <c r="H9" s="6"/>
      <c r="I9" s="6"/>
      <c r="J9" s="6"/>
    </row>
    <row r="10" spans="1:18" x14ac:dyDescent="0.25">
      <c r="B10" s="6"/>
      <c r="C10" s="6"/>
      <c r="D10" s="6"/>
      <c r="E10" s="6"/>
      <c r="F10" s="6"/>
      <c r="G10" s="6"/>
      <c r="H10" s="6"/>
      <c r="I10" s="6"/>
      <c r="J10" s="6"/>
    </row>
    <row r="12" spans="1:18" x14ac:dyDescent="0.25">
      <c r="I12" s="1"/>
    </row>
    <row r="13" spans="1:18" x14ac:dyDescent="0.25">
      <c r="B13" s="1"/>
      <c r="I13" s="1"/>
    </row>
    <row r="14" spans="1:18" x14ac:dyDescent="0.25">
      <c r="I14" s="1"/>
    </row>
    <row r="15" spans="1:18" x14ac:dyDescent="0.25">
      <c r="I15" s="1"/>
    </row>
    <row r="16" spans="1:18" x14ac:dyDescent="0.25">
      <c r="B16" s="1"/>
      <c r="I16" s="1"/>
    </row>
    <row r="17" spans="2:9" x14ac:dyDescent="0.25">
      <c r="B17" s="1"/>
    </row>
    <row r="19" spans="2:9" x14ac:dyDescent="0.25">
      <c r="I19" s="1"/>
    </row>
    <row r="20" spans="2:9" x14ac:dyDescent="0.25">
      <c r="I20" s="1"/>
    </row>
    <row r="21" spans="2:9" x14ac:dyDescent="0.25">
      <c r="I21" s="1"/>
    </row>
    <row r="22" spans="2:9" x14ac:dyDescent="0.25">
      <c r="B22" s="1"/>
      <c r="I22" s="1"/>
    </row>
    <row r="23" spans="2:9" x14ac:dyDescent="0.25">
      <c r="B23" s="1"/>
      <c r="I23" s="1"/>
    </row>
    <row r="24" spans="2:9" x14ac:dyDescent="0.25">
      <c r="B24" s="1"/>
      <c r="I24" s="1"/>
    </row>
    <row r="25" spans="2:9" x14ac:dyDescent="0.25">
      <c r="I25" s="1"/>
    </row>
    <row r="26" spans="2:9" x14ac:dyDescent="0.25">
      <c r="B26" s="1"/>
    </row>
    <row r="27" spans="2:9" x14ac:dyDescent="0.25">
      <c r="B27" s="1"/>
      <c r="I27" s="1"/>
    </row>
    <row r="28" spans="2:9" x14ac:dyDescent="0.25">
      <c r="I28" s="1"/>
    </row>
    <row r="29" spans="2:9" x14ac:dyDescent="0.25">
      <c r="I29" s="1"/>
    </row>
    <row r="30" spans="2:9" x14ac:dyDescent="0.25">
      <c r="I30" s="1"/>
    </row>
    <row r="32" spans="2:9" x14ac:dyDescent="0.25">
      <c r="I32" s="1"/>
    </row>
    <row r="33" spans="2:9" x14ac:dyDescent="0.25">
      <c r="I33" s="1"/>
    </row>
    <row r="34" spans="2:9" x14ac:dyDescent="0.25">
      <c r="I34" s="1"/>
    </row>
    <row r="35" spans="2:9" x14ac:dyDescent="0.25">
      <c r="I35" s="1"/>
    </row>
    <row r="39" spans="2:9" x14ac:dyDescent="0.25">
      <c r="B39" s="9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A0B1-AF72-4215-BD99-E9BA39F24A0F}">
  <dimension ref="A1:M14"/>
  <sheetViews>
    <sheetView zoomScaleNormal="100" workbookViewId="0">
      <selection sqref="A1:H1"/>
    </sheetView>
  </sheetViews>
  <sheetFormatPr baseColWidth="10" defaultColWidth="8.5703125" defaultRowHeight="15" x14ac:dyDescent="0.25"/>
  <cols>
    <col min="1" max="1" width="13.5703125" style="9" customWidth="1"/>
    <col min="2" max="2" width="25.5703125" style="9" customWidth="1"/>
    <col min="3" max="4" width="11.42578125" style="9" bestFit="1" customWidth="1"/>
    <col min="5" max="5" width="14.42578125" style="9" customWidth="1"/>
    <col min="6" max="6" width="51.7109375" style="9" customWidth="1"/>
    <col min="7" max="7" width="10.5703125" style="9" customWidth="1"/>
    <col min="8" max="8" width="14.42578125" style="9" customWidth="1"/>
    <col min="9" max="13" width="8.5703125" style="9" customWidth="1"/>
    <col min="14" max="16384" width="8.5703125" style="9"/>
  </cols>
  <sheetData>
    <row r="1" spans="1:13" ht="21" customHeight="1" x14ac:dyDescent="0.25">
      <c r="A1" s="88" t="s">
        <v>8348</v>
      </c>
      <c r="B1" s="89"/>
      <c r="C1" s="89"/>
      <c r="D1" s="89"/>
      <c r="E1" s="89"/>
      <c r="F1" s="89"/>
      <c r="G1" s="89"/>
      <c r="H1" s="89"/>
      <c r="I1" s="68"/>
      <c r="J1" s="68"/>
    </row>
    <row r="2" spans="1:13" ht="47.1" customHeight="1" x14ac:dyDescent="0.25">
      <c r="A2" s="69" t="s">
        <v>0</v>
      </c>
      <c r="B2" s="32" t="s">
        <v>8452</v>
      </c>
      <c r="C2" s="33" t="s">
        <v>1</v>
      </c>
      <c r="D2" s="33" t="s">
        <v>2</v>
      </c>
      <c r="E2" s="33" t="s">
        <v>23</v>
      </c>
      <c r="F2" s="33" t="s">
        <v>24</v>
      </c>
      <c r="G2" s="34" t="s">
        <v>3</v>
      </c>
      <c r="H2" s="35" t="s">
        <v>22</v>
      </c>
      <c r="I2" s="36"/>
    </row>
    <row r="3" spans="1:13" ht="34.5" customHeight="1" thickBot="1" x14ac:dyDescent="0.3">
      <c r="A3" s="37" t="s">
        <v>4</v>
      </c>
      <c r="B3" s="38" t="s">
        <v>5</v>
      </c>
      <c r="C3" s="39">
        <v>1395051</v>
      </c>
      <c r="D3" s="39">
        <v>1403246</v>
      </c>
      <c r="E3" s="40">
        <v>6</v>
      </c>
      <c r="F3" s="41" t="s">
        <v>6</v>
      </c>
      <c r="G3" s="42"/>
      <c r="H3" s="43"/>
      <c r="I3" s="44"/>
    </row>
    <row r="4" spans="1:13" ht="34.5" customHeight="1" thickBot="1" x14ac:dyDescent="0.3">
      <c r="A4" s="45" t="s">
        <v>7</v>
      </c>
      <c r="B4" s="38" t="s">
        <v>8</v>
      </c>
      <c r="C4" s="46">
        <v>1407972</v>
      </c>
      <c r="D4" s="47">
        <v>1412526</v>
      </c>
      <c r="E4" s="48">
        <v>68</v>
      </c>
      <c r="F4" s="48" t="s">
        <v>9</v>
      </c>
      <c r="G4" s="48" t="s">
        <v>10</v>
      </c>
      <c r="H4" s="48">
        <v>4</v>
      </c>
      <c r="I4" s="44"/>
    </row>
    <row r="5" spans="1:13" ht="34.5" customHeight="1" thickBot="1" x14ac:dyDescent="0.3">
      <c r="A5" s="49" t="s">
        <v>4</v>
      </c>
      <c r="B5" s="50" t="s">
        <v>11</v>
      </c>
      <c r="C5" s="47">
        <v>1662735</v>
      </c>
      <c r="D5" s="51">
        <v>1669127</v>
      </c>
      <c r="E5" s="52">
        <v>6</v>
      </c>
      <c r="F5" s="53" t="s">
        <v>12</v>
      </c>
      <c r="G5" s="54"/>
      <c r="H5" s="55"/>
    </row>
    <row r="6" spans="1:13" ht="34.5" customHeight="1" thickBot="1" x14ac:dyDescent="0.3">
      <c r="A6" s="45" t="s">
        <v>4</v>
      </c>
      <c r="B6" s="38" t="s">
        <v>13</v>
      </c>
      <c r="C6" s="46">
        <v>2075823</v>
      </c>
      <c r="D6" s="51">
        <v>2082892</v>
      </c>
      <c r="E6" s="56">
        <v>5</v>
      </c>
      <c r="F6" s="55" t="s">
        <v>14</v>
      </c>
      <c r="G6" s="53"/>
      <c r="H6" s="55"/>
      <c r="J6" s="57"/>
    </row>
    <row r="7" spans="1:13" ht="34.5" customHeight="1" thickBot="1" x14ac:dyDescent="0.3">
      <c r="A7" s="58" t="s">
        <v>7</v>
      </c>
      <c r="B7" s="38" t="s">
        <v>15</v>
      </c>
      <c r="C7" s="46">
        <v>2268103</v>
      </c>
      <c r="D7" s="47">
        <v>2273799</v>
      </c>
      <c r="E7" s="52">
        <v>85</v>
      </c>
      <c r="F7" s="52" t="s">
        <v>16</v>
      </c>
      <c r="G7" s="56" t="s">
        <v>10</v>
      </c>
      <c r="H7" s="52">
        <v>4</v>
      </c>
      <c r="J7" s="57"/>
    </row>
    <row r="8" spans="1:13" ht="34.5" customHeight="1" thickBot="1" x14ac:dyDescent="0.3">
      <c r="A8" s="59" t="s">
        <v>4</v>
      </c>
      <c r="B8" s="38" t="s">
        <v>17</v>
      </c>
      <c r="C8" s="60">
        <v>2275637</v>
      </c>
      <c r="D8" s="47">
        <v>2282494</v>
      </c>
      <c r="E8" s="48">
        <v>5</v>
      </c>
      <c r="F8" s="55" t="s">
        <v>8286</v>
      </c>
      <c r="G8" s="53"/>
      <c r="H8" s="54"/>
      <c r="I8" s="44"/>
      <c r="J8" s="57"/>
    </row>
    <row r="9" spans="1:13" ht="34.5" customHeight="1" thickBot="1" x14ac:dyDescent="0.3">
      <c r="A9" s="61" t="s">
        <v>7</v>
      </c>
      <c r="B9" s="38" t="s">
        <v>18</v>
      </c>
      <c r="C9" s="62">
        <v>2344710</v>
      </c>
      <c r="D9" s="51">
        <v>2347139</v>
      </c>
      <c r="E9" s="56">
        <v>36</v>
      </c>
      <c r="F9" s="48" t="s">
        <v>19</v>
      </c>
      <c r="G9" s="48" t="s">
        <v>10</v>
      </c>
      <c r="H9" s="48">
        <v>4</v>
      </c>
      <c r="I9" s="44"/>
      <c r="J9" s="57"/>
    </row>
    <row r="10" spans="1:13" ht="34.5" customHeight="1" x14ac:dyDescent="0.25">
      <c r="A10" s="63" t="s">
        <v>4</v>
      </c>
      <c r="B10" s="64" t="s">
        <v>20</v>
      </c>
      <c r="C10" s="65">
        <v>2347377</v>
      </c>
      <c r="D10" s="65">
        <v>2355164</v>
      </c>
      <c r="E10" s="66">
        <v>8</v>
      </c>
      <c r="F10" s="67" t="s">
        <v>21</v>
      </c>
      <c r="G10" s="67"/>
      <c r="H10" s="67"/>
      <c r="J10" s="57"/>
    </row>
    <row r="11" spans="1:13" ht="21.75" customHeight="1" x14ac:dyDescent="0.25">
      <c r="J11" s="57"/>
    </row>
    <row r="12" spans="1:13" ht="52.5" customHeight="1" x14ac:dyDescent="0.25">
      <c r="A12" s="3" t="s">
        <v>0</v>
      </c>
      <c r="B12" s="87" t="s">
        <v>8269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1:13" ht="55.35" customHeight="1" x14ac:dyDescent="0.25">
      <c r="A13" s="8" t="s">
        <v>25</v>
      </c>
      <c r="B13" s="86" t="s">
        <v>26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3" ht="46.5" customHeight="1" x14ac:dyDescent="0.25">
      <c r="A14" s="8" t="s">
        <v>27</v>
      </c>
      <c r="B14" s="86" t="s">
        <v>19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</sheetData>
  <mergeCells count="4">
    <mergeCell ref="B13:M13"/>
    <mergeCell ref="B14:M14"/>
    <mergeCell ref="B12:M1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66EAD-205E-48E7-9524-918D7F0DE2DE}">
  <dimension ref="A1:N139"/>
  <sheetViews>
    <sheetView zoomScaleNormal="100" workbookViewId="0">
      <selection activeCell="C9" sqref="C9"/>
    </sheetView>
  </sheetViews>
  <sheetFormatPr baseColWidth="10" defaultColWidth="8.5703125" defaultRowHeight="15" x14ac:dyDescent="0.2"/>
  <cols>
    <col min="1" max="1" width="15.42578125" style="77" customWidth="1"/>
    <col min="2" max="2" width="26.140625" style="77" customWidth="1"/>
    <col min="3" max="3" width="73.42578125" style="77" bestFit="1" customWidth="1"/>
    <col min="4" max="4" width="22.42578125" style="77" customWidth="1"/>
    <col min="5" max="5" width="25" style="77" customWidth="1"/>
    <col min="6" max="6" width="32.140625" style="77" customWidth="1"/>
    <col min="7" max="7" width="28.5703125" style="77" customWidth="1"/>
    <col min="8" max="8" width="10.5703125" style="77" customWidth="1"/>
    <col min="9" max="9" width="25.42578125" style="77" customWidth="1"/>
    <col min="10" max="10" width="57.42578125" style="77" customWidth="1"/>
    <col min="11" max="11" width="62.42578125" style="77" customWidth="1"/>
    <col min="12" max="12" width="58" style="77" customWidth="1"/>
    <col min="13" max="13" width="22" style="77" customWidth="1"/>
    <col min="14" max="16384" width="8.5703125" style="77"/>
  </cols>
  <sheetData>
    <row r="1" spans="1:14" ht="21" customHeight="1" x14ac:dyDescent="0.2">
      <c r="A1" s="90" t="s">
        <v>8451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4" s="78" customFormat="1" ht="15.75" x14ac:dyDescent="0.25">
      <c r="A2" s="78" t="s">
        <v>29</v>
      </c>
      <c r="B2" s="78" t="s">
        <v>30</v>
      </c>
      <c r="C2" s="78" t="s">
        <v>31</v>
      </c>
      <c r="D2" s="78" t="s">
        <v>32</v>
      </c>
      <c r="E2" s="78" t="s">
        <v>33</v>
      </c>
      <c r="F2" s="78" t="s">
        <v>34</v>
      </c>
      <c r="G2" s="78" t="s">
        <v>35</v>
      </c>
      <c r="H2" s="78" t="s">
        <v>36</v>
      </c>
      <c r="I2" s="78" t="s">
        <v>37</v>
      </c>
      <c r="J2" s="78" t="s">
        <v>8420</v>
      </c>
      <c r="K2" s="79" t="s">
        <v>38</v>
      </c>
      <c r="L2" s="79" t="s">
        <v>39</v>
      </c>
      <c r="M2" s="79" t="s">
        <v>40</v>
      </c>
      <c r="N2" s="79" t="s">
        <v>41</v>
      </c>
    </row>
    <row r="3" spans="1:14" s="80" customFormat="1" x14ac:dyDescent="0.2">
      <c r="A3" s="80" t="s">
        <v>8388</v>
      </c>
      <c r="B3" s="80" t="s">
        <v>8389</v>
      </c>
      <c r="C3" s="80" t="s">
        <v>118</v>
      </c>
      <c r="D3" s="80" t="s">
        <v>120</v>
      </c>
      <c r="E3" s="80" t="s">
        <v>119</v>
      </c>
      <c r="F3" s="80" t="s">
        <v>8390</v>
      </c>
      <c r="G3" s="80" t="s">
        <v>8391</v>
      </c>
      <c r="H3" s="80" t="s">
        <v>122</v>
      </c>
      <c r="I3" s="80" t="s">
        <v>10</v>
      </c>
      <c r="J3" s="80" t="s">
        <v>121</v>
      </c>
      <c r="K3" s="81" t="s">
        <v>8409</v>
      </c>
      <c r="L3" s="81" t="s">
        <v>8410</v>
      </c>
      <c r="M3" s="81" t="s">
        <v>8421</v>
      </c>
      <c r="N3" s="81" t="s">
        <v>123</v>
      </c>
    </row>
    <row r="4" spans="1:14" s="80" customFormat="1" x14ac:dyDescent="0.2">
      <c r="A4" s="80" t="s">
        <v>8388</v>
      </c>
      <c r="B4" s="80" t="s">
        <v>8389</v>
      </c>
      <c r="C4" s="80" t="s">
        <v>124</v>
      </c>
      <c r="D4" s="80" t="s">
        <v>126</v>
      </c>
      <c r="E4" s="80" t="s">
        <v>125</v>
      </c>
      <c r="F4" s="80" t="s">
        <v>8390</v>
      </c>
      <c r="G4" s="80" t="s">
        <v>8391</v>
      </c>
      <c r="H4" s="80" t="s">
        <v>122</v>
      </c>
      <c r="I4" s="80" t="s">
        <v>42</v>
      </c>
      <c r="J4" s="80" t="s">
        <v>121</v>
      </c>
      <c r="K4" s="81" t="s">
        <v>8409</v>
      </c>
      <c r="L4" s="81" t="s">
        <v>8410</v>
      </c>
      <c r="M4" s="81" t="s">
        <v>8421</v>
      </c>
      <c r="N4" s="81" t="s">
        <v>127</v>
      </c>
    </row>
    <row r="5" spans="1:14" s="80" customFormat="1" x14ac:dyDescent="0.2">
      <c r="A5" s="80" t="s">
        <v>8366</v>
      </c>
      <c r="B5" s="80" t="s">
        <v>8367</v>
      </c>
      <c r="C5" s="80" t="s">
        <v>136</v>
      </c>
      <c r="D5" s="80" t="s">
        <v>138</v>
      </c>
      <c r="E5" s="80" t="s">
        <v>137</v>
      </c>
      <c r="F5" s="80" t="s">
        <v>8368</v>
      </c>
      <c r="G5" s="80" t="s">
        <v>8369</v>
      </c>
      <c r="H5" s="80" t="s">
        <v>140</v>
      </c>
      <c r="I5" s="80" t="s">
        <v>10</v>
      </c>
      <c r="J5" s="80" t="s">
        <v>139</v>
      </c>
      <c r="K5" s="81" t="s">
        <v>8397</v>
      </c>
      <c r="L5" s="81" t="s">
        <v>8398</v>
      </c>
      <c r="M5" s="81" t="s">
        <v>8415</v>
      </c>
      <c r="N5" s="82" t="s">
        <v>141</v>
      </c>
    </row>
    <row r="6" spans="1:14" s="80" customFormat="1" x14ac:dyDescent="0.2">
      <c r="A6" s="80" t="s">
        <v>8376</v>
      </c>
      <c r="B6" s="80" t="s">
        <v>8377</v>
      </c>
      <c r="C6" s="80" t="s">
        <v>50</v>
      </c>
      <c r="D6" s="80" t="s">
        <v>52</v>
      </c>
      <c r="E6" s="80" t="s">
        <v>51</v>
      </c>
      <c r="F6" s="80" t="s">
        <v>8378</v>
      </c>
      <c r="G6" s="80" t="s">
        <v>8379</v>
      </c>
      <c r="H6" s="80" t="s">
        <v>54</v>
      </c>
      <c r="I6" s="80" t="s">
        <v>42</v>
      </c>
      <c r="J6" s="80" t="s">
        <v>53</v>
      </c>
      <c r="K6" s="81" t="s">
        <v>8403</v>
      </c>
      <c r="L6" s="81" t="s">
        <v>8404</v>
      </c>
      <c r="M6" s="81" t="s">
        <v>8419</v>
      </c>
      <c r="N6" s="81" t="s">
        <v>55</v>
      </c>
    </row>
    <row r="7" spans="1:14" s="80" customFormat="1" x14ac:dyDescent="0.2">
      <c r="A7" s="80" t="s">
        <v>8384</v>
      </c>
      <c r="B7" s="80" t="s">
        <v>8385</v>
      </c>
      <c r="C7" s="80" t="s">
        <v>60</v>
      </c>
      <c r="D7" s="80" t="s">
        <v>112</v>
      </c>
      <c r="E7" s="80" t="s">
        <v>111</v>
      </c>
      <c r="F7" s="80" t="s">
        <v>8386</v>
      </c>
      <c r="G7" s="80" t="s">
        <v>8387</v>
      </c>
      <c r="H7" s="80" t="s">
        <v>85</v>
      </c>
      <c r="I7" s="80" t="s">
        <v>42</v>
      </c>
      <c r="J7" s="80" t="s">
        <v>109</v>
      </c>
      <c r="K7" s="81" t="s">
        <v>8407</v>
      </c>
      <c r="L7" s="81" t="s">
        <v>8408</v>
      </c>
      <c r="M7" s="81" t="s">
        <v>8418</v>
      </c>
      <c r="N7" s="81" t="s">
        <v>62</v>
      </c>
    </row>
    <row r="8" spans="1:14" s="80" customFormat="1" x14ac:dyDescent="0.2">
      <c r="A8" s="80" t="s">
        <v>8384</v>
      </c>
      <c r="B8" s="80" t="s">
        <v>8385</v>
      </c>
      <c r="C8" s="80" t="s">
        <v>106</v>
      </c>
      <c r="D8" s="80" t="s">
        <v>108</v>
      </c>
      <c r="E8" s="80" t="s">
        <v>107</v>
      </c>
      <c r="F8" s="80" t="s">
        <v>8386</v>
      </c>
      <c r="G8" s="80" t="s">
        <v>8387</v>
      </c>
      <c r="H8" s="80" t="s">
        <v>85</v>
      </c>
      <c r="I8" s="80" t="s">
        <v>42</v>
      </c>
      <c r="J8" s="80" t="s">
        <v>109</v>
      </c>
      <c r="K8" s="81" t="s">
        <v>8407</v>
      </c>
      <c r="L8" s="81" t="s">
        <v>8408</v>
      </c>
      <c r="M8" s="81" t="s">
        <v>8418</v>
      </c>
      <c r="N8" s="81" t="s">
        <v>110</v>
      </c>
    </row>
    <row r="9" spans="1:14" s="80" customFormat="1" x14ac:dyDescent="0.2">
      <c r="A9" s="80" t="s">
        <v>8384</v>
      </c>
      <c r="B9" s="80" t="s">
        <v>8385</v>
      </c>
      <c r="C9" s="80" t="s">
        <v>113</v>
      </c>
      <c r="D9" s="80" t="s">
        <v>115</v>
      </c>
      <c r="E9" s="80" t="s">
        <v>114</v>
      </c>
      <c r="F9" s="80" t="s">
        <v>8386</v>
      </c>
      <c r="G9" s="80" t="s">
        <v>8387</v>
      </c>
      <c r="H9" s="80" t="s">
        <v>85</v>
      </c>
      <c r="I9" s="80" t="s">
        <v>10</v>
      </c>
      <c r="J9" s="80" t="s">
        <v>109</v>
      </c>
      <c r="K9" s="81" t="s">
        <v>8407</v>
      </c>
      <c r="L9" s="81" t="s">
        <v>8408</v>
      </c>
      <c r="M9" s="81" t="s">
        <v>8418</v>
      </c>
      <c r="N9" s="81" t="s">
        <v>116</v>
      </c>
    </row>
    <row r="10" spans="1:14" s="80" customFormat="1" x14ac:dyDescent="0.2">
      <c r="A10" s="80" t="s">
        <v>8388</v>
      </c>
      <c r="B10" s="80" t="s">
        <v>8389</v>
      </c>
      <c r="C10" s="80" t="s">
        <v>128</v>
      </c>
      <c r="D10" s="80" t="s">
        <v>130</v>
      </c>
      <c r="E10" s="80" t="s">
        <v>129</v>
      </c>
      <c r="F10" s="80" t="s">
        <v>8390</v>
      </c>
      <c r="G10" s="80" t="s">
        <v>8391</v>
      </c>
      <c r="H10" s="80" t="s">
        <v>85</v>
      </c>
      <c r="I10" s="80" t="s">
        <v>10</v>
      </c>
      <c r="J10" s="80" t="s">
        <v>121</v>
      </c>
      <c r="K10" s="81" t="s">
        <v>8409</v>
      </c>
      <c r="L10" s="81" t="s">
        <v>8411</v>
      </c>
      <c r="M10" s="81" t="s">
        <v>8421</v>
      </c>
      <c r="N10" s="81" t="s">
        <v>131</v>
      </c>
    </row>
    <row r="11" spans="1:14" s="80" customFormat="1" x14ac:dyDescent="0.2">
      <c r="A11" s="80" t="s">
        <v>8388</v>
      </c>
      <c r="B11" s="80" t="s">
        <v>8389</v>
      </c>
      <c r="C11" s="80" t="s">
        <v>132</v>
      </c>
      <c r="D11" s="80" t="s">
        <v>134</v>
      </c>
      <c r="E11" s="80" t="s">
        <v>133</v>
      </c>
      <c r="F11" s="80" t="s">
        <v>8390</v>
      </c>
      <c r="G11" s="80" t="s">
        <v>8391</v>
      </c>
      <c r="H11" s="80" t="s">
        <v>85</v>
      </c>
      <c r="I11" s="80" t="s">
        <v>10</v>
      </c>
      <c r="J11" s="80" t="s">
        <v>121</v>
      </c>
      <c r="K11" s="81" t="s">
        <v>8409</v>
      </c>
      <c r="L11" s="81" t="s">
        <v>8411</v>
      </c>
      <c r="M11" s="81" t="s">
        <v>8421</v>
      </c>
      <c r="N11" s="81" t="s">
        <v>135</v>
      </c>
    </row>
    <row r="12" spans="1:14" s="80" customFormat="1" x14ac:dyDescent="0.2">
      <c r="A12" s="80" t="s">
        <v>8392</v>
      </c>
      <c r="B12" s="80" t="s">
        <v>8393</v>
      </c>
      <c r="C12" s="80" t="s">
        <v>81</v>
      </c>
      <c r="D12" s="80" t="s">
        <v>83</v>
      </c>
      <c r="E12" s="80" t="s">
        <v>82</v>
      </c>
      <c r="F12" s="80" t="s">
        <v>8394</v>
      </c>
      <c r="G12" s="80" t="s">
        <v>8395</v>
      </c>
      <c r="H12" s="80" t="s">
        <v>85</v>
      </c>
      <c r="I12" s="80" t="s">
        <v>10</v>
      </c>
      <c r="J12" s="80" t="s">
        <v>84</v>
      </c>
      <c r="K12" s="81" t="s">
        <v>8412</v>
      </c>
      <c r="L12" s="81" t="s">
        <v>8413</v>
      </c>
      <c r="M12" s="81" t="s">
        <v>8417</v>
      </c>
      <c r="N12" s="81" t="s">
        <v>86</v>
      </c>
    </row>
    <row r="13" spans="1:14" s="80" customFormat="1" x14ac:dyDescent="0.2">
      <c r="A13" s="80" t="s">
        <v>8380</v>
      </c>
      <c r="B13" s="80" t="s">
        <v>8381</v>
      </c>
      <c r="C13" s="80" t="s">
        <v>44</v>
      </c>
      <c r="D13" s="80" t="s">
        <v>46</v>
      </c>
      <c r="E13" s="80" t="s">
        <v>45</v>
      </c>
      <c r="F13" s="80" t="s">
        <v>8382</v>
      </c>
      <c r="G13" s="80" t="s">
        <v>8383</v>
      </c>
      <c r="H13" s="80" t="s">
        <v>48</v>
      </c>
      <c r="I13" s="80" t="s">
        <v>42</v>
      </c>
      <c r="J13" s="80" t="s">
        <v>47</v>
      </c>
      <c r="K13" s="81" t="s">
        <v>8405</v>
      </c>
      <c r="L13" s="81" t="s">
        <v>8406</v>
      </c>
      <c r="M13" s="81" t="s">
        <v>8416</v>
      </c>
      <c r="N13" s="81" t="s">
        <v>49</v>
      </c>
    </row>
    <row r="14" spans="1:14" s="80" customFormat="1" x14ac:dyDescent="0.2">
      <c r="A14" s="80" t="s">
        <v>8380</v>
      </c>
      <c r="B14" s="80" t="s">
        <v>8381</v>
      </c>
      <c r="C14" s="80" t="s">
        <v>63</v>
      </c>
      <c r="D14" s="80" t="s">
        <v>65</v>
      </c>
      <c r="E14" s="80" t="s">
        <v>64</v>
      </c>
      <c r="F14" s="80" t="s">
        <v>8382</v>
      </c>
      <c r="G14" s="80" t="s">
        <v>8383</v>
      </c>
      <c r="H14" s="80" t="s">
        <v>48</v>
      </c>
      <c r="I14" s="80" t="s">
        <v>42</v>
      </c>
      <c r="J14" s="80" t="s">
        <v>47</v>
      </c>
      <c r="K14" s="81" t="s">
        <v>8405</v>
      </c>
      <c r="L14" s="81" t="s">
        <v>8406</v>
      </c>
      <c r="M14" s="81" t="s">
        <v>8416</v>
      </c>
      <c r="N14" s="81" t="s">
        <v>66</v>
      </c>
    </row>
    <row r="15" spans="1:14" s="80" customFormat="1" x14ac:dyDescent="0.2">
      <c r="A15" s="80" t="s">
        <v>8380</v>
      </c>
      <c r="B15" s="80" t="s">
        <v>8381</v>
      </c>
      <c r="C15" s="80" t="s">
        <v>75</v>
      </c>
      <c r="D15" s="80" t="s">
        <v>77</v>
      </c>
      <c r="E15" s="80" t="s">
        <v>76</v>
      </c>
      <c r="F15" s="80" t="s">
        <v>8382</v>
      </c>
      <c r="G15" s="80" t="s">
        <v>8383</v>
      </c>
      <c r="H15" s="80" t="s">
        <v>48</v>
      </c>
      <c r="I15" s="80" t="s">
        <v>42</v>
      </c>
      <c r="J15" s="80" t="s">
        <v>47</v>
      </c>
      <c r="K15" s="81" t="s">
        <v>8405</v>
      </c>
      <c r="L15" s="81" t="s">
        <v>8406</v>
      </c>
      <c r="M15" s="81" t="s">
        <v>8416</v>
      </c>
      <c r="N15" s="81" t="s">
        <v>78</v>
      </c>
    </row>
    <row r="16" spans="1:14" s="80" customFormat="1" x14ac:dyDescent="0.2">
      <c r="A16" s="80" t="s">
        <v>8380</v>
      </c>
      <c r="B16" s="80" t="s">
        <v>8381</v>
      </c>
      <c r="C16" s="80" t="s">
        <v>67</v>
      </c>
      <c r="D16" s="80" t="s">
        <v>69</v>
      </c>
      <c r="E16" s="80" t="s">
        <v>68</v>
      </c>
      <c r="F16" s="80" t="s">
        <v>8382</v>
      </c>
      <c r="G16" s="80" t="s">
        <v>8383</v>
      </c>
      <c r="H16" s="80" t="s">
        <v>48</v>
      </c>
      <c r="I16" s="80" t="s">
        <v>42</v>
      </c>
      <c r="J16" s="80" t="s">
        <v>47</v>
      </c>
      <c r="K16" s="81" t="s">
        <v>8405</v>
      </c>
      <c r="L16" s="81" t="s">
        <v>8406</v>
      </c>
      <c r="M16" s="81" t="s">
        <v>8416</v>
      </c>
      <c r="N16" s="81" t="s">
        <v>70</v>
      </c>
    </row>
    <row r="17" spans="1:14" s="80" customFormat="1" x14ac:dyDescent="0.2">
      <c r="A17" s="80" t="s">
        <v>8380</v>
      </c>
      <c r="B17" s="80" t="s">
        <v>8381</v>
      </c>
      <c r="C17" s="80" t="s">
        <v>71</v>
      </c>
      <c r="D17" s="80" t="s">
        <v>73</v>
      </c>
      <c r="E17" s="80" t="s">
        <v>72</v>
      </c>
      <c r="F17" s="80" t="s">
        <v>8382</v>
      </c>
      <c r="G17" s="80" t="s">
        <v>8383</v>
      </c>
      <c r="H17" s="80" t="s">
        <v>48</v>
      </c>
      <c r="I17" s="80" t="s">
        <v>10</v>
      </c>
      <c r="J17" s="80" t="s">
        <v>47</v>
      </c>
      <c r="K17" s="81" t="s">
        <v>8405</v>
      </c>
      <c r="L17" s="81" t="s">
        <v>8406</v>
      </c>
      <c r="M17" s="81" t="s">
        <v>8416</v>
      </c>
      <c r="N17" s="81" t="s">
        <v>74</v>
      </c>
    </row>
    <row r="18" spans="1:14" s="80" customFormat="1" x14ac:dyDescent="0.2">
      <c r="A18" s="80" t="s">
        <v>8380</v>
      </c>
      <c r="B18" s="80" t="s">
        <v>8381</v>
      </c>
      <c r="C18" s="80" t="s">
        <v>56</v>
      </c>
      <c r="D18" s="80" t="s">
        <v>58</v>
      </c>
      <c r="E18" s="80" t="s">
        <v>57</v>
      </c>
      <c r="F18" s="80" t="s">
        <v>8382</v>
      </c>
      <c r="G18" s="80" t="s">
        <v>8383</v>
      </c>
      <c r="H18" s="80" t="s">
        <v>48</v>
      </c>
      <c r="I18" s="80" t="s">
        <v>10</v>
      </c>
      <c r="J18" s="80" t="s">
        <v>47</v>
      </c>
      <c r="K18" s="81" t="s">
        <v>8405</v>
      </c>
      <c r="L18" s="81" t="s">
        <v>8406</v>
      </c>
      <c r="M18" s="81" t="s">
        <v>8416</v>
      </c>
      <c r="N18" s="81" t="s">
        <v>59</v>
      </c>
    </row>
    <row r="19" spans="1:14" s="80" customFormat="1" x14ac:dyDescent="0.2">
      <c r="A19" s="80" t="s">
        <v>8366</v>
      </c>
      <c r="B19" s="80" t="s">
        <v>8367</v>
      </c>
      <c r="C19" s="80" t="s">
        <v>142</v>
      </c>
      <c r="D19" s="80" t="s">
        <v>144</v>
      </c>
      <c r="E19" s="80" t="s">
        <v>143</v>
      </c>
      <c r="F19" s="80" t="s">
        <v>8368</v>
      </c>
      <c r="G19" s="80" t="s">
        <v>8370</v>
      </c>
      <c r="H19" s="80" t="s">
        <v>91</v>
      </c>
      <c r="I19" s="80" t="s">
        <v>42</v>
      </c>
      <c r="J19" s="80" t="s">
        <v>139</v>
      </c>
      <c r="K19" s="81" t="s">
        <v>8397</v>
      </c>
      <c r="L19" s="81" t="s">
        <v>8399</v>
      </c>
      <c r="M19" s="81" t="s">
        <v>8415</v>
      </c>
      <c r="N19" s="81" t="s">
        <v>145</v>
      </c>
    </row>
    <row r="20" spans="1:14" s="80" customFormat="1" x14ac:dyDescent="0.2">
      <c r="A20" s="80" t="s">
        <v>8366</v>
      </c>
      <c r="B20" s="80" t="s">
        <v>8367</v>
      </c>
      <c r="C20" s="80" t="s">
        <v>146</v>
      </c>
      <c r="D20" s="80" t="s">
        <v>148</v>
      </c>
      <c r="E20" s="80" t="s">
        <v>147</v>
      </c>
      <c r="F20" s="80" t="s">
        <v>8368</v>
      </c>
      <c r="G20" s="80" t="s">
        <v>8370</v>
      </c>
      <c r="H20" s="80" t="s">
        <v>91</v>
      </c>
      <c r="I20" s="80" t="s">
        <v>10</v>
      </c>
      <c r="J20" s="80" t="s">
        <v>139</v>
      </c>
      <c r="K20" s="81" t="s">
        <v>8397</v>
      </c>
      <c r="L20" s="81" t="s">
        <v>8399</v>
      </c>
      <c r="M20" s="81" t="s">
        <v>8415</v>
      </c>
      <c r="N20" s="81" t="s">
        <v>149</v>
      </c>
    </row>
    <row r="21" spans="1:14" s="80" customFormat="1" x14ac:dyDescent="0.2">
      <c r="A21" s="80" t="s">
        <v>8371</v>
      </c>
      <c r="B21" s="80" t="s">
        <v>8372</v>
      </c>
      <c r="C21" s="80" t="s">
        <v>93</v>
      </c>
      <c r="D21" s="80" t="s">
        <v>95</v>
      </c>
      <c r="E21" s="80" t="s">
        <v>94</v>
      </c>
      <c r="F21" s="80" t="s">
        <v>8373</v>
      </c>
      <c r="G21" s="80" t="s">
        <v>8374</v>
      </c>
      <c r="H21" s="80" t="s">
        <v>91</v>
      </c>
      <c r="I21" s="80" t="s">
        <v>42</v>
      </c>
      <c r="J21" s="80" t="s">
        <v>96</v>
      </c>
      <c r="K21" s="81" t="s">
        <v>8400</v>
      </c>
      <c r="L21" s="81" t="s">
        <v>8401</v>
      </c>
      <c r="M21" s="81" t="s">
        <v>8414</v>
      </c>
      <c r="N21" s="81" t="s">
        <v>97</v>
      </c>
    </row>
    <row r="22" spans="1:14" s="80" customFormat="1" x14ac:dyDescent="0.2">
      <c r="A22" s="80" t="s">
        <v>8371</v>
      </c>
      <c r="B22" s="80" t="s">
        <v>8372</v>
      </c>
      <c r="C22" s="80" t="s">
        <v>87</v>
      </c>
      <c r="D22" s="80" t="s">
        <v>89</v>
      </c>
      <c r="E22" s="80" t="s">
        <v>88</v>
      </c>
      <c r="F22" s="80" t="s">
        <v>8375</v>
      </c>
      <c r="G22" s="80" t="s">
        <v>117</v>
      </c>
      <c r="H22" s="80" t="s">
        <v>91</v>
      </c>
      <c r="I22" s="80" t="s">
        <v>10</v>
      </c>
      <c r="J22" s="80" t="s">
        <v>90</v>
      </c>
      <c r="K22" s="81" t="s">
        <v>8400</v>
      </c>
      <c r="L22" s="81" t="s">
        <v>8402</v>
      </c>
      <c r="M22" s="81" t="s">
        <v>8414</v>
      </c>
      <c r="N22" s="81" t="s">
        <v>92</v>
      </c>
    </row>
    <row r="23" spans="1:14" s="80" customFormat="1" x14ac:dyDescent="0.2">
      <c r="A23" s="80" t="s">
        <v>8371</v>
      </c>
      <c r="B23" s="80" t="s">
        <v>8372</v>
      </c>
      <c r="C23" s="80" t="s">
        <v>98</v>
      </c>
      <c r="D23" s="80" t="s">
        <v>100</v>
      </c>
      <c r="E23" s="80" t="s">
        <v>99</v>
      </c>
      <c r="F23" s="80" t="s">
        <v>8375</v>
      </c>
      <c r="G23" s="80" t="s">
        <v>117</v>
      </c>
      <c r="H23" s="80" t="s">
        <v>91</v>
      </c>
      <c r="I23" s="80" t="s">
        <v>42</v>
      </c>
      <c r="J23" s="80" t="s">
        <v>90</v>
      </c>
      <c r="K23" s="81" t="s">
        <v>8400</v>
      </c>
      <c r="L23" s="81" t="s">
        <v>8402</v>
      </c>
      <c r="M23" s="81" t="s">
        <v>8414</v>
      </c>
      <c r="N23" s="81" t="s">
        <v>101</v>
      </c>
    </row>
    <row r="24" spans="1:14" x14ac:dyDescent="0.2">
      <c r="A24" s="83" t="s">
        <v>8396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4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</row>
    <row r="26" spans="1:14" x14ac:dyDescent="0.2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</row>
    <row r="27" spans="1:14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</row>
    <row r="28" spans="1:14" x14ac:dyDescent="0.2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</row>
    <row r="29" spans="1:14" x14ac:dyDescent="0.2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</row>
    <row r="30" spans="1:14" x14ac:dyDescent="0.2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</row>
    <row r="31" spans="1:14" x14ac:dyDescent="0.2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</row>
    <row r="32" spans="1:14" x14ac:dyDescent="0.2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</row>
    <row r="33" spans="1:14" x14ac:dyDescent="0.2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</row>
    <row r="34" spans="1:14" x14ac:dyDescent="0.2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  <row r="35" spans="1:14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</row>
    <row r="36" spans="1:14" x14ac:dyDescent="0.2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</row>
    <row r="37" spans="1:14" x14ac:dyDescent="0.2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</row>
    <row r="38" spans="1:14" x14ac:dyDescent="0.2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</row>
    <row r="39" spans="1:14" x14ac:dyDescent="0.2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</row>
    <row r="40" spans="1:14" x14ac:dyDescent="0.2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x14ac:dyDescent="0.2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</row>
    <row r="42" spans="1:14" x14ac:dyDescent="0.2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</row>
    <row r="43" spans="1:14" x14ac:dyDescent="0.2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</row>
    <row r="44" spans="1:14" x14ac:dyDescent="0.2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</row>
    <row r="45" spans="1:14" x14ac:dyDescent="0.2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</row>
    <row r="46" spans="1:14" x14ac:dyDescent="0.2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</row>
    <row r="47" spans="1:14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</row>
    <row r="48" spans="1:14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</row>
    <row r="49" spans="1:14" x14ac:dyDescent="0.2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</row>
    <row r="50" spans="1:14" x14ac:dyDescent="0.2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</row>
    <row r="51" spans="1:14" x14ac:dyDescent="0.2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x14ac:dyDescent="0.2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</row>
    <row r="53" spans="1:14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</row>
    <row r="54" spans="1:14" x14ac:dyDescent="0.2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</row>
    <row r="55" spans="1:14" x14ac:dyDescent="0.2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</row>
    <row r="56" spans="1:14" x14ac:dyDescent="0.2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</row>
    <row r="57" spans="1:14" x14ac:dyDescent="0.2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</row>
    <row r="58" spans="1:14" x14ac:dyDescent="0.2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x14ac:dyDescent="0.2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</row>
    <row r="60" spans="1:14" x14ac:dyDescent="0.2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</row>
    <row r="61" spans="1:14" x14ac:dyDescent="0.2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</row>
    <row r="62" spans="1:14" x14ac:dyDescent="0.2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</row>
    <row r="63" spans="1:14" x14ac:dyDescent="0.2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</row>
    <row r="64" spans="1:14" x14ac:dyDescent="0.2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</row>
    <row r="65" spans="1:14" x14ac:dyDescent="0.2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 x14ac:dyDescent="0.2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</row>
    <row r="67" spans="1:14" x14ac:dyDescent="0.2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</row>
    <row r="68" spans="1:14" x14ac:dyDescent="0.2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</row>
    <row r="69" spans="1:14" x14ac:dyDescent="0.2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</row>
    <row r="70" spans="1:14" x14ac:dyDescent="0.2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</row>
    <row r="71" spans="1:14" x14ac:dyDescent="0.2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</row>
    <row r="72" spans="1:14" x14ac:dyDescent="0.2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</row>
    <row r="73" spans="1:14" x14ac:dyDescent="0.2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</row>
    <row r="74" spans="1:14" x14ac:dyDescent="0.2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</row>
    <row r="75" spans="1:14" x14ac:dyDescent="0.2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</row>
    <row r="76" spans="1:14" x14ac:dyDescent="0.2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</row>
    <row r="77" spans="1:14" x14ac:dyDescent="0.2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</row>
    <row r="78" spans="1:14" x14ac:dyDescent="0.2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</row>
    <row r="79" spans="1:14" x14ac:dyDescent="0.2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</row>
    <row r="80" spans="1:14" x14ac:dyDescent="0.2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</row>
    <row r="81" spans="1:14" x14ac:dyDescent="0.2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</row>
    <row r="82" spans="1:14" x14ac:dyDescent="0.2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</row>
    <row r="83" spans="1:14" x14ac:dyDescent="0.2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</row>
    <row r="84" spans="1:14" x14ac:dyDescent="0.2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</row>
    <row r="85" spans="1:14" x14ac:dyDescent="0.2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</row>
    <row r="86" spans="1:14" x14ac:dyDescent="0.2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</row>
    <row r="87" spans="1:14" x14ac:dyDescent="0.2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</row>
    <row r="88" spans="1:14" x14ac:dyDescent="0.2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</row>
    <row r="89" spans="1:14" x14ac:dyDescent="0.2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</row>
    <row r="90" spans="1:14" x14ac:dyDescent="0.2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</row>
    <row r="91" spans="1:14" x14ac:dyDescent="0.2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</row>
    <row r="92" spans="1:14" x14ac:dyDescent="0.2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</row>
    <row r="93" spans="1:14" x14ac:dyDescent="0.2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</row>
    <row r="94" spans="1:14" x14ac:dyDescent="0.2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</row>
    <row r="95" spans="1:14" x14ac:dyDescent="0.2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</row>
    <row r="96" spans="1:14" x14ac:dyDescent="0.2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</row>
    <row r="97" spans="1:14" x14ac:dyDescent="0.2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</row>
    <row r="98" spans="1:14" x14ac:dyDescent="0.2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</row>
    <row r="99" spans="1:14" x14ac:dyDescent="0.2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</row>
    <row r="100" spans="1:14" x14ac:dyDescent="0.2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</row>
    <row r="101" spans="1:14" x14ac:dyDescent="0.2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</row>
    <row r="102" spans="1:14" x14ac:dyDescent="0.2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</row>
    <row r="103" spans="1:14" x14ac:dyDescent="0.2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</row>
    <row r="104" spans="1:14" x14ac:dyDescent="0.2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</row>
    <row r="105" spans="1:14" x14ac:dyDescent="0.2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</row>
    <row r="106" spans="1:14" x14ac:dyDescent="0.2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</row>
    <row r="107" spans="1:14" x14ac:dyDescent="0.2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</row>
    <row r="108" spans="1:14" x14ac:dyDescent="0.2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</row>
    <row r="109" spans="1:14" x14ac:dyDescent="0.2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</row>
    <row r="110" spans="1:14" x14ac:dyDescent="0.2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</row>
    <row r="111" spans="1:14" x14ac:dyDescent="0.2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</row>
    <row r="112" spans="1:14" x14ac:dyDescent="0.2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</row>
    <row r="113" spans="1:14" x14ac:dyDescent="0.2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</row>
    <row r="114" spans="1:14" x14ac:dyDescent="0.2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</row>
    <row r="115" spans="1:14" x14ac:dyDescent="0.2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</row>
    <row r="116" spans="1:14" x14ac:dyDescent="0.2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</row>
    <row r="117" spans="1:14" x14ac:dyDescent="0.2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</row>
    <row r="118" spans="1:14" x14ac:dyDescent="0.2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</row>
    <row r="119" spans="1:14" x14ac:dyDescent="0.2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</row>
    <row r="120" spans="1:14" x14ac:dyDescent="0.2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</row>
    <row r="121" spans="1:14" x14ac:dyDescent="0.2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</row>
    <row r="122" spans="1:14" x14ac:dyDescent="0.2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</row>
    <row r="123" spans="1:14" x14ac:dyDescent="0.2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</row>
    <row r="124" spans="1:14" x14ac:dyDescent="0.2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</row>
    <row r="125" spans="1:14" x14ac:dyDescent="0.2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</row>
    <row r="126" spans="1:14" x14ac:dyDescent="0.2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</row>
    <row r="127" spans="1:14" x14ac:dyDescent="0.2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</row>
    <row r="128" spans="1:14" x14ac:dyDescent="0.2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</row>
    <row r="129" spans="1:14" x14ac:dyDescent="0.2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</row>
    <row r="130" spans="1:14" x14ac:dyDescent="0.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</row>
    <row r="131" spans="1:14" x14ac:dyDescent="0.2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</row>
    <row r="132" spans="1:14" x14ac:dyDescent="0.2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</row>
    <row r="133" spans="1:14" x14ac:dyDescent="0.2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</row>
    <row r="134" spans="1:14" x14ac:dyDescent="0.2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</row>
    <row r="135" spans="1:14" x14ac:dyDescent="0.2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</row>
    <row r="136" spans="1:14" x14ac:dyDescent="0.2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</row>
    <row r="137" spans="1:14" x14ac:dyDescent="0.2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</row>
    <row r="138" spans="1:14" x14ac:dyDescent="0.2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</row>
    <row r="139" spans="1:14" x14ac:dyDescent="0.2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</row>
  </sheetData>
  <mergeCells count="1">
    <mergeCell ref="A1:L1"/>
  </mergeCells>
  <phoneticPr fontId="4" type="noConversion"/>
  <hyperlinks>
    <hyperlink ref="N5" r:id="rId1" xr:uid="{3B141F3E-E48C-474A-A447-3D5F3B6F4C5E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BE84-7451-48DD-B51E-18CD6FEBF783}">
  <dimension ref="A1:C64"/>
  <sheetViews>
    <sheetView workbookViewId="0">
      <selection sqref="A1:C1"/>
    </sheetView>
  </sheetViews>
  <sheetFormatPr baseColWidth="10" defaultColWidth="8.5703125" defaultRowHeight="14.25" x14ac:dyDescent="0.2"/>
  <cols>
    <col min="1" max="1" width="13.42578125" style="8" customWidth="1"/>
    <col min="2" max="2" width="56.5703125" style="8" customWidth="1"/>
    <col min="3" max="3" width="17.5703125" style="8" customWidth="1"/>
    <col min="4" max="16384" width="8.5703125" style="29"/>
  </cols>
  <sheetData>
    <row r="1" spans="1:3" ht="21" customHeight="1" x14ac:dyDescent="0.2">
      <c r="A1" s="91" t="s">
        <v>8344</v>
      </c>
      <c r="B1" s="91"/>
      <c r="C1" s="91"/>
    </row>
    <row r="2" spans="1:3" ht="15" x14ac:dyDescent="0.2">
      <c r="A2" s="5" t="s">
        <v>153</v>
      </c>
      <c r="B2" s="5" t="s">
        <v>154</v>
      </c>
      <c r="C2" s="84"/>
    </row>
    <row r="3" spans="1:3" ht="28.5" x14ac:dyDescent="0.2">
      <c r="A3" s="84" t="s">
        <v>155</v>
      </c>
      <c r="B3" s="84" t="s">
        <v>156</v>
      </c>
      <c r="C3" s="30" t="s">
        <v>8301</v>
      </c>
    </row>
    <row r="4" spans="1:3" ht="28.5" x14ac:dyDescent="0.2">
      <c r="A4" s="84" t="s">
        <v>157</v>
      </c>
      <c r="B4" s="84" t="s">
        <v>158</v>
      </c>
      <c r="C4" s="30" t="s">
        <v>8302</v>
      </c>
    </row>
    <row r="5" spans="1:3" ht="28.5" x14ac:dyDescent="0.2">
      <c r="A5" s="84" t="s">
        <v>159</v>
      </c>
      <c r="B5" s="84" t="s">
        <v>160</v>
      </c>
      <c r="C5" s="30" t="s">
        <v>8303</v>
      </c>
    </row>
    <row r="6" spans="1:3" ht="28.5" x14ac:dyDescent="0.2">
      <c r="A6" s="84" t="s">
        <v>161</v>
      </c>
      <c r="B6" s="84" t="s">
        <v>162</v>
      </c>
      <c r="C6" s="30" t="s">
        <v>8304</v>
      </c>
    </row>
    <row r="7" spans="1:3" ht="28.5" x14ac:dyDescent="0.2">
      <c r="A7" s="84" t="s">
        <v>163</v>
      </c>
      <c r="B7" s="84" t="s">
        <v>164</v>
      </c>
      <c r="C7" s="30" t="s">
        <v>8305</v>
      </c>
    </row>
    <row r="8" spans="1:3" ht="28.5" x14ac:dyDescent="0.2">
      <c r="A8" s="84" t="s">
        <v>165</v>
      </c>
      <c r="B8" s="84" t="s">
        <v>166</v>
      </c>
      <c r="C8" s="30" t="s">
        <v>8306</v>
      </c>
    </row>
    <row r="9" spans="1:3" ht="28.5" x14ac:dyDescent="0.2">
      <c r="A9" s="84" t="s">
        <v>167</v>
      </c>
      <c r="B9" s="84" t="s">
        <v>168</v>
      </c>
      <c r="C9" s="30" t="s">
        <v>8307</v>
      </c>
    </row>
    <row r="10" spans="1:3" ht="28.5" x14ac:dyDescent="0.2">
      <c r="A10" s="84" t="s">
        <v>169</v>
      </c>
      <c r="B10" s="84" t="s">
        <v>170</v>
      </c>
      <c r="C10" s="30" t="s">
        <v>8308</v>
      </c>
    </row>
    <row r="11" spans="1:3" ht="42.75" x14ac:dyDescent="0.2">
      <c r="A11" s="84" t="s">
        <v>171</v>
      </c>
      <c r="B11" s="84" t="s">
        <v>172</v>
      </c>
      <c r="C11" s="84" t="s">
        <v>234</v>
      </c>
    </row>
    <row r="12" spans="1:3" ht="28.5" x14ac:dyDescent="0.2">
      <c r="A12" s="84" t="s">
        <v>173</v>
      </c>
      <c r="B12" s="84" t="s">
        <v>174</v>
      </c>
      <c r="C12" s="30" t="s">
        <v>8309</v>
      </c>
    </row>
    <row r="13" spans="1:3" ht="28.5" x14ac:dyDescent="0.2">
      <c r="A13" s="84" t="s">
        <v>175</v>
      </c>
      <c r="B13" s="84" t="s">
        <v>176</v>
      </c>
      <c r="C13" s="30" t="s">
        <v>8310</v>
      </c>
    </row>
    <row r="14" spans="1:3" ht="28.5" x14ac:dyDescent="0.2">
      <c r="A14" s="84" t="s">
        <v>177</v>
      </c>
      <c r="B14" s="84" t="s">
        <v>178</v>
      </c>
      <c r="C14" s="30" t="s">
        <v>8311</v>
      </c>
    </row>
    <row r="15" spans="1:3" ht="28.5" x14ac:dyDescent="0.2">
      <c r="A15" s="84" t="s">
        <v>179</v>
      </c>
      <c r="B15" s="84" t="s">
        <v>180</v>
      </c>
      <c r="C15" s="30" t="s">
        <v>8312</v>
      </c>
    </row>
    <row r="16" spans="1:3" ht="28.5" x14ac:dyDescent="0.2">
      <c r="A16" s="84" t="s">
        <v>181</v>
      </c>
      <c r="B16" s="84" t="s">
        <v>182</v>
      </c>
      <c r="C16" s="30" t="s">
        <v>8313</v>
      </c>
    </row>
    <row r="17" spans="1:3" ht="28.5" x14ac:dyDescent="0.2">
      <c r="A17" s="84" t="s">
        <v>183</v>
      </c>
      <c r="B17" s="84" t="s">
        <v>184</v>
      </c>
      <c r="C17" s="30" t="s">
        <v>8314</v>
      </c>
    </row>
    <row r="18" spans="1:3" ht="42.75" x14ac:dyDescent="0.2">
      <c r="A18" s="84" t="s">
        <v>8272</v>
      </c>
      <c r="B18" s="84" t="s">
        <v>8273</v>
      </c>
      <c r="C18" s="30" t="s">
        <v>8315</v>
      </c>
    </row>
    <row r="19" spans="1:3" ht="42.75" x14ac:dyDescent="0.2">
      <c r="A19" s="84" t="s">
        <v>8270</v>
      </c>
      <c r="B19" s="84" t="s">
        <v>8271</v>
      </c>
      <c r="C19" s="30" t="s">
        <v>8316</v>
      </c>
    </row>
    <row r="20" spans="1:3" ht="28.5" x14ac:dyDescent="0.2">
      <c r="A20" s="84" t="s">
        <v>185</v>
      </c>
      <c r="B20" s="84" t="s">
        <v>186</v>
      </c>
      <c r="C20" s="30" t="s">
        <v>8317</v>
      </c>
    </row>
    <row r="21" spans="1:3" ht="28.5" x14ac:dyDescent="0.2">
      <c r="A21" s="84" t="s">
        <v>187</v>
      </c>
      <c r="B21" s="84" t="s">
        <v>188</v>
      </c>
      <c r="C21" s="30" t="s">
        <v>8318</v>
      </c>
    </row>
    <row r="22" spans="1:3" ht="28.5" x14ac:dyDescent="0.2">
      <c r="A22" s="84" t="s">
        <v>189</v>
      </c>
      <c r="B22" s="84" t="s">
        <v>190</v>
      </c>
      <c r="C22" s="30" t="s">
        <v>8319</v>
      </c>
    </row>
    <row r="23" spans="1:3" ht="28.5" x14ac:dyDescent="0.2">
      <c r="A23" s="84" t="s">
        <v>191</v>
      </c>
      <c r="B23" s="84" t="s">
        <v>192</v>
      </c>
      <c r="C23" s="30" t="s">
        <v>8320</v>
      </c>
    </row>
    <row r="24" spans="1:3" ht="28.5" x14ac:dyDescent="0.2">
      <c r="A24" s="84" t="s">
        <v>193</v>
      </c>
      <c r="B24" s="84" t="s">
        <v>194</v>
      </c>
      <c r="C24" s="30" t="s">
        <v>8321</v>
      </c>
    </row>
    <row r="25" spans="1:3" ht="28.5" x14ac:dyDescent="0.2">
      <c r="A25" s="84" t="s">
        <v>195</v>
      </c>
      <c r="B25" s="84" t="s">
        <v>196</v>
      </c>
      <c r="C25" s="30" t="s">
        <v>8322</v>
      </c>
    </row>
    <row r="26" spans="1:3" ht="28.5" x14ac:dyDescent="0.2">
      <c r="A26" s="84" t="s">
        <v>197</v>
      </c>
      <c r="B26" s="84" t="s">
        <v>198</v>
      </c>
      <c r="C26" s="30" t="s">
        <v>8323</v>
      </c>
    </row>
    <row r="27" spans="1:3" ht="28.5" x14ac:dyDescent="0.2">
      <c r="A27" s="84" t="s">
        <v>199</v>
      </c>
      <c r="B27" s="84" t="s">
        <v>200</v>
      </c>
      <c r="C27" s="30" t="s">
        <v>8324</v>
      </c>
    </row>
    <row r="28" spans="1:3" ht="57" x14ac:dyDescent="0.2">
      <c r="A28" s="84" t="s">
        <v>201</v>
      </c>
      <c r="B28" s="84" t="s">
        <v>202</v>
      </c>
      <c r="C28" s="84" t="s">
        <v>8325</v>
      </c>
    </row>
    <row r="29" spans="1:3" ht="57" x14ac:dyDescent="0.2">
      <c r="A29" s="84" t="s">
        <v>203</v>
      </c>
      <c r="B29" s="84" t="s">
        <v>204</v>
      </c>
      <c r="C29" s="84" t="s">
        <v>8326</v>
      </c>
    </row>
    <row r="30" spans="1:3" ht="42.75" x14ac:dyDescent="0.2">
      <c r="A30" s="84" t="s">
        <v>205</v>
      </c>
      <c r="B30" s="31" t="s">
        <v>206</v>
      </c>
      <c r="C30" s="84" t="s">
        <v>234</v>
      </c>
    </row>
    <row r="31" spans="1:3" ht="42.75" x14ac:dyDescent="0.2">
      <c r="A31" s="84" t="s">
        <v>207</v>
      </c>
      <c r="B31" s="84" t="s">
        <v>208</v>
      </c>
      <c r="C31" s="84" t="s">
        <v>234</v>
      </c>
    </row>
    <row r="32" spans="1:3" ht="28.5" x14ac:dyDescent="0.2">
      <c r="A32" s="84" t="s">
        <v>209</v>
      </c>
      <c r="B32" s="84" t="s">
        <v>210</v>
      </c>
      <c r="C32" s="30" t="s">
        <v>8327</v>
      </c>
    </row>
    <row r="33" spans="1:3" ht="28.5" x14ac:dyDescent="0.2">
      <c r="A33" s="84" t="s">
        <v>211</v>
      </c>
      <c r="B33" s="84" t="s">
        <v>212</v>
      </c>
      <c r="C33" s="30" t="s">
        <v>8328</v>
      </c>
    </row>
    <row r="34" spans="1:3" ht="28.5" x14ac:dyDescent="0.2">
      <c r="A34" s="84" t="s">
        <v>213</v>
      </c>
      <c r="B34" s="84" t="s">
        <v>214</v>
      </c>
      <c r="C34" s="30" t="s">
        <v>8329</v>
      </c>
    </row>
    <row r="35" spans="1:3" ht="28.5" x14ac:dyDescent="0.2">
      <c r="A35" s="84" t="s">
        <v>215</v>
      </c>
      <c r="B35" s="84" t="s">
        <v>216</v>
      </c>
      <c r="C35" s="30" t="s">
        <v>8330</v>
      </c>
    </row>
    <row r="36" spans="1:3" ht="42.75" x14ac:dyDescent="0.2">
      <c r="A36" s="84" t="s">
        <v>217</v>
      </c>
      <c r="B36" s="84" t="s">
        <v>218</v>
      </c>
      <c r="C36" s="30" t="s">
        <v>8331</v>
      </c>
    </row>
    <row r="37" spans="1:3" ht="42.75" x14ac:dyDescent="0.2">
      <c r="A37" s="84" t="s">
        <v>219</v>
      </c>
      <c r="B37" s="84" t="s">
        <v>220</v>
      </c>
      <c r="C37" s="30" t="s">
        <v>8332</v>
      </c>
    </row>
    <row r="38" spans="1:3" ht="42.75" x14ac:dyDescent="0.2">
      <c r="A38" s="84" t="s">
        <v>221</v>
      </c>
      <c r="B38" s="84" t="s">
        <v>222</v>
      </c>
      <c r="C38" s="30" t="s">
        <v>8331</v>
      </c>
    </row>
    <row r="39" spans="1:3" ht="42.75" x14ac:dyDescent="0.2">
      <c r="A39" s="84" t="s">
        <v>223</v>
      </c>
      <c r="B39" s="84" t="s">
        <v>224</v>
      </c>
      <c r="C39" s="30" t="s">
        <v>8332</v>
      </c>
    </row>
    <row r="40" spans="1:3" ht="42.75" x14ac:dyDescent="0.2">
      <c r="A40" s="84" t="s">
        <v>230</v>
      </c>
      <c r="B40" s="84" t="s">
        <v>232</v>
      </c>
      <c r="C40" s="84" t="s">
        <v>8333</v>
      </c>
    </row>
    <row r="41" spans="1:3" ht="42.75" x14ac:dyDescent="0.2">
      <c r="A41" s="84" t="s">
        <v>231</v>
      </c>
      <c r="B41" s="84" t="s">
        <v>233</v>
      </c>
      <c r="C41" s="84" t="s">
        <v>8334</v>
      </c>
    </row>
    <row r="42" spans="1:3" ht="28.5" x14ac:dyDescent="0.2">
      <c r="A42" s="84" t="s">
        <v>8275</v>
      </c>
      <c r="B42" s="84" t="s">
        <v>8274</v>
      </c>
      <c r="C42" s="84" t="s">
        <v>8335</v>
      </c>
    </row>
    <row r="43" spans="1:3" ht="28.5" x14ac:dyDescent="0.2">
      <c r="A43" s="84" t="s">
        <v>8432</v>
      </c>
      <c r="B43" s="84" t="s">
        <v>8276</v>
      </c>
      <c r="C43" s="84" t="s">
        <v>8336</v>
      </c>
    </row>
    <row r="44" spans="1:3" ht="28.5" x14ac:dyDescent="0.2">
      <c r="A44" s="84" t="s">
        <v>8279</v>
      </c>
      <c r="B44" s="84" t="s">
        <v>8278</v>
      </c>
      <c r="C44" s="84" t="s">
        <v>8337</v>
      </c>
    </row>
    <row r="45" spans="1:3" ht="28.5" x14ac:dyDescent="0.2">
      <c r="A45" s="84" t="s">
        <v>8280</v>
      </c>
      <c r="B45" s="84" t="s">
        <v>8281</v>
      </c>
      <c r="C45" s="84" t="s">
        <v>8338</v>
      </c>
    </row>
    <row r="46" spans="1:3" ht="28.5" x14ac:dyDescent="0.2">
      <c r="A46" s="84" t="s">
        <v>8283</v>
      </c>
      <c r="B46" s="84" t="s">
        <v>8282</v>
      </c>
      <c r="C46" s="84" t="s">
        <v>8339</v>
      </c>
    </row>
    <row r="47" spans="1:3" ht="28.5" x14ac:dyDescent="0.2">
      <c r="A47" s="84" t="s">
        <v>8284</v>
      </c>
      <c r="B47" s="84" t="s">
        <v>8285</v>
      </c>
      <c r="C47" s="84" t="s">
        <v>8340</v>
      </c>
    </row>
    <row r="48" spans="1:3" ht="42.75" x14ac:dyDescent="0.2">
      <c r="A48" s="84" t="s">
        <v>8287</v>
      </c>
      <c r="B48" s="84" t="s">
        <v>8290</v>
      </c>
      <c r="C48" s="30" t="s">
        <v>8341</v>
      </c>
    </row>
    <row r="49" spans="1:3" ht="42.75" x14ac:dyDescent="0.2">
      <c r="A49" s="84" t="s">
        <v>8288</v>
      </c>
      <c r="B49" s="84" t="s">
        <v>8289</v>
      </c>
      <c r="C49" s="30" t="s">
        <v>8342</v>
      </c>
    </row>
    <row r="50" spans="1:3" ht="42.75" x14ac:dyDescent="0.2">
      <c r="A50" s="84" t="s">
        <v>8291</v>
      </c>
      <c r="B50" s="84" t="s">
        <v>8292</v>
      </c>
      <c r="C50" s="30" t="s">
        <v>8343</v>
      </c>
    </row>
    <row r="51" spans="1:3" ht="27" customHeight="1" x14ac:dyDescent="0.2">
      <c r="A51" s="84" t="s">
        <v>8354</v>
      </c>
      <c r="B51" s="84" t="s">
        <v>8361</v>
      </c>
      <c r="C51" s="84" t="s">
        <v>8424</v>
      </c>
    </row>
    <row r="52" spans="1:3" ht="42.75" x14ac:dyDescent="0.2">
      <c r="A52" s="84" t="s">
        <v>8355</v>
      </c>
      <c r="B52" s="84" t="s">
        <v>8362</v>
      </c>
      <c r="C52" s="84" t="s">
        <v>8425</v>
      </c>
    </row>
    <row r="53" spans="1:3" ht="42.75" x14ac:dyDescent="0.2">
      <c r="A53" s="84" t="s">
        <v>8356</v>
      </c>
      <c r="B53" s="84" t="s">
        <v>8363</v>
      </c>
      <c r="C53" s="84" t="s">
        <v>8426</v>
      </c>
    </row>
    <row r="54" spans="1:3" ht="42.75" x14ac:dyDescent="0.2">
      <c r="A54" s="84" t="s">
        <v>8357</v>
      </c>
      <c r="B54" s="84" t="s">
        <v>8364</v>
      </c>
      <c r="C54" s="84" t="s">
        <v>8427</v>
      </c>
    </row>
    <row r="55" spans="1:3" ht="42.75" x14ac:dyDescent="0.2">
      <c r="A55" s="84" t="s">
        <v>8358</v>
      </c>
      <c r="B55" s="84" t="s">
        <v>8365</v>
      </c>
      <c r="C55" s="84" t="s">
        <v>8428</v>
      </c>
    </row>
    <row r="56" spans="1:3" ht="42.75" x14ac:dyDescent="0.2">
      <c r="A56" s="84" t="s">
        <v>8359</v>
      </c>
      <c r="B56" s="84" t="s">
        <v>8365</v>
      </c>
      <c r="C56" s="84" t="s">
        <v>8429</v>
      </c>
    </row>
    <row r="57" spans="1:3" ht="42.75" x14ac:dyDescent="0.2">
      <c r="A57" s="84" t="s">
        <v>8360</v>
      </c>
      <c r="B57" s="84" t="s">
        <v>8422</v>
      </c>
      <c r="C57" s="84" t="s">
        <v>8430</v>
      </c>
    </row>
    <row r="58" spans="1:3" ht="42.75" x14ac:dyDescent="0.2">
      <c r="A58" s="84" t="s">
        <v>8277</v>
      </c>
      <c r="B58" s="84" t="s">
        <v>8423</v>
      </c>
      <c r="C58" s="84" t="s">
        <v>8431</v>
      </c>
    </row>
    <row r="59" spans="1:3" ht="28.5" x14ac:dyDescent="0.2">
      <c r="A59" s="84" t="s">
        <v>8433</v>
      </c>
      <c r="B59" s="84" t="s">
        <v>8439</v>
      </c>
      <c r="C59" s="84" t="s">
        <v>8445</v>
      </c>
    </row>
    <row r="60" spans="1:3" ht="28.5" x14ac:dyDescent="0.2">
      <c r="A60" s="84" t="s">
        <v>8434</v>
      </c>
      <c r="B60" s="84" t="s">
        <v>8440</v>
      </c>
      <c r="C60" s="84" t="s">
        <v>8446</v>
      </c>
    </row>
    <row r="61" spans="1:3" ht="28.5" x14ac:dyDescent="0.2">
      <c r="A61" s="84" t="s">
        <v>8435</v>
      </c>
      <c r="B61" s="84" t="s">
        <v>8441</v>
      </c>
      <c r="C61" s="84" t="s">
        <v>8447</v>
      </c>
    </row>
    <row r="62" spans="1:3" ht="28.5" x14ac:dyDescent="0.2">
      <c r="A62" s="84" t="s">
        <v>8436</v>
      </c>
      <c r="B62" s="84" t="s">
        <v>8442</v>
      </c>
      <c r="C62" s="84" t="s">
        <v>8448</v>
      </c>
    </row>
    <row r="63" spans="1:3" ht="28.5" x14ac:dyDescent="0.2">
      <c r="A63" s="84" t="s">
        <v>8437</v>
      </c>
      <c r="B63" s="84" t="s">
        <v>8443</v>
      </c>
      <c r="C63" s="84" t="s">
        <v>8449</v>
      </c>
    </row>
    <row r="64" spans="1:3" ht="28.5" x14ac:dyDescent="0.2">
      <c r="A64" s="84" t="s">
        <v>8438</v>
      </c>
      <c r="B64" s="84" t="s">
        <v>8444</v>
      </c>
      <c r="C64" s="84" t="s">
        <v>8450</v>
      </c>
    </row>
  </sheetData>
  <mergeCells count="1">
    <mergeCell ref="A1:C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CC0C7-F1FD-4348-A9D8-4B313EE37EE2}">
  <dimension ref="A1:Q3827"/>
  <sheetViews>
    <sheetView zoomScaleNormal="100" workbookViewId="0">
      <selection sqref="A1:Q1"/>
    </sheetView>
  </sheetViews>
  <sheetFormatPr baseColWidth="10" defaultColWidth="8.5703125" defaultRowHeight="15" x14ac:dyDescent="0.25"/>
  <cols>
    <col min="1" max="1" width="22" style="23" customWidth="1"/>
    <col min="2" max="2" width="22" style="12" customWidth="1"/>
    <col min="3" max="3" width="17.140625" style="27" customWidth="1"/>
    <col min="4" max="4" width="69.140625" style="25" customWidth="1"/>
    <col min="5" max="5" width="18.42578125" style="24" customWidth="1"/>
    <col min="6" max="6" width="17.42578125" style="24" customWidth="1"/>
    <col min="7" max="7" width="15.42578125" style="24" customWidth="1"/>
    <col min="8" max="9" width="15.42578125" style="28" customWidth="1"/>
    <col min="10" max="10" width="12.42578125" style="28" bestFit="1" customWidth="1"/>
    <col min="11" max="11" width="17.5703125" style="25" customWidth="1"/>
    <col min="12" max="12" width="17.42578125" style="25" customWidth="1"/>
    <col min="13" max="15" width="13.42578125" style="25" customWidth="1"/>
    <col min="16" max="16" width="15.42578125" style="24" bestFit="1" customWidth="1"/>
    <col min="17" max="17" width="13.5703125" style="26" customWidth="1"/>
    <col min="18" max="16384" width="8.5703125" style="9"/>
  </cols>
  <sheetData>
    <row r="1" spans="1:17" ht="21" customHeight="1" x14ac:dyDescent="0.25">
      <c r="A1" s="92" t="s">
        <v>8345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spans="1:17" x14ac:dyDescent="0.25">
      <c r="A2" s="98" t="s">
        <v>1109</v>
      </c>
      <c r="B2" s="99" t="s">
        <v>1110</v>
      </c>
      <c r="C2" s="100" t="s">
        <v>1111</v>
      </c>
      <c r="D2" s="100" t="s">
        <v>1112</v>
      </c>
      <c r="E2" s="93" t="s">
        <v>1100</v>
      </c>
      <c r="F2" s="93"/>
      <c r="G2" s="93"/>
      <c r="H2" s="93"/>
      <c r="I2" s="93"/>
      <c r="J2" s="93"/>
      <c r="K2" s="94" t="s">
        <v>8300</v>
      </c>
      <c r="L2" s="95"/>
      <c r="M2" s="95"/>
      <c r="N2" s="95"/>
      <c r="O2" s="96"/>
      <c r="P2" s="93" t="s">
        <v>1101</v>
      </c>
      <c r="Q2" s="93"/>
    </row>
    <row r="3" spans="1:17" x14ac:dyDescent="0.25">
      <c r="A3" s="101"/>
      <c r="B3" s="100"/>
      <c r="C3" s="100"/>
      <c r="D3" s="100"/>
      <c r="E3" s="102" t="s">
        <v>1102</v>
      </c>
      <c r="F3" s="102" t="s">
        <v>1103</v>
      </c>
      <c r="G3" s="102" t="s">
        <v>1104</v>
      </c>
      <c r="H3" s="85" t="s">
        <v>1105</v>
      </c>
      <c r="I3" s="103" t="s">
        <v>1106</v>
      </c>
      <c r="J3" s="103" t="s">
        <v>1107</v>
      </c>
      <c r="K3" s="104" t="s">
        <v>1102</v>
      </c>
      <c r="L3" s="104" t="s">
        <v>1103</v>
      </c>
      <c r="M3" s="104" t="s">
        <v>1104</v>
      </c>
      <c r="N3" s="99" t="s">
        <v>1106</v>
      </c>
      <c r="O3" s="99" t="s">
        <v>1107</v>
      </c>
      <c r="P3" s="103" t="s">
        <v>1108</v>
      </c>
      <c r="Q3" s="103"/>
    </row>
    <row r="4" spans="1:17" ht="15.75" thickBot="1" x14ac:dyDescent="0.3">
      <c r="A4" s="105"/>
      <c r="B4" s="106"/>
      <c r="C4" s="106"/>
      <c r="D4" s="106"/>
      <c r="E4" s="107" t="s">
        <v>1113</v>
      </c>
      <c r="F4" s="107" t="s">
        <v>1113</v>
      </c>
      <c r="G4" s="107" t="s">
        <v>1113</v>
      </c>
      <c r="H4" s="108" t="s">
        <v>1113</v>
      </c>
      <c r="I4" s="109"/>
      <c r="J4" s="109"/>
      <c r="K4" s="104" t="s">
        <v>1113</v>
      </c>
      <c r="L4" s="104" t="s">
        <v>1113</v>
      </c>
      <c r="M4" s="104" t="s">
        <v>1113</v>
      </c>
      <c r="N4" s="100"/>
      <c r="O4" s="100"/>
      <c r="P4" s="107" t="s">
        <v>1114</v>
      </c>
      <c r="Q4" s="110" t="s">
        <v>1115</v>
      </c>
    </row>
    <row r="5" spans="1:17" ht="15.75" thickTop="1" x14ac:dyDescent="0.25">
      <c r="A5" s="11" t="s">
        <v>1116</v>
      </c>
      <c r="B5" s="12" t="s">
        <v>1117</v>
      </c>
      <c r="C5" s="12" t="s">
        <v>1118</v>
      </c>
      <c r="D5" s="12" t="s">
        <v>1119</v>
      </c>
      <c r="E5" s="13">
        <v>1716.41</v>
      </c>
      <c r="F5" s="13">
        <v>1544.57</v>
      </c>
      <c r="G5" s="13">
        <v>942.24</v>
      </c>
      <c r="H5" s="13">
        <v>1484.44</v>
      </c>
      <c r="I5" s="13">
        <f>AVERAGE(E5:H5)</f>
        <v>1421.915</v>
      </c>
      <c r="J5" s="13">
        <f>_xlfn.STDEV.S(E5:H5)</f>
        <v>334.54896766641929</v>
      </c>
      <c r="K5" s="14">
        <v>1691.93</v>
      </c>
      <c r="L5" s="14">
        <v>747.98</v>
      </c>
      <c r="M5" s="14">
        <v>932.04</v>
      </c>
      <c r="N5" s="15">
        <f>AVERAGE(K5:M5)</f>
        <v>1123.9833333333333</v>
      </c>
      <c r="O5" s="15">
        <f>_xlfn.STDEV.S(K5:M5)</f>
        <v>500.39192942465985</v>
      </c>
      <c r="P5" s="16">
        <v>-0.40102654931732201</v>
      </c>
      <c r="Q5" s="17">
        <v>0.28041078404682401</v>
      </c>
    </row>
    <row r="6" spans="1:17" x14ac:dyDescent="0.25">
      <c r="A6" s="11" t="s">
        <v>1120</v>
      </c>
      <c r="B6" s="12" t="s">
        <v>1121</v>
      </c>
      <c r="C6" s="12" t="s">
        <v>1122</v>
      </c>
      <c r="D6" s="12" t="s">
        <v>1123</v>
      </c>
      <c r="E6" s="13">
        <v>980.48</v>
      </c>
      <c r="F6" s="13">
        <v>768.97</v>
      </c>
      <c r="G6" s="13">
        <v>615.53</v>
      </c>
      <c r="H6" s="13">
        <v>788.79</v>
      </c>
      <c r="I6" s="13">
        <f t="shared" ref="I6:I69" si="0">AVERAGE(E6:H6)</f>
        <v>788.4425</v>
      </c>
      <c r="J6" s="13">
        <f t="shared" ref="J6:J69" si="1">_xlfn.STDEV.S(E6:H6)</f>
        <v>149.61777197801968</v>
      </c>
      <c r="K6" s="14">
        <v>1106.92</v>
      </c>
      <c r="L6" s="14">
        <v>534.75</v>
      </c>
      <c r="M6" s="14">
        <v>588.41999999999996</v>
      </c>
      <c r="N6" s="15">
        <f t="shared" ref="N6:N69" si="2">AVERAGE(K6:M6)</f>
        <v>743.36333333333334</v>
      </c>
      <c r="O6" s="15">
        <f t="shared" ref="O6:O69" si="3">_xlfn.STDEV.S(K6:M6)</f>
        <v>315.9908299829811</v>
      </c>
      <c r="P6" s="16">
        <v>-0.17291287327624799</v>
      </c>
      <c r="Q6" s="18">
        <v>0.63516233073372497</v>
      </c>
    </row>
    <row r="7" spans="1:17" x14ac:dyDescent="0.25">
      <c r="A7" s="11" t="s">
        <v>1124</v>
      </c>
      <c r="B7" s="12" t="s">
        <v>1125</v>
      </c>
      <c r="C7" s="12" t="s">
        <v>1126</v>
      </c>
      <c r="D7" s="12" t="s">
        <v>1127</v>
      </c>
      <c r="E7" s="13">
        <v>679.66</v>
      </c>
      <c r="F7" s="13">
        <v>533.65</v>
      </c>
      <c r="G7" s="13">
        <v>442.35</v>
      </c>
      <c r="H7" s="13">
        <v>557.98</v>
      </c>
      <c r="I7" s="13">
        <f t="shared" si="0"/>
        <v>553.41</v>
      </c>
      <c r="J7" s="13">
        <f t="shared" si="1"/>
        <v>97.783312482243161</v>
      </c>
      <c r="K7" s="14">
        <v>980.42</v>
      </c>
      <c r="L7" s="14">
        <v>380.2</v>
      </c>
      <c r="M7" s="14">
        <v>552.44000000000005</v>
      </c>
      <c r="N7" s="15">
        <f t="shared" si="2"/>
        <v>637.68666666666661</v>
      </c>
      <c r="O7" s="15">
        <f t="shared" si="3"/>
        <v>309.05704608265023</v>
      </c>
      <c r="P7" s="16">
        <v>9.0979858265399893E-2</v>
      </c>
      <c r="Q7" s="18">
        <v>0.83598203348381195</v>
      </c>
    </row>
    <row r="8" spans="1:17" x14ac:dyDescent="0.25">
      <c r="A8" s="11" t="s">
        <v>1128</v>
      </c>
      <c r="B8" s="12" t="s">
        <v>1129</v>
      </c>
      <c r="C8" s="12" t="s">
        <v>28</v>
      </c>
      <c r="D8" s="12" t="s">
        <v>1130</v>
      </c>
      <c r="E8" s="13">
        <v>720.47</v>
      </c>
      <c r="F8" s="13">
        <v>502.19</v>
      </c>
      <c r="G8" s="13">
        <v>483.68</v>
      </c>
      <c r="H8" s="13">
        <v>624.12</v>
      </c>
      <c r="I8" s="13">
        <f t="shared" si="0"/>
        <v>582.61500000000001</v>
      </c>
      <c r="J8" s="13">
        <f t="shared" si="1"/>
        <v>111.02999729802731</v>
      </c>
      <c r="K8" s="14">
        <v>988.12</v>
      </c>
      <c r="L8" s="14">
        <v>361.94</v>
      </c>
      <c r="M8" s="14">
        <v>593.47</v>
      </c>
      <c r="N8" s="15">
        <f t="shared" si="2"/>
        <v>647.84333333333336</v>
      </c>
      <c r="O8" s="15">
        <f t="shared" si="3"/>
        <v>316.6112642237058</v>
      </c>
      <c r="P8" s="16">
        <v>3.8525351034506099E-2</v>
      </c>
      <c r="Q8" s="18">
        <v>0.93687693757944901</v>
      </c>
    </row>
    <row r="9" spans="1:17" x14ac:dyDescent="0.25">
      <c r="A9" s="11" t="s">
        <v>1131</v>
      </c>
      <c r="B9" s="12" t="s">
        <v>1132</v>
      </c>
      <c r="C9" s="12" t="s">
        <v>1133</v>
      </c>
      <c r="D9" s="12" t="s">
        <v>1134</v>
      </c>
      <c r="E9" s="13">
        <v>305.58999999999997</v>
      </c>
      <c r="F9" s="13">
        <v>252.2</v>
      </c>
      <c r="G9" s="13">
        <v>244.71</v>
      </c>
      <c r="H9" s="13">
        <v>280.85000000000002</v>
      </c>
      <c r="I9" s="13">
        <f t="shared" si="0"/>
        <v>270.83749999999998</v>
      </c>
      <c r="J9" s="13">
        <f t="shared" si="1"/>
        <v>27.916477064032744</v>
      </c>
      <c r="K9" s="14">
        <v>498.24</v>
      </c>
      <c r="L9" s="14">
        <v>180.7</v>
      </c>
      <c r="M9" s="14">
        <v>215.59</v>
      </c>
      <c r="N9" s="15">
        <f t="shared" si="2"/>
        <v>298.17666666666668</v>
      </c>
      <c r="O9" s="15">
        <f t="shared" si="3"/>
        <v>174.13595560174619</v>
      </c>
      <c r="P9" s="16">
        <v>8.42813092273559E-3</v>
      </c>
      <c r="Q9" s="18">
        <v>0.98919066741389206</v>
      </c>
    </row>
    <row r="10" spans="1:17" x14ac:dyDescent="0.25">
      <c r="A10" s="11" t="s">
        <v>1135</v>
      </c>
      <c r="B10" s="12" t="s">
        <v>1136</v>
      </c>
      <c r="C10" s="12" t="s">
        <v>1137</v>
      </c>
      <c r="D10" s="12" t="s">
        <v>1138</v>
      </c>
      <c r="E10" s="13">
        <v>184.92</v>
      </c>
      <c r="F10" s="13">
        <v>148.34</v>
      </c>
      <c r="G10" s="13">
        <v>126.85</v>
      </c>
      <c r="H10" s="13">
        <v>147.4</v>
      </c>
      <c r="I10" s="13">
        <f t="shared" si="0"/>
        <v>151.8775</v>
      </c>
      <c r="J10" s="13">
        <f t="shared" si="1"/>
        <v>24.15743139629442</v>
      </c>
      <c r="K10" s="14">
        <v>204.41</v>
      </c>
      <c r="L10" s="14">
        <v>87.69</v>
      </c>
      <c r="M10" s="14">
        <v>99.24</v>
      </c>
      <c r="N10" s="15">
        <f t="shared" si="2"/>
        <v>130.44666666666669</v>
      </c>
      <c r="O10" s="15">
        <f t="shared" si="3"/>
        <v>64.313930320991332</v>
      </c>
      <c r="P10" s="16">
        <v>-0.30654143411109402</v>
      </c>
      <c r="Q10" s="18">
        <v>0.40837540932576999</v>
      </c>
    </row>
    <row r="11" spans="1:17" x14ac:dyDescent="0.25">
      <c r="A11" s="11" t="s">
        <v>1139</v>
      </c>
      <c r="B11" s="12" t="s">
        <v>1140</v>
      </c>
      <c r="C11" s="12" t="s">
        <v>1141</v>
      </c>
      <c r="D11" s="12" t="s">
        <v>28</v>
      </c>
      <c r="E11" s="13">
        <v>262.52</v>
      </c>
      <c r="F11" s="13">
        <v>205.82</v>
      </c>
      <c r="G11" s="13">
        <v>176.58</v>
      </c>
      <c r="H11" s="13">
        <v>235.19</v>
      </c>
      <c r="I11" s="13">
        <f t="shared" si="0"/>
        <v>220.02749999999997</v>
      </c>
      <c r="J11" s="13">
        <f t="shared" si="1"/>
        <v>37.081227393386101</v>
      </c>
      <c r="K11" s="14">
        <v>205.36</v>
      </c>
      <c r="L11" s="14">
        <v>145.83000000000001</v>
      </c>
      <c r="M11" s="14">
        <v>93.87</v>
      </c>
      <c r="N11" s="15">
        <f t="shared" si="2"/>
        <v>148.35333333333335</v>
      </c>
      <c r="O11" s="15">
        <f t="shared" si="3"/>
        <v>55.787816172828755</v>
      </c>
      <c r="P11" s="16">
        <v>-0.61428921626271105</v>
      </c>
      <c r="Q11" s="18">
        <v>7.2627565626715504E-2</v>
      </c>
    </row>
    <row r="12" spans="1:17" x14ac:dyDescent="0.25">
      <c r="A12" s="11" t="s">
        <v>1142</v>
      </c>
      <c r="B12" s="12" t="s">
        <v>1143</v>
      </c>
      <c r="C12" s="12" t="s">
        <v>1144</v>
      </c>
      <c r="D12" s="12" t="s">
        <v>1145</v>
      </c>
      <c r="E12" s="13">
        <v>147.86000000000001</v>
      </c>
      <c r="F12" s="13">
        <v>123.24</v>
      </c>
      <c r="G12" s="13">
        <v>106.1</v>
      </c>
      <c r="H12" s="13">
        <v>140.87</v>
      </c>
      <c r="I12" s="13">
        <f t="shared" si="0"/>
        <v>129.51750000000001</v>
      </c>
      <c r="J12" s="13">
        <f t="shared" si="1"/>
        <v>18.735998105251753</v>
      </c>
      <c r="K12" s="14">
        <v>141.59</v>
      </c>
      <c r="L12" s="14">
        <v>84.45</v>
      </c>
      <c r="M12" s="14">
        <v>52.47</v>
      </c>
      <c r="N12" s="15">
        <f t="shared" si="2"/>
        <v>92.836666666666659</v>
      </c>
      <c r="O12" s="15">
        <f t="shared" si="3"/>
        <v>45.148042408650845</v>
      </c>
      <c r="P12" s="16">
        <v>-0.53254227276758503</v>
      </c>
      <c r="Q12" s="18">
        <v>0.178528759842806</v>
      </c>
    </row>
    <row r="13" spans="1:17" x14ac:dyDescent="0.25">
      <c r="A13" s="11" t="s">
        <v>1146</v>
      </c>
      <c r="B13" s="12" t="s">
        <v>1147</v>
      </c>
      <c r="C13" s="12" t="s">
        <v>28</v>
      </c>
      <c r="D13" s="12" t="s">
        <v>1148</v>
      </c>
      <c r="E13" s="13">
        <v>156.72</v>
      </c>
      <c r="F13" s="13">
        <v>219.54</v>
      </c>
      <c r="G13" s="13">
        <v>220.85</v>
      </c>
      <c r="H13" s="13">
        <v>178.79</v>
      </c>
      <c r="I13" s="13">
        <f t="shared" si="0"/>
        <v>193.97499999999999</v>
      </c>
      <c r="J13" s="13">
        <f t="shared" si="1"/>
        <v>31.593006082570586</v>
      </c>
      <c r="K13" s="14">
        <v>129.85</v>
      </c>
      <c r="L13" s="14">
        <v>187.25</v>
      </c>
      <c r="M13" s="14">
        <v>81.92</v>
      </c>
      <c r="N13" s="15">
        <f t="shared" si="2"/>
        <v>133.00666666666669</v>
      </c>
      <c r="O13" s="15">
        <f t="shared" si="3"/>
        <v>52.735904593865904</v>
      </c>
      <c r="P13" s="16">
        <v>-0.54018511839564198</v>
      </c>
      <c r="Q13" s="18">
        <v>0.249439809555459</v>
      </c>
    </row>
    <row r="14" spans="1:17" x14ac:dyDescent="0.25">
      <c r="A14" s="11" t="s">
        <v>1149</v>
      </c>
      <c r="B14" s="12" t="s">
        <v>1150</v>
      </c>
      <c r="C14" s="12" t="s">
        <v>1151</v>
      </c>
      <c r="D14" s="12" t="s">
        <v>1152</v>
      </c>
      <c r="E14" s="13">
        <v>205.92</v>
      </c>
      <c r="F14" s="13">
        <v>232.21</v>
      </c>
      <c r="G14" s="13">
        <v>217.18</v>
      </c>
      <c r="H14" s="13">
        <v>186.52</v>
      </c>
      <c r="I14" s="13">
        <f t="shared" si="0"/>
        <v>210.45749999999998</v>
      </c>
      <c r="J14" s="13">
        <f t="shared" si="1"/>
        <v>19.252325184247226</v>
      </c>
      <c r="K14" s="14">
        <v>187.32</v>
      </c>
      <c r="L14" s="14">
        <v>209.51</v>
      </c>
      <c r="M14" s="14">
        <v>108.91</v>
      </c>
      <c r="N14" s="15">
        <f t="shared" si="2"/>
        <v>168.58</v>
      </c>
      <c r="O14" s="15">
        <f t="shared" si="3"/>
        <v>52.853388727687083</v>
      </c>
      <c r="P14" s="16">
        <v>-0.36287771971390897</v>
      </c>
      <c r="Q14" s="18">
        <v>0.35920681941258797</v>
      </c>
    </row>
    <row r="15" spans="1:17" x14ac:dyDescent="0.25">
      <c r="A15" s="11" t="s">
        <v>1153</v>
      </c>
      <c r="B15" s="12" t="s">
        <v>1154</v>
      </c>
      <c r="C15" s="12" t="s">
        <v>28</v>
      </c>
      <c r="D15" s="12" t="s">
        <v>1155</v>
      </c>
      <c r="E15" s="13">
        <v>202.91</v>
      </c>
      <c r="F15" s="13">
        <v>273.89999999999998</v>
      </c>
      <c r="G15" s="13">
        <v>183.12</v>
      </c>
      <c r="H15" s="13">
        <v>236.1</v>
      </c>
      <c r="I15" s="13">
        <f t="shared" si="0"/>
        <v>224.00749999999999</v>
      </c>
      <c r="J15" s="13">
        <f t="shared" si="1"/>
        <v>39.801098288866278</v>
      </c>
      <c r="K15" s="14">
        <v>188.94</v>
      </c>
      <c r="L15" s="14">
        <v>242.65</v>
      </c>
      <c r="M15" s="14">
        <v>127.22</v>
      </c>
      <c r="N15" s="15">
        <f t="shared" si="2"/>
        <v>186.27</v>
      </c>
      <c r="O15" s="15">
        <f t="shared" si="3"/>
        <v>57.76130105875378</v>
      </c>
      <c r="P15" s="16">
        <v>-0.28967328251219698</v>
      </c>
      <c r="Q15" s="18">
        <v>0.46815935844268503</v>
      </c>
    </row>
    <row r="16" spans="1:17" x14ac:dyDescent="0.25">
      <c r="A16" s="11" t="s">
        <v>1156</v>
      </c>
      <c r="B16" s="12" t="s">
        <v>1157</v>
      </c>
      <c r="C16" s="12" t="s">
        <v>28</v>
      </c>
      <c r="D16" s="12" t="s">
        <v>1158</v>
      </c>
      <c r="E16" s="13">
        <v>274.77</v>
      </c>
      <c r="F16" s="13">
        <v>332.06</v>
      </c>
      <c r="G16" s="13">
        <v>267.16000000000003</v>
      </c>
      <c r="H16" s="13">
        <v>280.18</v>
      </c>
      <c r="I16" s="13">
        <f t="shared" si="0"/>
        <v>288.54250000000002</v>
      </c>
      <c r="J16" s="13">
        <f t="shared" si="1"/>
        <v>29.499137134273376</v>
      </c>
      <c r="K16" s="14">
        <v>271.74</v>
      </c>
      <c r="L16" s="14">
        <v>292.11</v>
      </c>
      <c r="M16" s="14">
        <v>173.88</v>
      </c>
      <c r="N16" s="15">
        <f t="shared" si="2"/>
        <v>245.91</v>
      </c>
      <c r="O16" s="15">
        <f t="shared" si="3"/>
        <v>63.205813814870034</v>
      </c>
      <c r="P16" s="16">
        <v>-0.27996053222932699</v>
      </c>
      <c r="Q16" s="18">
        <v>0.41649190562691402</v>
      </c>
    </row>
    <row r="17" spans="1:17" x14ac:dyDescent="0.25">
      <c r="A17" s="11" t="s">
        <v>1159</v>
      </c>
      <c r="B17" s="12" t="s">
        <v>1160</v>
      </c>
      <c r="C17" s="12" t="s">
        <v>28</v>
      </c>
      <c r="D17" s="12" t="s">
        <v>1161</v>
      </c>
      <c r="E17" s="13">
        <v>812.81</v>
      </c>
      <c r="F17" s="13">
        <v>751.28</v>
      </c>
      <c r="G17" s="13">
        <v>701.43</v>
      </c>
      <c r="H17" s="13">
        <v>721.29</v>
      </c>
      <c r="I17" s="13">
        <f t="shared" si="0"/>
        <v>746.70249999999999</v>
      </c>
      <c r="J17" s="13">
        <f t="shared" si="1"/>
        <v>48.602295813400964</v>
      </c>
      <c r="K17" s="14">
        <v>747.17</v>
      </c>
      <c r="L17" s="14">
        <v>653.48</v>
      </c>
      <c r="M17" s="14">
        <v>537.99</v>
      </c>
      <c r="N17" s="15">
        <f t="shared" si="2"/>
        <v>646.21333333333337</v>
      </c>
      <c r="O17" s="15">
        <f t="shared" si="3"/>
        <v>104.77915552882259</v>
      </c>
      <c r="P17" s="16">
        <v>-0.27576554529880998</v>
      </c>
      <c r="Q17" s="18">
        <v>0.233771644645976</v>
      </c>
    </row>
    <row r="18" spans="1:17" x14ac:dyDescent="0.25">
      <c r="A18" s="11" t="s">
        <v>1162</v>
      </c>
      <c r="B18" s="12" t="s">
        <v>1163</v>
      </c>
      <c r="C18" s="12" t="s">
        <v>28</v>
      </c>
      <c r="D18" s="12" t="s">
        <v>1164</v>
      </c>
      <c r="E18" s="13">
        <v>313.82</v>
      </c>
      <c r="F18" s="13">
        <v>299.81</v>
      </c>
      <c r="G18" s="13">
        <v>299.27</v>
      </c>
      <c r="H18" s="13">
        <v>342.77</v>
      </c>
      <c r="I18" s="13">
        <f t="shared" si="0"/>
        <v>313.91750000000002</v>
      </c>
      <c r="J18" s="13">
        <f t="shared" si="1"/>
        <v>20.380113468771459</v>
      </c>
      <c r="K18" s="14">
        <v>333.17</v>
      </c>
      <c r="L18" s="14">
        <v>304.19</v>
      </c>
      <c r="M18" s="14">
        <v>271.16000000000003</v>
      </c>
      <c r="N18" s="15">
        <f t="shared" si="2"/>
        <v>302.83999999999997</v>
      </c>
      <c r="O18" s="15">
        <f t="shared" si="3"/>
        <v>31.027034985637922</v>
      </c>
      <c r="P18" s="16">
        <v>-0.120926013457111</v>
      </c>
      <c r="Q18" s="18">
        <v>0.65899356805335696</v>
      </c>
    </row>
    <row r="19" spans="1:17" x14ac:dyDescent="0.25">
      <c r="A19" s="11" t="s">
        <v>1165</v>
      </c>
      <c r="B19" s="12" t="s">
        <v>1166</v>
      </c>
      <c r="C19" s="12" t="s">
        <v>28</v>
      </c>
      <c r="D19" s="12" t="s">
        <v>28</v>
      </c>
      <c r="E19" s="13">
        <v>98.03</v>
      </c>
      <c r="F19" s="13">
        <v>117.77</v>
      </c>
      <c r="G19" s="13">
        <v>147.31</v>
      </c>
      <c r="H19" s="13">
        <v>130.97</v>
      </c>
      <c r="I19" s="13">
        <f t="shared" si="0"/>
        <v>123.52000000000001</v>
      </c>
      <c r="J19" s="13">
        <f t="shared" si="1"/>
        <v>20.850812933792195</v>
      </c>
      <c r="K19" s="14">
        <v>192.51</v>
      </c>
      <c r="L19" s="14">
        <v>138.69999999999999</v>
      </c>
      <c r="M19" s="14">
        <v>107.98</v>
      </c>
      <c r="N19" s="15">
        <f t="shared" si="2"/>
        <v>146.39666666666668</v>
      </c>
      <c r="O19" s="15">
        <f t="shared" si="3"/>
        <v>42.787372358364451</v>
      </c>
      <c r="P19" s="16">
        <v>0.13129272133127301</v>
      </c>
      <c r="Q19" s="18">
        <v>0.78027494250623097</v>
      </c>
    </row>
    <row r="20" spans="1:17" x14ac:dyDescent="0.25">
      <c r="A20" s="11" t="s">
        <v>1167</v>
      </c>
      <c r="B20" s="12" t="s">
        <v>1168</v>
      </c>
      <c r="C20" s="12" t="s">
        <v>28</v>
      </c>
      <c r="D20" s="12" t="s">
        <v>1169</v>
      </c>
      <c r="E20" s="13">
        <v>17.54</v>
      </c>
      <c r="F20" s="13">
        <v>18.07</v>
      </c>
      <c r="G20" s="13">
        <v>6.89</v>
      </c>
      <c r="H20" s="13">
        <v>12.24</v>
      </c>
      <c r="I20" s="13">
        <f t="shared" si="0"/>
        <v>13.685</v>
      </c>
      <c r="J20" s="13">
        <f t="shared" si="1"/>
        <v>5.2392524912115679</v>
      </c>
      <c r="K20" s="14">
        <v>37.06</v>
      </c>
      <c r="L20" s="14">
        <v>37.549999999999997</v>
      </c>
      <c r="M20" s="14">
        <v>28.69</v>
      </c>
      <c r="N20" s="15">
        <f t="shared" si="2"/>
        <v>34.43333333333333</v>
      </c>
      <c r="O20" s="15">
        <f t="shared" si="3"/>
        <v>4.9799029441680469</v>
      </c>
      <c r="P20" s="16">
        <v>1.151121257649</v>
      </c>
      <c r="Q20" s="18">
        <v>4.3313899610107802E-3</v>
      </c>
    </row>
    <row r="21" spans="1:17" x14ac:dyDescent="0.25">
      <c r="A21" s="11" t="s">
        <v>1170</v>
      </c>
      <c r="B21" s="12" t="s">
        <v>1171</v>
      </c>
      <c r="C21" s="12" t="s">
        <v>1172</v>
      </c>
      <c r="D21" s="12" t="s">
        <v>1173</v>
      </c>
      <c r="E21" s="13">
        <v>13.78</v>
      </c>
      <c r="F21" s="13">
        <v>22.64</v>
      </c>
      <c r="G21" s="13">
        <v>8.3000000000000007</v>
      </c>
      <c r="H21" s="13">
        <v>12.28</v>
      </c>
      <c r="I21" s="13">
        <f t="shared" si="0"/>
        <v>14.25</v>
      </c>
      <c r="J21" s="13">
        <f t="shared" si="1"/>
        <v>6.052448540329225</v>
      </c>
      <c r="K21" s="14">
        <v>29.47</v>
      </c>
      <c r="L21" s="14">
        <v>44.25</v>
      </c>
      <c r="M21" s="14">
        <v>37.130000000000003</v>
      </c>
      <c r="N21" s="15">
        <f t="shared" si="2"/>
        <v>36.949999999999996</v>
      </c>
      <c r="O21" s="15">
        <f t="shared" si="3"/>
        <v>7.3916439308181179</v>
      </c>
      <c r="P21" s="16">
        <v>1.2063537124424499</v>
      </c>
      <c r="Q21" s="18">
        <v>5.4508910055979702E-3</v>
      </c>
    </row>
    <row r="22" spans="1:17" x14ac:dyDescent="0.25">
      <c r="A22" s="11" t="s">
        <v>1174</v>
      </c>
      <c r="B22" s="12" t="s">
        <v>1175</v>
      </c>
      <c r="C22" s="12" t="s">
        <v>1176</v>
      </c>
      <c r="D22" s="12" t="s">
        <v>1177</v>
      </c>
      <c r="E22" s="13">
        <v>3.13</v>
      </c>
      <c r="F22" s="13">
        <v>15.36</v>
      </c>
      <c r="G22" s="13">
        <v>3.48</v>
      </c>
      <c r="H22" s="13">
        <v>3.23</v>
      </c>
      <c r="I22" s="13">
        <f t="shared" si="0"/>
        <v>6.3</v>
      </c>
      <c r="J22" s="13">
        <f t="shared" si="1"/>
        <v>6.0417933320055468</v>
      </c>
      <c r="K22" s="14">
        <v>14.49</v>
      </c>
      <c r="L22" s="14">
        <v>19.84</v>
      </c>
      <c r="M22" s="14">
        <v>7.35</v>
      </c>
      <c r="N22" s="15">
        <f t="shared" si="2"/>
        <v>13.893333333333333</v>
      </c>
      <c r="O22" s="15">
        <f t="shared" si="3"/>
        <v>6.2663413036103783</v>
      </c>
      <c r="P22" s="16">
        <v>0.75711473089576498</v>
      </c>
      <c r="Q22" s="18">
        <v>0.26933421417461401</v>
      </c>
    </row>
    <row r="23" spans="1:17" x14ac:dyDescent="0.25">
      <c r="A23" s="11" t="s">
        <v>1178</v>
      </c>
      <c r="B23" s="12" t="s">
        <v>1179</v>
      </c>
      <c r="C23" s="12" t="s">
        <v>28</v>
      </c>
      <c r="D23" s="12" t="s">
        <v>1180</v>
      </c>
      <c r="E23" s="13">
        <v>260.17</v>
      </c>
      <c r="F23" s="13">
        <v>285.52999999999997</v>
      </c>
      <c r="G23" s="13">
        <v>217.87</v>
      </c>
      <c r="H23" s="13">
        <v>253.9</v>
      </c>
      <c r="I23" s="13">
        <f t="shared" si="0"/>
        <v>254.36750000000001</v>
      </c>
      <c r="J23" s="13">
        <f t="shared" si="1"/>
        <v>27.91090870967836</v>
      </c>
      <c r="K23" s="14">
        <v>233.86</v>
      </c>
      <c r="L23" s="14">
        <v>211.64</v>
      </c>
      <c r="M23" s="14">
        <v>157.65</v>
      </c>
      <c r="N23" s="15">
        <f t="shared" si="2"/>
        <v>201.04999999999998</v>
      </c>
      <c r="O23" s="15">
        <f t="shared" si="3"/>
        <v>39.193138430087529</v>
      </c>
      <c r="P23" s="16">
        <v>-0.39471621653390698</v>
      </c>
      <c r="Q23" s="18">
        <v>0.122616469547495</v>
      </c>
    </row>
    <row r="24" spans="1:17" x14ac:dyDescent="0.25">
      <c r="A24" s="11" t="s">
        <v>1181</v>
      </c>
      <c r="B24" s="12" t="s">
        <v>1182</v>
      </c>
      <c r="C24" s="12" t="s">
        <v>28</v>
      </c>
      <c r="D24" s="12" t="s">
        <v>1183</v>
      </c>
      <c r="E24" s="13">
        <v>439.03</v>
      </c>
      <c r="F24" s="13">
        <v>371.28</v>
      </c>
      <c r="G24" s="13">
        <v>326.8</v>
      </c>
      <c r="H24" s="13">
        <v>448.5</v>
      </c>
      <c r="I24" s="13">
        <f t="shared" si="0"/>
        <v>396.40249999999997</v>
      </c>
      <c r="J24" s="13">
        <f t="shared" si="1"/>
        <v>57.754945747817622</v>
      </c>
      <c r="K24" s="14">
        <v>471.51</v>
      </c>
      <c r="L24" s="14">
        <v>389.76</v>
      </c>
      <c r="M24" s="14">
        <v>276.68</v>
      </c>
      <c r="N24" s="15">
        <f t="shared" si="2"/>
        <v>379.31666666666666</v>
      </c>
      <c r="O24" s="15">
        <f t="shared" si="3"/>
        <v>97.833939066835626</v>
      </c>
      <c r="P24" s="16">
        <v>-0.13137798623223401</v>
      </c>
      <c r="Q24" s="18">
        <v>0.69772959964794401</v>
      </c>
    </row>
    <row r="25" spans="1:17" x14ac:dyDescent="0.25">
      <c r="A25" s="11" t="s">
        <v>1184</v>
      </c>
      <c r="B25" s="12" t="s">
        <v>1185</v>
      </c>
      <c r="C25" s="12" t="s">
        <v>1186</v>
      </c>
      <c r="D25" s="12" t="s">
        <v>1187</v>
      </c>
      <c r="E25" s="13">
        <v>2420.7800000000002</v>
      </c>
      <c r="F25" s="13">
        <v>1998.76</v>
      </c>
      <c r="G25" s="13">
        <v>1442.47</v>
      </c>
      <c r="H25" s="13">
        <v>2471.9299999999998</v>
      </c>
      <c r="I25" s="13">
        <f t="shared" si="0"/>
        <v>2083.4850000000001</v>
      </c>
      <c r="J25" s="13">
        <f t="shared" si="1"/>
        <v>477.05205547543017</v>
      </c>
      <c r="K25" s="14">
        <v>2257.46</v>
      </c>
      <c r="L25" s="14">
        <v>1490.4</v>
      </c>
      <c r="M25" s="14">
        <v>1289.33</v>
      </c>
      <c r="N25" s="15">
        <f t="shared" si="2"/>
        <v>1679.0633333333335</v>
      </c>
      <c r="O25" s="15">
        <f t="shared" si="3"/>
        <v>510.89560013111571</v>
      </c>
      <c r="P25" s="16">
        <v>-0.36975948590069002</v>
      </c>
      <c r="Q25" s="18">
        <v>0.240713983848094</v>
      </c>
    </row>
    <row r="26" spans="1:17" x14ac:dyDescent="0.25">
      <c r="A26" s="11" t="s">
        <v>1188</v>
      </c>
      <c r="B26" s="12" t="s">
        <v>1189</v>
      </c>
      <c r="C26" s="12" t="s">
        <v>1190</v>
      </c>
      <c r="D26" s="12" t="s">
        <v>1191</v>
      </c>
      <c r="E26" s="13">
        <v>1451.91</v>
      </c>
      <c r="F26" s="13">
        <v>1175.77</v>
      </c>
      <c r="G26" s="13">
        <v>808.46</v>
      </c>
      <c r="H26" s="13">
        <v>1461.13</v>
      </c>
      <c r="I26" s="13">
        <f t="shared" si="0"/>
        <v>1224.3175000000001</v>
      </c>
      <c r="J26" s="13">
        <f t="shared" si="1"/>
        <v>307.23108907085958</v>
      </c>
      <c r="K26" s="14">
        <v>1401.1</v>
      </c>
      <c r="L26" s="14">
        <v>971.24</v>
      </c>
      <c r="M26" s="14">
        <v>870.47</v>
      </c>
      <c r="N26" s="15">
        <f t="shared" si="2"/>
        <v>1080.9366666666667</v>
      </c>
      <c r="O26" s="15">
        <f t="shared" si="3"/>
        <v>281.81034089141019</v>
      </c>
      <c r="P26" s="16">
        <v>-0.23790439457540699</v>
      </c>
      <c r="Q26" s="18">
        <v>0.459836950452643</v>
      </c>
    </row>
    <row r="27" spans="1:17" x14ac:dyDescent="0.25">
      <c r="A27" s="11" t="s">
        <v>1192</v>
      </c>
      <c r="B27" s="12" t="s">
        <v>1193</v>
      </c>
      <c r="C27" s="12" t="s">
        <v>1194</v>
      </c>
      <c r="D27" s="12" t="s">
        <v>1195</v>
      </c>
      <c r="E27" s="13">
        <v>2027.52</v>
      </c>
      <c r="F27" s="13">
        <v>1530.39</v>
      </c>
      <c r="G27" s="13">
        <v>1160.1199999999999</v>
      </c>
      <c r="H27" s="13">
        <v>2062.0700000000002</v>
      </c>
      <c r="I27" s="13">
        <f t="shared" si="0"/>
        <v>1695.0250000000001</v>
      </c>
      <c r="J27" s="13">
        <f t="shared" si="1"/>
        <v>431.47151288738996</v>
      </c>
      <c r="K27" s="14">
        <v>1970.5</v>
      </c>
      <c r="L27" s="14">
        <v>1138.3399999999999</v>
      </c>
      <c r="M27" s="14">
        <v>1363.85</v>
      </c>
      <c r="N27" s="15">
        <f t="shared" si="2"/>
        <v>1490.8966666666668</v>
      </c>
      <c r="O27" s="15">
        <f t="shared" si="3"/>
        <v>430.38146804123966</v>
      </c>
      <c r="P27" s="16">
        <v>-0.24949101059178799</v>
      </c>
      <c r="Q27" s="18">
        <v>0.45336799742839101</v>
      </c>
    </row>
    <row r="28" spans="1:17" x14ac:dyDescent="0.25">
      <c r="A28" s="11" t="s">
        <v>1196</v>
      </c>
      <c r="B28" s="12" t="s">
        <v>1197</v>
      </c>
      <c r="C28" s="12" t="s">
        <v>28</v>
      </c>
      <c r="D28" s="12" t="s">
        <v>1198</v>
      </c>
      <c r="E28" s="13">
        <v>429.38</v>
      </c>
      <c r="F28" s="13">
        <v>359.21</v>
      </c>
      <c r="G28" s="13">
        <v>258.2</v>
      </c>
      <c r="H28" s="13">
        <v>324.76</v>
      </c>
      <c r="I28" s="13">
        <f t="shared" si="0"/>
        <v>342.88749999999999</v>
      </c>
      <c r="J28" s="13">
        <f t="shared" si="1"/>
        <v>71.292719298677397</v>
      </c>
      <c r="K28" s="14">
        <v>585.94000000000005</v>
      </c>
      <c r="L28" s="14">
        <v>243.19</v>
      </c>
      <c r="M28" s="14">
        <v>471.67</v>
      </c>
      <c r="N28" s="15">
        <f t="shared" si="2"/>
        <v>433.60000000000008</v>
      </c>
      <c r="O28" s="15">
        <f t="shared" si="3"/>
        <v>174.51757590569488</v>
      </c>
      <c r="P28" s="16">
        <v>0.233890025279681</v>
      </c>
      <c r="Q28" s="18">
        <v>0.55751254817151397</v>
      </c>
    </row>
    <row r="29" spans="1:17" x14ac:dyDescent="0.25">
      <c r="A29" s="11" t="s">
        <v>1199</v>
      </c>
      <c r="B29" s="12" t="s">
        <v>1200</v>
      </c>
      <c r="C29" s="12" t="s">
        <v>28</v>
      </c>
      <c r="D29" s="12" t="s">
        <v>1201</v>
      </c>
      <c r="E29" s="13">
        <v>316.27999999999997</v>
      </c>
      <c r="F29" s="13">
        <v>266.11</v>
      </c>
      <c r="G29" s="13">
        <v>209.55</v>
      </c>
      <c r="H29" s="13">
        <v>278.8</v>
      </c>
      <c r="I29" s="13">
        <f t="shared" si="0"/>
        <v>267.685</v>
      </c>
      <c r="J29" s="13">
        <f t="shared" si="1"/>
        <v>44.223583828842514</v>
      </c>
      <c r="K29" s="14">
        <v>508.59</v>
      </c>
      <c r="L29" s="14">
        <v>231.95</v>
      </c>
      <c r="M29" s="14">
        <v>385.13</v>
      </c>
      <c r="N29" s="15">
        <f t="shared" si="2"/>
        <v>375.22333333333336</v>
      </c>
      <c r="O29" s="15">
        <f t="shared" si="3"/>
        <v>138.58581793723815</v>
      </c>
      <c r="P29" s="16">
        <v>0.37545013804046901</v>
      </c>
      <c r="Q29" s="18">
        <v>0.26783828964392298</v>
      </c>
    </row>
    <row r="30" spans="1:17" x14ac:dyDescent="0.25">
      <c r="A30" s="11" t="s">
        <v>1202</v>
      </c>
      <c r="B30" s="12" t="s">
        <v>1203</v>
      </c>
      <c r="C30" s="12" t="s">
        <v>28</v>
      </c>
      <c r="D30" s="12" t="s">
        <v>1204</v>
      </c>
      <c r="E30" s="13">
        <v>378.53</v>
      </c>
      <c r="F30" s="13">
        <v>299.5</v>
      </c>
      <c r="G30" s="13">
        <v>250.81</v>
      </c>
      <c r="H30" s="13">
        <v>331.52</v>
      </c>
      <c r="I30" s="13">
        <f t="shared" si="0"/>
        <v>315.08999999999997</v>
      </c>
      <c r="J30" s="13">
        <f t="shared" si="1"/>
        <v>53.757309580496383</v>
      </c>
      <c r="K30" s="14">
        <v>533.21</v>
      </c>
      <c r="L30" s="14">
        <v>238.22</v>
      </c>
      <c r="M30" s="14">
        <v>380.56</v>
      </c>
      <c r="N30" s="15">
        <f t="shared" si="2"/>
        <v>383.99666666666667</v>
      </c>
      <c r="O30" s="15">
        <f t="shared" si="3"/>
        <v>147.52502510873663</v>
      </c>
      <c r="P30" s="16">
        <v>0.18059473359738801</v>
      </c>
      <c r="Q30" s="18">
        <v>0.61962602514755605</v>
      </c>
    </row>
    <row r="31" spans="1:17" x14ac:dyDescent="0.25">
      <c r="A31" s="11" t="s">
        <v>1205</v>
      </c>
      <c r="B31" s="12" t="s">
        <v>1206</v>
      </c>
      <c r="C31" s="12" t="s">
        <v>1207</v>
      </c>
      <c r="D31" s="12" t="s">
        <v>1208</v>
      </c>
      <c r="E31" s="13">
        <v>669.82</v>
      </c>
      <c r="F31" s="13">
        <v>619.28</v>
      </c>
      <c r="G31" s="13">
        <v>557.30999999999995</v>
      </c>
      <c r="H31" s="13">
        <v>623.91</v>
      </c>
      <c r="I31" s="13">
        <f t="shared" si="0"/>
        <v>617.57999999999993</v>
      </c>
      <c r="J31" s="13">
        <f t="shared" si="1"/>
        <v>46.204074134936093</v>
      </c>
      <c r="K31" s="14">
        <v>792.15</v>
      </c>
      <c r="L31" s="14">
        <v>506.99</v>
      </c>
      <c r="M31" s="14">
        <v>501.79</v>
      </c>
      <c r="N31" s="15">
        <f t="shared" si="2"/>
        <v>600.30999999999995</v>
      </c>
      <c r="O31" s="15">
        <f t="shared" si="3"/>
        <v>166.15865671098823</v>
      </c>
      <c r="P31" s="16">
        <v>-0.12734990691290701</v>
      </c>
      <c r="Q31" s="18">
        <v>0.62024574958890699</v>
      </c>
    </row>
    <row r="32" spans="1:17" x14ac:dyDescent="0.25">
      <c r="A32" s="11" t="s">
        <v>1209</v>
      </c>
      <c r="B32" s="12" t="s">
        <v>1210</v>
      </c>
      <c r="C32" s="12" t="s">
        <v>1211</v>
      </c>
      <c r="D32" s="12" t="s">
        <v>1212</v>
      </c>
      <c r="E32" s="13">
        <v>498.89</v>
      </c>
      <c r="F32" s="13">
        <v>469.38</v>
      </c>
      <c r="G32" s="13">
        <v>475.93</v>
      </c>
      <c r="H32" s="13">
        <v>484.09</v>
      </c>
      <c r="I32" s="13">
        <f t="shared" si="0"/>
        <v>482.07249999999999</v>
      </c>
      <c r="J32" s="13">
        <f t="shared" si="1"/>
        <v>12.72436606148481</v>
      </c>
      <c r="K32" s="14">
        <v>546.80999999999995</v>
      </c>
      <c r="L32" s="14">
        <v>414.13</v>
      </c>
      <c r="M32" s="14">
        <v>351.88</v>
      </c>
      <c r="N32" s="15">
        <f t="shared" si="2"/>
        <v>437.60666666666663</v>
      </c>
      <c r="O32" s="15">
        <f t="shared" si="3"/>
        <v>99.563003336245899</v>
      </c>
      <c r="P32" s="16">
        <v>-0.22182078542460801</v>
      </c>
      <c r="Q32" s="18">
        <v>0.388730526808095</v>
      </c>
    </row>
    <row r="33" spans="1:17" x14ac:dyDescent="0.25">
      <c r="A33" s="11" t="s">
        <v>1213</v>
      </c>
      <c r="B33" s="12" t="s">
        <v>1214</v>
      </c>
      <c r="C33" s="12" t="s">
        <v>28</v>
      </c>
      <c r="D33" s="12" t="s">
        <v>1215</v>
      </c>
      <c r="E33" s="13">
        <v>484.84</v>
      </c>
      <c r="F33" s="13">
        <v>491.91</v>
      </c>
      <c r="G33" s="13">
        <v>430.86</v>
      </c>
      <c r="H33" s="13">
        <v>437.39</v>
      </c>
      <c r="I33" s="13">
        <f t="shared" si="0"/>
        <v>461.25</v>
      </c>
      <c r="J33" s="13">
        <f t="shared" si="1"/>
        <v>31.566730376563658</v>
      </c>
      <c r="K33" s="14">
        <v>489.64</v>
      </c>
      <c r="L33" s="14">
        <v>400.62</v>
      </c>
      <c r="M33" s="14">
        <v>304.20999999999998</v>
      </c>
      <c r="N33" s="15">
        <f t="shared" si="2"/>
        <v>398.15666666666669</v>
      </c>
      <c r="O33" s="15">
        <f t="shared" si="3"/>
        <v>92.739539751571598</v>
      </c>
      <c r="P33" s="16">
        <v>-0.28359171353274198</v>
      </c>
      <c r="Q33" s="18">
        <v>0.28518133551469699</v>
      </c>
    </row>
    <row r="34" spans="1:17" x14ac:dyDescent="0.25">
      <c r="A34" s="11" t="s">
        <v>1216</v>
      </c>
      <c r="B34" s="12" t="s">
        <v>1217</v>
      </c>
      <c r="C34" s="12" t="s">
        <v>1218</v>
      </c>
      <c r="D34" s="12" t="s">
        <v>1219</v>
      </c>
      <c r="E34" s="13">
        <v>61.96</v>
      </c>
      <c r="F34" s="13">
        <v>41.57</v>
      </c>
      <c r="G34" s="13">
        <v>18.149999999999999</v>
      </c>
      <c r="H34" s="13">
        <v>46.89</v>
      </c>
      <c r="I34" s="13">
        <f t="shared" si="0"/>
        <v>42.142499999999998</v>
      </c>
      <c r="J34" s="13">
        <f t="shared" si="1"/>
        <v>18.177274043889721</v>
      </c>
      <c r="K34" s="14">
        <v>125.92</v>
      </c>
      <c r="L34" s="14">
        <v>51.24</v>
      </c>
      <c r="M34" s="14">
        <v>72.97</v>
      </c>
      <c r="N34" s="15">
        <f t="shared" si="2"/>
        <v>83.376666666666665</v>
      </c>
      <c r="O34" s="15">
        <f t="shared" si="3"/>
        <v>38.412232860552834</v>
      </c>
      <c r="P34" s="16">
        <v>0.79151519565654105</v>
      </c>
      <c r="Q34" s="18">
        <v>9.6636793604910107E-2</v>
      </c>
    </row>
    <row r="35" spans="1:17" x14ac:dyDescent="0.25">
      <c r="A35" s="11" t="s">
        <v>1220</v>
      </c>
      <c r="B35" s="12" t="s">
        <v>1221</v>
      </c>
      <c r="C35" s="12" t="s">
        <v>28</v>
      </c>
      <c r="D35" s="12" t="s">
        <v>1222</v>
      </c>
      <c r="E35" s="13">
        <v>252.78</v>
      </c>
      <c r="F35" s="13">
        <v>256.92</v>
      </c>
      <c r="G35" s="13">
        <v>232.52</v>
      </c>
      <c r="H35" s="13">
        <v>259.01</v>
      </c>
      <c r="I35" s="13">
        <f t="shared" si="0"/>
        <v>250.3075</v>
      </c>
      <c r="J35" s="13">
        <f t="shared" si="1"/>
        <v>12.137642206513307</v>
      </c>
      <c r="K35" s="14">
        <v>255.57</v>
      </c>
      <c r="L35" s="14">
        <v>535.98</v>
      </c>
      <c r="M35" s="14">
        <v>298.01</v>
      </c>
      <c r="N35" s="15">
        <f t="shared" si="2"/>
        <v>363.18666666666667</v>
      </c>
      <c r="O35" s="15">
        <f t="shared" si="3"/>
        <v>151.14046590285926</v>
      </c>
      <c r="P35" s="16">
        <v>0.45205647118336101</v>
      </c>
      <c r="Q35" s="18">
        <v>0.33652703971370301</v>
      </c>
    </row>
    <row r="36" spans="1:17" x14ac:dyDescent="0.25">
      <c r="A36" s="11" t="s">
        <v>1223</v>
      </c>
      <c r="B36" s="12" t="s">
        <v>1224</v>
      </c>
      <c r="C36" s="12" t="s">
        <v>28</v>
      </c>
      <c r="D36" s="12" t="s">
        <v>1155</v>
      </c>
      <c r="E36" s="13">
        <v>384.92</v>
      </c>
      <c r="F36" s="13">
        <v>459.29</v>
      </c>
      <c r="G36" s="13">
        <v>353.57</v>
      </c>
      <c r="H36" s="13">
        <v>346.96</v>
      </c>
      <c r="I36" s="13">
        <f t="shared" si="0"/>
        <v>386.185</v>
      </c>
      <c r="J36" s="13">
        <f t="shared" si="1"/>
        <v>51.472582021888414</v>
      </c>
      <c r="K36" s="14">
        <v>419.08</v>
      </c>
      <c r="L36" s="14">
        <v>630.11</v>
      </c>
      <c r="M36" s="14">
        <v>377.08</v>
      </c>
      <c r="N36" s="15">
        <f t="shared" si="2"/>
        <v>475.42333333333335</v>
      </c>
      <c r="O36" s="15">
        <f t="shared" si="3"/>
        <v>135.59857533666568</v>
      </c>
      <c r="P36" s="16">
        <v>0.240071515754642</v>
      </c>
      <c r="Q36" s="18">
        <v>0.54834092373300602</v>
      </c>
    </row>
    <row r="37" spans="1:17" x14ac:dyDescent="0.25">
      <c r="A37" s="11" t="s">
        <v>1225</v>
      </c>
      <c r="B37" s="12" t="s">
        <v>1226</v>
      </c>
      <c r="C37" s="12" t="s">
        <v>28</v>
      </c>
      <c r="D37" s="12" t="s">
        <v>1227</v>
      </c>
      <c r="E37" s="13">
        <v>33.4</v>
      </c>
      <c r="F37" s="13">
        <v>34.380000000000003</v>
      </c>
      <c r="G37" s="13">
        <v>19.64</v>
      </c>
      <c r="H37" s="13">
        <v>17.170000000000002</v>
      </c>
      <c r="I37" s="13">
        <f t="shared" si="0"/>
        <v>26.147500000000001</v>
      </c>
      <c r="J37" s="13">
        <f t="shared" si="1"/>
        <v>9.0058476373224714</v>
      </c>
      <c r="K37" s="14">
        <v>46.88</v>
      </c>
      <c r="L37" s="14">
        <v>58.42</v>
      </c>
      <c r="M37" s="14">
        <v>53.56</v>
      </c>
      <c r="N37" s="15">
        <f t="shared" si="2"/>
        <v>52.95333333333334</v>
      </c>
      <c r="O37" s="15">
        <f t="shared" si="3"/>
        <v>5.7938703241730671</v>
      </c>
      <c r="P37" s="16">
        <v>0.89528389174593703</v>
      </c>
      <c r="Q37" s="18">
        <v>2.6837687564732201E-2</v>
      </c>
    </row>
    <row r="38" spans="1:17" x14ac:dyDescent="0.25">
      <c r="A38" s="11" t="s">
        <v>1228</v>
      </c>
      <c r="B38" s="12" t="s">
        <v>1229</v>
      </c>
      <c r="C38" s="12" t="s">
        <v>28</v>
      </c>
      <c r="D38" s="12" t="s">
        <v>28</v>
      </c>
      <c r="E38" s="13">
        <v>47.21</v>
      </c>
      <c r="F38" s="13">
        <v>39.07</v>
      </c>
      <c r="G38" s="13">
        <v>51.9</v>
      </c>
      <c r="H38" s="13">
        <v>34.97</v>
      </c>
      <c r="I38" s="13">
        <f t="shared" si="0"/>
        <v>43.287500000000001</v>
      </c>
      <c r="J38" s="13">
        <f t="shared" si="1"/>
        <v>7.6709250854552291</v>
      </c>
      <c r="K38" s="14">
        <v>30.12</v>
      </c>
      <c r="L38" s="14">
        <v>48.87</v>
      </c>
      <c r="M38" s="14">
        <v>29.8</v>
      </c>
      <c r="N38" s="15">
        <f t="shared" si="2"/>
        <v>36.263333333333328</v>
      </c>
      <c r="O38" s="15">
        <f t="shared" si="3"/>
        <v>10.918865936228602</v>
      </c>
      <c r="P38" s="16">
        <v>-0.27531650079509401</v>
      </c>
      <c r="Q38" s="18">
        <v>0.57285978228342804</v>
      </c>
    </row>
    <row r="39" spans="1:17" x14ac:dyDescent="0.25">
      <c r="A39" s="11" t="s">
        <v>1230</v>
      </c>
      <c r="B39" s="12" t="s">
        <v>1231</v>
      </c>
      <c r="C39" s="12" t="s">
        <v>28</v>
      </c>
      <c r="D39" s="12" t="s">
        <v>1222</v>
      </c>
      <c r="E39" s="13">
        <v>185.49</v>
      </c>
      <c r="F39" s="13">
        <v>169.09</v>
      </c>
      <c r="G39" s="13">
        <v>112.72</v>
      </c>
      <c r="H39" s="13">
        <v>156.94999999999999</v>
      </c>
      <c r="I39" s="13">
        <f t="shared" si="0"/>
        <v>156.0625</v>
      </c>
      <c r="J39" s="13">
        <f t="shared" si="1"/>
        <v>31.171854158305447</v>
      </c>
      <c r="K39" s="14">
        <v>159.47</v>
      </c>
      <c r="L39" s="14">
        <v>123.51</v>
      </c>
      <c r="M39" s="14">
        <v>112.23</v>
      </c>
      <c r="N39" s="15">
        <f t="shared" si="2"/>
        <v>131.73666666666668</v>
      </c>
      <c r="O39" s="15">
        <f t="shared" si="3"/>
        <v>24.671095097975069</v>
      </c>
      <c r="P39" s="16">
        <v>-0.29659136024988703</v>
      </c>
      <c r="Q39" s="18">
        <v>0.34846796880990299</v>
      </c>
    </row>
    <row r="40" spans="1:17" x14ac:dyDescent="0.25">
      <c r="A40" s="11" t="s">
        <v>1232</v>
      </c>
      <c r="B40" s="12" t="s">
        <v>1233</v>
      </c>
      <c r="C40" s="12" t="s">
        <v>1234</v>
      </c>
      <c r="D40" s="12" t="s">
        <v>28</v>
      </c>
      <c r="E40" s="13">
        <v>24.75</v>
      </c>
      <c r="F40" s="13">
        <v>12.81</v>
      </c>
      <c r="G40" s="13">
        <v>8.89</v>
      </c>
      <c r="H40" s="13">
        <v>8.25</v>
      </c>
      <c r="I40" s="13">
        <f t="shared" si="0"/>
        <v>13.675000000000001</v>
      </c>
      <c r="J40" s="13">
        <f t="shared" si="1"/>
        <v>7.6535547296664701</v>
      </c>
      <c r="K40" s="14">
        <v>58.13</v>
      </c>
      <c r="L40" s="14">
        <v>12.72</v>
      </c>
      <c r="M40" s="14">
        <v>41.74</v>
      </c>
      <c r="N40" s="15">
        <f t="shared" si="2"/>
        <v>37.53</v>
      </c>
      <c r="O40" s="15">
        <f t="shared" si="3"/>
        <v>22.995871368573972</v>
      </c>
      <c r="P40" s="16">
        <v>1.0696281440967399</v>
      </c>
      <c r="Q40" s="18">
        <v>6.8715620083599299E-2</v>
      </c>
    </row>
    <row r="41" spans="1:17" x14ac:dyDescent="0.25">
      <c r="A41" s="11" t="s">
        <v>1235</v>
      </c>
      <c r="B41" s="12" t="s">
        <v>1236</v>
      </c>
      <c r="C41" s="12" t="s">
        <v>28</v>
      </c>
      <c r="D41" s="12" t="s">
        <v>1237</v>
      </c>
      <c r="E41" s="13">
        <v>11.48</v>
      </c>
      <c r="F41" s="13">
        <v>13.17</v>
      </c>
      <c r="G41" s="13">
        <v>18.559999999999999</v>
      </c>
      <c r="H41" s="13">
        <v>5.38</v>
      </c>
      <c r="I41" s="13">
        <f t="shared" si="0"/>
        <v>12.147499999999999</v>
      </c>
      <c r="J41" s="13">
        <f t="shared" si="1"/>
        <v>5.4286362621441757</v>
      </c>
      <c r="K41" s="14">
        <v>18.63</v>
      </c>
      <c r="L41" s="14">
        <v>34.270000000000003</v>
      </c>
      <c r="M41" s="14">
        <v>11.55</v>
      </c>
      <c r="N41" s="15">
        <f t="shared" si="2"/>
        <v>21.483333333333334</v>
      </c>
      <c r="O41" s="15">
        <f t="shared" si="3"/>
        <v>11.625649802627519</v>
      </c>
      <c r="P41" s="16">
        <v>0.55138382111963102</v>
      </c>
      <c r="Q41" s="18">
        <v>0.40127089041346897</v>
      </c>
    </row>
    <row r="42" spans="1:17" x14ac:dyDescent="0.25">
      <c r="A42" s="11" t="s">
        <v>1238</v>
      </c>
      <c r="B42" s="12" t="s">
        <v>1239</v>
      </c>
      <c r="C42" s="12" t="s">
        <v>28</v>
      </c>
      <c r="D42" s="12" t="s">
        <v>1240</v>
      </c>
      <c r="E42" s="13">
        <v>31.68</v>
      </c>
      <c r="F42" s="13">
        <v>49.09</v>
      </c>
      <c r="G42" s="13">
        <v>40.46</v>
      </c>
      <c r="H42" s="13">
        <v>30.55</v>
      </c>
      <c r="I42" s="13">
        <f t="shared" si="0"/>
        <v>37.945000000000007</v>
      </c>
      <c r="J42" s="13">
        <f t="shared" si="1"/>
        <v>8.6500963385771428</v>
      </c>
      <c r="K42" s="14">
        <v>27.12</v>
      </c>
      <c r="L42" s="14">
        <v>44.78</v>
      </c>
      <c r="M42" s="14">
        <v>14.07</v>
      </c>
      <c r="N42" s="15">
        <f t="shared" si="2"/>
        <v>28.656666666666666</v>
      </c>
      <c r="O42" s="15">
        <f t="shared" si="3"/>
        <v>15.412560894716144</v>
      </c>
      <c r="P42" s="16">
        <v>-0.38396506414642001</v>
      </c>
      <c r="Q42" s="18">
        <v>0.48711165708013998</v>
      </c>
    </row>
    <row r="43" spans="1:17" x14ac:dyDescent="0.25">
      <c r="A43" s="11" t="s">
        <v>1241</v>
      </c>
      <c r="B43" s="12" t="s">
        <v>1242</v>
      </c>
      <c r="C43" s="12" t="s">
        <v>28</v>
      </c>
      <c r="D43" s="12" t="s">
        <v>1222</v>
      </c>
      <c r="E43" s="13">
        <v>26.08</v>
      </c>
      <c r="F43" s="13">
        <v>36.18</v>
      </c>
      <c r="G43" s="13">
        <v>20.53</v>
      </c>
      <c r="H43" s="13">
        <v>24.66</v>
      </c>
      <c r="I43" s="13">
        <f t="shared" si="0"/>
        <v>26.862499999999997</v>
      </c>
      <c r="J43" s="13">
        <f t="shared" si="1"/>
        <v>6.6427824240549747</v>
      </c>
      <c r="K43" s="14">
        <v>20.47</v>
      </c>
      <c r="L43" s="14">
        <v>43.39</v>
      </c>
      <c r="M43" s="14">
        <v>16.760000000000002</v>
      </c>
      <c r="N43" s="15">
        <f t="shared" si="2"/>
        <v>26.873333333333335</v>
      </c>
      <c r="O43" s="15">
        <f t="shared" si="3"/>
        <v>14.423634539648221</v>
      </c>
      <c r="P43" s="16">
        <v>-2.79440027127234E-2</v>
      </c>
      <c r="Q43" s="18">
        <v>0.96989508497223997</v>
      </c>
    </row>
    <row r="44" spans="1:17" x14ac:dyDescent="0.25">
      <c r="A44" s="11" t="s">
        <v>1243</v>
      </c>
      <c r="B44" s="12" t="s">
        <v>1244</v>
      </c>
      <c r="C44" s="12" t="s">
        <v>28</v>
      </c>
      <c r="D44" s="12" t="s">
        <v>28</v>
      </c>
      <c r="E44" s="13">
        <v>19.510000000000002</v>
      </c>
      <c r="F44" s="13">
        <v>16.399999999999999</v>
      </c>
      <c r="G44" s="13">
        <v>24.56</v>
      </c>
      <c r="H44" s="13">
        <v>20.12</v>
      </c>
      <c r="I44" s="13">
        <f t="shared" si="0"/>
        <v>20.147500000000001</v>
      </c>
      <c r="J44" s="13">
        <f t="shared" si="1"/>
        <v>3.3625920061761865</v>
      </c>
      <c r="K44" s="14">
        <v>29.01</v>
      </c>
      <c r="L44" s="14">
        <v>21.72</v>
      </c>
      <c r="M44" s="14">
        <v>20.93</v>
      </c>
      <c r="N44" s="15">
        <f t="shared" si="2"/>
        <v>23.886666666666667</v>
      </c>
      <c r="O44" s="15">
        <f t="shared" si="3"/>
        <v>4.4544846316194189</v>
      </c>
      <c r="P44" s="16">
        <v>0.137796710268107</v>
      </c>
      <c r="Q44" s="18">
        <v>0.78336709851101105</v>
      </c>
    </row>
    <row r="45" spans="1:17" x14ac:dyDescent="0.25">
      <c r="A45" s="11" t="s">
        <v>1245</v>
      </c>
      <c r="B45" s="12" t="s">
        <v>1246</v>
      </c>
      <c r="C45" s="12" t="s">
        <v>28</v>
      </c>
      <c r="D45" s="12" t="s">
        <v>28</v>
      </c>
      <c r="E45" s="13">
        <v>1.2</v>
      </c>
      <c r="F45" s="13">
        <v>1.27</v>
      </c>
      <c r="G45" s="13">
        <v>0</v>
      </c>
      <c r="H45" s="13">
        <v>1.24</v>
      </c>
      <c r="I45" s="13">
        <f t="shared" si="0"/>
        <v>0.92749999999999999</v>
      </c>
      <c r="J45" s="13">
        <f t="shared" si="1"/>
        <v>0.61899784598440533</v>
      </c>
      <c r="K45" s="14">
        <v>0</v>
      </c>
      <c r="L45" s="14">
        <v>0.69</v>
      </c>
      <c r="M45" s="14">
        <v>0</v>
      </c>
      <c r="N45" s="15">
        <f t="shared" si="2"/>
        <v>0.22999999999999998</v>
      </c>
      <c r="O45" s="15">
        <f t="shared" si="3"/>
        <v>0.3983716857408417</v>
      </c>
      <c r="P45" s="16">
        <v>-0.434708566835525</v>
      </c>
      <c r="Q45" s="18">
        <v>0.50142823186487795</v>
      </c>
    </row>
    <row r="46" spans="1:17" x14ac:dyDescent="0.25">
      <c r="A46" s="11" t="s">
        <v>1247</v>
      </c>
      <c r="B46" s="12" t="s">
        <v>1248</v>
      </c>
      <c r="C46" s="12" t="s">
        <v>28</v>
      </c>
      <c r="D46" s="12" t="s">
        <v>1249</v>
      </c>
      <c r="E46" s="13">
        <v>1.64</v>
      </c>
      <c r="F46" s="13">
        <v>0</v>
      </c>
      <c r="G46" s="13">
        <v>0.68</v>
      </c>
      <c r="H46" s="13">
        <v>0</v>
      </c>
      <c r="I46" s="13">
        <f t="shared" si="0"/>
        <v>0.57999999999999996</v>
      </c>
      <c r="J46" s="13">
        <f t="shared" si="1"/>
        <v>0.77597250810407792</v>
      </c>
      <c r="K46" s="14">
        <v>0.61</v>
      </c>
      <c r="L46" s="14">
        <v>0.47</v>
      </c>
      <c r="M46" s="14">
        <v>2.06</v>
      </c>
      <c r="N46" s="15">
        <f t="shared" si="2"/>
        <v>1.0466666666666666</v>
      </c>
      <c r="O46" s="15">
        <f t="shared" si="3"/>
        <v>0.88035977494052575</v>
      </c>
      <c r="P46" s="16">
        <v>0.303695024239998</v>
      </c>
      <c r="Q46" s="18">
        <v>0.69097946333982796</v>
      </c>
    </row>
    <row r="47" spans="1:17" x14ac:dyDescent="0.25">
      <c r="A47" s="11" t="s">
        <v>1250</v>
      </c>
      <c r="B47" s="12" t="s">
        <v>1251</v>
      </c>
      <c r="C47" s="12" t="s">
        <v>28</v>
      </c>
      <c r="D47" s="12" t="s">
        <v>1222</v>
      </c>
      <c r="E47" s="13">
        <v>2.5099999999999998</v>
      </c>
      <c r="F47" s="13">
        <v>0</v>
      </c>
      <c r="G47" s="13">
        <v>0</v>
      </c>
      <c r="H47" s="13">
        <v>8.6300000000000008</v>
      </c>
      <c r="I47" s="13">
        <f t="shared" si="0"/>
        <v>2.7850000000000001</v>
      </c>
      <c r="J47" s="13">
        <f t="shared" si="1"/>
        <v>4.0723498539950294</v>
      </c>
      <c r="K47" s="14">
        <v>7.47</v>
      </c>
      <c r="L47" s="14">
        <v>6.75</v>
      </c>
      <c r="M47" s="14">
        <v>5.05</v>
      </c>
      <c r="N47" s="15">
        <f t="shared" si="2"/>
        <v>6.4233333333333329</v>
      </c>
      <c r="O47" s="15">
        <f t="shared" si="3"/>
        <v>1.2426316161008195</v>
      </c>
      <c r="P47" s="16">
        <v>0.48147827587679898</v>
      </c>
      <c r="Q47" s="18">
        <v>0.51547228831282799</v>
      </c>
    </row>
    <row r="48" spans="1:17" x14ac:dyDescent="0.25">
      <c r="A48" s="11" t="s">
        <v>1252</v>
      </c>
      <c r="B48" s="12" t="s">
        <v>1253</v>
      </c>
      <c r="C48" s="12" t="s">
        <v>28</v>
      </c>
      <c r="D48" s="12" t="s">
        <v>1222</v>
      </c>
      <c r="E48" s="13">
        <v>7.57</v>
      </c>
      <c r="F48" s="13">
        <v>5.07</v>
      </c>
      <c r="G48" s="13">
        <v>7.65</v>
      </c>
      <c r="H48" s="13">
        <v>6.39</v>
      </c>
      <c r="I48" s="13">
        <f t="shared" si="0"/>
        <v>6.67</v>
      </c>
      <c r="J48" s="13">
        <f t="shared" si="1"/>
        <v>1.2122705968553409</v>
      </c>
      <c r="K48" s="14">
        <v>9.9</v>
      </c>
      <c r="L48" s="14">
        <v>10.31</v>
      </c>
      <c r="M48" s="14">
        <v>9.35</v>
      </c>
      <c r="N48" s="15">
        <f t="shared" si="2"/>
        <v>9.8533333333333335</v>
      </c>
      <c r="O48" s="15">
        <f t="shared" si="3"/>
        <v>0.48169838419215583</v>
      </c>
      <c r="P48" s="16">
        <v>0.42187117097626398</v>
      </c>
      <c r="Q48" s="18">
        <v>0.47232714910488999</v>
      </c>
    </row>
    <row r="49" spans="1:17" x14ac:dyDescent="0.25">
      <c r="A49" s="11" t="s">
        <v>1254</v>
      </c>
      <c r="B49" s="12" t="s">
        <v>1255</v>
      </c>
      <c r="C49" s="12" t="s">
        <v>28</v>
      </c>
      <c r="D49" s="12" t="s">
        <v>1222</v>
      </c>
      <c r="E49" s="13">
        <v>9.7100000000000009</v>
      </c>
      <c r="F49" s="13">
        <v>9.67</v>
      </c>
      <c r="G49" s="13">
        <v>21.58</v>
      </c>
      <c r="H49" s="13">
        <v>12.65</v>
      </c>
      <c r="I49" s="13">
        <f t="shared" si="0"/>
        <v>13.4025</v>
      </c>
      <c r="J49" s="13">
        <f t="shared" si="1"/>
        <v>5.6274291051361391</v>
      </c>
      <c r="K49" s="14">
        <v>4.05</v>
      </c>
      <c r="L49" s="14">
        <v>11.18</v>
      </c>
      <c r="M49" s="14">
        <v>11.82</v>
      </c>
      <c r="N49" s="15">
        <f t="shared" si="2"/>
        <v>9.0166666666666675</v>
      </c>
      <c r="O49" s="15">
        <f t="shared" si="3"/>
        <v>4.3131465698876195</v>
      </c>
      <c r="P49" s="16">
        <v>-0.41376907791791601</v>
      </c>
      <c r="Q49" s="18">
        <v>0.55063641056715595</v>
      </c>
    </row>
    <row r="50" spans="1:17" x14ac:dyDescent="0.25">
      <c r="A50" s="11" t="s">
        <v>1256</v>
      </c>
      <c r="B50" s="12" t="s">
        <v>1257</v>
      </c>
      <c r="C50" s="12" t="s">
        <v>28</v>
      </c>
      <c r="D50" s="12" t="s">
        <v>28</v>
      </c>
      <c r="E50" s="13">
        <v>5.04</v>
      </c>
      <c r="F50" s="13">
        <v>13.84</v>
      </c>
      <c r="G50" s="13">
        <v>8.18</v>
      </c>
      <c r="H50" s="13">
        <v>10.39</v>
      </c>
      <c r="I50" s="13">
        <f t="shared" si="0"/>
        <v>9.3625000000000007</v>
      </c>
      <c r="J50" s="13">
        <f t="shared" si="1"/>
        <v>3.7052249144507616</v>
      </c>
      <c r="K50" s="14">
        <v>4.22</v>
      </c>
      <c r="L50" s="14">
        <v>7.58</v>
      </c>
      <c r="M50" s="14">
        <v>6.23</v>
      </c>
      <c r="N50" s="15">
        <f t="shared" si="2"/>
        <v>6.0100000000000007</v>
      </c>
      <c r="O50" s="15">
        <f t="shared" si="3"/>
        <v>1.6907690557849722</v>
      </c>
      <c r="P50" s="16">
        <v>-0.54352105695971298</v>
      </c>
      <c r="Q50" s="18">
        <v>0.36105123814291901</v>
      </c>
    </row>
    <row r="51" spans="1:17" x14ac:dyDescent="0.25">
      <c r="A51" s="11" t="s">
        <v>1258</v>
      </c>
      <c r="B51" s="12" t="s">
        <v>1259</v>
      </c>
      <c r="C51" s="12" t="s">
        <v>28</v>
      </c>
      <c r="D51" s="12" t="s">
        <v>1222</v>
      </c>
      <c r="E51" s="13">
        <v>14.46</v>
      </c>
      <c r="F51" s="13">
        <v>23.89</v>
      </c>
      <c r="G51" s="13">
        <v>13.77</v>
      </c>
      <c r="H51" s="13">
        <v>4.26</v>
      </c>
      <c r="I51" s="13">
        <f t="shared" si="0"/>
        <v>14.095000000000001</v>
      </c>
      <c r="J51" s="13">
        <f t="shared" si="1"/>
        <v>8.0188964328017125</v>
      </c>
      <c r="K51" s="14">
        <v>57.34</v>
      </c>
      <c r="L51" s="14">
        <v>21.41</v>
      </c>
      <c r="M51" s="14">
        <v>39.479999999999997</v>
      </c>
      <c r="N51" s="15">
        <f t="shared" si="2"/>
        <v>39.409999999999997</v>
      </c>
      <c r="O51" s="15">
        <f t="shared" si="3"/>
        <v>17.96510228192427</v>
      </c>
      <c r="P51" s="16">
        <v>1.01991968372021</v>
      </c>
      <c r="Q51" s="18">
        <v>0.10889438405950499</v>
      </c>
    </row>
    <row r="52" spans="1:17" x14ac:dyDescent="0.25">
      <c r="A52" s="11" t="s">
        <v>1260</v>
      </c>
      <c r="B52" s="12" t="s">
        <v>1261</v>
      </c>
      <c r="C52" s="12" t="s">
        <v>1262</v>
      </c>
      <c r="D52" s="12" t="s">
        <v>28</v>
      </c>
      <c r="E52" s="13">
        <v>43.48</v>
      </c>
      <c r="F52" s="13">
        <v>34.83</v>
      </c>
      <c r="G52" s="13">
        <v>26.94</v>
      </c>
      <c r="H52" s="13">
        <v>35.85</v>
      </c>
      <c r="I52" s="13">
        <f t="shared" si="0"/>
        <v>35.274999999999999</v>
      </c>
      <c r="J52" s="13">
        <f t="shared" si="1"/>
        <v>6.7656706984599859</v>
      </c>
      <c r="K52" s="14">
        <v>61.37</v>
      </c>
      <c r="L52" s="14">
        <v>44.87</v>
      </c>
      <c r="M52" s="14">
        <v>37.39</v>
      </c>
      <c r="N52" s="15">
        <f t="shared" si="2"/>
        <v>47.876666666666665</v>
      </c>
      <c r="O52" s="15">
        <f t="shared" si="3"/>
        <v>12.269479749905168</v>
      </c>
      <c r="P52" s="16">
        <v>0.350858481153766</v>
      </c>
      <c r="Q52" s="18">
        <v>0.22832466961386699</v>
      </c>
    </row>
    <row r="53" spans="1:17" x14ac:dyDescent="0.25">
      <c r="A53" s="11" t="s">
        <v>1263</v>
      </c>
      <c r="B53" s="12" t="s">
        <v>1264</v>
      </c>
      <c r="C53" s="12" t="s">
        <v>1265</v>
      </c>
      <c r="D53" s="12" t="s">
        <v>1266</v>
      </c>
      <c r="E53" s="13">
        <v>123.48</v>
      </c>
      <c r="F53" s="13">
        <v>113.82</v>
      </c>
      <c r="G53" s="13">
        <v>89.6</v>
      </c>
      <c r="H53" s="13">
        <v>121.27</v>
      </c>
      <c r="I53" s="13">
        <f t="shared" si="0"/>
        <v>112.04249999999999</v>
      </c>
      <c r="J53" s="13">
        <f t="shared" si="1"/>
        <v>15.521903609630717</v>
      </c>
      <c r="K53" s="14">
        <v>86.21</v>
      </c>
      <c r="L53" s="14">
        <v>226.57</v>
      </c>
      <c r="M53" s="14">
        <v>117.5</v>
      </c>
      <c r="N53" s="15">
        <f t="shared" si="2"/>
        <v>143.42666666666665</v>
      </c>
      <c r="O53" s="15">
        <f t="shared" si="3"/>
        <v>73.684302489290985</v>
      </c>
      <c r="P53" s="16">
        <v>0.305866823422344</v>
      </c>
      <c r="Q53" s="18">
        <v>0.55351368096265297</v>
      </c>
    </row>
    <row r="54" spans="1:17" x14ac:dyDescent="0.25">
      <c r="A54" s="11" t="s">
        <v>1267</v>
      </c>
      <c r="B54" s="12" t="s">
        <v>1268</v>
      </c>
      <c r="C54" s="12" t="s">
        <v>1269</v>
      </c>
      <c r="D54" s="12" t="s">
        <v>1270</v>
      </c>
      <c r="E54" s="13">
        <v>145.07</v>
      </c>
      <c r="F54" s="13">
        <v>153.55000000000001</v>
      </c>
      <c r="G54" s="13">
        <v>127.2</v>
      </c>
      <c r="H54" s="13">
        <v>148.15</v>
      </c>
      <c r="I54" s="13">
        <f t="shared" si="0"/>
        <v>143.49250000000001</v>
      </c>
      <c r="J54" s="13">
        <f t="shared" si="1"/>
        <v>11.413145564070701</v>
      </c>
      <c r="K54" s="14">
        <v>112.06</v>
      </c>
      <c r="L54" s="14">
        <v>281.05</v>
      </c>
      <c r="M54" s="14">
        <v>164.97</v>
      </c>
      <c r="N54" s="15">
        <f t="shared" si="2"/>
        <v>186.02666666666667</v>
      </c>
      <c r="O54" s="15">
        <f t="shared" si="3"/>
        <v>86.440398155800565</v>
      </c>
      <c r="P54" s="16">
        <v>0.31753680232899201</v>
      </c>
      <c r="Q54" s="18">
        <v>0.52271855988689497</v>
      </c>
    </row>
    <row r="55" spans="1:17" x14ac:dyDescent="0.25">
      <c r="A55" s="11" t="s">
        <v>1271</v>
      </c>
      <c r="B55" s="12" t="s">
        <v>1272</v>
      </c>
      <c r="C55" s="12" t="s">
        <v>1273</v>
      </c>
      <c r="D55" s="12" t="s">
        <v>1274</v>
      </c>
      <c r="E55" s="13">
        <v>191.4</v>
      </c>
      <c r="F55" s="13">
        <v>216.83</v>
      </c>
      <c r="G55" s="13">
        <v>159.25</v>
      </c>
      <c r="H55" s="13">
        <v>200.78</v>
      </c>
      <c r="I55" s="13">
        <f t="shared" si="0"/>
        <v>192.065</v>
      </c>
      <c r="J55" s="13">
        <f t="shared" si="1"/>
        <v>24.266045550659264</v>
      </c>
      <c r="K55" s="14">
        <v>165.11</v>
      </c>
      <c r="L55" s="14">
        <v>483.14</v>
      </c>
      <c r="M55" s="14">
        <v>257.68</v>
      </c>
      <c r="N55" s="15">
        <f t="shared" si="2"/>
        <v>301.97666666666669</v>
      </c>
      <c r="O55" s="15">
        <f t="shared" si="3"/>
        <v>163.5769428536104</v>
      </c>
      <c r="P55" s="16">
        <v>0.55781859330100803</v>
      </c>
      <c r="Q55" s="18">
        <v>0.28254548775840099</v>
      </c>
    </row>
    <row r="56" spans="1:17" x14ac:dyDescent="0.25">
      <c r="A56" s="11" t="s">
        <v>1275</v>
      </c>
      <c r="B56" s="12" t="s">
        <v>1276</v>
      </c>
      <c r="C56" s="12" t="s">
        <v>28</v>
      </c>
      <c r="D56" s="12" t="s">
        <v>1277</v>
      </c>
      <c r="E56" s="13">
        <v>107.81</v>
      </c>
      <c r="F56" s="13">
        <v>117.24</v>
      </c>
      <c r="G56" s="13">
        <v>78.56</v>
      </c>
      <c r="H56" s="13">
        <v>106.69</v>
      </c>
      <c r="I56" s="13">
        <f t="shared" si="0"/>
        <v>102.575</v>
      </c>
      <c r="J56" s="13">
        <f t="shared" si="1"/>
        <v>16.694519060657822</v>
      </c>
      <c r="K56" s="14">
        <v>114.07</v>
      </c>
      <c r="L56" s="14">
        <v>216.42</v>
      </c>
      <c r="M56" s="14">
        <v>156.93</v>
      </c>
      <c r="N56" s="15">
        <f t="shared" si="2"/>
        <v>162.47333333333333</v>
      </c>
      <c r="O56" s="15">
        <f t="shared" si="3"/>
        <v>51.399679311580591</v>
      </c>
      <c r="P56" s="16">
        <v>0.590954219414627</v>
      </c>
      <c r="Q56" s="18">
        <v>0.14916211460599901</v>
      </c>
    </row>
    <row r="57" spans="1:17" x14ac:dyDescent="0.25">
      <c r="A57" s="11" t="s">
        <v>1278</v>
      </c>
      <c r="B57" s="12" t="s">
        <v>1279</v>
      </c>
      <c r="C57" s="12" t="s">
        <v>1280</v>
      </c>
      <c r="D57" s="12" t="s">
        <v>1281</v>
      </c>
      <c r="E57" s="13">
        <v>65.12</v>
      </c>
      <c r="F57" s="13">
        <v>79.349999999999994</v>
      </c>
      <c r="G57" s="13">
        <v>50.98</v>
      </c>
      <c r="H57" s="13">
        <v>89.16</v>
      </c>
      <c r="I57" s="13">
        <f t="shared" si="0"/>
        <v>71.152500000000003</v>
      </c>
      <c r="J57" s="13">
        <f t="shared" si="1"/>
        <v>16.681225724348501</v>
      </c>
      <c r="K57" s="14">
        <v>58.4</v>
      </c>
      <c r="L57" s="14">
        <v>148.99</v>
      </c>
      <c r="M57" s="14">
        <v>100.33</v>
      </c>
      <c r="N57" s="15">
        <f t="shared" si="2"/>
        <v>102.57333333333334</v>
      </c>
      <c r="O57" s="15">
        <f t="shared" si="3"/>
        <v>45.336645589780119</v>
      </c>
      <c r="P57" s="16">
        <v>0.450040248840749</v>
      </c>
      <c r="Q57" s="18">
        <v>0.38017640119351997</v>
      </c>
    </row>
    <row r="58" spans="1:17" x14ac:dyDescent="0.25">
      <c r="A58" s="11" t="s">
        <v>1282</v>
      </c>
      <c r="B58" s="12" t="s">
        <v>1283</v>
      </c>
      <c r="C58" s="12" t="s">
        <v>1284</v>
      </c>
      <c r="D58" s="12" t="s">
        <v>1285</v>
      </c>
      <c r="E58" s="13">
        <v>123.93</v>
      </c>
      <c r="F58" s="13">
        <v>131.05000000000001</v>
      </c>
      <c r="G58" s="13">
        <v>75.3</v>
      </c>
      <c r="H58" s="13">
        <v>125.26</v>
      </c>
      <c r="I58" s="13">
        <f t="shared" si="0"/>
        <v>113.88500000000001</v>
      </c>
      <c r="J58" s="13">
        <f t="shared" si="1"/>
        <v>25.90837766695039</v>
      </c>
      <c r="K58" s="14">
        <v>146.71</v>
      </c>
      <c r="L58" s="14">
        <v>241.89</v>
      </c>
      <c r="M58" s="14">
        <v>229.23</v>
      </c>
      <c r="N58" s="15">
        <f t="shared" si="2"/>
        <v>205.94333333333336</v>
      </c>
      <c r="O58" s="15">
        <f t="shared" si="3"/>
        <v>51.686649469019876</v>
      </c>
      <c r="P58" s="16">
        <v>0.76955694814086895</v>
      </c>
      <c r="Q58" s="18">
        <v>5.4725438707990098E-2</v>
      </c>
    </row>
    <row r="59" spans="1:17" x14ac:dyDescent="0.25">
      <c r="A59" s="11" t="s">
        <v>1286</v>
      </c>
      <c r="B59" s="12" t="s">
        <v>1287</v>
      </c>
      <c r="C59" s="12" t="s">
        <v>1288</v>
      </c>
      <c r="D59" s="12" t="s">
        <v>1289</v>
      </c>
      <c r="E59" s="13">
        <v>81.650000000000006</v>
      </c>
      <c r="F59" s="13">
        <v>67.27</v>
      </c>
      <c r="G59" s="13">
        <v>64.98</v>
      </c>
      <c r="H59" s="13">
        <v>91.61</v>
      </c>
      <c r="I59" s="13">
        <f t="shared" si="0"/>
        <v>76.377500000000012</v>
      </c>
      <c r="J59" s="13">
        <f t="shared" si="1"/>
        <v>12.552262412277056</v>
      </c>
      <c r="K59" s="14">
        <v>98.44</v>
      </c>
      <c r="L59" s="14">
        <v>156.93</v>
      </c>
      <c r="M59" s="14">
        <v>147.59</v>
      </c>
      <c r="N59" s="15">
        <f t="shared" si="2"/>
        <v>134.32000000000002</v>
      </c>
      <c r="O59" s="15">
        <f t="shared" si="3"/>
        <v>31.421962064772416</v>
      </c>
      <c r="P59" s="16">
        <v>0.70378670241551999</v>
      </c>
      <c r="Q59" s="18">
        <v>9.4984605954483298E-2</v>
      </c>
    </row>
    <row r="60" spans="1:17" x14ac:dyDescent="0.25">
      <c r="A60" s="11" t="s">
        <v>1290</v>
      </c>
      <c r="B60" s="12" t="s">
        <v>1291</v>
      </c>
      <c r="C60" s="12" t="s">
        <v>1292</v>
      </c>
      <c r="D60" s="12" t="s">
        <v>1293</v>
      </c>
      <c r="E60" s="13">
        <v>52.59</v>
      </c>
      <c r="F60" s="13">
        <v>67.44</v>
      </c>
      <c r="G60" s="13">
        <v>45.6</v>
      </c>
      <c r="H60" s="13">
        <v>56.83</v>
      </c>
      <c r="I60" s="13">
        <f t="shared" si="0"/>
        <v>55.614999999999995</v>
      </c>
      <c r="J60" s="13">
        <f t="shared" si="1"/>
        <v>9.1425324719139311</v>
      </c>
      <c r="K60" s="14">
        <v>73.91</v>
      </c>
      <c r="L60" s="14">
        <v>100.95</v>
      </c>
      <c r="M60" s="14">
        <v>97.85</v>
      </c>
      <c r="N60" s="15">
        <f t="shared" si="2"/>
        <v>90.90333333333335</v>
      </c>
      <c r="O60" s="15">
        <f t="shared" si="3"/>
        <v>14.79805843120408</v>
      </c>
      <c r="P60" s="16">
        <v>0.62618499200006195</v>
      </c>
      <c r="Q60" s="18">
        <v>8.2100361594705101E-2</v>
      </c>
    </row>
    <row r="61" spans="1:17" x14ac:dyDescent="0.25">
      <c r="A61" s="11" t="s">
        <v>1294</v>
      </c>
      <c r="B61" s="12" t="s">
        <v>1295</v>
      </c>
      <c r="C61" s="12" t="s">
        <v>28</v>
      </c>
      <c r="D61" s="12" t="s">
        <v>28</v>
      </c>
      <c r="E61" s="13">
        <v>40.380000000000003</v>
      </c>
      <c r="F61" s="13">
        <v>56.76</v>
      </c>
      <c r="G61" s="13">
        <v>56.47</v>
      </c>
      <c r="H61" s="13">
        <v>34.630000000000003</v>
      </c>
      <c r="I61" s="13">
        <f t="shared" si="0"/>
        <v>47.06</v>
      </c>
      <c r="J61" s="13">
        <f t="shared" si="1"/>
        <v>11.280741701383505</v>
      </c>
      <c r="K61" s="14">
        <v>47.68</v>
      </c>
      <c r="L61" s="14">
        <v>71.59</v>
      </c>
      <c r="M61" s="14">
        <v>44.26</v>
      </c>
      <c r="N61" s="15">
        <f t="shared" si="2"/>
        <v>54.51</v>
      </c>
      <c r="O61" s="15">
        <f t="shared" si="3"/>
        <v>14.890228339417762</v>
      </c>
      <c r="P61" s="16">
        <v>0.13194756365280499</v>
      </c>
      <c r="Q61" s="18">
        <v>0.81074335656385799</v>
      </c>
    </row>
    <row r="62" spans="1:17" x14ac:dyDescent="0.25">
      <c r="A62" s="11" t="s">
        <v>1296</v>
      </c>
      <c r="B62" s="12" t="s">
        <v>1297</v>
      </c>
      <c r="C62" s="12" t="s">
        <v>28</v>
      </c>
      <c r="D62" s="12" t="s">
        <v>1298</v>
      </c>
      <c r="E62" s="13">
        <v>82.67</v>
      </c>
      <c r="F62" s="13">
        <v>81.900000000000006</v>
      </c>
      <c r="G62" s="13">
        <v>77.709999999999994</v>
      </c>
      <c r="H62" s="13">
        <v>60.93</v>
      </c>
      <c r="I62" s="13">
        <f t="shared" si="0"/>
        <v>75.802499999999995</v>
      </c>
      <c r="J62" s="13">
        <f t="shared" si="1"/>
        <v>10.151713730531741</v>
      </c>
      <c r="K62" s="14">
        <v>65.63</v>
      </c>
      <c r="L62" s="14">
        <v>61.58</v>
      </c>
      <c r="M62" s="14">
        <v>65.73</v>
      </c>
      <c r="N62" s="15">
        <f t="shared" si="2"/>
        <v>64.313333333333333</v>
      </c>
      <c r="O62" s="15">
        <f t="shared" si="3"/>
        <v>2.3676641090605184</v>
      </c>
      <c r="P62" s="16">
        <v>-0.28848138723766997</v>
      </c>
      <c r="Q62" s="18">
        <v>0.36425597860424003</v>
      </c>
    </row>
    <row r="63" spans="1:17" x14ac:dyDescent="0.25">
      <c r="A63" s="11" t="s">
        <v>1299</v>
      </c>
      <c r="B63" s="12" t="s">
        <v>1300</v>
      </c>
      <c r="C63" s="12" t="s">
        <v>28</v>
      </c>
      <c r="D63" s="12" t="s">
        <v>1301</v>
      </c>
      <c r="E63" s="13">
        <v>370.49</v>
      </c>
      <c r="F63" s="13">
        <v>393.93</v>
      </c>
      <c r="G63" s="13">
        <v>361.53</v>
      </c>
      <c r="H63" s="13">
        <v>349.65</v>
      </c>
      <c r="I63" s="13">
        <f t="shared" si="0"/>
        <v>368.9</v>
      </c>
      <c r="J63" s="13">
        <f t="shared" si="1"/>
        <v>18.743073387254306</v>
      </c>
      <c r="K63" s="14">
        <v>381.64</v>
      </c>
      <c r="L63" s="14">
        <v>278.58</v>
      </c>
      <c r="M63" s="14">
        <v>248.42</v>
      </c>
      <c r="N63" s="15">
        <f t="shared" si="2"/>
        <v>302.88</v>
      </c>
      <c r="O63" s="15">
        <f t="shared" si="3"/>
        <v>69.855276107105823</v>
      </c>
      <c r="P63" s="16">
        <v>-0.35713029028993198</v>
      </c>
      <c r="Q63" s="18">
        <v>0.19924817618876101</v>
      </c>
    </row>
    <row r="64" spans="1:17" x14ac:dyDescent="0.25">
      <c r="A64" s="11" t="s">
        <v>1302</v>
      </c>
      <c r="B64" s="12" t="s">
        <v>1303</v>
      </c>
      <c r="C64" s="12" t="s">
        <v>28</v>
      </c>
      <c r="D64" s="12" t="s">
        <v>1304</v>
      </c>
      <c r="E64" s="13">
        <v>434.93</v>
      </c>
      <c r="F64" s="13">
        <v>508.35</v>
      </c>
      <c r="G64" s="13">
        <v>441.46</v>
      </c>
      <c r="H64" s="13">
        <v>476.56</v>
      </c>
      <c r="I64" s="13">
        <f t="shared" si="0"/>
        <v>465.32499999999999</v>
      </c>
      <c r="J64" s="13">
        <f t="shared" si="1"/>
        <v>34.013576211075886</v>
      </c>
      <c r="K64" s="14">
        <v>466.39</v>
      </c>
      <c r="L64" s="14">
        <v>438.92</v>
      </c>
      <c r="M64" s="14">
        <v>295.08</v>
      </c>
      <c r="N64" s="15">
        <f t="shared" si="2"/>
        <v>400.12999999999994</v>
      </c>
      <c r="O64" s="15">
        <f t="shared" si="3"/>
        <v>92.006940499073735</v>
      </c>
      <c r="P64" s="16">
        <v>-0.28081967468591701</v>
      </c>
      <c r="Q64" s="18">
        <v>0.36203671846109298</v>
      </c>
    </row>
    <row r="65" spans="1:17" x14ac:dyDescent="0.25">
      <c r="A65" s="11" t="s">
        <v>1305</v>
      </c>
      <c r="B65" s="12" t="s">
        <v>1306</v>
      </c>
      <c r="C65" s="12" t="s">
        <v>28</v>
      </c>
      <c r="D65" s="12" t="s">
        <v>1307</v>
      </c>
      <c r="E65" s="13">
        <v>60.34</v>
      </c>
      <c r="F65" s="13">
        <v>67.42</v>
      </c>
      <c r="G65" s="13">
        <v>20.36</v>
      </c>
      <c r="H65" s="13">
        <v>68.209999999999994</v>
      </c>
      <c r="I65" s="13">
        <f t="shared" si="0"/>
        <v>54.082499999999996</v>
      </c>
      <c r="J65" s="13">
        <f t="shared" si="1"/>
        <v>22.758430489234854</v>
      </c>
      <c r="K65" s="14">
        <v>85.5</v>
      </c>
      <c r="L65" s="14">
        <v>60.16</v>
      </c>
      <c r="M65" s="14">
        <v>26.69</v>
      </c>
      <c r="N65" s="15">
        <f t="shared" si="2"/>
        <v>57.449999999999996</v>
      </c>
      <c r="O65" s="15">
        <f t="shared" si="3"/>
        <v>29.498510131869381</v>
      </c>
      <c r="P65" s="16">
        <v>1.9082206638837501E-2</v>
      </c>
      <c r="Q65" s="18">
        <v>0.98151058221067999</v>
      </c>
    </row>
    <row r="66" spans="1:17" x14ac:dyDescent="0.25">
      <c r="A66" s="11" t="s">
        <v>1308</v>
      </c>
      <c r="B66" s="12" t="s">
        <v>1309</v>
      </c>
      <c r="C66" s="12" t="s">
        <v>28</v>
      </c>
      <c r="D66" s="12" t="s">
        <v>1310</v>
      </c>
      <c r="E66" s="13">
        <v>87.2</v>
      </c>
      <c r="F66" s="13">
        <v>85.69</v>
      </c>
      <c r="G66" s="13">
        <v>36.130000000000003</v>
      </c>
      <c r="H66" s="13">
        <v>88.66</v>
      </c>
      <c r="I66" s="13">
        <f t="shared" si="0"/>
        <v>74.419999999999987</v>
      </c>
      <c r="J66" s="13">
        <f t="shared" si="1"/>
        <v>25.555449516688256</v>
      </c>
      <c r="K66" s="14">
        <v>107.41</v>
      </c>
      <c r="L66" s="14">
        <v>82.49</v>
      </c>
      <c r="M66" s="14">
        <v>27.44</v>
      </c>
      <c r="N66" s="15">
        <f t="shared" si="2"/>
        <v>72.446666666666658</v>
      </c>
      <c r="O66" s="15">
        <f t="shared" si="3"/>
        <v>40.920063945860761</v>
      </c>
      <c r="P66" s="16">
        <v>-8.9838256479513906E-2</v>
      </c>
      <c r="Q66" s="18">
        <v>0.889662172445713</v>
      </c>
    </row>
    <row r="67" spans="1:17" x14ac:dyDescent="0.25">
      <c r="A67" s="11" t="s">
        <v>1311</v>
      </c>
      <c r="B67" s="12" t="s">
        <v>1312</v>
      </c>
      <c r="C67" s="12" t="s">
        <v>28</v>
      </c>
      <c r="D67" s="12" t="s">
        <v>1313</v>
      </c>
      <c r="E67" s="13">
        <v>35.020000000000003</v>
      </c>
      <c r="F67" s="13">
        <v>13.39</v>
      </c>
      <c r="G67" s="13">
        <v>10.61</v>
      </c>
      <c r="H67" s="13">
        <v>21.34</v>
      </c>
      <c r="I67" s="13">
        <f t="shared" si="0"/>
        <v>20.09</v>
      </c>
      <c r="J67" s="13">
        <f t="shared" si="1"/>
        <v>10.942696194265841</v>
      </c>
      <c r="K67" s="14">
        <v>23.67</v>
      </c>
      <c r="L67" s="14">
        <v>38.5</v>
      </c>
      <c r="M67" s="14">
        <v>65.64</v>
      </c>
      <c r="N67" s="15">
        <f t="shared" si="2"/>
        <v>42.603333333333332</v>
      </c>
      <c r="O67" s="15">
        <f t="shared" si="3"/>
        <v>21.283755151131889</v>
      </c>
      <c r="P67" s="16">
        <v>0.80668682024668303</v>
      </c>
      <c r="Q67" s="18">
        <v>0.19924817618876101</v>
      </c>
    </row>
    <row r="68" spans="1:17" x14ac:dyDescent="0.25">
      <c r="A68" s="11" t="s">
        <v>1314</v>
      </c>
      <c r="B68" s="12" t="s">
        <v>1315</v>
      </c>
      <c r="C68" s="12" t="s">
        <v>28</v>
      </c>
      <c r="D68" s="12" t="s">
        <v>1316</v>
      </c>
      <c r="E68" s="13">
        <v>50.55</v>
      </c>
      <c r="F68" s="13">
        <v>74.02</v>
      </c>
      <c r="G68" s="13">
        <v>32.9</v>
      </c>
      <c r="H68" s="13">
        <v>63.56</v>
      </c>
      <c r="I68" s="13">
        <f t="shared" si="0"/>
        <v>55.2575</v>
      </c>
      <c r="J68" s="13">
        <f t="shared" si="1"/>
        <v>17.729272169682151</v>
      </c>
      <c r="K68" s="14">
        <v>36.89</v>
      </c>
      <c r="L68" s="14">
        <v>73.12</v>
      </c>
      <c r="M68" s="14">
        <v>51.51</v>
      </c>
      <c r="N68" s="15">
        <f t="shared" si="2"/>
        <v>53.84</v>
      </c>
      <c r="O68" s="15">
        <f t="shared" si="3"/>
        <v>18.227037609002736</v>
      </c>
      <c r="P68" s="16">
        <v>-3.6060022630040198E-2</v>
      </c>
      <c r="Q68" s="18">
        <v>0.95371076712080205</v>
      </c>
    </row>
    <row r="69" spans="1:17" x14ac:dyDescent="0.25">
      <c r="A69" s="11" t="s">
        <v>1317</v>
      </c>
      <c r="B69" s="12" t="s">
        <v>1318</v>
      </c>
      <c r="C69" s="12" t="s">
        <v>28</v>
      </c>
      <c r="D69" s="12" t="s">
        <v>1222</v>
      </c>
      <c r="E69" s="13">
        <v>27.21</v>
      </c>
      <c r="F69" s="13">
        <v>63.06</v>
      </c>
      <c r="G69" s="13">
        <v>33.33</v>
      </c>
      <c r="H69" s="13">
        <v>48.16</v>
      </c>
      <c r="I69" s="13">
        <f t="shared" si="0"/>
        <v>42.94</v>
      </c>
      <c r="J69" s="13">
        <f t="shared" si="1"/>
        <v>16.040031172039551</v>
      </c>
      <c r="K69" s="14">
        <v>26.36</v>
      </c>
      <c r="L69" s="14">
        <v>48.79</v>
      </c>
      <c r="M69" s="14">
        <v>56.6</v>
      </c>
      <c r="N69" s="15">
        <f t="shared" si="2"/>
        <v>43.916666666666664</v>
      </c>
      <c r="O69" s="15">
        <f t="shared" si="3"/>
        <v>15.697975453329438</v>
      </c>
      <c r="P69" s="16">
        <v>1.0126261996456699E-2</v>
      </c>
      <c r="Q69" s="18">
        <v>0.990021659305379</v>
      </c>
    </row>
    <row r="70" spans="1:17" x14ac:dyDescent="0.25">
      <c r="A70" s="11" t="s">
        <v>1319</v>
      </c>
      <c r="B70" s="12" t="s">
        <v>1320</v>
      </c>
      <c r="C70" s="12" t="s">
        <v>28</v>
      </c>
      <c r="D70" s="12" t="s">
        <v>1321</v>
      </c>
      <c r="E70" s="13">
        <v>62.36</v>
      </c>
      <c r="F70" s="13">
        <v>114.61</v>
      </c>
      <c r="G70" s="13">
        <v>57.02</v>
      </c>
      <c r="H70" s="13">
        <v>90.76</v>
      </c>
      <c r="I70" s="13">
        <f t="shared" ref="I70:I133" si="4">AVERAGE(E70:H70)</f>
        <v>81.1875</v>
      </c>
      <c r="J70" s="13">
        <f t="shared" ref="J70:J133" si="5">_xlfn.STDEV.S(E70:H70)</f>
        <v>26.753436383637432</v>
      </c>
      <c r="K70" s="14">
        <v>74.150000000000006</v>
      </c>
      <c r="L70" s="14">
        <v>106.83</v>
      </c>
      <c r="M70" s="14">
        <v>117.74</v>
      </c>
      <c r="N70" s="15">
        <f t="shared" ref="N70:N133" si="6">AVERAGE(K70:M70)</f>
        <v>99.573333333333338</v>
      </c>
      <c r="O70" s="15">
        <f t="shared" ref="O70:O133" si="7">_xlfn.STDEV.S(K70:M70)</f>
        <v>22.682954687018412</v>
      </c>
      <c r="P70" s="16">
        <v>0.245730418571317</v>
      </c>
      <c r="Q70" s="18">
        <v>0.60075409398660995</v>
      </c>
    </row>
    <row r="71" spans="1:17" x14ac:dyDescent="0.25">
      <c r="A71" s="11" t="s">
        <v>1322</v>
      </c>
      <c r="B71" s="12" t="s">
        <v>1323</v>
      </c>
      <c r="C71" s="12" t="s">
        <v>28</v>
      </c>
      <c r="D71" s="12" t="s">
        <v>1324</v>
      </c>
      <c r="E71" s="13">
        <v>96.26</v>
      </c>
      <c r="F71" s="13">
        <v>75.819999999999993</v>
      </c>
      <c r="G71" s="13">
        <v>50.25</v>
      </c>
      <c r="H71" s="13">
        <v>79.400000000000006</v>
      </c>
      <c r="I71" s="13">
        <f t="shared" si="4"/>
        <v>75.432500000000005</v>
      </c>
      <c r="J71" s="13">
        <f t="shared" si="5"/>
        <v>19.007316792926503</v>
      </c>
      <c r="K71" s="14">
        <v>122.11</v>
      </c>
      <c r="L71" s="14">
        <v>96.17</v>
      </c>
      <c r="M71" s="14">
        <v>98.77</v>
      </c>
      <c r="N71" s="15">
        <f t="shared" si="6"/>
        <v>105.68333333333334</v>
      </c>
      <c r="O71" s="15">
        <f t="shared" si="7"/>
        <v>14.285185799748314</v>
      </c>
      <c r="P71" s="16">
        <v>0.41393312600370302</v>
      </c>
      <c r="Q71" s="18">
        <v>0.136339447741856</v>
      </c>
    </row>
    <row r="72" spans="1:17" x14ac:dyDescent="0.25">
      <c r="A72" s="11" t="s">
        <v>1325</v>
      </c>
      <c r="B72" s="12" t="s">
        <v>1326</v>
      </c>
      <c r="C72" s="12" t="s">
        <v>28</v>
      </c>
      <c r="D72" s="12" t="s">
        <v>1327</v>
      </c>
      <c r="E72" s="13">
        <v>0.43</v>
      </c>
      <c r="F72" s="13">
        <v>1.37</v>
      </c>
      <c r="G72" s="13">
        <v>0.48</v>
      </c>
      <c r="H72" s="13">
        <v>0.45</v>
      </c>
      <c r="I72" s="13">
        <f t="shared" si="4"/>
        <v>0.68250000000000011</v>
      </c>
      <c r="J72" s="13">
        <f t="shared" si="5"/>
        <v>0.45879370818121146</v>
      </c>
      <c r="K72" s="14">
        <v>2.37</v>
      </c>
      <c r="L72" s="14">
        <v>0</v>
      </c>
      <c r="M72" s="14">
        <v>3.71</v>
      </c>
      <c r="N72" s="15">
        <f t="shared" si="6"/>
        <v>2.0266666666666668</v>
      </c>
      <c r="O72" s="15">
        <f t="shared" si="7"/>
        <v>1.8786786136360134</v>
      </c>
      <c r="P72" s="16">
        <v>0.71342284439052395</v>
      </c>
      <c r="Q72" s="18">
        <v>0.33652703971370301</v>
      </c>
    </row>
    <row r="73" spans="1:17" x14ac:dyDescent="0.25">
      <c r="A73" s="11" t="s">
        <v>1328</v>
      </c>
      <c r="B73" s="12" t="s">
        <v>1329</v>
      </c>
      <c r="C73" s="12" t="s">
        <v>28</v>
      </c>
      <c r="D73" s="12" t="s">
        <v>1330</v>
      </c>
      <c r="E73" s="13">
        <v>0</v>
      </c>
      <c r="F73" s="13">
        <v>1.81</v>
      </c>
      <c r="G73" s="13">
        <v>1.91</v>
      </c>
      <c r="H73" s="13">
        <v>3.55</v>
      </c>
      <c r="I73" s="13">
        <f t="shared" si="4"/>
        <v>1.8174999999999999</v>
      </c>
      <c r="J73" s="13">
        <f t="shared" si="5"/>
        <v>1.4506866190417098</v>
      </c>
      <c r="K73" s="14">
        <v>0.85</v>
      </c>
      <c r="L73" s="14">
        <v>0</v>
      </c>
      <c r="M73" s="14">
        <v>2.59</v>
      </c>
      <c r="N73" s="15">
        <f t="shared" si="6"/>
        <v>1.1466666666666667</v>
      </c>
      <c r="O73" s="15">
        <f t="shared" si="7"/>
        <v>1.3202398771940398</v>
      </c>
      <c r="P73" s="16">
        <v>-0.22899832706265899</v>
      </c>
      <c r="Q73" s="18">
        <v>0.76626330625551098</v>
      </c>
    </row>
    <row r="74" spans="1:17" x14ac:dyDescent="0.25">
      <c r="A74" s="11" t="s">
        <v>1331</v>
      </c>
      <c r="B74" s="12" t="s">
        <v>1332</v>
      </c>
      <c r="C74" s="12" t="s">
        <v>28</v>
      </c>
      <c r="D74" s="12" t="s">
        <v>1333</v>
      </c>
      <c r="E74" s="13">
        <v>2.46</v>
      </c>
      <c r="F74" s="13">
        <v>1.72</v>
      </c>
      <c r="G74" s="13">
        <v>1.82</v>
      </c>
      <c r="H74" s="13">
        <v>0.85</v>
      </c>
      <c r="I74" s="13">
        <f t="shared" si="4"/>
        <v>1.7124999999999999</v>
      </c>
      <c r="J74" s="13">
        <f t="shared" si="5"/>
        <v>0.66188493461225373</v>
      </c>
      <c r="K74" s="14">
        <v>4.47</v>
      </c>
      <c r="L74" s="14">
        <v>1.89</v>
      </c>
      <c r="M74" s="14">
        <v>3.3</v>
      </c>
      <c r="N74" s="15">
        <f t="shared" si="6"/>
        <v>3.22</v>
      </c>
      <c r="O74" s="15">
        <f t="shared" si="7"/>
        <v>1.2918591254467335</v>
      </c>
      <c r="P74" s="16">
        <v>0.55482854033083095</v>
      </c>
      <c r="Q74" s="18">
        <v>0.42758865765613402</v>
      </c>
    </row>
    <row r="75" spans="1:17" x14ac:dyDescent="0.25">
      <c r="A75" s="11" t="s">
        <v>1334</v>
      </c>
      <c r="B75" s="12" t="s">
        <v>1335</v>
      </c>
      <c r="C75" s="12" t="s">
        <v>28</v>
      </c>
      <c r="D75" s="12" t="s">
        <v>1336</v>
      </c>
      <c r="E75" s="13">
        <v>464.37</v>
      </c>
      <c r="F75" s="13">
        <v>320.35000000000002</v>
      </c>
      <c r="G75" s="13">
        <v>562.32000000000005</v>
      </c>
      <c r="H75" s="13">
        <v>392.59</v>
      </c>
      <c r="I75" s="13">
        <f t="shared" si="4"/>
        <v>434.90749999999997</v>
      </c>
      <c r="J75" s="13">
        <f t="shared" si="5"/>
        <v>103.30565598423638</v>
      </c>
      <c r="K75" s="14">
        <v>310.70999999999998</v>
      </c>
      <c r="L75" s="14">
        <v>161.91999999999999</v>
      </c>
      <c r="M75" s="14">
        <v>106.25</v>
      </c>
      <c r="N75" s="15">
        <f t="shared" si="6"/>
        <v>192.96</v>
      </c>
      <c r="O75" s="15">
        <f t="shared" si="7"/>
        <v>105.7051753699884</v>
      </c>
      <c r="P75" s="16">
        <v>-1.1516745254446401</v>
      </c>
      <c r="Q75" s="18">
        <v>1.35633722402287E-2</v>
      </c>
    </row>
    <row r="76" spans="1:17" x14ac:dyDescent="0.25">
      <c r="A76" s="11" t="s">
        <v>1337</v>
      </c>
      <c r="B76" s="12" t="s">
        <v>1338</v>
      </c>
      <c r="C76" s="12" t="s">
        <v>28</v>
      </c>
      <c r="D76" s="12" t="s">
        <v>1339</v>
      </c>
      <c r="E76" s="13">
        <v>639.04</v>
      </c>
      <c r="F76" s="13">
        <v>432.86</v>
      </c>
      <c r="G76" s="13">
        <v>746.1</v>
      </c>
      <c r="H76" s="13">
        <v>475.91</v>
      </c>
      <c r="I76" s="13">
        <f t="shared" si="4"/>
        <v>573.47749999999996</v>
      </c>
      <c r="J76" s="13">
        <f t="shared" si="5"/>
        <v>145.36123655110666</v>
      </c>
      <c r="K76" s="14">
        <v>430.08</v>
      </c>
      <c r="L76" s="14">
        <v>198.92</v>
      </c>
      <c r="M76" s="14">
        <v>141.52000000000001</v>
      </c>
      <c r="N76" s="15">
        <f t="shared" si="6"/>
        <v>256.83999999999997</v>
      </c>
      <c r="O76" s="15">
        <f t="shared" si="7"/>
        <v>152.75065695439739</v>
      </c>
      <c r="P76" s="16">
        <v>-1.1370172865933701</v>
      </c>
      <c r="Q76" s="18">
        <v>1.6148233428610999E-2</v>
      </c>
    </row>
    <row r="77" spans="1:17" x14ac:dyDescent="0.25">
      <c r="A77" s="11" t="s">
        <v>1340</v>
      </c>
      <c r="B77" s="12" t="s">
        <v>1341</v>
      </c>
      <c r="C77" s="12" t="s">
        <v>28</v>
      </c>
      <c r="D77" s="12" t="s">
        <v>1222</v>
      </c>
      <c r="E77" s="13">
        <v>474.88</v>
      </c>
      <c r="F77" s="13">
        <v>345.25</v>
      </c>
      <c r="G77" s="13">
        <v>619.80999999999995</v>
      </c>
      <c r="H77" s="13">
        <v>379.79</v>
      </c>
      <c r="I77" s="13">
        <f t="shared" si="4"/>
        <v>454.9325</v>
      </c>
      <c r="J77" s="13">
        <f t="shared" si="5"/>
        <v>122.82662425142189</v>
      </c>
      <c r="K77" s="14">
        <v>289.75</v>
      </c>
      <c r="L77" s="14">
        <v>125.63</v>
      </c>
      <c r="M77" s="14">
        <v>82.18</v>
      </c>
      <c r="N77" s="15">
        <f t="shared" si="6"/>
        <v>165.85333333333332</v>
      </c>
      <c r="O77" s="15">
        <f t="shared" si="7"/>
        <v>109.47494523101315</v>
      </c>
      <c r="P77" s="16">
        <v>-1.36941452398602</v>
      </c>
      <c r="Q77" s="18">
        <v>5.5837501446466698E-3</v>
      </c>
    </row>
    <row r="78" spans="1:17" x14ac:dyDescent="0.25">
      <c r="A78" s="11" t="s">
        <v>1342</v>
      </c>
      <c r="B78" s="12" t="s">
        <v>1343</v>
      </c>
      <c r="C78" s="12" t="s">
        <v>28</v>
      </c>
      <c r="D78" s="12" t="s">
        <v>28</v>
      </c>
      <c r="E78" s="13">
        <v>36.99</v>
      </c>
      <c r="F78" s="13">
        <v>9.7200000000000006</v>
      </c>
      <c r="G78" s="13">
        <v>35.96</v>
      </c>
      <c r="H78" s="13">
        <v>21.46</v>
      </c>
      <c r="I78" s="13">
        <f t="shared" si="4"/>
        <v>26.032499999999999</v>
      </c>
      <c r="J78" s="13">
        <f t="shared" si="5"/>
        <v>12.982391600420423</v>
      </c>
      <c r="K78" s="14">
        <v>42.78</v>
      </c>
      <c r="L78" s="14">
        <v>1.77</v>
      </c>
      <c r="M78" s="14">
        <v>8.5299999999999994</v>
      </c>
      <c r="N78" s="15">
        <f t="shared" si="6"/>
        <v>17.693333333333335</v>
      </c>
      <c r="O78" s="15">
        <f t="shared" si="7"/>
        <v>21.987042396223583</v>
      </c>
      <c r="P78" s="16">
        <v>-0.44414118598232599</v>
      </c>
      <c r="Q78" s="18">
        <v>0.55063641056715595</v>
      </c>
    </row>
    <row r="79" spans="1:17" x14ac:dyDescent="0.25">
      <c r="A79" s="11" t="s">
        <v>1344</v>
      </c>
      <c r="B79" s="12" t="s">
        <v>1345</v>
      </c>
      <c r="C79" s="12" t="s">
        <v>28</v>
      </c>
      <c r="D79" s="12" t="s">
        <v>1346</v>
      </c>
      <c r="E79" s="13">
        <v>58.5</v>
      </c>
      <c r="F79" s="13">
        <v>61.91</v>
      </c>
      <c r="G79" s="13">
        <v>434.66</v>
      </c>
      <c r="H79" s="13">
        <v>50.9</v>
      </c>
      <c r="I79" s="13">
        <f t="shared" si="4"/>
        <v>151.49250000000001</v>
      </c>
      <c r="J79" s="13">
        <f t="shared" si="5"/>
        <v>188.83441906866452</v>
      </c>
      <c r="K79" s="14">
        <v>79.69</v>
      </c>
      <c r="L79" s="14">
        <v>60.95</v>
      </c>
      <c r="M79" s="14">
        <v>76.44</v>
      </c>
      <c r="N79" s="15">
        <f t="shared" si="6"/>
        <v>72.36</v>
      </c>
      <c r="O79" s="15">
        <f t="shared" si="7"/>
        <v>10.014075094585689</v>
      </c>
      <c r="P79" s="16">
        <v>-0.78063252056294996</v>
      </c>
      <c r="Q79" s="18" t="s">
        <v>43</v>
      </c>
    </row>
    <row r="80" spans="1:17" x14ac:dyDescent="0.25">
      <c r="A80" s="11" t="s">
        <v>1347</v>
      </c>
      <c r="B80" s="12" t="s">
        <v>1348</v>
      </c>
      <c r="C80" s="12" t="s">
        <v>28</v>
      </c>
      <c r="D80" s="12" t="s">
        <v>28</v>
      </c>
      <c r="E80" s="13">
        <v>89.83</v>
      </c>
      <c r="F80" s="13">
        <v>91.69</v>
      </c>
      <c r="G80" s="13">
        <v>666.24</v>
      </c>
      <c r="H80" s="13">
        <v>53.45</v>
      </c>
      <c r="I80" s="13">
        <f t="shared" si="4"/>
        <v>225.30250000000001</v>
      </c>
      <c r="J80" s="13">
        <f t="shared" si="5"/>
        <v>294.48500758386098</v>
      </c>
      <c r="K80" s="14">
        <v>87.26</v>
      </c>
      <c r="L80" s="14">
        <v>90.09</v>
      </c>
      <c r="M80" s="14">
        <v>74.45</v>
      </c>
      <c r="N80" s="15">
        <f t="shared" si="6"/>
        <v>83.933333333333337</v>
      </c>
      <c r="O80" s="15">
        <f t="shared" si="7"/>
        <v>8.3338126528818339</v>
      </c>
      <c r="P80" s="16">
        <v>-0.96396046458237405</v>
      </c>
      <c r="Q80" s="18" t="s">
        <v>43</v>
      </c>
    </row>
    <row r="81" spans="1:17" x14ac:dyDescent="0.25">
      <c r="A81" s="11" t="s">
        <v>1349</v>
      </c>
      <c r="B81" s="12" t="s">
        <v>1350</v>
      </c>
      <c r="C81" s="12" t="s">
        <v>28</v>
      </c>
      <c r="D81" s="12" t="s">
        <v>1351</v>
      </c>
      <c r="E81" s="13">
        <v>106.8</v>
      </c>
      <c r="F81" s="13">
        <v>91.86</v>
      </c>
      <c r="G81" s="13">
        <v>932.89</v>
      </c>
      <c r="H81" s="13">
        <v>115.51</v>
      </c>
      <c r="I81" s="13">
        <f t="shared" si="4"/>
        <v>311.76499999999999</v>
      </c>
      <c r="J81" s="13">
        <f t="shared" si="5"/>
        <v>414.19848337884258</v>
      </c>
      <c r="K81" s="14">
        <v>115.5</v>
      </c>
      <c r="L81" s="14">
        <v>128.97</v>
      </c>
      <c r="M81" s="14">
        <v>139.97</v>
      </c>
      <c r="N81" s="15">
        <f t="shared" si="6"/>
        <v>128.14666666666668</v>
      </c>
      <c r="O81" s="15">
        <f t="shared" si="7"/>
        <v>12.255759190410576</v>
      </c>
      <c r="P81" s="16">
        <v>-0.86563906052790796</v>
      </c>
      <c r="Q81" s="18" t="s">
        <v>43</v>
      </c>
    </row>
    <row r="82" spans="1:17" x14ac:dyDescent="0.25">
      <c r="A82" s="11" t="s">
        <v>1352</v>
      </c>
      <c r="B82" s="12" t="s">
        <v>1353</v>
      </c>
      <c r="C82" s="12" t="s">
        <v>28</v>
      </c>
      <c r="D82" s="12" t="s">
        <v>1354</v>
      </c>
      <c r="E82" s="13">
        <v>69.72</v>
      </c>
      <c r="F82" s="13">
        <v>51.35</v>
      </c>
      <c r="G82" s="13">
        <v>469.71</v>
      </c>
      <c r="H82" s="13">
        <v>53.82</v>
      </c>
      <c r="I82" s="13">
        <f t="shared" si="4"/>
        <v>161.15</v>
      </c>
      <c r="J82" s="13">
        <f t="shared" si="5"/>
        <v>205.86766574671211</v>
      </c>
      <c r="K82" s="14">
        <v>74.36</v>
      </c>
      <c r="L82" s="14">
        <v>52.43</v>
      </c>
      <c r="M82" s="14">
        <v>74.38</v>
      </c>
      <c r="N82" s="15">
        <f t="shared" si="6"/>
        <v>67.056666666666658</v>
      </c>
      <c r="O82" s="15">
        <f t="shared" si="7"/>
        <v>12.66706885326411</v>
      </c>
      <c r="P82" s="16">
        <v>-0.89695651481614302</v>
      </c>
      <c r="Q82" s="18" t="s">
        <v>43</v>
      </c>
    </row>
    <row r="83" spans="1:17" x14ac:dyDescent="0.25">
      <c r="A83" s="11" t="s">
        <v>1355</v>
      </c>
      <c r="B83" s="12" t="s">
        <v>1356</v>
      </c>
      <c r="C83" s="12" t="s">
        <v>28</v>
      </c>
      <c r="D83" s="12" t="s">
        <v>1357</v>
      </c>
      <c r="E83" s="13">
        <v>349.64</v>
      </c>
      <c r="F83" s="13">
        <v>315.99</v>
      </c>
      <c r="G83" s="13">
        <v>422.3</v>
      </c>
      <c r="H83" s="13">
        <v>344.96</v>
      </c>
      <c r="I83" s="13">
        <f t="shared" si="4"/>
        <v>358.22250000000003</v>
      </c>
      <c r="J83" s="13">
        <f t="shared" si="5"/>
        <v>45.236649135407546</v>
      </c>
      <c r="K83" s="14">
        <v>306.26</v>
      </c>
      <c r="L83" s="14">
        <v>296.5</v>
      </c>
      <c r="M83" s="14">
        <v>258.93</v>
      </c>
      <c r="N83" s="15">
        <f t="shared" si="6"/>
        <v>287.23</v>
      </c>
      <c r="O83" s="15">
        <f t="shared" si="7"/>
        <v>24.98963585168859</v>
      </c>
      <c r="P83" s="16">
        <v>-0.381020525813488</v>
      </c>
      <c r="Q83" s="18">
        <v>0.26783828964392298</v>
      </c>
    </row>
    <row r="84" spans="1:17" x14ac:dyDescent="0.25">
      <c r="A84" s="11" t="s">
        <v>1358</v>
      </c>
      <c r="B84" s="12" t="s">
        <v>1359</v>
      </c>
      <c r="C84" s="12" t="s">
        <v>28</v>
      </c>
      <c r="D84" s="12" t="s">
        <v>1360</v>
      </c>
      <c r="E84" s="13">
        <v>439.49</v>
      </c>
      <c r="F84" s="13">
        <v>367.53</v>
      </c>
      <c r="G84" s="13">
        <v>620.37</v>
      </c>
      <c r="H84" s="13">
        <v>434.06</v>
      </c>
      <c r="I84" s="13">
        <f t="shared" si="4"/>
        <v>465.36249999999995</v>
      </c>
      <c r="J84" s="13">
        <f t="shared" si="5"/>
        <v>108.39396642956387</v>
      </c>
      <c r="K84" s="14">
        <v>463.69</v>
      </c>
      <c r="L84" s="14">
        <v>368</v>
      </c>
      <c r="M84" s="14">
        <v>299.3</v>
      </c>
      <c r="N84" s="15">
        <f t="shared" si="6"/>
        <v>376.99666666666667</v>
      </c>
      <c r="O84" s="15">
        <f t="shared" si="7"/>
        <v>82.563448531013663</v>
      </c>
      <c r="P84" s="16">
        <v>-0.38262898751089303</v>
      </c>
      <c r="Q84" s="18">
        <v>0.35865198644833102</v>
      </c>
    </row>
    <row r="85" spans="1:17" x14ac:dyDescent="0.25">
      <c r="A85" s="11" t="s">
        <v>1361</v>
      </c>
      <c r="B85" s="12" t="s">
        <v>1362</v>
      </c>
      <c r="C85" s="12" t="s">
        <v>28</v>
      </c>
      <c r="D85" s="12" t="s">
        <v>1363</v>
      </c>
      <c r="E85" s="13">
        <v>32.94</v>
      </c>
      <c r="F85" s="13">
        <v>25.2</v>
      </c>
      <c r="G85" s="13">
        <v>24.51</v>
      </c>
      <c r="H85" s="13">
        <v>21.09</v>
      </c>
      <c r="I85" s="13">
        <f t="shared" si="4"/>
        <v>25.935000000000002</v>
      </c>
      <c r="J85" s="13">
        <f t="shared" si="5"/>
        <v>5.0038285342325342</v>
      </c>
      <c r="K85" s="14">
        <v>72.69</v>
      </c>
      <c r="L85" s="14">
        <v>22.85</v>
      </c>
      <c r="M85" s="14">
        <v>64.930000000000007</v>
      </c>
      <c r="N85" s="15">
        <f t="shared" si="6"/>
        <v>53.49</v>
      </c>
      <c r="O85" s="15">
        <f t="shared" si="7"/>
        <v>26.817188517814472</v>
      </c>
      <c r="P85" s="16">
        <v>0.82463151609597896</v>
      </c>
      <c r="Q85" s="18">
        <v>8.0818880138692206E-2</v>
      </c>
    </row>
    <row r="86" spans="1:17" x14ac:dyDescent="0.25">
      <c r="A86" s="11" t="s">
        <v>1364</v>
      </c>
      <c r="B86" s="12" t="s">
        <v>1365</v>
      </c>
      <c r="C86" s="12" t="s">
        <v>28</v>
      </c>
      <c r="D86" s="12" t="s">
        <v>1366</v>
      </c>
      <c r="E86" s="13">
        <v>190.49</v>
      </c>
      <c r="F86" s="13">
        <v>189.5</v>
      </c>
      <c r="G86" s="13">
        <v>130.26</v>
      </c>
      <c r="H86" s="13">
        <v>215.57</v>
      </c>
      <c r="I86" s="13">
        <f t="shared" si="4"/>
        <v>181.45499999999998</v>
      </c>
      <c r="J86" s="13">
        <f t="shared" si="5"/>
        <v>36.199053855038926</v>
      </c>
      <c r="K86" s="14">
        <v>201.9</v>
      </c>
      <c r="L86" s="14">
        <v>173.36</v>
      </c>
      <c r="M86" s="14">
        <v>155.26</v>
      </c>
      <c r="N86" s="15">
        <f t="shared" si="6"/>
        <v>176.84</v>
      </c>
      <c r="O86" s="15">
        <f t="shared" si="7"/>
        <v>23.513936293185814</v>
      </c>
      <c r="P86" s="16">
        <v>-9.3929109012608106E-2</v>
      </c>
      <c r="Q86" s="18">
        <v>0.75444847107298796</v>
      </c>
    </row>
    <row r="87" spans="1:17" x14ac:dyDescent="0.25">
      <c r="A87" s="11" t="s">
        <v>1367</v>
      </c>
      <c r="B87" s="12" t="s">
        <v>1368</v>
      </c>
      <c r="C87" s="12" t="s">
        <v>28</v>
      </c>
      <c r="D87" s="12" t="s">
        <v>1369</v>
      </c>
      <c r="E87" s="13">
        <v>231.23</v>
      </c>
      <c r="F87" s="13">
        <v>193.45</v>
      </c>
      <c r="G87" s="13">
        <v>136.94</v>
      </c>
      <c r="H87" s="13">
        <v>233.73</v>
      </c>
      <c r="I87" s="13">
        <f t="shared" si="4"/>
        <v>198.83749999999998</v>
      </c>
      <c r="J87" s="13">
        <f t="shared" si="5"/>
        <v>45.192500391842337</v>
      </c>
      <c r="K87" s="14">
        <v>193.99</v>
      </c>
      <c r="L87" s="14">
        <v>163.44</v>
      </c>
      <c r="M87" s="14">
        <v>148.43</v>
      </c>
      <c r="N87" s="15">
        <f t="shared" si="6"/>
        <v>168.62</v>
      </c>
      <c r="O87" s="15">
        <f t="shared" si="7"/>
        <v>23.21750847959359</v>
      </c>
      <c r="P87" s="16">
        <v>-0.28539382750370101</v>
      </c>
      <c r="Q87" s="18">
        <v>0.32157612310023798</v>
      </c>
    </row>
    <row r="88" spans="1:17" x14ac:dyDescent="0.25">
      <c r="A88" s="11" t="s">
        <v>1370</v>
      </c>
      <c r="B88" s="12" t="s">
        <v>1371</v>
      </c>
      <c r="C88" s="12" t="s">
        <v>28</v>
      </c>
      <c r="D88" s="12" t="s">
        <v>1372</v>
      </c>
      <c r="E88" s="13">
        <v>219.69</v>
      </c>
      <c r="F88" s="13">
        <v>240.63</v>
      </c>
      <c r="G88" s="13">
        <v>110.03</v>
      </c>
      <c r="H88" s="13">
        <v>235.45</v>
      </c>
      <c r="I88" s="13">
        <f t="shared" si="4"/>
        <v>201.45</v>
      </c>
      <c r="J88" s="13">
        <f t="shared" si="5"/>
        <v>61.593794059683255</v>
      </c>
      <c r="K88" s="14">
        <v>535.45000000000005</v>
      </c>
      <c r="L88" s="14">
        <v>191.8</v>
      </c>
      <c r="M88" s="14">
        <v>365.61</v>
      </c>
      <c r="N88" s="15">
        <f t="shared" si="6"/>
        <v>364.28666666666669</v>
      </c>
      <c r="O88" s="15">
        <f t="shared" si="7"/>
        <v>171.82882189357332</v>
      </c>
      <c r="P88" s="16">
        <v>0.688607038609238</v>
      </c>
      <c r="Q88" s="18">
        <v>0.11989079792493</v>
      </c>
    </row>
    <row r="89" spans="1:17" x14ac:dyDescent="0.25">
      <c r="A89" s="11" t="s">
        <v>1373</v>
      </c>
      <c r="B89" s="12" t="s">
        <v>1374</v>
      </c>
      <c r="C89" s="12" t="s">
        <v>28</v>
      </c>
      <c r="D89" s="12" t="s">
        <v>1375</v>
      </c>
      <c r="E89" s="13">
        <v>536.36</v>
      </c>
      <c r="F89" s="13">
        <v>509.37</v>
      </c>
      <c r="G89" s="13">
        <v>349.54</v>
      </c>
      <c r="H89" s="13">
        <v>496.65</v>
      </c>
      <c r="I89" s="13">
        <f t="shared" si="4"/>
        <v>472.98</v>
      </c>
      <c r="J89" s="13">
        <f t="shared" si="5"/>
        <v>83.942359191689619</v>
      </c>
      <c r="K89" s="14">
        <v>678.07</v>
      </c>
      <c r="L89" s="14">
        <v>451.66</v>
      </c>
      <c r="M89" s="14">
        <v>534.54999999999995</v>
      </c>
      <c r="N89" s="15">
        <f t="shared" si="6"/>
        <v>554.76</v>
      </c>
      <c r="O89" s="15">
        <f t="shared" si="7"/>
        <v>114.55001134875528</v>
      </c>
      <c r="P89" s="16">
        <v>0.156536355565012</v>
      </c>
      <c r="Q89" s="18">
        <v>0.50708336110224395</v>
      </c>
    </row>
    <row r="90" spans="1:17" x14ac:dyDescent="0.25">
      <c r="A90" s="11" t="s">
        <v>1376</v>
      </c>
      <c r="B90" s="12" t="s">
        <v>1377</v>
      </c>
      <c r="C90" s="12" t="s">
        <v>28</v>
      </c>
      <c r="D90" s="12" t="s">
        <v>1378</v>
      </c>
      <c r="E90" s="13">
        <v>468.94</v>
      </c>
      <c r="F90" s="13">
        <v>457.75</v>
      </c>
      <c r="G90" s="13">
        <v>311.58</v>
      </c>
      <c r="H90" s="13">
        <v>499.45</v>
      </c>
      <c r="I90" s="13">
        <f t="shared" si="4"/>
        <v>434.43</v>
      </c>
      <c r="J90" s="13">
        <f t="shared" si="5"/>
        <v>83.774469858065956</v>
      </c>
      <c r="K90" s="14">
        <v>579.39</v>
      </c>
      <c r="L90" s="14">
        <v>376.44</v>
      </c>
      <c r="M90" s="14">
        <v>410.82</v>
      </c>
      <c r="N90" s="15">
        <f t="shared" si="6"/>
        <v>455.54999999999995</v>
      </c>
      <c r="O90" s="15">
        <f t="shared" si="7"/>
        <v>108.61747235136747</v>
      </c>
      <c r="P90" s="16">
        <v>-5.5401543032202703E-3</v>
      </c>
      <c r="Q90" s="18">
        <v>0.98919066741389206</v>
      </c>
    </row>
    <row r="91" spans="1:17" x14ac:dyDescent="0.25">
      <c r="A91" s="11" t="s">
        <v>1379</v>
      </c>
      <c r="B91" s="12" t="s">
        <v>1380</v>
      </c>
      <c r="C91" s="12" t="s">
        <v>28</v>
      </c>
      <c r="D91" s="12" t="s">
        <v>1366</v>
      </c>
      <c r="E91" s="13">
        <v>371.74</v>
      </c>
      <c r="F91" s="13">
        <v>407</v>
      </c>
      <c r="G91" s="13">
        <v>271.14999999999998</v>
      </c>
      <c r="H91" s="13">
        <v>395.14</v>
      </c>
      <c r="I91" s="13">
        <f t="shared" si="4"/>
        <v>361.25749999999994</v>
      </c>
      <c r="J91" s="13">
        <f t="shared" si="5"/>
        <v>61.83215041545985</v>
      </c>
      <c r="K91" s="14">
        <v>462.92</v>
      </c>
      <c r="L91" s="14">
        <v>363.87</v>
      </c>
      <c r="M91" s="14">
        <v>328.06</v>
      </c>
      <c r="N91" s="15">
        <f t="shared" si="6"/>
        <v>384.95</v>
      </c>
      <c r="O91" s="15">
        <f t="shared" si="7"/>
        <v>69.857567235053793</v>
      </c>
      <c r="P91" s="16">
        <v>2.3933180530999399E-2</v>
      </c>
      <c r="Q91" s="18">
        <v>0.93407796024743395</v>
      </c>
    </row>
    <row r="92" spans="1:17" x14ac:dyDescent="0.25">
      <c r="A92" s="11" t="s">
        <v>1381</v>
      </c>
      <c r="B92" s="12" t="s">
        <v>1382</v>
      </c>
      <c r="C92" s="12" t="s">
        <v>28</v>
      </c>
      <c r="D92" s="12" t="s">
        <v>1222</v>
      </c>
      <c r="E92" s="13">
        <v>3215.14</v>
      </c>
      <c r="F92" s="13">
        <v>4943.16</v>
      </c>
      <c r="G92" s="13">
        <v>3891.82</v>
      </c>
      <c r="H92" s="13">
        <v>2639.93</v>
      </c>
      <c r="I92" s="13">
        <f t="shared" si="4"/>
        <v>3672.5124999999998</v>
      </c>
      <c r="J92" s="13">
        <f t="shared" si="5"/>
        <v>989.62233063511087</v>
      </c>
      <c r="K92" s="14">
        <v>2681.62</v>
      </c>
      <c r="L92" s="14">
        <v>6712.83</v>
      </c>
      <c r="M92" s="14">
        <v>8297.92</v>
      </c>
      <c r="N92" s="15">
        <f t="shared" si="6"/>
        <v>5897.4566666666678</v>
      </c>
      <c r="O92" s="15">
        <f t="shared" si="7"/>
        <v>2895.5710450675033</v>
      </c>
      <c r="P92" s="16">
        <v>0.55477859452227996</v>
      </c>
      <c r="Q92" s="18">
        <v>0.32041182050302403</v>
      </c>
    </row>
    <row r="93" spans="1:17" x14ac:dyDescent="0.25">
      <c r="A93" s="11" t="s">
        <v>1383</v>
      </c>
      <c r="B93" s="12" t="s">
        <v>1384</v>
      </c>
      <c r="C93" s="12" t="s">
        <v>1385</v>
      </c>
      <c r="D93" s="12" t="s">
        <v>1386</v>
      </c>
      <c r="E93" s="13">
        <v>660.08</v>
      </c>
      <c r="F93" s="13">
        <v>757.63</v>
      </c>
      <c r="G93" s="13">
        <v>617.04</v>
      </c>
      <c r="H93" s="13">
        <v>447.64</v>
      </c>
      <c r="I93" s="13">
        <f t="shared" si="4"/>
        <v>620.59749999999997</v>
      </c>
      <c r="J93" s="13">
        <f t="shared" si="5"/>
        <v>129.43946651491854</v>
      </c>
      <c r="K93" s="14">
        <v>797.85</v>
      </c>
      <c r="L93" s="14">
        <v>770.39</v>
      </c>
      <c r="M93" s="14">
        <v>2280.0500000000002</v>
      </c>
      <c r="N93" s="15">
        <f t="shared" si="6"/>
        <v>1282.7633333333333</v>
      </c>
      <c r="O93" s="15">
        <f t="shared" si="7"/>
        <v>863.78471538534041</v>
      </c>
      <c r="P93" s="16">
        <v>0.84354050103245604</v>
      </c>
      <c r="Q93" s="18">
        <v>0.11834052015235499</v>
      </c>
    </row>
    <row r="94" spans="1:17" x14ac:dyDescent="0.25">
      <c r="A94" s="11" t="s">
        <v>1387</v>
      </c>
      <c r="B94" s="12" t="s">
        <v>1388</v>
      </c>
      <c r="C94" s="12" t="s">
        <v>1389</v>
      </c>
      <c r="D94" s="12" t="s">
        <v>1390</v>
      </c>
      <c r="E94" s="13">
        <v>290.23</v>
      </c>
      <c r="F94" s="13">
        <v>313.01</v>
      </c>
      <c r="G94" s="13">
        <v>252.2</v>
      </c>
      <c r="H94" s="13">
        <v>218.92</v>
      </c>
      <c r="I94" s="13">
        <f t="shared" si="4"/>
        <v>268.59000000000003</v>
      </c>
      <c r="J94" s="13">
        <f t="shared" si="5"/>
        <v>41.541814275899164</v>
      </c>
      <c r="K94" s="14">
        <v>474.32</v>
      </c>
      <c r="L94" s="14">
        <v>341.33</v>
      </c>
      <c r="M94" s="14">
        <v>1364.15</v>
      </c>
      <c r="N94" s="15">
        <f t="shared" si="6"/>
        <v>726.6</v>
      </c>
      <c r="O94" s="15">
        <f t="shared" si="7"/>
        <v>556.12416500274458</v>
      </c>
      <c r="P94" s="16">
        <v>1.14187949631809</v>
      </c>
      <c r="Q94" s="18">
        <v>3.7652512416825497E-2</v>
      </c>
    </row>
    <row r="95" spans="1:17" x14ac:dyDescent="0.25">
      <c r="A95" s="11" t="s">
        <v>1391</v>
      </c>
      <c r="B95" s="12" t="s">
        <v>1392</v>
      </c>
      <c r="C95" s="12" t="s">
        <v>28</v>
      </c>
      <c r="D95" s="12" t="s">
        <v>1393</v>
      </c>
      <c r="E95" s="13">
        <v>280.48</v>
      </c>
      <c r="F95" s="13">
        <v>219.39</v>
      </c>
      <c r="G95" s="13">
        <v>138.72999999999999</v>
      </c>
      <c r="H95" s="13">
        <v>249.18</v>
      </c>
      <c r="I95" s="13">
        <f t="shared" si="4"/>
        <v>221.94499999999999</v>
      </c>
      <c r="J95" s="13">
        <f t="shared" si="5"/>
        <v>60.825859906238385</v>
      </c>
      <c r="K95" s="14">
        <v>381.79</v>
      </c>
      <c r="L95" s="14">
        <v>166.53</v>
      </c>
      <c r="M95" s="14">
        <v>546.54999999999995</v>
      </c>
      <c r="N95" s="15">
        <f t="shared" si="6"/>
        <v>364.95666666666665</v>
      </c>
      <c r="O95" s="15">
        <f t="shared" si="7"/>
        <v>190.56841536134303</v>
      </c>
      <c r="P95" s="16">
        <v>0.57623206103720004</v>
      </c>
      <c r="Q95" s="18">
        <v>0.24578733987367499</v>
      </c>
    </row>
    <row r="96" spans="1:17" x14ac:dyDescent="0.25">
      <c r="A96" s="11" t="s">
        <v>1394</v>
      </c>
      <c r="B96" s="12" t="s">
        <v>1395</v>
      </c>
      <c r="C96" s="12" t="s">
        <v>28</v>
      </c>
      <c r="D96" s="12" t="s">
        <v>1396</v>
      </c>
      <c r="E96" s="13">
        <v>278.39</v>
      </c>
      <c r="F96" s="13">
        <v>219.62</v>
      </c>
      <c r="G96" s="13">
        <v>129.97</v>
      </c>
      <c r="H96" s="13">
        <v>223.91</v>
      </c>
      <c r="I96" s="13">
        <f t="shared" si="4"/>
        <v>212.9725</v>
      </c>
      <c r="J96" s="13">
        <f t="shared" si="5"/>
        <v>61.46186480249353</v>
      </c>
      <c r="K96" s="14">
        <v>345.89</v>
      </c>
      <c r="L96" s="14">
        <v>213.34</v>
      </c>
      <c r="M96" s="14">
        <v>417.61</v>
      </c>
      <c r="N96" s="15">
        <f t="shared" si="6"/>
        <v>325.61333333333334</v>
      </c>
      <c r="O96" s="15">
        <f t="shared" si="7"/>
        <v>103.63356422189335</v>
      </c>
      <c r="P96" s="16">
        <v>0.51921503374310796</v>
      </c>
      <c r="Q96" s="18">
        <v>0.19114999803458099</v>
      </c>
    </row>
    <row r="97" spans="1:17" x14ac:dyDescent="0.25">
      <c r="A97" s="11" t="s">
        <v>1397</v>
      </c>
      <c r="B97" s="12" t="s">
        <v>1398</v>
      </c>
      <c r="C97" s="12" t="s">
        <v>28</v>
      </c>
      <c r="D97" s="12" t="s">
        <v>1399</v>
      </c>
      <c r="E97" s="13">
        <v>168.18</v>
      </c>
      <c r="F97" s="13">
        <v>124.85</v>
      </c>
      <c r="G97" s="13">
        <v>107.89</v>
      </c>
      <c r="H97" s="13">
        <v>151.12</v>
      </c>
      <c r="I97" s="13">
        <f t="shared" si="4"/>
        <v>138.01</v>
      </c>
      <c r="J97" s="13">
        <f t="shared" si="5"/>
        <v>26.848345697019635</v>
      </c>
      <c r="K97" s="14">
        <v>303.37</v>
      </c>
      <c r="L97" s="14">
        <v>116.82</v>
      </c>
      <c r="M97" s="14">
        <v>312.14</v>
      </c>
      <c r="N97" s="15">
        <f t="shared" si="6"/>
        <v>244.10999999999999</v>
      </c>
      <c r="O97" s="15">
        <f t="shared" si="7"/>
        <v>110.32355278905773</v>
      </c>
      <c r="P97" s="16">
        <v>0.65858008782326005</v>
      </c>
      <c r="Q97" s="18">
        <v>0.14440437952107099</v>
      </c>
    </row>
    <row r="98" spans="1:17" x14ac:dyDescent="0.25">
      <c r="A98" s="11" t="s">
        <v>1400</v>
      </c>
      <c r="B98" s="12" t="s">
        <v>1401</v>
      </c>
      <c r="C98" s="12" t="s">
        <v>1402</v>
      </c>
      <c r="D98" s="12" t="s">
        <v>1403</v>
      </c>
      <c r="E98" s="13">
        <v>163.07</v>
      </c>
      <c r="F98" s="13">
        <v>153.1</v>
      </c>
      <c r="G98" s="13">
        <v>116.19</v>
      </c>
      <c r="H98" s="13">
        <v>155.68</v>
      </c>
      <c r="I98" s="13">
        <f t="shared" si="4"/>
        <v>147.01</v>
      </c>
      <c r="J98" s="13">
        <f t="shared" si="5"/>
        <v>20.976598071819737</v>
      </c>
      <c r="K98" s="14">
        <v>245.26</v>
      </c>
      <c r="L98" s="14">
        <v>159.13</v>
      </c>
      <c r="M98" s="14">
        <v>232.24</v>
      </c>
      <c r="N98" s="15">
        <f t="shared" si="6"/>
        <v>212.21</v>
      </c>
      <c r="O98" s="15">
        <f t="shared" si="7"/>
        <v>46.427307697086967</v>
      </c>
      <c r="P98" s="16">
        <v>0.44326980664453303</v>
      </c>
      <c r="Q98" s="18">
        <v>0.104747324389749</v>
      </c>
    </row>
    <row r="99" spans="1:17" x14ac:dyDescent="0.25">
      <c r="A99" s="11" t="s">
        <v>1404</v>
      </c>
      <c r="B99" s="12" t="s">
        <v>1405</v>
      </c>
      <c r="C99" s="12" t="s">
        <v>28</v>
      </c>
      <c r="D99" s="12" t="s">
        <v>1403</v>
      </c>
      <c r="E99" s="13">
        <v>129.34</v>
      </c>
      <c r="F99" s="13">
        <v>148.15</v>
      </c>
      <c r="G99" s="13">
        <v>108.7</v>
      </c>
      <c r="H99" s="13">
        <v>153.59</v>
      </c>
      <c r="I99" s="13">
        <f t="shared" si="4"/>
        <v>134.94499999999999</v>
      </c>
      <c r="J99" s="13">
        <f t="shared" si="5"/>
        <v>20.348825518933573</v>
      </c>
      <c r="K99" s="14">
        <v>187.12</v>
      </c>
      <c r="L99" s="14">
        <v>116.83</v>
      </c>
      <c r="M99" s="14">
        <v>210.25</v>
      </c>
      <c r="N99" s="15">
        <f t="shared" si="6"/>
        <v>171.4</v>
      </c>
      <c r="O99" s="15">
        <f t="shared" si="7"/>
        <v>48.653498332596683</v>
      </c>
      <c r="P99" s="16">
        <v>0.25985474743696801</v>
      </c>
      <c r="Q99" s="18">
        <v>0.47009955596909198</v>
      </c>
    </row>
    <row r="100" spans="1:17" x14ac:dyDescent="0.25">
      <c r="A100" s="11" t="s">
        <v>1406</v>
      </c>
      <c r="B100" s="12" t="s">
        <v>1407</v>
      </c>
      <c r="C100" s="12" t="s">
        <v>1408</v>
      </c>
      <c r="D100" s="12" t="s">
        <v>1409</v>
      </c>
      <c r="E100" s="13">
        <v>231.52</v>
      </c>
      <c r="F100" s="13">
        <v>173.16</v>
      </c>
      <c r="G100" s="13">
        <v>150.30000000000001</v>
      </c>
      <c r="H100" s="13">
        <v>211.86</v>
      </c>
      <c r="I100" s="13">
        <f t="shared" si="4"/>
        <v>191.71</v>
      </c>
      <c r="J100" s="13">
        <f t="shared" si="5"/>
        <v>36.741208472231918</v>
      </c>
      <c r="K100" s="14">
        <v>215.8</v>
      </c>
      <c r="L100" s="14">
        <v>143.01</v>
      </c>
      <c r="M100" s="14">
        <v>147.19999999999999</v>
      </c>
      <c r="N100" s="15">
        <f t="shared" si="6"/>
        <v>168.67</v>
      </c>
      <c r="O100" s="15">
        <f t="shared" si="7"/>
        <v>40.869508193762293</v>
      </c>
      <c r="P100" s="16">
        <v>-0.252973779756617</v>
      </c>
      <c r="Q100" s="18">
        <v>0.35914848693117901</v>
      </c>
    </row>
    <row r="101" spans="1:17" x14ac:dyDescent="0.25">
      <c r="A101" s="11" t="s">
        <v>1410</v>
      </c>
      <c r="B101" s="12" t="s">
        <v>1411</v>
      </c>
      <c r="C101" s="12" t="s">
        <v>28</v>
      </c>
      <c r="D101" s="12" t="s">
        <v>1412</v>
      </c>
      <c r="E101" s="13">
        <v>114.7</v>
      </c>
      <c r="F101" s="13">
        <v>104.49</v>
      </c>
      <c r="G101" s="13">
        <v>76.87</v>
      </c>
      <c r="H101" s="13">
        <v>95.75</v>
      </c>
      <c r="I101" s="13">
        <f t="shared" si="4"/>
        <v>97.952500000000001</v>
      </c>
      <c r="J101" s="13">
        <f t="shared" si="5"/>
        <v>16.047226915160987</v>
      </c>
      <c r="K101" s="14">
        <v>144.38</v>
      </c>
      <c r="L101" s="14">
        <v>72.709999999999994</v>
      </c>
      <c r="M101" s="14">
        <v>74.58</v>
      </c>
      <c r="N101" s="15">
        <f t="shared" si="6"/>
        <v>97.223333333333315</v>
      </c>
      <c r="O101" s="15">
        <f t="shared" si="7"/>
        <v>40.849573233184906</v>
      </c>
      <c r="P101" s="16">
        <v>-9.9636947027430894E-2</v>
      </c>
      <c r="Q101" s="18">
        <v>0.789811506151468</v>
      </c>
    </row>
    <row r="102" spans="1:17" x14ac:dyDescent="0.25">
      <c r="A102" s="11" t="s">
        <v>1413</v>
      </c>
      <c r="B102" s="12" t="s">
        <v>1414</v>
      </c>
      <c r="C102" s="12" t="s">
        <v>28</v>
      </c>
      <c r="D102" s="12" t="s">
        <v>1415</v>
      </c>
      <c r="E102" s="13">
        <v>102.2</v>
      </c>
      <c r="F102" s="13">
        <v>88.43</v>
      </c>
      <c r="G102" s="13">
        <v>56.86</v>
      </c>
      <c r="H102" s="13">
        <v>90.83</v>
      </c>
      <c r="I102" s="13">
        <f t="shared" si="4"/>
        <v>84.58</v>
      </c>
      <c r="J102" s="13">
        <f t="shared" si="5"/>
        <v>19.431484760563212</v>
      </c>
      <c r="K102" s="14">
        <v>134.99</v>
      </c>
      <c r="L102" s="14">
        <v>67.5</v>
      </c>
      <c r="M102" s="14">
        <v>76.39</v>
      </c>
      <c r="N102" s="15">
        <f t="shared" si="6"/>
        <v>92.96</v>
      </c>
      <c r="O102" s="15">
        <f t="shared" si="7"/>
        <v>36.669451863915327</v>
      </c>
      <c r="P102" s="16">
        <v>4.5765967772903898E-2</v>
      </c>
      <c r="Q102" s="18">
        <v>0.91443914896473599</v>
      </c>
    </row>
    <row r="103" spans="1:17" x14ac:dyDescent="0.25">
      <c r="A103" s="11" t="s">
        <v>1416</v>
      </c>
      <c r="B103" s="12" t="s">
        <v>1417</v>
      </c>
      <c r="C103" s="12" t="s">
        <v>28</v>
      </c>
      <c r="D103" s="12" t="s">
        <v>28</v>
      </c>
      <c r="E103" s="13">
        <v>132.41999999999999</v>
      </c>
      <c r="F103" s="13">
        <v>137.37</v>
      </c>
      <c r="G103" s="13">
        <v>157.68</v>
      </c>
      <c r="H103" s="13">
        <v>139.94</v>
      </c>
      <c r="I103" s="13">
        <f t="shared" si="4"/>
        <v>141.85249999999999</v>
      </c>
      <c r="J103" s="13">
        <f t="shared" si="5"/>
        <v>11.003518755380034</v>
      </c>
      <c r="K103" s="14">
        <v>149.57</v>
      </c>
      <c r="L103" s="14">
        <v>174.05</v>
      </c>
      <c r="M103" s="14">
        <v>120.9</v>
      </c>
      <c r="N103" s="15">
        <f t="shared" si="6"/>
        <v>148.17333333333332</v>
      </c>
      <c r="O103" s="15">
        <f t="shared" si="7"/>
        <v>26.602511786170417</v>
      </c>
      <c r="P103" s="16">
        <v>-1.04329789825757E-2</v>
      </c>
      <c r="Q103" s="18">
        <v>0.98366225955460096</v>
      </c>
    </row>
    <row r="104" spans="1:17" x14ac:dyDescent="0.25">
      <c r="A104" s="11" t="s">
        <v>1418</v>
      </c>
      <c r="B104" s="12" t="s">
        <v>1419</v>
      </c>
      <c r="C104" s="12" t="s">
        <v>28</v>
      </c>
      <c r="D104" s="12" t="s">
        <v>1420</v>
      </c>
      <c r="E104" s="13">
        <v>180.39</v>
      </c>
      <c r="F104" s="13">
        <v>176.2</v>
      </c>
      <c r="G104" s="13">
        <v>133.44</v>
      </c>
      <c r="H104" s="13">
        <v>227.71</v>
      </c>
      <c r="I104" s="13">
        <f t="shared" si="4"/>
        <v>179.435</v>
      </c>
      <c r="J104" s="13">
        <f t="shared" si="5"/>
        <v>38.546045625113486</v>
      </c>
      <c r="K104" s="14">
        <v>253.81</v>
      </c>
      <c r="L104" s="14">
        <v>140.07</v>
      </c>
      <c r="M104" s="14">
        <v>117.18</v>
      </c>
      <c r="N104" s="15">
        <f t="shared" si="6"/>
        <v>170.35333333333332</v>
      </c>
      <c r="O104" s="15">
        <f t="shared" si="7"/>
        <v>73.176153447235379</v>
      </c>
      <c r="P104" s="16">
        <v>-0.159938805235253</v>
      </c>
      <c r="Q104" s="18">
        <v>0.70514107470581799</v>
      </c>
    </row>
    <row r="105" spans="1:17" x14ac:dyDescent="0.25">
      <c r="A105" s="11" t="s">
        <v>1421</v>
      </c>
      <c r="B105" s="12" t="s">
        <v>1422</v>
      </c>
      <c r="C105" s="12" t="s">
        <v>1423</v>
      </c>
      <c r="D105" s="12" t="s">
        <v>1424</v>
      </c>
      <c r="E105" s="13">
        <v>581</v>
      </c>
      <c r="F105" s="13">
        <v>403.54</v>
      </c>
      <c r="G105" s="13">
        <v>718.62</v>
      </c>
      <c r="H105" s="13">
        <v>490.29</v>
      </c>
      <c r="I105" s="13">
        <f t="shared" si="4"/>
        <v>548.36249999999995</v>
      </c>
      <c r="J105" s="13">
        <f t="shared" si="5"/>
        <v>134.65857377704097</v>
      </c>
      <c r="K105" s="14">
        <v>442.23</v>
      </c>
      <c r="L105" s="14">
        <v>352.54</v>
      </c>
      <c r="M105" s="14">
        <v>352.77</v>
      </c>
      <c r="N105" s="15">
        <f t="shared" si="6"/>
        <v>382.51333333333332</v>
      </c>
      <c r="O105" s="15">
        <f t="shared" si="7"/>
        <v>51.716278223914834</v>
      </c>
      <c r="P105" s="16">
        <v>-0.57352783913844596</v>
      </c>
      <c r="Q105" s="18">
        <v>0.14536699376599699</v>
      </c>
    </row>
    <row r="106" spans="1:17" x14ac:dyDescent="0.25">
      <c r="A106" s="11" t="s">
        <v>1425</v>
      </c>
      <c r="B106" s="12" t="s">
        <v>1426</v>
      </c>
      <c r="C106" s="12" t="s">
        <v>1427</v>
      </c>
      <c r="D106" s="12" t="s">
        <v>1428</v>
      </c>
      <c r="E106" s="13">
        <v>610.26</v>
      </c>
      <c r="F106" s="13">
        <v>419.6</v>
      </c>
      <c r="G106" s="13">
        <v>808.03</v>
      </c>
      <c r="H106" s="13">
        <v>547.19000000000005</v>
      </c>
      <c r="I106" s="13">
        <f t="shared" si="4"/>
        <v>596.27</v>
      </c>
      <c r="J106" s="13">
        <f t="shared" si="5"/>
        <v>161.9250371828478</v>
      </c>
      <c r="K106" s="14">
        <v>519.22</v>
      </c>
      <c r="L106" s="14">
        <v>417.31</v>
      </c>
      <c r="M106" s="14">
        <v>391.55</v>
      </c>
      <c r="N106" s="15">
        <f t="shared" si="6"/>
        <v>442.69333333333333</v>
      </c>
      <c r="O106" s="15">
        <f t="shared" si="7"/>
        <v>67.514016569401235</v>
      </c>
      <c r="P106" s="16">
        <v>-0.49104997014336299</v>
      </c>
      <c r="Q106" s="18">
        <v>0.242600281117864</v>
      </c>
    </row>
    <row r="107" spans="1:17" x14ac:dyDescent="0.25">
      <c r="A107" s="11" t="s">
        <v>1429</v>
      </c>
      <c r="B107" s="12" t="s">
        <v>1430</v>
      </c>
      <c r="C107" s="12" t="s">
        <v>1431</v>
      </c>
      <c r="D107" s="12" t="s">
        <v>1432</v>
      </c>
      <c r="E107" s="13">
        <v>649.25</v>
      </c>
      <c r="F107" s="13">
        <v>505.45</v>
      </c>
      <c r="G107" s="13">
        <v>897.88</v>
      </c>
      <c r="H107" s="13">
        <v>590.05999999999995</v>
      </c>
      <c r="I107" s="13">
        <f t="shared" si="4"/>
        <v>660.66</v>
      </c>
      <c r="J107" s="13">
        <f t="shared" si="5"/>
        <v>168.79772964507939</v>
      </c>
      <c r="K107" s="14">
        <v>524.19000000000005</v>
      </c>
      <c r="L107" s="14">
        <v>439.08</v>
      </c>
      <c r="M107" s="14">
        <v>377.15</v>
      </c>
      <c r="N107" s="15">
        <f t="shared" si="6"/>
        <v>446.80666666666667</v>
      </c>
      <c r="O107" s="15">
        <f t="shared" si="7"/>
        <v>73.823887958663818</v>
      </c>
      <c r="P107" s="16">
        <v>-0.61478555692109205</v>
      </c>
      <c r="Q107" s="18">
        <v>0.13117619803466801</v>
      </c>
    </row>
    <row r="108" spans="1:17" x14ac:dyDescent="0.25">
      <c r="A108" s="11" t="s">
        <v>1433</v>
      </c>
      <c r="B108" s="12" t="s">
        <v>1434</v>
      </c>
      <c r="C108" s="12" t="s">
        <v>28</v>
      </c>
      <c r="D108" s="12" t="s">
        <v>1435</v>
      </c>
      <c r="E108" s="13">
        <v>729.86</v>
      </c>
      <c r="F108" s="13">
        <v>498.75</v>
      </c>
      <c r="G108" s="13">
        <v>1044.56</v>
      </c>
      <c r="H108" s="13">
        <v>612.75</v>
      </c>
      <c r="I108" s="13">
        <f t="shared" si="4"/>
        <v>721.48</v>
      </c>
      <c r="J108" s="13">
        <f t="shared" si="5"/>
        <v>235.14660434148985</v>
      </c>
      <c r="K108" s="14">
        <v>567.9</v>
      </c>
      <c r="L108" s="14">
        <v>447.57</v>
      </c>
      <c r="M108" s="14">
        <v>379.89</v>
      </c>
      <c r="N108" s="15">
        <f t="shared" si="6"/>
        <v>465.12000000000006</v>
      </c>
      <c r="O108" s="15">
        <f t="shared" si="7"/>
        <v>95.225741792857235</v>
      </c>
      <c r="P108" s="16">
        <v>-0.672271953365706</v>
      </c>
      <c r="Q108" s="18">
        <v>0.134074644867862</v>
      </c>
    </row>
    <row r="109" spans="1:17" x14ac:dyDescent="0.25">
      <c r="A109" s="11" t="s">
        <v>1436</v>
      </c>
      <c r="B109" s="12" t="s">
        <v>1437</v>
      </c>
      <c r="C109" s="12" t="s">
        <v>28</v>
      </c>
      <c r="D109" s="12" t="s">
        <v>1438</v>
      </c>
      <c r="E109" s="13">
        <v>567.09</v>
      </c>
      <c r="F109" s="13">
        <v>467.79</v>
      </c>
      <c r="G109" s="13">
        <v>939.74</v>
      </c>
      <c r="H109" s="13">
        <v>530.14</v>
      </c>
      <c r="I109" s="13">
        <f t="shared" si="4"/>
        <v>626.19000000000005</v>
      </c>
      <c r="J109" s="13">
        <f t="shared" si="5"/>
        <v>213.01218666232825</v>
      </c>
      <c r="K109" s="14">
        <v>460</v>
      </c>
      <c r="L109" s="14">
        <v>440.81</v>
      </c>
      <c r="M109" s="14">
        <v>336.48</v>
      </c>
      <c r="N109" s="15">
        <f t="shared" si="6"/>
        <v>412.43</v>
      </c>
      <c r="O109" s="15">
        <f t="shared" si="7"/>
        <v>66.470789825306227</v>
      </c>
      <c r="P109" s="16">
        <v>-0.63217466334341899</v>
      </c>
      <c r="Q109" s="18">
        <v>0.17263343133124401</v>
      </c>
    </row>
    <row r="110" spans="1:17" x14ac:dyDescent="0.25">
      <c r="A110" s="11" t="s">
        <v>1439</v>
      </c>
      <c r="B110" s="12" t="s">
        <v>1440</v>
      </c>
      <c r="C110" s="12" t="s">
        <v>1292</v>
      </c>
      <c r="D110" s="12" t="s">
        <v>1293</v>
      </c>
      <c r="E110" s="13">
        <v>52.79</v>
      </c>
      <c r="F110" s="13">
        <v>61.16</v>
      </c>
      <c r="G110" s="13">
        <v>34.89</v>
      </c>
      <c r="H110" s="13">
        <v>38.35</v>
      </c>
      <c r="I110" s="13">
        <f t="shared" si="4"/>
        <v>46.797499999999992</v>
      </c>
      <c r="J110" s="13">
        <f t="shared" si="5"/>
        <v>12.319906317284536</v>
      </c>
      <c r="K110" s="14">
        <v>40.869999999999997</v>
      </c>
      <c r="L110" s="14">
        <v>61.9</v>
      </c>
      <c r="M110" s="14">
        <v>38.56</v>
      </c>
      <c r="N110" s="15">
        <f t="shared" si="6"/>
        <v>47.109999999999992</v>
      </c>
      <c r="O110" s="15">
        <f t="shared" si="7"/>
        <v>12.860485993927291</v>
      </c>
      <c r="P110" s="16">
        <v>-1.7715069804774899E-2</v>
      </c>
      <c r="Q110" s="18">
        <v>0.97816281359128399</v>
      </c>
    </row>
    <row r="111" spans="1:17" x14ac:dyDescent="0.25">
      <c r="A111" s="11" t="s">
        <v>1441</v>
      </c>
      <c r="B111" s="12" t="s">
        <v>1442</v>
      </c>
      <c r="C111" s="12" t="s">
        <v>28</v>
      </c>
      <c r="D111" s="12" t="s">
        <v>1443</v>
      </c>
      <c r="E111" s="13">
        <v>46.22</v>
      </c>
      <c r="F111" s="13">
        <v>48.91</v>
      </c>
      <c r="G111" s="13">
        <v>35.5</v>
      </c>
      <c r="H111" s="13">
        <v>37.28</v>
      </c>
      <c r="I111" s="13">
        <f t="shared" si="4"/>
        <v>41.977499999999999</v>
      </c>
      <c r="J111" s="13">
        <f t="shared" si="5"/>
        <v>6.5849038211149038</v>
      </c>
      <c r="K111" s="14">
        <v>55.35</v>
      </c>
      <c r="L111" s="14">
        <v>72.17</v>
      </c>
      <c r="M111" s="14">
        <v>38.840000000000003</v>
      </c>
      <c r="N111" s="15">
        <f t="shared" si="6"/>
        <v>55.45333333333334</v>
      </c>
      <c r="O111" s="15">
        <f t="shared" si="7"/>
        <v>16.665240272295289</v>
      </c>
      <c r="P111" s="16">
        <v>0.324897894847125</v>
      </c>
      <c r="Q111" s="18">
        <v>0.41551986303224397</v>
      </c>
    </row>
    <row r="112" spans="1:17" x14ac:dyDescent="0.25">
      <c r="A112" s="11" t="s">
        <v>1444</v>
      </c>
      <c r="B112" s="12" t="s">
        <v>1445</v>
      </c>
      <c r="C112" s="12" t="s">
        <v>1446</v>
      </c>
      <c r="D112" s="12" t="s">
        <v>1447</v>
      </c>
      <c r="E112" s="13">
        <v>48.92</v>
      </c>
      <c r="F112" s="13">
        <v>87.82</v>
      </c>
      <c r="G112" s="13">
        <v>50.6</v>
      </c>
      <c r="H112" s="13">
        <v>45.03</v>
      </c>
      <c r="I112" s="13">
        <f t="shared" si="4"/>
        <v>58.092500000000001</v>
      </c>
      <c r="J112" s="13">
        <f t="shared" si="5"/>
        <v>19.955162030579096</v>
      </c>
      <c r="K112" s="14">
        <v>61.56</v>
      </c>
      <c r="L112" s="14">
        <v>182.91</v>
      </c>
      <c r="M112" s="14">
        <v>81.760000000000005</v>
      </c>
      <c r="N112" s="15">
        <f t="shared" si="6"/>
        <v>108.74333333333334</v>
      </c>
      <c r="O112" s="15">
        <f t="shared" si="7"/>
        <v>65.019465034198262</v>
      </c>
      <c r="P112" s="16">
        <v>0.73196310223312899</v>
      </c>
      <c r="Q112" s="18">
        <v>0.19399204420480901</v>
      </c>
    </row>
    <row r="113" spans="1:17" x14ac:dyDescent="0.25">
      <c r="A113" s="11" t="s">
        <v>1448</v>
      </c>
      <c r="B113" s="12" t="s">
        <v>1449</v>
      </c>
      <c r="C113" s="12" t="s">
        <v>1450</v>
      </c>
      <c r="D113" s="12" t="s">
        <v>1451</v>
      </c>
      <c r="E113" s="13">
        <v>76.7</v>
      </c>
      <c r="F113" s="13">
        <v>81.459999999999994</v>
      </c>
      <c r="G113" s="13">
        <v>76.739999999999995</v>
      </c>
      <c r="H113" s="13">
        <v>74.760000000000005</v>
      </c>
      <c r="I113" s="13">
        <f t="shared" si="4"/>
        <v>77.414999999999992</v>
      </c>
      <c r="J113" s="13">
        <f t="shared" si="5"/>
        <v>2.8506081222550814</v>
      </c>
      <c r="K113" s="14">
        <v>81.12</v>
      </c>
      <c r="L113" s="14">
        <v>163.66999999999999</v>
      </c>
      <c r="M113" s="14">
        <v>104.42</v>
      </c>
      <c r="N113" s="15">
        <f t="shared" si="6"/>
        <v>116.40333333333332</v>
      </c>
      <c r="O113" s="15">
        <f t="shared" si="7"/>
        <v>42.559673792609551</v>
      </c>
      <c r="P113" s="16">
        <v>0.50157029991623603</v>
      </c>
      <c r="Q113" s="18">
        <v>0.25906276367568098</v>
      </c>
    </row>
    <row r="114" spans="1:17" x14ac:dyDescent="0.25">
      <c r="A114" s="11" t="s">
        <v>1452</v>
      </c>
      <c r="B114" s="12" t="s">
        <v>1453</v>
      </c>
      <c r="C114" s="12" t="s">
        <v>1454</v>
      </c>
      <c r="D114" s="12" t="s">
        <v>1455</v>
      </c>
      <c r="E114" s="13">
        <v>73.53</v>
      </c>
      <c r="F114" s="13">
        <v>87.52</v>
      </c>
      <c r="G114" s="13">
        <v>80.13</v>
      </c>
      <c r="H114" s="13">
        <v>71.08</v>
      </c>
      <c r="I114" s="13">
        <f t="shared" si="4"/>
        <v>78.064999999999998</v>
      </c>
      <c r="J114" s="13">
        <f t="shared" si="5"/>
        <v>7.3715149958019692</v>
      </c>
      <c r="K114" s="14">
        <v>79.75</v>
      </c>
      <c r="L114" s="14">
        <v>224.83</v>
      </c>
      <c r="M114" s="14">
        <v>106.8</v>
      </c>
      <c r="N114" s="15">
        <f t="shared" si="6"/>
        <v>137.12666666666669</v>
      </c>
      <c r="O114" s="15">
        <f t="shared" si="7"/>
        <v>77.14811490459978</v>
      </c>
      <c r="P114" s="16">
        <v>0.67479305685660096</v>
      </c>
      <c r="Q114" s="18">
        <v>0.19370993376301501</v>
      </c>
    </row>
    <row r="115" spans="1:17" x14ac:dyDescent="0.25">
      <c r="A115" s="11" t="s">
        <v>1456</v>
      </c>
      <c r="B115" s="12" t="s">
        <v>1457</v>
      </c>
      <c r="C115" s="12" t="s">
        <v>28</v>
      </c>
      <c r="D115" s="12" t="s">
        <v>1458</v>
      </c>
      <c r="E115" s="13">
        <v>52.32</v>
      </c>
      <c r="F115" s="13">
        <v>73.95</v>
      </c>
      <c r="G115" s="13">
        <v>51.2</v>
      </c>
      <c r="H115" s="13">
        <v>48.37</v>
      </c>
      <c r="I115" s="13">
        <f t="shared" si="4"/>
        <v>56.460000000000008</v>
      </c>
      <c r="J115" s="13">
        <f t="shared" si="5"/>
        <v>11.777880397875753</v>
      </c>
      <c r="K115" s="14">
        <v>61.68</v>
      </c>
      <c r="L115" s="14">
        <v>145.88999999999999</v>
      </c>
      <c r="M115" s="14">
        <v>73.95</v>
      </c>
      <c r="N115" s="15">
        <f t="shared" si="6"/>
        <v>93.839999999999989</v>
      </c>
      <c r="O115" s="15">
        <f t="shared" si="7"/>
        <v>45.492198232224411</v>
      </c>
      <c r="P115" s="16">
        <v>0.61965964423523801</v>
      </c>
      <c r="Q115" s="18">
        <v>0.21207241807655999</v>
      </c>
    </row>
    <row r="116" spans="1:17" x14ac:dyDescent="0.25">
      <c r="A116" s="11" t="s">
        <v>1459</v>
      </c>
      <c r="B116" s="12" t="s">
        <v>1460</v>
      </c>
      <c r="C116" s="12" t="s">
        <v>28</v>
      </c>
      <c r="D116" s="12" t="s">
        <v>1461</v>
      </c>
      <c r="E116" s="13">
        <v>10.09</v>
      </c>
      <c r="F116" s="13">
        <v>9.8000000000000007</v>
      </c>
      <c r="G116" s="13">
        <v>5.13</v>
      </c>
      <c r="H116" s="13">
        <v>10.31</v>
      </c>
      <c r="I116" s="13">
        <f t="shared" si="4"/>
        <v>8.8324999999999996</v>
      </c>
      <c r="J116" s="13">
        <f t="shared" si="5"/>
        <v>2.4771539448864885</v>
      </c>
      <c r="K116" s="14">
        <v>14.39</v>
      </c>
      <c r="L116" s="14">
        <v>14.95</v>
      </c>
      <c r="M116" s="14">
        <v>11.41</v>
      </c>
      <c r="N116" s="15">
        <f t="shared" si="6"/>
        <v>13.583333333333334</v>
      </c>
      <c r="O116" s="15">
        <f t="shared" si="7"/>
        <v>1.9028750177910561</v>
      </c>
      <c r="P116" s="16">
        <v>0.52115531382628699</v>
      </c>
      <c r="Q116" s="18">
        <v>0.19340180809088001</v>
      </c>
    </row>
    <row r="117" spans="1:17" x14ac:dyDescent="0.25">
      <c r="A117" s="11" t="s">
        <v>1462</v>
      </c>
      <c r="B117" s="12" t="s">
        <v>1463</v>
      </c>
      <c r="C117" s="12" t="s">
        <v>28</v>
      </c>
      <c r="D117" s="12" t="s">
        <v>1222</v>
      </c>
      <c r="E117" s="13">
        <v>0.81</v>
      </c>
      <c r="F117" s="13">
        <v>0</v>
      </c>
      <c r="G117" s="13">
        <v>0</v>
      </c>
      <c r="H117" s="13">
        <v>0.83</v>
      </c>
      <c r="I117" s="13">
        <f t="shared" si="4"/>
        <v>0.41000000000000003</v>
      </c>
      <c r="J117" s="13">
        <f t="shared" si="5"/>
        <v>0.47349762407006862</v>
      </c>
      <c r="K117" s="14">
        <v>2.81</v>
      </c>
      <c r="L117" s="14">
        <v>3.73</v>
      </c>
      <c r="M117" s="14">
        <v>2.2400000000000002</v>
      </c>
      <c r="N117" s="15">
        <f t="shared" si="6"/>
        <v>2.9266666666666672</v>
      </c>
      <c r="O117" s="15">
        <f t="shared" si="7"/>
        <v>0.75182001392177089</v>
      </c>
      <c r="P117" s="16">
        <v>1.3703364567415599</v>
      </c>
      <c r="Q117" s="18">
        <v>5.2852604657531103E-2</v>
      </c>
    </row>
    <row r="118" spans="1:17" x14ac:dyDescent="0.25">
      <c r="A118" s="11" t="s">
        <v>1464</v>
      </c>
      <c r="B118" s="12" t="s">
        <v>1465</v>
      </c>
      <c r="C118" s="12" t="s">
        <v>28</v>
      </c>
      <c r="D118" s="12" t="s">
        <v>1466</v>
      </c>
      <c r="E118" s="13">
        <v>0.53</v>
      </c>
      <c r="F118" s="13">
        <v>0.56000000000000005</v>
      </c>
      <c r="G118" s="13">
        <v>0.59</v>
      </c>
      <c r="H118" s="13">
        <v>0</v>
      </c>
      <c r="I118" s="13">
        <f t="shared" si="4"/>
        <v>0.42000000000000004</v>
      </c>
      <c r="J118" s="13">
        <f t="shared" si="5"/>
        <v>0.28106938645110385</v>
      </c>
      <c r="K118" s="14">
        <v>0</v>
      </c>
      <c r="L118" s="14">
        <v>0.61</v>
      </c>
      <c r="M118" s="14">
        <v>1.2</v>
      </c>
      <c r="N118" s="15">
        <f t="shared" si="6"/>
        <v>0.60333333333333339</v>
      </c>
      <c r="O118" s="15">
        <f t="shared" si="7"/>
        <v>0.60002777713480338</v>
      </c>
      <c r="P118" s="16">
        <v>0.21192694375148999</v>
      </c>
      <c r="Q118" s="18">
        <v>0.78336709851101105</v>
      </c>
    </row>
    <row r="119" spans="1:17" x14ac:dyDescent="0.25">
      <c r="A119" s="11" t="s">
        <v>1467</v>
      </c>
      <c r="B119" s="12" t="s">
        <v>1468</v>
      </c>
      <c r="C119" s="12" t="s">
        <v>1469</v>
      </c>
      <c r="D119" s="12" t="s">
        <v>1470</v>
      </c>
      <c r="E119" s="13">
        <v>0</v>
      </c>
      <c r="F119" s="13">
        <v>0.74</v>
      </c>
      <c r="G119" s="13">
        <v>0.78</v>
      </c>
      <c r="H119" s="13">
        <v>2.17</v>
      </c>
      <c r="I119" s="13">
        <f t="shared" si="4"/>
        <v>0.92249999999999999</v>
      </c>
      <c r="J119" s="13">
        <f t="shared" si="5"/>
        <v>0.90569954547116061</v>
      </c>
      <c r="K119" s="14">
        <v>0</v>
      </c>
      <c r="L119" s="14">
        <v>0</v>
      </c>
      <c r="M119" s="14">
        <v>1.23</v>
      </c>
      <c r="N119" s="15">
        <f t="shared" si="6"/>
        <v>0.41</v>
      </c>
      <c r="O119" s="15">
        <f t="shared" si="7"/>
        <v>0.71014083110323967</v>
      </c>
      <c r="P119" s="16">
        <v>-0.25128031096387998</v>
      </c>
      <c r="Q119" s="18">
        <v>0.72503526476407798</v>
      </c>
    </row>
    <row r="120" spans="1:17" x14ac:dyDescent="0.25">
      <c r="A120" s="11" t="s">
        <v>1471</v>
      </c>
      <c r="B120" s="12" t="s">
        <v>1472</v>
      </c>
      <c r="C120" s="12" t="s">
        <v>1473</v>
      </c>
      <c r="D120" s="12" t="s">
        <v>1474</v>
      </c>
      <c r="E120" s="13">
        <v>1.36</v>
      </c>
      <c r="F120" s="13">
        <v>0</v>
      </c>
      <c r="G120" s="13">
        <v>0.75</v>
      </c>
      <c r="H120" s="13">
        <v>3.5</v>
      </c>
      <c r="I120" s="13">
        <f t="shared" si="4"/>
        <v>1.4025000000000001</v>
      </c>
      <c r="J120" s="13">
        <f t="shared" si="5"/>
        <v>1.5048892539541461</v>
      </c>
      <c r="K120" s="14">
        <v>1.35</v>
      </c>
      <c r="L120" s="14">
        <v>0</v>
      </c>
      <c r="M120" s="14">
        <v>1.71</v>
      </c>
      <c r="N120" s="15">
        <f t="shared" si="6"/>
        <v>1.02</v>
      </c>
      <c r="O120" s="15">
        <f t="shared" si="7"/>
        <v>0.9014987520790031</v>
      </c>
      <c r="P120" s="16">
        <v>-0.123955391995477</v>
      </c>
      <c r="Q120" s="18">
        <v>0.87826320695358795</v>
      </c>
    </row>
    <row r="121" spans="1:17" x14ac:dyDescent="0.25">
      <c r="A121" s="11" t="s">
        <v>1475</v>
      </c>
      <c r="B121" s="12" t="s">
        <v>1476</v>
      </c>
      <c r="C121" s="12" t="s">
        <v>1477</v>
      </c>
      <c r="D121" s="12" t="s">
        <v>1478</v>
      </c>
      <c r="E121" s="13">
        <v>0</v>
      </c>
      <c r="F121" s="13">
        <v>0</v>
      </c>
      <c r="G121" s="13">
        <v>0.37</v>
      </c>
      <c r="H121" s="13">
        <v>0</v>
      </c>
      <c r="I121" s="13">
        <f t="shared" si="4"/>
        <v>9.2499999999999999E-2</v>
      </c>
      <c r="J121" s="13">
        <f t="shared" si="5"/>
        <v>0.185</v>
      </c>
      <c r="K121" s="14">
        <v>1</v>
      </c>
      <c r="L121" s="14">
        <v>0</v>
      </c>
      <c r="M121" s="14">
        <v>0</v>
      </c>
      <c r="N121" s="15">
        <f t="shared" si="6"/>
        <v>0.33333333333333331</v>
      </c>
      <c r="O121" s="15">
        <f t="shared" si="7"/>
        <v>0.57735026918962584</v>
      </c>
      <c r="P121" s="16">
        <v>0.15245751458200699</v>
      </c>
      <c r="Q121" s="18">
        <v>0.75358845732510304</v>
      </c>
    </row>
    <row r="122" spans="1:17" x14ac:dyDescent="0.25">
      <c r="A122" s="11" t="s">
        <v>1479</v>
      </c>
      <c r="B122" s="12" t="s">
        <v>1480</v>
      </c>
      <c r="C122" s="12" t="s">
        <v>28</v>
      </c>
      <c r="D122" s="12" t="s">
        <v>1481</v>
      </c>
      <c r="E122" s="13">
        <v>1.66</v>
      </c>
      <c r="F122" s="13">
        <v>4.07</v>
      </c>
      <c r="G122" s="13">
        <v>1.23</v>
      </c>
      <c r="H122" s="13">
        <v>2.56</v>
      </c>
      <c r="I122" s="13">
        <f t="shared" si="4"/>
        <v>2.3800000000000003</v>
      </c>
      <c r="J122" s="13">
        <f t="shared" si="5"/>
        <v>1.2555742378157753</v>
      </c>
      <c r="K122" s="14">
        <v>2.19</v>
      </c>
      <c r="L122" s="14">
        <v>2.62</v>
      </c>
      <c r="M122" s="14">
        <v>0.28000000000000003</v>
      </c>
      <c r="N122" s="15">
        <f t="shared" si="6"/>
        <v>1.696666666666667</v>
      </c>
      <c r="O122" s="15">
        <f t="shared" si="7"/>
        <v>1.2455654673012306</v>
      </c>
      <c r="P122" s="16">
        <v>-0.34793668908201802</v>
      </c>
      <c r="Q122" s="18">
        <v>0.63604636540435899</v>
      </c>
    </row>
    <row r="123" spans="1:17" x14ac:dyDescent="0.25">
      <c r="A123" s="11" t="s">
        <v>1482</v>
      </c>
      <c r="B123" s="12" t="s">
        <v>1483</v>
      </c>
      <c r="C123" s="12" t="s">
        <v>1484</v>
      </c>
      <c r="D123" s="12" t="s">
        <v>1485</v>
      </c>
      <c r="E123" s="13">
        <v>6.36</v>
      </c>
      <c r="F123" s="13">
        <v>3.73</v>
      </c>
      <c r="G123" s="13">
        <v>1.32</v>
      </c>
      <c r="H123" s="13">
        <v>3.82</v>
      </c>
      <c r="I123" s="13">
        <f t="shared" si="4"/>
        <v>3.8075000000000001</v>
      </c>
      <c r="J123" s="13">
        <f t="shared" si="5"/>
        <v>2.0582415634063311</v>
      </c>
      <c r="K123" s="14">
        <v>5.28</v>
      </c>
      <c r="L123" s="14">
        <v>3.92</v>
      </c>
      <c r="M123" s="14">
        <v>0.6</v>
      </c>
      <c r="N123" s="15">
        <f t="shared" si="6"/>
        <v>3.2666666666666662</v>
      </c>
      <c r="O123" s="15">
        <f t="shared" si="7"/>
        <v>2.4074329343375975</v>
      </c>
      <c r="P123" s="16">
        <v>-0.194975895608762</v>
      </c>
      <c r="Q123" s="18">
        <v>0.80325718646223399</v>
      </c>
    </row>
    <row r="124" spans="1:17" x14ac:dyDescent="0.25">
      <c r="A124" s="11" t="s">
        <v>1486</v>
      </c>
      <c r="B124" s="12" t="s">
        <v>1487</v>
      </c>
      <c r="C124" s="12" t="s">
        <v>1273</v>
      </c>
      <c r="D124" s="12" t="s">
        <v>1274</v>
      </c>
      <c r="E124" s="13">
        <v>0.55000000000000004</v>
      </c>
      <c r="F124" s="13">
        <v>1.53</v>
      </c>
      <c r="G124" s="13">
        <v>0</v>
      </c>
      <c r="H124" s="13">
        <v>6.75</v>
      </c>
      <c r="I124" s="13">
        <f t="shared" si="4"/>
        <v>2.2075</v>
      </c>
      <c r="J124" s="13">
        <f t="shared" si="5"/>
        <v>3.0937396464473217</v>
      </c>
      <c r="K124" s="14">
        <v>2.88</v>
      </c>
      <c r="L124" s="14">
        <v>3.56</v>
      </c>
      <c r="M124" s="14">
        <v>0.37</v>
      </c>
      <c r="N124" s="15">
        <f t="shared" si="6"/>
        <v>2.27</v>
      </c>
      <c r="O124" s="15">
        <f t="shared" si="7"/>
        <v>1.6802083204174418</v>
      </c>
      <c r="P124" s="16">
        <v>2.6384697334574298E-3</v>
      </c>
      <c r="Q124" s="18">
        <v>0.99802144455569897</v>
      </c>
    </row>
    <row r="125" spans="1:17" x14ac:dyDescent="0.25">
      <c r="A125" s="11" t="s">
        <v>1488</v>
      </c>
      <c r="B125" s="12" t="s">
        <v>1489</v>
      </c>
      <c r="C125" s="12" t="s">
        <v>28</v>
      </c>
      <c r="D125" s="12" t="s">
        <v>1277</v>
      </c>
      <c r="E125" s="13">
        <v>2.12</v>
      </c>
      <c r="F125" s="13">
        <v>1.74</v>
      </c>
      <c r="G125" s="13">
        <v>1.57</v>
      </c>
      <c r="H125" s="13">
        <v>2.86</v>
      </c>
      <c r="I125" s="13">
        <f t="shared" si="4"/>
        <v>2.0725000000000002</v>
      </c>
      <c r="J125" s="13">
        <f t="shared" si="5"/>
        <v>0.57314192541347442</v>
      </c>
      <c r="K125" s="14">
        <v>1.58</v>
      </c>
      <c r="L125" s="14">
        <v>2.38</v>
      </c>
      <c r="M125" s="14">
        <v>1.07</v>
      </c>
      <c r="N125" s="15">
        <f t="shared" si="6"/>
        <v>1.6766666666666667</v>
      </c>
      <c r="O125" s="15">
        <f t="shared" si="7"/>
        <v>0.66032820122521851</v>
      </c>
      <c r="P125" s="16">
        <v>-0.27969451369201498</v>
      </c>
      <c r="Q125" s="18">
        <v>0.65256924468203203</v>
      </c>
    </row>
    <row r="126" spans="1:17" x14ac:dyDescent="0.25">
      <c r="A126" s="11" t="s">
        <v>1490</v>
      </c>
      <c r="B126" s="12" t="s">
        <v>1491</v>
      </c>
      <c r="C126" s="12" t="s">
        <v>1280</v>
      </c>
      <c r="D126" s="12" t="s">
        <v>1281</v>
      </c>
      <c r="E126" s="13">
        <v>1.0900000000000001</v>
      </c>
      <c r="F126" s="13">
        <v>0.56999999999999995</v>
      </c>
      <c r="G126" s="13">
        <v>1.82</v>
      </c>
      <c r="H126" s="13">
        <v>0</v>
      </c>
      <c r="I126" s="13">
        <f t="shared" si="4"/>
        <v>0.87000000000000011</v>
      </c>
      <c r="J126" s="13">
        <f t="shared" si="5"/>
        <v>0.77412315988262903</v>
      </c>
      <c r="K126" s="14">
        <v>0.81</v>
      </c>
      <c r="L126" s="14">
        <v>4.08</v>
      </c>
      <c r="M126" s="14">
        <v>0</v>
      </c>
      <c r="N126" s="15">
        <f t="shared" si="6"/>
        <v>1.6300000000000001</v>
      </c>
      <c r="O126" s="15">
        <f t="shared" si="7"/>
        <v>2.1600694433281533</v>
      </c>
      <c r="P126" s="16">
        <v>0.32001647910269598</v>
      </c>
      <c r="Q126" s="18">
        <v>0.66301820297356495</v>
      </c>
    </row>
    <row r="127" spans="1:17" x14ac:dyDescent="0.25">
      <c r="A127" s="11" t="s">
        <v>1492</v>
      </c>
      <c r="B127" s="12" t="s">
        <v>1493</v>
      </c>
      <c r="C127" s="12" t="s">
        <v>1284</v>
      </c>
      <c r="D127" s="12" t="s">
        <v>1285</v>
      </c>
      <c r="E127" s="13">
        <v>1.17</v>
      </c>
      <c r="F127" s="13">
        <v>4.32</v>
      </c>
      <c r="G127" s="13">
        <v>0.98</v>
      </c>
      <c r="H127" s="13">
        <v>2.27</v>
      </c>
      <c r="I127" s="13">
        <f t="shared" si="4"/>
        <v>2.1850000000000001</v>
      </c>
      <c r="J127" s="13">
        <f t="shared" si="5"/>
        <v>1.5327208921827002</v>
      </c>
      <c r="K127" s="14">
        <v>0.28999999999999998</v>
      </c>
      <c r="L127" s="14">
        <v>3.55</v>
      </c>
      <c r="M127" s="14">
        <v>2.36</v>
      </c>
      <c r="N127" s="15">
        <f t="shared" si="6"/>
        <v>2.0666666666666664</v>
      </c>
      <c r="O127" s="15">
        <f t="shared" si="7"/>
        <v>1.6496767360102205</v>
      </c>
      <c r="P127" s="16">
        <v>-2.1062020445790901E-2</v>
      </c>
      <c r="Q127" s="18">
        <v>0.98366225955460096</v>
      </c>
    </row>
    <row r="128" spans="1:17" x14ac:dyDescent="0.25">
      <c r="A128" s="11" t="s">
        <v>1494</v>
      </c>
      <c r="B128" s="12" t="s">
        <v>1495</v>
      </c>
      <c r="C128" s="12" t="s">
        <v>1288</v>
      </c>
      <c r="D128" s="12" t="s">
        <v>1289</v>
      </c>
      <c r="E128" s="13">
        <v>0</v>
      </c>
      <c r="F128" s="13">
        <v>3.48</v>
      </c>
      <c r="G128" s="13">
        <v>3.68</v>
      </c>
      <c r="H128" s="13">
        <v>5.12</v>
      </c>
      <c r="I128" s="13">
        <f t="shared" si="4"/>
        <v>3.0700000000000003</v>
      </c>
      <c r="J128" s="13">
        <f t="shared" si="5"/>
        <v>2.1731390506208594</v>
      </c>
      <c r="K128" s="14">
        <v>5.47</v>
      </c>
      <c r="L128" s="14">
        <v>3.81</v>
      </c>
      <c r="M128" s="14">
        <v>6.66</v>
      </c>
      <c r="N128" s="15">
        <f t="shared" si="6"/>
        <v>5.3133333333333335</v>
      </c>
      <c r="O128" s="15">
        <f t="shared" si="7"/>
        <v>1.4314444918799101</v>
      </c>
      <c r="P128" s="16">
        <v>0.34117571584154199</v>
      </c>
      <c r="Q128" s="18">
        <v>0.66348822136945296</v>
      </c>
    </row>
    <row r="129" spans="1:17" x14ac:dyDescent="0.25">
      <c r="A129" s="11" t="s">
        <v>1496</v>
      </c>
      <c r="B129" s="12" t="s">
        <v>1497</v>
      </c>
      <c r="C129" s="12" t="s">
        <v>28</v>
      </c>
      <c r="D129" s="12" t="s">
        <v>1222</v>
      </c>
      <c r="E129" s="13">
        <v>2</v>
      </c>
      <c r="F129" s="13">
        <v>4.2</v>
      </c>
      <c r="G129" s="13">
        <v>10.66</v>
      </c>
      <c r="H129" s="13">
        <v>1.24</v>
      </c>
      <c r="I129" s="13">
        <f t="shared" si="4"/>
        <v>4.5249999999999995</v>
      </c>
      <c r="J129" s="13">
        <f t="shared" si="5"/>
        <v>4.2782667830170045</v>
      </c>
      <c r="K129" s="14">
        <v>2.38</v>
      </c>
      <c r="L129" s="14">
        <v>3.22</v>
      </c>
      <c r="M129" s="14">
        <v>5.22</v>
      </c>
      <c r="N129" s="15">
        <f t="shared" si="6"/>
        <v>3.6066666666666669</v>
      </c>
      <c r="O129" s="15">
        <f t="shared" si="7"/>
        <v>1.4589493936848301</v>
      </c>
      <c r="P129" s="16">
        <v>-0.25834415632603802</v>
      </c>
      <c r="Q129" s="18">
        <v>0.74894991124588794</v>
      </c>
    </row>
    <row r="130" spans="1:17" x14ac:dyDescent="0.25">
      <c r="A130" s="11" t="s">
        <v>1498</v>
      </c>
      <c r="B130" s="12" t="s">
        <v>1499</v>
      </c>
      <c r="C130" s="12" t="s">
        <v>28</v>
      </c>
      <c r="D130" s="12" t="s">
        <v>1222</v>
      </c>
      <c r="E130" s="13">
        <v>3.58</v>
      </c>
      <c r="F130" s="13">
        <v>8.59</v>
      </c>
      <c r="G130" s="13">
        <v>34.64</v>
      </c>
      <c r="H130" s="13">
        <v>2.64</v>
      </c>
      <c r="I130" s="13">
        <f t="shared" si="4"/>
        <v>12.362500000000001</v>
      </c>
      <c r="J130" s="13">
        <f t="shared" si="5"/>
        <v>15.079545472814045</v>
      </c>
      <c r="K130" s="14">
        <v>10.130000000000001</v>
      </c>
      <c r="L130" s="14">
        <v>12.36</v>
      </c>
      <c r="M130" s="14">
        <v>8.2200000000000006</v>
      </c>
      <c r="N130" s="15">
        <f t="shared" si="6"/>
        <v>10.236666666666666</v>
      </c>
      <c r="O130" s="15">
        <f t="shared" si="7"/>
        <v>2.0720601664366134</v>
      </c>
      <c r="P130" s="16">
        <v>-0.25285425828906599</v>
      </c>
      <c r="Q130" s="18">
        <v>0.75575211242140805</v>
      </c>
    </row>
    <row r="131" spans="1:17" x14ac:dyDescent="0.25">
      <c r="A131" s="11" t="s">
        <v>1500</v>
      </c>
      <c r="B131" s="12" t="s">
        <v>1501</v>
      </c>
      <c r="C131" s="12" t="s">
        <v>28</v>
      </c>
      <c r="D131" s="12" t="s">
        <v>28</v>
      </c>
      <c r="E131" s="13">
        <v>5.33</v>
      </c>
      <c r="F131" s="13">
        <v>3.73</v>
      </c>
      <c r="G131" s="13">
        <v>25.66</v>
      </c>
      <c r="H131" s="13">
        <v>5.5</v>
      </c>
      <c r="I131" s="13">
        <f t="shared" si="4"/>
        <v>10.055</v>
      </c>
      <c r="J131" s="13">
        <f t="shared" si="5"/>
        <v>10.433843970464576</v>
      </c>
      <c r="K131" s="14">
        <v>2.11</v>
      </c>
      <c r="L131" s="14">
        <v>8.59</v>
      </c>
      <c r="M131" s="14">
        <v>3.57</v>
      </c>
      <c r="N131" s="15">
        <f t="shared" si="6"/>
        <v>4.7566666666666668</v>
      </c>
      <c r="O131" s="15">
        <f t="shared" si="7"/>
        <v>3.3990783064432835</v>
      </c>
      <c r="P131" s="16">
        <v>-0.64637326323538102</v>
      </c>
      <c r="Q131" s="18">
        <v>0.37718519799884298</v>
      </c>
    </row>
    <row r="132" spans="1:17" x14ac:dyDescent="0.25">
      <c r="A132" s="11" t="s">
        <v>1502</v>
      </c>
      <c r="B132" s="12" t="s">
        <v>1503</v>
      </c>
      <c r="C132" s="12" t="s">
        <v>1504</v>
      </c>
      <c r="D132" s="12" t="s">
        <v>1458</v>
      </c>
      <c r="E132" s="13">
        <v>7.4</v>
      </c>
      <c r="F132" s="13">
        <v>12.74</v>
      </c>
      <c r="G132" s="13">
        <v>7.27</v>
      </c>
      <c r="H132" s="13">
        <v>6.97</v>
      </c>
      <c r="I132" s="13">
        <f t="shared" si="4"/>
        <v>8.5950000000000006</v>
      </c>
      <c r="J132" s="13">
        <f t="shared" si="5"/>
        <v>2.7691936251070106</v>
      </c>
      <c r="K132" s="14">
        <v>10.64</v>
      </c>
      <c r="L132" s="14">
        <v>32.74</v>
      </c>
      <c r="M132" s="14">
        <v>16.350000000000001</v>
      </c>
      <c r="N132" s="15">
        <f t="shared" si="6"/>
        <v>19.91</v>
      </c>
      <c r="O132" s="15">
        <f t="shared" si="7"/>
        <v>11.472039923222026</v>
      </c>
      <c r="P132" s="16">
        <v>0.99435882112294605</v>
      </c>
      <c r="Q132" s="18">
        <v>6.9867628495690504E-2</v>
      </c>
    </row>
    <row r="133" spans="1:17" x14ac:dyDescent="0.25">
      <c r="A133" s="11" t="s">
        <v>1505</v>
      </c>
      <c r="B133" s="12" t="s">
        <v>1506</v>
      </c>
      <c r="C133" s="12" t="s">
        <v>1507</v>
      </c>
      <c r="D133" s="12" t="s">
        <v>1508</v>
      </c>
      <c r="E133" s="13">
        <v>8.74</v>
      </c>
      <c r="F133" s="13">
        <v>11.12</v>
      </c>
      <c r="G133" s="13">
        <v>6.53</v>
      </c>
      <c r="H133" s="13">
        <v>4.68</v>
      </c>
      <c r="I133" s="13">
        <f t="shared" si="4"/>
        <v>7.7675000000000001</v>
      </c>
      <c r="J133" s="13">
        <f t="shared" si="5"/>
        <v>2.7838268025627331</v>
      </c>
      <c r="K133" s="14">
        <v>9.33</v>
      </c>
      <c r="L133" s="14">
        <v>33.86</v>
      </c>
      <c r="M133" s="14">
        <v>21.79</v>
      </c>
      <c r="N133" s="15">
        <f t="shared" si="6"/>
        <v>21.659999999999997</v>
      </c>
      <c r="O133" s="15">
        <f t="shared" si="7"/>
        <v>12.26551670334357</v>
      </c>
      <c r="P133" s="16">
        <v>1.1392344190710999</v>
      </c>
      <c r="Q133" s="18">
        <v>5.4678750808548802E-2</v>
      </c>
    </row>
    <row r="134" spans="1:17" x14ac:dyDescent="0.25">
      <c r="A134" s="11" t="s">
        <v>1509</v>
      </c>
      <c r="B134" s="12" t="s">
        <v>1510</v>
      </c>
      <c r="C134" s="12" t="s">
        <v>28</v>
      </c>
      <c r="D134" s="12" t="s">
        <v>1511</v>
      </c>
      <c r="E134" s="13">
        <v>4.09</v>
      </c>
      <c r="F134" s="13">
        <v>5.23</v>
      </c>
      <c r="G134" s="13">
        <v>2.92</v>
      </c>
      <c r="H134" s="13">
        <v>4.5199999999999996</v>
      </c>
      <c r="I134" s="13">
        <f t="shared" ref="I134:I197" si="8">AVERAGE(E134:H134)</f>
        <v>4.1899999999999995</v>
      </c>
      <c r="J134" s="13">
        <f t="shared" ref="J134:J197" si="9">_xlfn.STDEV.S(E134:H134)</f>
        <v>0.96840074349413863</v>
      </c>
      <c r="K134" s="14">
        <v>5.51</v>
      </c>
      <c r="L134" s="14">
        <v>19.2</v>
      </c>
      <c r="M134" s="14">
        <v>14.71</v>
      </c>
      <c r="N134" s="15">
        <f t="shared" ref="N134:N197" si="10">AVERAGE(K134:M134)</f>
        <v>13.14</v>
      </c>
      <c r="O134" s="15">
        <f t="shared" ref="O134:O197" si="11">_xlfn.STDEV.S(K134:M134)</f>
        <v>6.9787319765126385</v>
      </c>
      <c r="P134" s="16">
        <v>1.16017957143454</v>
      </c>
      <c r="Q134" s="18">
        <v>6.4739418450385694E-2</v>
      </c>
    </row>
    <row r="135" spans="1:17" x14ac:dyDescent="0.25">
      <c r="A135" s="11" t="s">
        <v>1512</v>
      </c>
      <c r="B135" s="12" t="s">
        <v>1513</v>
      </c>
      <c r="C135" s="12" t="s">
        <v>1454</v>
      </c>
      <c r="D135" s="12" t="s">
        <v>1455</v>
      </c>
      <c r="E135" s="13">
        <v>5.36</v>
      </c>
      <c r="F135" s="13">
        <v>9.44</v>
      </c>
      <c r="G135" s="13">
        <v>4.03</v>
      </c>
      <c r="H135" s="13">
        <v>1.95</v>
      </c>
      <c r="I135" s="13">
        <f t="shared" si="8"/>
        <v>5.1950000000000003</v>
      </c>
      <c r="J135" s="13">
        <f t="shared" si="9"/>
        <v>3.1588236206959492</v>
      </c>
      <c r="K135" s="14">
        <v>9.5299999999999994</v>
      </c>
      <c r="L135" s="14">
        <v>17.97</v>
      </c>
      <c r="M135" s="14">
        <v>16.489999999999998</v>
      </c>
      <c r="N135" s="15">
        <f t="shared" si="10"/>
        <v>14.663333333333332</v>
      </c>
      <c r="O135" s="15">
        <f t="shared" si="11"/>
        <v>4.5067652849170337</v>
      </c>
      <c r="P135" s="16">
        <v>1.1386981342528499</v>
      </c>
      <c r="Q135" s="18">
        <v>5.50857973522716E-2</v>
      </c>
    </row>
    <row r="136" spans="1:17" x14ac:dyDescent="0.25">
      <c r="A136" s="11" t="s">
        <v>1514</v>
      </c>
      <c r="B136" s="12" t="s">
        <v>1515</v>
      </c>
      <c r="C136" s="12" t="s">
        <v>1516</v>
      </c>
      <c r="D136" s="12" t="s">
        <v>1517</v>
      </c>
      <c r="E136" s="13">
        <v>5.01</v>
      </c>
      <c r="F136" s="13">
        <v>11.88</v>
      </c>
      <c r="G136" s="13">
        <v>5.57</v>
      </c>
      <c r="H136" s="13">
        <v>3.05</v>
      </c>
      <c r="I136" s="13">
        <f t="shared" si="8"/>
        <v>6.3775000000000004</v>
      </c>
      <c r="J136" s="13">
        <f t="shared" si="9"/>
        <v>3.8241284410089236</v>
      </c>
      <c r="K136" s="14">
        <v>4.84</v>
      </c>
      <c r="L136" s="14">
        <v>29.14</v>
      </c>
      <c r="M136" s="14">
        <v>20.28</v>
      </c>
      <c r="N136" s="15">
        <f t="shared" si="10"/>
        <v>18.08666666666667</v>
      </c>
      <c r="O136" s="15">
        <f t="shared" si="11"/>
        <v>12.297582418237063</v>
      </c>
      <c r="P136" s="16">
        <v>1.0506631621003399</v>
      </c>
      <c r="Q136" s="18">
        <v>0.11440953991169101</v>
      </c>
    </row>
    <row r="137" spans="1:17" x14ac:dyDescent="0.25">
      <c r="A137" s="11" t="s">
        <v>1518</v>
      </c>
      <c r="B137" s="12" t="s">
        <v>1519</v>
      </c>
      <c r="C137" s="12" t="s">
        <v>1469</v>
      </c>
      <c r="D137" s="12" t="s">
        <v>1470</v>
      </c>
      <c r="E137" s="13">
        <v>6.52</v>
      </c>
      <c r="F137" s="13">
        <v>9.19</v>
      </c>
      <c r="G137" s="13">
        <v>4.32</v>
      </c>
      <c r="H137" s="13">
        <v>5.29</v>
      </c>
      <c r="I137" s="13">
        <f t="shared" si="8"/>
        <v>6.33</v>
      </c>
      <c r="J137" s="13">
        <f t="shared" si="9"/>
        <v>2.1085065804972012</v>
      </c>
      <c r="K137" s="14">
        <v>11.28</v>
      </c>
      <c r="L137" s="14">
        <v>32.909999999999997</v>
      </c>
      <c r="M137" s="14">
        <v>22.46</v>
      </c>
      <c r="N137" s="15">
        <f t="shared" si="10"/>
        <v>22.216666666666669</v>
      </c>
      <c r="O137" s="15">
        <f t="shared" si="11"/>
        <v>10.817052895004865</v>
      </c>
      <c r="P137" s="16">
        <v>1.4532171070474</v>
      </c>
      <c r="Q137" s="18">
        <v>6.98312914853964E-3</v>
      </c>
    </row>
    <row r="138" spans="1:17" x14ac:dyDescent="0.25">
      <c r="A138" s="11" t="s">
        <v>1520</v>
      </c>
      <c r="B138" s="12" t="s">
        <v>1521</v>
      </c>
      <c r="C138" s="12" t="s">
        <v>1473</v>
      </c>
      <c r="D138" s="12" t="s">
        <v>1474</v>
      </c>
      <c r="E138" s="13">
        <v>2.14</v>
      </c>
      <c r="F138" s="13">
        <v>12.76</v>
      </c>
      <c r="G138" s="13">
        <v>7.93</v>
      </c>
      <c r="H138" s="13">
        <v>4.42</v>
      </c>
      <c r="I138" s="13">
        <f t="shared" si="8"/>
        <v>6.8125</v>
      </c>
      <c r="J138" s="13">
        <f t="shared" si="9"/>
        <v>4.6252162111624564</v>
      </c>
      <c r="K138" s="14">
        <v>4.25</v>
      </c>
      <c r="L138" s="14">
        <v>34.950000000000003</v>
      </c>
      <c r="M138" s="14">
        <v>16.87</v>
      </c>
      <c r="N138" s="15">
        <f t="shared" si="10"/>
        <v>18.690000000000001</v>
      </c>
      <c r="O138" s="15">
        <f t="shared" si="11"/>
        <v>15.430709640194777</v>
      </c>
      <c r="P138" s="16">
        <v>0.88828511344144001</v>
      </c>
      <c r="Q138" s="18">
        <v>0.21140327753785501</v>
      </c>
    </row>
    <row r="139" spans="1:17" x14ac:dyDescent="0.25">
      <c r="A139" s="11" t="s">
        <v>1522</v>
      </c>
      <c r="B139" s="12" t="s">
        <v>1523</v>
      </c>
      <c r="C139" s="12" t="s">
        <v>1477</v>
      </c>
      <c r="D139" s="12" t="s">
        <v>1478</v>
      </c>
      <c r="E139" s="13">
        <v>7.42</v>
      </c>
      <c r="F139" s="13">
        <v>8.1199999999999992</v>
      </c>
      <c r="G139" s="13">
        <v>6.93</v>
      </c>
      <c r="H139" s="13">
        <v>3.06</v>
      </c>
      <c r="I139" s="13">
        <f t="shared" si="8"/>
        <v>6.3824999999999994</v>
      </c>
      <c r="J139" s="13">
        <f t="shared" si="9"/>
        <v>2.2681912764726588</v>
      </c>
      <c r="K139" s="14">
        <v>6.03</v>
      </c>
      <c r="L139" s="14">
        <v>34.200000000000003</v>
      </c>
      <c r="M139" s="14">
        <v>20.16</v>
      </c>
      <c r="N139" s="15">
        <f t="shared" si="10"/>
        <v>20.13</v>
      </c>
      <c r="O139" s="15">
        <f t="shared" si="11"/>
        <v>14.085023961640962</v>
      </c>
      <c r="P139" s="16">
        <v>1.20300118734654</v>
      </c>
      <c r="Q139" s="18">
        <v>5.9142509739426301E-2</v>
      </c>
    </row>
    <row r="140" spans="1:17" x14ac:dyDescent="0.25">
      <c r="A140" s="11" t="s">
        <v>1524</v>
      </c>
      <c r="B140" s="12" t="s">
        <v>1525</v>
      </c>
      <c r="C140" s="12" t="s">
        <v>28</v>
      </c>
      <c r="D140" s="12" t="s">
        <v>1526</v>
      </c>
      <c r="E140" s="13">
        <v>132.07</v>
      </c>
      <c r="F140" s="13">
        <v>118.51</v>
      </c>
      <c r="G140" s="13">
        <v>130.63999999999999</v>
      </c>
      <c r="H140" s="13">
        <v>125.54</v>
      </c>
      <c r="I140" s="13">
        <f t="shared" si="8"/>
        <v>126.69</v>
      </c>
      <c r="J140" s="13">
        <f t="shared" si="9"/>
        <v>6.1313891846247399</v>
      </c>
      <c r="K140" s="14">
        <v>90.1</v>
      </c>
      <c r="L140" s="14">
        <v>100.96</v>
      </c>
      <c r="M140" s="14">
        <v>38.880000000000003</v>
      </c>
      <c r="N140" s="15">
        <f t="shared" si="10"/>
        <v>76.646666666666661</v>
      </c>
      <c r="O140" s="15">
        <f t="shared" si="11"/>
        <v>33.154573339636435</v>
      </c>
      <c r="P140" s="16">
        <v>-0.71495665481670401</v>
      </c>
      <c r="Q140" s="18">
        <v>0.1109032913441</v>
      </c>
    </row>
    <row r="141" spans="1:17" x14ac:dyDescent="0.25">
      <c r="A141" s="11" t="s">
        <v>1527</v>
      </c>
      <c r="B141" s="12" t="s">
        <v>1528</v>
      </c>
      <c r="C141" s="12" t="s">
        <v>28</v>
      </c>
      <c r="D141" s="12" t="s">
        <v>1529</v>
      </c>
      <c r="E141" s="13">
        <v>133.5</v>
      </c>
      <c r="F141" s="13">
        <v>120.44</v>
      </c>
      <c r="G141" s="13">
        <v>103.04</v>
      </c>
      <c r="H141" s="13">
        <v>148.72</v>
      </c>
      <c r="I141" s="13">
        <f t="shared" si="8"/>
        <v>126.42500000000001</v>
      </c>
      <c r="J141" s="13">
        <f t="shared" si="9"/>
        <v>19.406194028367871</v>
      </c>
      <c r="K141" s="14">
        <v>114.06</v>
      </c>
      <c r="L141" s="14">
        <v>97.85</v>
      </c>
      <c r="M141" s="14">
        <v>49.31</v>
      </c>
      <c r="N141" s="15">
        <f t="shared" si="10"/>
        <v>87.073333333333338</v>
      </c>
      <c r="O141" s="15">
        <f t="shared" si="11"/>
        <v>33.693367794468578</v>
      </c>
      <c r="P141" s="16">
        <v>-0.56217743863383496</v>
      </c>
      <c r="Q141" s="18">
        <v>0.16367795524811901</v>
      </c>
    </row>
    <row r="142" spans="1:17" x14ac:dyDescent="0.25">
      <c r="A142" s="11" t="s">
        <v>1530</v>
      </c>
      <c r="B142" s="12" t="s">
        <v>1531</v>
      </c>
      <c r="C142" s="12" t="s">
        <v>28</v>
      </c>
      <c r="D142" s="12" t="s">
        <v>1532</v>
      </c>
      <c r="E142" s="13">
        <v>158.05000000000001</v>
      </c>
      <c r="F142" s="13">
        <v>142.61000000000001</v>
      </c>
      <c r="G142" s="13">
        <v>125.87</v>
      </c>
      <c r="H142" s="13">
        <v>183.61</v>
      </c>
      <c r="I142" s="13">
        <f t="shared" si="8"/>
        <v>152.53500000000003</v>
      </c>
      <c r="J142" s="13">
        <f t="shared" si="9"/>
        <v>24.53296218016343</v>
      </c>
      <c r="K142" s="14">
        <v>117.38</v>
      </c>
      <c r="L142" s="14">
        <v>117.73</v>
      </c>
      <c r="M142" s="14">
        <v>59.41</v>
      </c>
      <c r="N142" s="15">
        <f t="shared" si="10"/>
        <v>98.173333333333332</v>
      </c>
      <c r="O142" s="15">
        <f t="shared" si="11"/>
        <v>33.570487534936632</v>
      </c>
      <c r="P142" s="16">
        <v>-0.64743348098757203</v>
      </c>
      <c r="Q142" s="18">
        <v>9.2956660613172301E-2</v>
      </c>
    </row>
    <row r="143" spans="1:17" x14ac:dyDescent="0.25">
      <c r="A143" s="11" t="s">
        <v>1533</v>
      </c>
      <c r="B143" s="12" t="s">
        <v>1534</v>
      </c>
      <c r="C143" s="12" t="s">
        <v>28</v>
      </c>
      <c r="D143" s="12" t="s">
        <v>1535</v>
      </c>
      <c r="E143" s="13">
        <v>207.61</v>
      </c>
      <c r="F143" s="13">
        <v>197.73</v>
      </c>
      <c r="G143" s="13">
        <v>145.18</v>
      </c>
      <c r="H143" s="13">
        <v>213.02</v>
      </c>
      <c r="I143" s="13">
        <f t="shared" si="8"/>
        <v>190.88499999999999</v>
      </c>
      <c r="J143" s="13">
        <f t="shared" si="9"/>
        <v>31.120651771238336</v>
      </c>
      <c r="K143" s="14">
        <v>165.12</v>
      </c>
      <c r="L143" s="14">
        <v>147.24</v>
      </c>
      <c r="M143" s="14">
        <v>114.45</v>
      </c>
      <c r="N143" s="15">
        <f t="shared" si="10"/>
        <v>142.27000000000001</v>
      </c>
      <c r="O143" s="15">
        <f t="shared" si="11"/>
        <v>25.698013541906338</v>
      </c>
      <c r="P143" s="16">
        <v>-0.47034247350748798</v>
      </c>
      <c r="Q143" s="18">
        <v>6.9842781871269397E-2</v>
      </c>
    </row>
    <row r="144" spans="1:17" x14ac:dyDescent="0.25">
      <c r="A144" s="11" t="s">
        <v>1536</v>
      </c>
      <c r="B144" s="12" t="s">
        <v>1537</v>
      </c>
      <c r="C144" s="12" t="s">
        <v>28</v>
      </c>
      <c r="D144" s="12" t="s">
        <v>1222</v>
      </c>
      <c r="E144" s="13">
        <v>243.98</v>
      </c>
      <c r="F144" s="13">
        <v>279.37</v>
      </c>
      <c r="G144" s="13">
        <v>177.05</v>
      </c>
      <c r="H144" s="13">
        <v>310.08</v>
      </c>
      <c r="I144" s="13">
        <f t="shared" si="8"/>
        <v>252.62</v>
      </c>
      <c r="J144" s="13">
        <f t="shared" si="9"/>
        <v>57.162600244098982</v>
      </c>
      <c r="K144" s="14">
        <v>248.04</v>
      </c>
      <c r="L144" s="14">
        <v>271.68</v>
      </c>
      <c r="M144" s="14">
        <v>122.69</v>
      </c>
      <c r="N144" s="15">
        <f t="shared" si="10"/>
        <v>214.13666666666668</v>
      </c>
      <c r="O144" s="15">
        <f t="shared" si="11"/>
        <v>80.072354988056333</v>
      </c>
      <c r="P144" s="16">
        <v>-0.26698336143247298</v>
      </c>
      <c r="Q144" s="18">
        <v>0.55482449323687699</v>
      </c>
    </row>
    <row r="145" spans="1:17" x14ac:dyDescent="0.25">
      <c r="A145" s="11" t="s">
        <v>1538</v>
      </c>
      <c r="B145" s="12" t="s">
        <v>1539</v>
      </c>
      <c r="C145" s="12" t="s">
        <v>28</v>
      </c>
      <c r="D145" s="12" t="s">
        <v>1222</v>
      </c>
      <c r="E145" s="13">
        <v>362.75</v>
      </c>
      <c r="F145" s="13">
        <v>348.25</v>
      </c>
      <c r="G145" s="13">
        <v>239.76</v>
      </c>
      <c r="H145" s="13">
        <v>374.17</v>
      </c>
      <c r="I145" s="13">
        <f t="shared" si="8"/>
        <v>331.23250000000002</v>
      </c>
      <c r="J145" s="13">
        <f t="shared" si="9"/>
        <v>61.897213924914752</v>
      </c>
      <c r="K145" s="14">
        <v>366.3</v>
      </c>
      <c r="L145" s="14">
        <v>367.05</v>
      </c>
      <c r="M145" s="14">
        <v>198.47</v>
      </c>
      <c r="N145" s="15">
        <f t="shared" si="10"/>
        <v>310.60666666666668</v>
      </c>
      <c r="O145" s="15">
        <f t="shared" si="11"/>
        <v>97.113926052514813</v>
      </c>
      <c r="P145" s="16">
        <v>-0.141787666812344</v>
      </c>
      <c r="Q145" s="18">
        <v>0.73176318996460099</v>
      </c>
    </row>
    <row r="146" spans="1:17" x14ac:dyDescent="0.25">
      <c r="A146" s="11" t="s">
        <v>1540</v>
      </c>
      <c r="B146" s="12" t="s">
        <v>1541</v>
      </c>
      <c r="C146" s="12" t="s">
        <v>28</v>
      </c>
      <c r="D146" s="12" t="s">
        <v>1542</v>
      </c>
      <c r="E146" s="13">
        <v>412.11</v>
      </c>
      <c r="F146" s="13">
        <v>296.55</v>
      </c>
      <c r="G146" s="13">
        <v>231.96</v>
      </c>
      <c r="H146" s="13">
        <v>347.19</v>
      </c>
      <c r="I146" s="13">
        <f t="shared" si="8"/>
        <v>321.95250000000004</v>
      </c>
      <c r="J146" s="13">
        <f t="shared" si="9"/>
        <v>76.396429399547102</v>
      </c>
      <c r="K146" s="14">
        <v>287.16000000000003</v>
      </c>
      <c r="L146" s="14">
        <v>302.55</v>
      </c>
      <c r="M146" s="14">
        <v>188.25</v>
      </c>
      <c r="N146" s="15">
        <f t="shared" si="10"/>
        <v>259.32</v>
      </c>
      <c r="O146" s="15">
        <f t="shared" si="11"/>
        <v>62.027588216857119</v>
      </c>
      <c r="P146" s="16">
        <v>-0.33943366759525401</v>
      </c>
      <c r="Q146" s="18">
        <v>0.35497225364838503</v>
      </c>
    </row>
    <row r="147" spans="1:17" x14ac:dyDescent="0.25">
      <c r="A147" s="11" t="s">
        <v>1543</v>
      </c>
      <c r="B147" s="12" t="s">
        <v>1544</v>
      </c>
      <c r="C147" s="12" t="s">
        <v>28</v>
      </c>
      <c r="D147" s="12" t="s">
        <v>1222</v>
      </c>
      <c r="E147" s="13">
        <v>231.53</v>
      </c>
      <c r="F147" s="13">
        <v>189.21</v>
      </c>
      <c r="G147" s="13">
        <v>170.96</v>
      </c>
      <c r="H147" s="13">
        <v>256.54000000000002</v>
      </c>
      <c r="I147" s="13">
        <f t="shared" si="8"/>
        <v>212.06</v>
      </c>
      <c r="J147" s="13">
        <f t="shared" si="9"/>
        <v>39.025136343985658</v>
      </c>
      <c r="K147" s="14">
        <v>207.32</v>
      </c>
      <c r="L147" s="14">
        <v>203</v>
      </c>
      <c r="M147" s="14">
        <v>158.5</v>
      </c>
      <c r="N147" s="15">
        <f t="shared" si="10"/>
        <v>189.60666666666665</v>
      </c>
      <c r="O147" s="15">
        <f t="shared" si="11"/>
        <v>27.025619943552456</v>
      </c>
      <c r="P147" s="16">
        <v>-0.21488944551504499</v>
      </c>
      <c r="Q147" s="18">
        <v>0.52728856977043004</v>
      </c>
    </row>
    <row r="148" spans="1:17" x14ac:dyDescent="0.25">
      <c r="A148" s="11" t="s">
        <v>1545</v>
      </c>
      <c r="B148" s="12" t="s">
        <v>1546</v>
      </c>
      <c r="C148" s="12" t="s">
        <v>28</v>
      </c>
      <c r="D148" s="12" t="s">
        <v>1547</v>
      </c>
      <c r="E148" s="13">
        <v>128.09</v>
      </c>
      <c r="F148" s="13">
        <v>111.29</v>
      </c>
      <c r="G148" s="13">
        <v>81.75</v>
      </c>
      <c r="H148" s="13">
        <v>122.88</v>
      </c>
      <c r="I148" s="13">
        <f t="shared" si="8"/>
        <v>111.0025</v>
      </c>
      <c r="J148" s="13">
        <f t="shared" si="9"/>
        <v>20.727188867121676</v>
      </c>
      <c r="K148" s="14">
        <v>124.95</v>
      </c>
      <c r="L148" s="14">
        <v>68.38</v>
      </c>
      <c r="M148" s="14">
        <v>78.12</v>
      </c>
      <c r="N148" s="15">
        <f t="shared" si="10"/>
        <v>90.483333333333334</v>
      </c>
      <c r="O148" s="15">
        <f t="shared" si="11"/>
        <v>30.243680882679186</v>
      </c>
      <c r="P148" s="16">
        <v>-0.36094011674000298</v>
      </c>
      <c r="Q148" s="18">
        <v>0.23917795051847099</v>
      </c>
    </row>
    <row r="149" spans="1:17" x14ac:dyDescent="0.25">
      <c r="A149" s="11" t="s">
        <v>1548</v>
      </c>
      <c r="B149" s="12" t="s">
        <v>1549</v>
      </c>
      <c r="C149" s="12" t="s">
        <v>28</v>
      </c>
      <c r="D149" s="12" t="s">
        <v>28</v>
      </c>
      <c r="E149" s="13">
        <v>279.38</v>
      </c>
      <c r="F149" s="13">
        <v>328.31</v>
      </c>
      <c r="G149" s="13">
        <v>173.81</v>
      </c>
      <c r="H149" s="13">
        <v>314.64</v>
      </c>
      <c r="I149" s="13">
        <f t="shared" si="8"/>
        <v>274.03499999999997</v>
      </c>
      <c r="J149" s="13">
        <f t="shared" si="9"/>
        <v>69.924152479669075</v>
      </c>
      <c r="K149" s="14">
        <v>296.8</v>
      </c>
      <c r="L149" s="14">
        <v>499.07</v>
      </c>
      <c r="M149" s="14">
        <v>203.98</v>
      </c>
      <c r="N149" s="15">
        <f t="shared" si="10"/>
        <v>333.28333333333336</v>
      </c>
      <c r="O149" s="15">
        <f t="shared" si="11"/>
        <v>150.89003357854119</v>
      </c>
      <c r="P149" s="16">
        <v>0.23251759864992899</v>
      </c>
      <c r="Q149" s="18">
        <v>0.65140002088682503</v>
      </c>
    </row>
    <row r="150" spans="1:17" x14ac:dyDescent="0.25">
      <c r="A150" s="11" t="s">
        <v>1550</v>
      </c>
      <c r="B150" s="12" t="s">
        <v>1551</v>
      </c>
      <c r="C150" s="12" t="s">
        <v>28</v>
      </c>
      <c r="D150" s="12" t="s">
        <v>1552</v>
      </c>
      <c r="E150" s="13">
        <v>261.23</v>
      </c>
      <c r="F150" s="13">
        <v>148.58000000000001</v>
      </c>
      <c r="G150" s="13">
        <v>65.69</v>
      </c>
      <c r="H150" s="13">
        <v>265.7</v>
      </c>
      <c r="I150" s="13">
        <f t="shared" si="8"/>
        <v>185.3</v>
      </c>
      <c r="J150" s="13">
        <f t="shared" si="9"/>
        <v>96.409604293348266</v>
      </c>
      <c r="K150" s="14">
        <v>200.69</v>
      </c>
      <c r="L150" s="14">
        <v>87.86</v>
      </c>
      <c r="M150" s="14">
        <v>18.600000000000001</v>
      </c>
      <c r="N150" s="15">
        <f t="shared" si="10"/>
        <v>102.38333333333334</v>
      </c>
      <c r="O150" s="15">
        <f t="shared" si="11"/>
        <v>91.909669966404124</v>
      </c>
      <c r="P150" s="16">
        <v>-0.676838383669636</v>
      </c>
      <c r="Q150" s="18">
        <v>0.31625206974837899</v>
      </c>
    </row>
    <row r="151" spans="1:17" x14ac:dyDescent="0.25">
      <c r="A151" s="11" t="s">
        <v>1553</v>
      </c>
      <c r="B151" s="12" t="s">
        <v>1554</v>
      </c>
      <c r="C151" s="12" t="s">
        <v>28</v>
      </c>
      <c r="D151" s="12" t="s">
        <v>1555</v>
      </c>
      <c r="E151" s="13">
        <v>293.37</v>
      </c>
      <c r="F151" s="13">
        <v>185.98</v>
      </c>
      <c r="G151" s="13">
        <v>90.38</v>
      </c>
      <c r="H151" s="13">
        <v>309.89</v>
      </c>
      <c r="I151" s="13">
        <f t="shared" si="8"/>
        <v>219.905</v>
      </c>
      <c r="J151" s="13">
        <f t="shared" si="9"/>
        <v>102.3426234111021</v>
      </c>
      <c r="K151" s="14">
        <v>266.94</v>
      </c>
      <c r="L151" s="14">
        <v>108.09</v>
      </c>
      <c r="M151" s="14">
        <v>37.409999999999997</v>
      </c>
      <c r="N151" s="15">
        <f t="shared" si="10"/>
        <v>137.47999999999999</v>
      </c>
      <c r="O151" s="15">
        <f t="shared" si="11"/>
        <v>117.55353801566336</v>
      </c>
      <c r="P151" s="16">
        <v>-0.60041507720538401</v>
      </c>
      <c r="Q151" s="18">
        <v>0.34531850607128101</v>
      </c>
    </row>
    <row r="152" spans="1:17" x14ac:dyDescent="0.25">
      <c r="A152" s="11" t="s">
        <v>1556</v>
      </c>
      <c r="B152" s="12" t="s">
        <v>1557</v>
      </c>
      <c r="C152" s="12" t="s">
        <v>1558</v>
      </c>
      <c r="D152" s="12" t="s">
        <v>1559</v>
      </c>
      <c r="E152" s="13">
        <v>221.5</v>
      </c>
      <c r="F152" s="13">
        <v>116.27</v>
      </c>
      <c r="G152" s="13">
        <v>69.58</v>
      </c>
      <c r="H152" s="13">
        <v>230.32</v>
      </c>
      <c r="I152" s="13">
        <f t="shared" si="8"/>
        <v>159.41749999999999</v>
      </c>
      <c r="J152" s="13">
        <f t="shared" si="9"/>
        <v>79.191507278242909</v>
      </c>
      <c r="K152" s="14">
        <v>211.24</v>
      </c>
      <c r="L152" s="14">
        <v>86.73</v>
      </c>
      <c r="M152" s="14">
        <v>23.3</v>
      </c>
      <c r="N152" s="15">
        <f t="shared" si="10"/>
        <v>107.09000000000002</v>
      </c>
      <c r="O152" s="15">
        <f t="shared" si="11"/>
        <v>95.609926785873014</v>
      </c>
      <c r="P152" s="16">
        <v>-0.50686229163159602</v>
      </c>
      <c r="Q152" s="18">
        <v>0.441953005935739</v>
      </c>
    </row>
    <row r="153" spans="1:17" x14ac:dyDescent="0.25">
      <c r="A153" s="11" t="s">
        <v>1560</v>
      </c>
      <c r="B153" s="12" t="s">
        <v>1561</v>
      </c>
      <c r="C153" s="12" t="s">
        <v>1562</v>
      </c>
      <c r="D153" s="12" t="s">
        <v>1563</v>
      </c>
      <c r="E153" s="13">
        <v>224.98</v>
      </c>
      <c r="F153" s="13">
        <v>142.19999999999999</v>
      </c>
      <c r="G153" s="13">
        <v>79.78</v>
      </c>
      <c r="H153" s="13">
        <v>248.59</v>
      </c>
      <c r="I153" s="13">
        <f t="shared" si="8"/>
        <v>173.88749999999999</v>
      </c>
      <c r="J153" s="13">
        <f t="shared" si="9"/>
        <v>77.569810010080616</v>
      </c>
      <c r="K153" s="14">
        <v>235.18</v>
      </c>
      <c r="L153" s="14">
        <v>100.79</v>
      </c>
      <c r="M153" s="14">
        <v>30.81</v>
      </c>
      <c r="N153" s="15">
        <f t="shared" si="10"/>
        <v>122.26</v>
      </c>
      <c r="O153" s="15">
        <f t="shared" si="11"/>
        <v>103.86286583760338</v>
      </c>
      <c r="P153" s="16">
        <v>-0.47364352433021201</v>
      </c>
      <c r="Q153" s="18">
        <v>0.45767435565290698</v>
      </c>
    </row>
    <row r="154" spans="1:17" x14ac:dyDescent="0.25">
      <c r="A154" s="11" t="s">
        <v>1564</v>
      </c>
      <c r="B154" s="12" t="s">
        <v>1565</v>
      </c>
      <c r="C154" s="12" t="s">
        <v>28</v>
      </c>
      <c r="D154" s="12" t="s">
        <v>1566</v>
      </c>
      <c r="E154" s="13">
        <v>130.69999999999999</v>
      </c>
      <c r="F154" s="13">
        <v>101.4</v>
      </c>
      <c r="G154" s="13">
        <v>66.19</v>
      </c>
      <c r="H154" s="13">
        <v>123.11</v>
      </c>
      <c r="I154" s="13">
        <f t="shared" si="8"/>
        <v>105.35</v>
      </c>
      <c r="J154" s="13">
        <f t="shared" si="9"/>
        <v>28.908754152793673</v>
      </c>
      <c r="K154" s="14">
        <v>130.30000000000001</v>
      </c>
      <c r="L154" s="14">
        <v>82.77</v>
      </c>
      <c r="M154" s="14">
        <v>46.27</v>
      </c>
      <c r="N154" s="15">
        <f t="shared" si="10"/>
        <v>86.446666666666658</v>
      </c>
      <c r="O154" s="15">
        <f t="shared" si="11"/>
        <v>42.135479507575752</v>
      </c>
      <c r="P154" s="16">
        <v>-0.333187326727797</v>
      </c>
      <c r="Q154" s="18">
        <v>0.46002931656792401</v>
      </c>
    </row>
    <row r="155" spans="1:17" x14ac:dyDescent="0.25">
      <c r="A155" s="11" t="s">
        <v>1567</v>
      </c>
      <c r="B155" s="12" t="s">
        <v>1568</v>
      </c>
      <c r="C155" s="12" t="s">
        <v>28</v>
      </c>
      <c r="D155" s="12" t="s">
        <v>1569</v>
      </c>
      <c r="E155" s="13">
        <v>8.5</v>
      </c>
      <c r="F155" s="13">
        <v>8.93</v>
      </c>
      <c r="G155" s="13">
        <v>6.73</v>
      </c>
      <c r="H155" s="13">
        <v>8.5</v>
      </c>
      <c r="I155" s="13">
        <f t="shared" si="8"/>
        <v>8.1649999999999991</v>
      </c>
      <c r="J155" s="13">
        <f t="shared" si="9"/>
        <v>0.9779059259458539</v>
      </c>
      <c r="K155" s="14">
        <v>19.91</v>
      </c>
      <c r="L155" s="14">
        <v>35.15</v>
      </c>
      <c r="M155" s="14">
        <v>6.09</v>
      </c>
      <c r="N155" s="15">
        <f t="shared" si="10"/>
        <v>20.383333333333336</v>
      </c>
      <c r="O155" s="15">
        <f t="shared" si="11"/>
        <v>14.535781139427391</v>
      </c>
      <c r="P155" s="16">
        <v>0.99158077081212603</v>
      </c>
      <c r="Q155" s="18">
        <v>9.5651494912678006E-2</v>
      </c>
    </row>
    <row r="156" spans="1:17" x14ac:dyDescent="0.25">
      <c r="A156" s="11" t="s">
        <v>1570</v>
      </c>
      <c r="B156" s="12" t="s">
        <v>1571</v>
      </c>
      <c r="C156" s="12" t="s">
        <v>28</v>
      </c>
      <c r="D156" s="12" t="s">
        <v>1572</v>
      </c>
      <c r="E156" s="13">
        <v>10.41</v>
      </c>
      <c r="F156" s="13">
        <v>11.77</v>
      </c>
      <c r="G156" s="13">
        <v>7.59</v>
      </c>
      <c r="H156" s="13">
        <v>15.21</v>
      </c>
      <c r="I156" s="13">
        <f t="shared" si="8"/>
        <v>11.245000000000001</v>
      </c>
      <c r="J156" s="13">
        <f t="shared" si="9"/>
        <v>3.1650750386049258</v>
      </c>
      <c r="K156" s="14">
        <v>26.44</v>
      </c>
      <c r="L156" s="14">
        <v>40.869999999999997</v>
      </c>
      <c r="M156" s="14">
        <v>7.6</v>
      </c>
      <c r="N156" s="15">
        <f t="shared" si="10"/>
        <v>24.97</v>
      </c>
      <c r="O156" s="15">
        <f t="shared" si="11"/>
        <v>16.683641688792054</v>
      </c>
      <c r="P156" s="16">
        <v>0.88291301048993398</v>
      </c>
      <c r="Q156" s="18">
        <v>0.127515962950664</v>
      </c>
    </row>
    <row r="157" spans="1:17" x14ac:dyDescent="0.25">
      <c r="A157" s="11" t="s">
        <v>1573</v>
      </c>
      <c r="B157" s="12" t="s">
        <v>1574</v>
      </c>
      <c r="C157" s="12" t="s">
        <v>28</v>
      </c>
      <c r="D157" s="12" t="s">
        <v>1575</v>
      </c>
      <c r="E157" s="13">
        <v>844.26</v>
      </c>
      <c r="F157" s="13">
        <v>586.94000000000005</v>
      </c>
      <c r="G157" s="13">
        <v>353.56</v>
      </c>
      <c r="H157" s="13">
        <v>694.95</v>
      </c>
      <c r="I157" s="13">
        <f t="shared" si="8"/>
        <v>619.92750000000001</v>
      </c>
      <c r="J157" s="13">
        <f t="shared" si="9"/>
        <v>206.55367847527373</v>
      </c>
      <c r="K157" s="14">
        <v>1144.3800000000001</v>
      </c>
      <c r="L157" s="14">
        <v>426.7</v>
      </c>
      <c r="M157" s="14">
        <v>704.94</v>
      </c>
      <c r="N157" s="15">
        <f t="shared" si="10"/>
        <v>758.67333333333352</v>
      </c>
      <c r="O157" s="15">
        <f t="shared" si="11"/>
        <v>361.84471660276188</v>
      </c>
      <c r="P157" s="16">
        <v>0.182840266898187</v>
      </c>
      <c r="Q157" s="18">
        <v>0.70518693613243999</v>
      </c>
    </row>
    <row r="158" spans="1:17" x14ac:dyDescent="0.25">
      <c r="A158" s="11" t="s">
        <v>1576</v>
      </c>
      <c r="B158" s="12" t="s">
        <v>1577</v>
      </c>
      <c r="C158" s="12" t="s">
        <v>1578</v>
      </c>
      <c r="D158" s="12" t="s">
        <v>1579</v>
      </c>
      <c r="E158" s="13">
        <v>714.93</v>
      </c>
      <c r="F158" s="13">
        <v>523.13</v>
      </c>
      <c r="G158" s="13">
        <v>370.24</v>
      </c>
      <c r="H158" s="13">
        <v>604.74</v>
      </c>
      <c r="I158" s="13">
        <f t="shared" si="8"/>
        <v>553.26</v>
      </c>
      <c r="J158" s="13">
        <f t="shared" si="9"/>
        <v>145.13386533358317</v>
      </c>
      <c r="K158" s="14">
        <v>1192.6300000000001</v>
      </c>
      <c r="L158" s="14">
        <v>354.42</v>
      </c>
      <c r="M158" s="14">
        <v>666.2</v>
      </c>
      <c r="N158" s="15">
        <f t="shared" si="10"/>
        <v>737.75</v>
      </c>
      <c r="O158" s="15">
        <f t="shared" si="11"/>
        <v>423.66089375820405</v>
      </c>
      <c r="P158" s="16">
        <v>0.27292794460436998</v>
      </c>
      <c r="Q158" s="18">
        <v>0.56713375402128297</v>
      </c>
    </row>
    <row r="159" spans="1:17" x14ac:dyDescent="0.25">
      <c r="A159" s="11" t="s">
        <v>1580</v>
      </c>
      <c r="B159" s="12" t="s">
        <v>1581</v>
      </c>
      <c r="C159" s="12" t="s">
        <v>28</v>
      </c>
      <c r="D159" s="12" t="s">
        <v>1222</v>
      </c>
      <c r="E159" s="13">
        <v>359.14</v>
      </c>
      <c r="F159" s="13">
        <v>288.8</v>
      </c>
      <c r="G159" s="13">
        <v>268.5</v>
      </c>
      <c r="H159" s="13">
        <v>294.76</v>
      </c>
      <c r="I159" s="13">
        <f t="shared" si="8"/>
        <v>302.8</v>
      </c>
      <c r="J159" s="13">
        <f t="shared" si="9"/>
        <v>39.205982536682178</v>
      </c>
      <c r="K159" s="14">
        <v>480.18</v>
      </c>
      <c r="L159" s="14">
        <v>231.91</v>
      </c>
      <c r="M159" s="14">
        <v>360.1</v>
      </c>
      <c r="N159" s="15">
        <f t="shared" si="10"/>
        <v>357.3966666666667</v>
      </c>
      <c r="O159" s="15">
        <f t="shared" si="11"/>
        <v>124.15707484204573</v>
      </c>
      <c r="P159" s="16">
        <v>0.140032085831265</v>
      </c>
      <c r="Q159" s="18">
        <v>0.69727827102218498</v>
      </c>
    </row>
    <row r="160" spans="1:17" x14ac:dyDescent="0.25">
      <c r="A160" s="11" t="s">
        <v>1582</v>
      </c>
      <c r="B160" s="12" t="s">
        <v>1583</v>
      </c>
      <c r="C160" s="12" t="s">
        <v>28</v>
      </c>
      <c r="D160" s="12" t="s">
        <v>1222</v>
      </c>
      <c r="E160" s="13">
        <v>1120.18</v>
      </c>
      <c r="F160" s="13">
        <v>940.31</v>
      </c>
      <c r="G160" s="13">
        <v>720.27</v>
      </c>
      <c r="H160" s="13">
        <v>962.55</v>
      </c>
      <c r="I160" s="13">
        <f t="shared" si="8"/>
        <v>935.82749999999987</v>
      </c>
      <c r="J160" s="13">
        <f t="shared" si="9"/>
        <v>164.50437164910502</v>
      </c>
      <c r="K160" s="14">
        <v>1222.78</v>
      </c>
      <c r="L160" s="14">
        <v>826.26</v>
      </c>
      <c r="M160" s="14">
        <v>971.11</v>
      </c>
      <c r="N160" s="15">
        <f t="shared" si="10"/>
        <v>1006.7166666666667</v>
      </c>
      <c r="O160" s="15">
        <f t="shared" si="11"/>
        <v>200.64372313464742</v>
      </c>
      <c r="P160" s="16">
        <v>3.3158090145264302E-2</v>
      </c>
      <c r="Q160" s="18">
        <v>0.90956211881683402</v>
      </c>
    </row>
    <row r="161" spans="1:17" x14ac:dyDescent="0.25">
      <c r="A161" s="11" t="s">
        <v>1584</v>
      </c>
      <c r="B161" s="12" t="s">
        <v>1585</v>
      </c>
      <c r="C161" s="12" t="s">
        <v>28</v>
      </c>
      <c r="D161" s="12" t="s">
        <v>1586</v>
      </c>
      <c r="E161" s="13">
        <v>911.02</v>
      </c>
      <c r="F161" s="13">
        <v>832.34</v>
      </c>
      <c r="G161" s="13">
        <v>792.11</v>
      </c>
      <c r="H161" s="13">
        <v>826.87</v>
      </c>
      <c r="I161" s="13">
        <f t="shared" si="8"/>
        <v>840.58500000000004</v>
      </c>
      <c r="J161" s="13">
        <f t="shared" si="9"/>
        <v>50.222823828746741</v>
      </c>
      <c r="K161" s="14">
        <v>1109.6600000000001</v>
      </c>
      <c r="L161" s="14">
        <v>735.7</v>
      </c>
      <c r="M161" s="14">
        <v>895.26</v>
      </c>
      <c r="N161" s="15">
        <f t="shared" si="10"/>
        <v>913.54</v>
      </c>
      <c r="O161" s="15">
        <f t="shared" si="11"/>
        <v>187.64897868094059</v>
      </c>
      <c r="P161" s="16">
        <v>3.5039501754438603E-2</v>
      </c>
      <c r="Q161" s="18">
        <v>0.89650121985922304</v>
      </c>
    </row>
    <row r="162" spans="1:17" x14ac:dyDescent="0.25">
      <c r="A162" s="11" t="s">
        <v>1587</v>
      </c>
      <c r="B162" s="12" t="s">
        <v>1588</v>
      </c>
      <c r="C162" s="12" t="s">
        <v>28</v>
      </c>
      <c r="D162" s="12" t="s">
        <v>1222</v>
      </c>
      <c r="E162" s="13">
        <v>1383.59</v>
      </c>
      <c r="F162" s="13">
        <v>1286.6300000000001</v>
      </c>
      <c r="G162" s="13">
        <v>1126.31</v>
      </c>
      <c r="H162" s="13">
        <v>1085.71</v>
      </c>
      <c r="I162" s="13">
        <f t="shared" si="8"/>
        <v>1220.56</v>
      </c>
      <c r="J162" s="13">
        <f t="shared" si="9"/>
        <v>139.05827411556635</v>
      </c>
      <c r="K162" s="14">
        <v>1810.6</v>
      </c>
      <c r="L162" s="14">
        <v>1003.87</v>
      </c>
      <c r="M162" s="14">
        <v>1689.69</v>
      </c>
      <c r="N162" s="15">
        <f t="shared" si="10"/>
        <v>1501.3866666666665</v>
      </c>
      <c r="O162" s="15">
        <f t="shared" si="11"/>
        <v>435.08267287187283</v>
      </c>
      <c r="P162" s="16">
        <v>0.20540429441979899</v>
      </c>
      <c r="Q162" s="18">
        <v>0.52728856977043004</v>
      </c>
    </row>
    <row r="163" spans="1:17" x14ac:dyDescent="0.25">
      <c r="A163" s="11" t="s">
        <v>1589</v>
      </c>
      <c r="B163" s="12" t="s">
        <v>1590</v>
      </c>
      <c r="C163" s="12" t="s">
        <v>28</v>
      </c>
      <c r="D163" s="12" t="s">
        <v>1222</v>
      </c>
      <c r="E163" s="13">
        <v>178.01</v>
      </c>
      <c r="F163" s="13">
        <v>145.44</v>
      </c>
      <c r="G163" s="13">
        <v>80.02</v>
      </c>
      <c r="H163" s="13">
        <v>109.33</v>
      </c>
      <c r="I163" s="13">
        <f t="shared" si="8"/>
        <v>128.19999999999999</v>
      </c>
      <c r="J163" s="13">
        <f t="shared" si="9"/>
        <v>42.644433009088836</v>
      </c>
      <c r="K163" s="14">
        <v>231.81</v>
      </c>
      <c r="L163" s="14">
        <v>118.35</v>
      </c>
      <c r="M163" s="14">
        <v>260.41000000000003</v>
      </c>
      <c r="N163" s="15">
        <f t="shared" si="10"/>
        <v>203.52333333333331</v>
      </c>
      <c r="O163" s="15">
        <f t="shared" si="11"/>
        <v>75.135627589934586</v>
      </c>
      <c r="P163" s="16">
        <v>0.54437332702105601</v>
      </c>
      <c r="Q163" s="18">
        <v>0.22648453793537601</v>
      </c>
    </row>
    <row r="164" spans="1:17" x14ac:dyDescent="0.25">
      <c r="A164" s="11" t="s">
        <v>1591</v>
      </c>
      <c r="B164" s="12" t="s">
        <v>1592</v>
      </c>
      <c r="C164" s="12" t="s">
        <v>28</v>
      </c>
      <c r="D164" s="12" t="s">
        <v>28</v>
      </c>
      <c r="E164" s="13">
        <v>95.13</v>
      </c>
      <c r="F164" s="13">
        <v>66.89</v>
      </c>
      <c r="G164" s="13">
        <v>45.93</v>
      </c>
      <c r="H164" s="13">
        <v>60.9</v>
      </c>
      <c r="I164" s="13">
        <f t="shared" si="8"/>
        <v>67.212499999999991</v>
      </c>
      <c r="J164" s="13">
        <f t="shared" si="9"/>
        <v>20.593552996022851</v>
      </c>
      <c r="K164" s="14">
        <v>282.26</v>
      </c>
      <c r="L164" s="14">
        <v>136</v>
      </c>
      <c r="M164" s="14">
        <v>226.98</v>
      </c>
      <c r="N164" s="15">
        <f t="shared" si="10"/>
        <v>215.08</v>
      </c>
      <c r="O164" s="15">
        <f t="shared" si="11"/>
        <v>73.852585601317898</v>
      </c>
      <c r="P164" s="16">
        <v>1.4524240540622699</v>
      </c>
      <c r="Q164" s="19">
        <v>5.4886939751964E-5</v>
      </c>
    </row>
    <row r="165" spans="1:17" x14ac:dyDescent="0.25">
      <c r="A165" s="11" t="s">
        <v>1593</v>
      </c>
      <c r="B165" s="12" t="s">
        <v>1594</v>
      </c>
      <c r="C165" s="12" t="s">
        <v>28</v>
      </c>
      <c r="D165" s="12" t="s">
        <v>1155</v>
      </c>
      <c r="E165" s="13">
        <v>371.28</v>
      </c>
      <c r="F165" s="13">
        <v>410.93</v>
      </c>
      <c r="G165" s="13">
        <v>340.24</v>
      </c>
      <c r="H165" s="13">
        <v>344.34</v>
      </c>
      <c r="I165" s="13">
        <f t="shared" si="8"/>
        <v>366.69749999999999</v>
      </c>
      <c r="J165" s="13">
        <f t="shared" si="9"/>
        <v>32.544177538642252</v>
      </c>
      <c r="K165" s="14">
        <v>413.14</v>
      </c>
      <c r="L165" s="14">
        <v>558.70000000000005</v>
      </c>
      <c r="M165" s="14">
        <v>410.36</v>
      </c>
      <c r="N165" s="15">
        <f t="shared" si="10"/>
        <v>460.73333333333335</v>
      </c>
      <c r="O165" s="15">
        <f t="shared" si="11"/>
        <v>84.853007803691696</v>
      </c>
      <c r="P165" s="16">
        <v>0.267805793366994</v>
      </c>
      <c r="Q165" s="18">
        <v>0.428798627264386</v>
      </c>
    </row>
    <row r="166" spans="1:17" x14ac:dyDescent="0.25">
      <c r="A166" s="11" t="s">
        <v>1595</v>
      </c>
      <c r="B166" s="12" t="s">
        <v>1596</v>
      </c>
      <c r="C166" s="12" t="s">
        <v>28</v>
      </c>
      <c r="D166" s="12" t="s">
        <v>1222</v>
      </c>
      <c r="E166" s="13">
        <v>18.79</v>
      </c>
      <c r="F166" s="13">
        <v>33.75</v>
      </c>
      <c r="G166" s="13">
        <v>11.31</v>
      </c>
      <c r="H166" s="13">
        <v>17.77</v>
      </c>
      <c r="I166" s="13">
        <f t="shared" si="8"/>
        <v>20.405000000000001</v>
      </c>
      <c r="J166" s="13">
        <f t="shared" si="9"/>
        <v>9.4931466507862012</v>
      </c>
      <c r="K166" s="14">
        <v>27.17</v>
      </c>
      <c r="L166" s="14">
        <v>12.63</v>
      </c>
      <c r="M166" s="14">
        <v>17.329999999999998</v>
      </c>
      <c r="N166" s="15">
        <f t="shared" si="10"/>
        <v>19.043333333333333</v>
      </c>
      <c r="O166" s="15">
        <f t="shared" si="11"/>
        <v>7.4198742127702761</v>
      </c>
      <c r="P166" s="16">
        <v>-0.14120398219219901</v>
      </c>
      <c r="Q166" s="18">
        <v>0.83733032509857697</v>
      </c>
    </row>
    <row r="167" spans="1:17" x14ac:dyDescent="0.25">
      <c r="A167" s="11" t="s">
        <v>1597</v>
      </c>
      <c r="B167" s="12" t="s">
        <v>1598</v>
      </c>
      <c r="C167" s="12" t="s">
        <v>28</v>
      </c>
      <c r="D167" s="12" t="s">
        <v>1599</v>
      </c>
      <c r="E167" s="13">
        <v>20.58</v>
      </c>
      <c r="F167" s="13">
        <v>25.79</v>
      </c>
      <c r="G167" s="13">
        <v>6.74</v>
      </c>
      <c r="H167" s="13">
        <v>25.04</v>
      </c>
      <c r="I167" s="13">
        <f t="shared" si="8"/>
        <v>19.537500000000001</v>
      </c>
      <c r="J167" s="13">
        <f t="shared" si="9"/>
        <v>8.8361770579815762</v>
      </c>
      <c r="K167" s="14">
        <v>34.26</v>
      </c>
      <c r="L167" s="14">
        <v>10.94</v>
      </c>
      <c r="M167" s="14">
        <v>6.37</v>
      </c>
      <c r="N167" s="15">
        <f t="shared" si="10"/>
        <v>17.189999999999998</v>
      </c>
      <c r="O167" s="15">
        <f t="shared" si="11"/>
        <v>14.958606218495094</v>
      </c>
      <c r="P167" s="16">
        <v>-0.225160617831489</v>
      </c>
      <c r="Q167" s="18">
        <v>0.753111901591208</v>
      </c>
    </row>
    <row r="168" spans="1:17" x14ac:dyDescent="0.25">
      <c r="A168" s="11" t="s">
        <v>1600</v>
      </c>
      <c r="B168" s="12" t="s">
        <v>1601</v>
      </c>
      <c r="C168" s="12" t="s">
        <v>28</v>
      </c>
      <c r="D168" s="12" t="s">
        <v>1222</v>
      </c>
      <c r="E168" s="13">
        <v>42.35</v>
      </c>
      <c r="F168" s="13">
        <v>44.52</v>
      </c>
      <c r="G168" s="13">
        <v>29.84</v>
      </c>
      <c r="H168" s="13">
        <v>61.79</v>
      </c>
      <c r="I168" s="13">
        <f t="shared" si="8"/>
        <v>44.625</v>
      </c>
      <c r="J168" s="13">
        <f t="shared" si="9"/>
        <v>13.145596220788176</v>
      </c>
      <c r="K168" s="14">
        <v>70.650000000000006</v>
      </c>
      <c r="L168" s="14">
        <v>20.22</v>
      </c>
      <c r="M168" s="14">
        <v>38.44</v>
      </c>
      <c r="N168" s="15">
        <f t="shared" si="10"/>
        <v>43.103333333333332</v>
      </c>
      <c r="O168" s="15">
        <f t="shared" si="11"/>
        <v>25.536370794091578</v>
      </c>
      <c r="P168" s="16">
        <v>-0.104704147340277</v>
      </c>
      <c r="Q168" s="18">
        <v>0.871995447441405</v>
      </c>
    </row>
    <row r="169" spans="1:17" x14ac:dyDescent="0.25">
      <c r="A169" s="11" t="s">
        <v>1602</v>
      </c>
      <c r="B169" s="12" t="s">
        <v>1603</v>
      </c>
      <c r="C169" s="12" t="s">
        <v>28</v>
      </c>
      <c r="D169" s="12" t="s">
        <v>1604</v>
      </c>
      <c r="E169" s="13">
        <v>51.75</v>
      </c>
      <c r="F169" s="13">
        <v>29.72</v>
      </c>
      <c r="G169" s="13">
        <v>28.45</v>
      </c>
      <c r="H169" s="13">
        <v>39.25</v>
      </c>
      <c r="I169" s="13">
        <f t="shared" si="8"/>
        <v>37.292500000000004</v>
      </c>
      <c r="J169" s="13">
        <f t="shared" si="9"/>
        <v>10.77626520027539</v>
      </c>
      <c r="K169" s="14">
        <v>45.31</v>
      </c>
      <c r="L169" s="14">
        <v>27.24</v>
      </c>
      <c r="M169" s="14">
        <v>17.350000000000001</v>
      </c>
      <c r="N169" s="15">
        <f t="shared" si="10"/>
        <v>29.966666666666669</v>
      </c>
      <c r="O169" s="15">
        <f t="shared" si="11"/>
        <v>14.178026425893465</v>
      </c>
      <c r="P169" s="16">
        <v>-0.36036347251039202</v>
      </c>
      <c r="Q169" s="18">
        <v>0.43080382425673103</v>
      </c>
    </row>
    <row r="170" spans="1:17" x14ac:dyDescent="0.25">
      <c r="A170" s="11" t="s">
        <v>1605</v>
      </c>
      <c r="B170" s="12" t="s">
        <v>1606</v>
      </c>
      <c r="C170" s="12" t="s">
        <v>28</v>
      </c>
      <c r="D170" s="12" t="s">
        <v>1607</v>
      </c>
      <c r="E170" s="13">
        <v>192.92</v>
      </c>
      <c r="F170" s="13">
        <v>130.35</v>
      </c>
      <c r="G170" s="13">
        <v>61.93</v>
      </c>
      <c r="H170" s="13">
        <v>132.6</v>
      </c>
      <c r="I170" s="13">
        <f t="shared" si="8"/>
        <v>129.44999999999999</v>
      </c>
      <c r="J170" s="13">
        <f t="shared" si="9"/>
        <v>53.53542067329505</v>
      </c>
      <c r="K170" s="14">
        <v>226.49</v>
      </c>
      <c r="L170" s="14">
        <v>70.36</v>
      </c>
      <c r="M170" s="14">
        <v>116.21</v>
      </c>
      <c r="N170" s="15">
        <f t="shared" si="10"/>
        <v>137.68666666666667</v>
      </c>
      <c r="O170" s="15">
        <f t="shared" si="11"/>
        <v>80.250106749669399</v>
      </c>
      <c r="P170" s="16">
        <v>-2.0224324517400701E-3</v>
      </c>
      <c r="Q170" s="18">
        <v>0.99802144455569897</v>
      </c>
    </row>
    <row r="171" spans="1:17" x14ac:dyDescent="0.25">
      <c r="A171" s="11" t="s">
        <v>1608</v>
      </c>
      <c r="B171" s="12" t="s">
        <v>1609</v>
      </c>
      <c r="C171" s="12" t="s">
        <v>28</v>
      </c>
      <c r="D171" s="12" t="s">
        <v>1610</v>
      </c>
      <c r="E171" s="13">
        <v>756.09</v>
      </c>
      <c r="F171" s="13">
        <v>921.84</v>
      </c>
      <c r="G171" s="13">
        <v>708.75</v>
      </c>
      <c r="H171" s="13">
        <v>965.27</v>
      </c>
      <c r="I171" s="13">
        <f t="shared" si="8"/>
        <v>837.98750000000007</v>
      </c>
      <c r="J171" s="13">
        <f t="shared" si="9"/>
        <v>124.6884229790396</v>
      </c>
      <c r="K171" s="14">
        <v>659.95</v>
      </c>
      <c r="L171" s="14">
        <v>688.79</v>
      </c>
      <c r="M171" s="14">
        <v>344.38</v>
      </c>
      <c r="N171" s="15">
        <f t="shared" si="10"/>
        <v>564.37333333333333</v>
      </c>
      <c r="O171" s="15">
        <f t="shared" si="11"/>
        <v>191.06474408779178</v>
      </c>
      <c r="P171" s="16">
        <v>-0.58857847103532901</v>
      </c>
      <c r="Q171" s="18">
        <v>0.124690164842253</v>
      </c>
    </row>
    <row r="172" spans="1:17" x14ac:dyDescent="0.25">
      <c r="A172" s="11" t="s">
        <v>1611</v>
      </c>
      <c r="B172" s="12" t="s">
        <v>1612</v>
      </c>
      <c r="C172" s="12" t="s">
        <v>28</v>
      </c>
      <c r="D172" s="12" t="s">
        <v>1613</v>
      </c>
      <c r="E172" s="13">
        <v>465.56</v>
      </c>
      <c r="F172" s="13">
        <v>539.69000000000005</v>
      </c>
      <c r="G172" s="13">
        <v>473.86</v>
      </c>
      <c r="H172" s="13">
        <v>622.51</v>
      </c>
      <c r="I172" s="13">
        <f t="shared" si="8"/>
        <v>525.40499999999997</v>
      </c>
      <c r="J172" s="13">
        <f t="shared" si="9"/>
        <v>72.736403769594517</v>
      </c>
      <c r="K172" s="14">
        <v>447.34</v>
      </c>
      <c r="L172" s="14">
        <v>467.41</v>
      </c>
      <c r="M172" s="14">
        <v>267.67</v>
      </c>
      <c r="N172" s="15">
        <f t="shared" si="10"/>
        <v>394.14000000000004</v>
      </c>
      <c r="O172" s="15">
        <f t="shared" si="11"/>
        <v>109.98498488430128</v>
      </c>
      <c r="P172" s="16">
        <v>-0.45379944588842602</v>
      </c>
      <c r="Q172" s="18">
        <v>0.21207241807655999</v>
      </c>
    </row>
    <row r="173" spans="1:17" x14ac:dyDescent="0.25">
      <c r="A173" s="11" t="s">
        <v>1614</v>
      </c>
      <c r="B173" s="12" t="s">
        <v>1615</v>
      </c>
      <c r="C173" s="12" t="s">
        <v>28</v>
      </c>
      <c r="D173" s="12" t="s">
        <v>28</v>
      </c>
      <c r="E173" s="13">
        <v>637.87</v>
      </c>
      <c r="F173" s="13">
        <v>674.84</v>
      </c>
      <c r="G173" s="13">
        <v>647.21</v>
      </c>
      <c r="H173" s="13">
        <v>842.43</v>
      </c>
      <c r="I173" s="13">
        <f t="shared" si="8"/>
        <v>700.58749999999998</v>
      </c>
      <c r="J173" s="13">
        <f t="shared" si="9"/>
        <v>95.855569956402391</v>
      </c>
      <c r="K173" s="14">
        <v>581.48</v>
      </c>
      <c r="L173" s="14">
        <v>626.44000000000005</v>
      </c>
      <c r="M173" s="14">
        <v>399.6</v>
      </c>
      <c r="N173" s="15">
        <f t="shared" si="10"/>
        <v>535.84</v>
      </c>
      <c r="O173" s="15">
        <f t="shared" si="11"/>
        <v>120.10975647298612</v>
      </c>
      <c r="P173" s="16">
        <v>-0.42858660194909098</v>
      </c>
      <c r="Q173" s="18">
        <v>0.210606964874234</v>
      </c>
    </row>
    <row r="174" spans="1:17" x14ac:dyDescent="0.25">
      <c r="A174" s="11" t="s">
        <v>1616</v>
      </c>
      <c r="B174" s="12" t="s">
        <v>1617</v>
      </c>
      <c r="C174" s="12" t="s">
        <v>28</v>
      </c>
      <c r="D174" s="12" t="s">
        <v>1572</v>
      </c>
      <c r="E174" s="13">
        <v>352.12</v>
      </c>
      <c r="F174" s="13">
        <v>343.13</v>
      </c>
      <c r="G174" s="13">
        <v>229.77</v>
      </c>
      <c r="H174" s="13">
        <v>277.08999999999997</v>
      </c>
      <c r="I174" s="13">
        <f t="shared" si="8"/>
        <v>300.52749999999997</v>
      </c>
      <c r="J174" s="13">
        <f t="shared" si="9"/>
        <v>57.829344555050014</v>
      </c>
      <c r="K174" s="14">
        <v>385.72</v>
      </c>
      <c r="L174" s="14">
        <v>289.14999999999998</v>
      </c>
      <c r="M174" s="14">
        <v>617.17999999999995</v>
      </c>
      <c r="N174" s="15">
        <f t="shared" si="10"/>
        <v>430.68333333333334</v>
      </c>
      <c r="O174" s="15">
        <f t="shared" si="11"/>
        <v>168.57400817840625</v>
      </c>
      <c r="P174" s="16">
        <v>0.43618922174276498</v>
      </c>
      <c r="Q174" s="18">
        <v>0.28861496927129998</v>
      </c>
    </row>
    <row r="175" spans="1:17" x14ac:dyDescent="0.25">
      <c r="A175" s="11" t="s">
        <v>1618</v>
      </c>
      <c r="B175" s="12" t="s">
        <v>1619</v>
      </c>
      <c r="C175" s="12" t="s">
        <v>28</v>
      </c>
      <c r="D175" s="12" t="s">
        <v>1620</v>
      </c>
      <c r="E175" s="13">
        <v>108.61</v>
      </c>
      <c r="F175" s="13">
        <v>122.82</v>
      </c>
      <c r="G175" s="13">
        <v>123.43</v>
      </c>
      <c r="H175" s="13">
        <v>90.81</v>
      </c>
      <c r="I175" s="13">
        <f t="shared" si="8"/>
        <v>111.4175</v>
      </c>
      <c r="J175" s="13">
        <f t="shared" si="9"/>
        <v>15.350008414764259</v>
      </c>
      <c r="K175" s="14">
        <v>130.51</v>
      </c>
      <c r="L175" s="14">
        <v>55.91</v>
      </c>
      <c r="M175" s="14">
        <v>45.52</v>
      </c>
      <c r="N175" s="15">
        <f t="shared" si="10"/>
        <v>77.313333333333333</v>
      </c>
      <c r="O175" s="15">
        <f t="shared" si="11"/>
        <v>46.361643988682431</v>
      </c>
      <c r="P175" s="16">
        <v>-0.56776459443086602</v>
      </c>
      <c r="Q175" s="18">
        <v>0.23479682003334201</v>
      </c>
    </row>
    <row r="176" spans="1:17" x14ac:dyDescent="0.25">
      <c r="A176" s="11" t="s">
        <v>1621</v>
      </c>
      <c r="B176" s="12" t="s">
        <v>1622</v>
      </c>
      <c r="C176" s="12" t="s">
        <v>28</v>
      </c>
      <c r="D176" s="12" t="s">
        <v>1620</v>
      </c>
      <c r="E176" s="13">
        <v>155.79</v>
      </c>
      <c r="F176" s="13">
        <v>168.44</v>
      </c>
      <c r="G176" s="13">
        <v>132.16</v>
      </c>
      <c r="H176" s="13">
        <v>159.09</v>
      </c>
      <c r="I176" s="13">
        <f t="shared" si="8"/>
        <v>153.87</v>
      </c>
      <c r="J176" s="13">
        <f t="shared" si="9"/>
        <v>15.433122388767178</v>
      </c>
      <c r="K176" s="14">
        <v>196.82</v>
      </c>
      <c r="L176" s="14">
        <v>124.22</v>
      </c>
      <c r="M176" s="14">
        <v>161.58000000000001</v>
      </c>
      <c r="N176" s="15">
        <f t="shared" si="10"/>
        <v>160.87333333333333</v>
      </c>
      <c r="O176" s="15">
        <f t="shared" si="11"/>
        <v>36.305158494810868</v>
      </c>
      <c r="P176" s="16">
        <v>-1.5538389777324101E-2</v>
      </c>
      <c r="Q176" s="18">
        <v>0.95860455629529795</v>
      </c>
    </row>
    <row r="177" spans="1:17" x14ac:dyDescent="0.25">
      <c r="A177" s="11" t="s">
        <v>1623</v>
      </c>
      <c r="B177" s="12" t="s">
        <v>1624</v>
      </c>
      <c r="C177" s="12" t="s">
        <v>28</v>
      </c>
      <c r="D177" s="12" t="s">
        <v>1625</v>
      </c>
      <c r="E177" s="13">
        <v>156.13999999999999</v>
      </c>
      <c r="F177" s="13">
        <v>171.23</v>
      </c>
      <c r="G177" s="13">
        <v>163.86</v>
      </c>
      <c r="H177" s="13">
        <v>156.41</v>
      </c>
      <c r="I177" s="13">
        <f t="shared" si="8"/>
        <v>161.91</v>
      </c>
      <c r="J177" s="13">
        <f t="shared" si="9"/>
        <v>7.1695606559955971</v>
      </c>
      <c r="K177" s="14">
        <v>226.08</v>
      </c>
      <c r="L177" s="14">
        <v>150.46</v>
      </c>
      <c r="M177" s="14">
        <v>139.58000000000001</v>
      </c>
      <c r="N177" s="15">
        <f t="shared" si="10"/>
        <v>172.04</v>
      </c>
      <c r="O177" s="15">
        <f t="shared" si="11"/>
        <v>47.115122837577367</v>
      </c>
      <c r="P177" s="16">
        <v>-9.5120904839105097E-3</v>
      </c>
      <c r="Q177" s="18">
        <v>0.981678621868736</v>
      </c>
    </row>
    <row r="178" spans="1:17" x14ac:dyDescent="0.25">
      <c r="A178" s="11" t="s">
        <v>1626</v>
      </c>
      <c r="B178" s="12" t="s">
        <v>1627</v>
      </c>
      <c r="C178" s="12" t="s">
        <v>28</v>
      </c>
      <c r="D178" s="12" t="s">
        <v>1572</v>
      </c>
      <c r="E178" s="13">
        <v>23187.66</v>
      </c>
      <c r="F178" s="13">
        <v>25508.18</v>
      </c>
      <c r="G178" s="13">
        <v>21670.560000000001</v>
      </c>
      <c r="H178" s="13">
        <v>22160.41</v>
      </c>
      <c r="I178" s="13">
        <f t="shared" si="8"/>
        <v>23131.702499999999</v>
      </c>
      <c r="J178" s="13">
        <f t="shared" si="9"/>
        <v>1705.7865317476469</v>
      </c>
      <c r="K178" s="14">
        <v>19816.61</v>
      </c>
      <c r="L178" s="14">
        <v>23788.91</v>
      </c>
      <c r="M178" s="14">
        <v>16512.580000000002</v>
      </c>
      <c r="N178" s="15">
        <f t="shared" si="10"/>
        <v>20039.366666666669</v>
      </c>
      <c r="O178" s="15">
        <f t="shared" si="11"/>
        <v>3643.2759937497626</v>
      </c>
      <c r="P178" s="16">
        <v>-0.25008223608601099</v>
      </c>
      <c r="Q178" s="18">
        <v>0.42703457895508501</v>
      </c>
    </row>
    <row r="179" spans="1:17" x14ac:dyDescent="0.25">
      <c r="A179" s="11" t="s">
        <v>1628</v>
      </c>
      <c r="B179" s="12" t="s">
        <v>1629</v>
      </c>
      <c r="C179" s="12" t="s">
        <v>28</v>
      </c>
      <c r="D179" s="12" t="s">
        <v>1630</v>
      </c>
      <c r="E179" s="13">
        <v>25.94</v>
      </c>
      <c r="F179" s="13">
        <v>71.849999999999994</v>
      </c>
      <c r="G179" s="13">
        <v>33.5</v>
      </c>
      <c r="H179" s="13">
        <v>98.88</v>
      </c>
      <c r="I179" s="13">
        <f t="shared" si="8"/>
        <v>57.542499999999997</v>
      </c>
      <c r="J179" s="13">
        <f t="shared" si="9"/>
        <v>34.108910248398935</v>
      </c>
      <c r="K179" s="14">
        <v>341.41</v>
      </c>
      <c r="L179" s="14">
        <v>20.39</v>
      </c>
      <c r="M179" s="14">
        <v>51.47</v>
      </c>
      <c r="N179" s="15">
        <f t="shared" si="10"/>
        <v>137.75666666666666</v>
      </c>
      <c r="O179" s="15">
        <f t="shared" si="11"/>
        <v>177.0522570692996</v>
      </c>
      <c r="P179" s="16">
        <v>0.66550961413999299</v>
      </c>
      <c r="Q179" s="18">
        <v>0.35411793336855302</v>
      </c>
    </row>
    <row r="180" spans="1:17" x14ac:dyDescent="0.25">
      <c r="A180" s="11" t="s">
        <v>1631</v>
      </c>
      <c r="B180" s="12" t="s">
        <v>1632</v>
      </c>
      <c r="C180" s="12" t="s">
        <v>1633</v>
      </c>
      <c r="D180" s="12" t="s">
        <v>1634</v>
      </c>
      <c r="E180" s="13">
        <v>29.82</v>
      </c>
      <c r="F180" s="13">
        <v>110.1</v>
      </c>
      <c r="G180" s="13">
        <v>54.99</v>
      </c>
      <c r="H180" s="13">
        <v>151.66999999999999</v>
      </c>
      <c r="I180" s="13">
        <f t="shared" si="8"/>
        <v>86.644999999999996</v>
      </c>
      <c r="J180" s="13">
        <f t="shared" si="9"/>
        <v>54.801177907048668</v>
      </c>
      <c r="K180" s="14">
        <v>561.59</v>
      </c>
      <c r="L180" s="14">
        <v>21.57</v>
      </c>
      <c r="M180" s="14">
        <v>71.28</v>
      </c>
      <c r="N180" s="15">
        <f t="shared" si="10"/>
        <v>218.14666666666668</v>
      </c>
      <c r="O180" s="15">
        <f t="shared" si="11"/>
        <v>298.46735739998996</v>
      </c>
      <c r="P180" s="16">
        <v>0.65050583125892703</v>
      </c>
      <c r="Q180" s="18">
        <v>0.37017559141591899</v>
      </c>
    </row>
    <row r="181" spans="1:17" x14ac:dyDescent="0.25">
      <c r="A181" s="11" t="s">
        <v>1635</v>
      </c>
      <c r="B181" s="12" t="s">
        <v>1636</v>
      </c>
      <c r="C181" s="12" t="s">
        <v>1637</v>
      </c>
      <c r="D181" s="12" t="s">
        <v>1638</v>
      </c>
      <c r="E181" s="13">
        <v>69.400000000000006</v>
      </c>
      <c r="F181" s="13">
        <v>273.31</v>
      </c>
      <c r="G181" s="13">
        <v>134.32</v>
      </c>
      <c r="H181" s="13">
        <v>396.57</v>
      </c>
      <c r="I181" s="13">
        <f t="shared" si="8"/>
        <v>218.4</v>
      </c>
      <c r="J181" s="13">
        <f t="shared" si="9"/>
        <v>146.09369527806459</v>
      </c>
      <c r="K181" s="14">
        <v>1203.82</v>
      </c>
      <c r="L181" s="14">
        <v>38.65</v>
      </c>
      <c r="M181" s="14">
        <v>150.08000000000001</v>
      </c>
      <c r="N181" s="15">
        <f t="shared" si="10"/>
        <v>464.18333333333334</v>
      </c>
      <c r="O181" s="15">
        <f t="shared" si="11"/>
        <v>642.96264295317599</v>
      </c>
      <c r="P181" s="16">
        <v>0.49231319786304201</v>
      </c>
      <c r="Q181" s="18">
        <v>0.50787024088571897</v>
      </c>
    </row>
    <row r="182" spans="1:17" x14ac:dyDescent="0.25">
      <c r="A182" s="11" t="s">
        <v>1639</v>
      </c>
      <c r="B182" s="12" t="s">
        <v>1640</v>
      </c>
      <c r="C182" s="12" t="s">
        <v>1641</v>
      </c>
      <c r="D182" s="12" t="s">
        <v>1642</v>
      </c>
      <c r="E182" s="13">
        <v>177.28</v>
      </c>
      <c r="F182" s="13">
        <v>551.73</v>
      </c>
      <c r="G182" s="13">
        <v>245.14</v>
      </c>
      <c r="H182" s="13">
        <v>491.27</v>
      </c>
      <c r="I182" s="13">
        <f t="shared" si="8"/>
        <v>366.35500000000002</v>
      </c>
      <c r="J182" s="13">
        <f t="shared" si="9"/>
        <v>182.94815267355565</v>
      </c>
      <c r="K182" s="14">
        <v>1808.91</v>
      </c>
      <c r="L182" s="14">
        <v>158.84</v>
      </c>
      <c r="M182" s="14">
        <v>263.94</v>
      </c>
      <c r="N182" s="15">
        <f t="shared" si="10"/>
        <v>743.89666666666665</v>
      </c>
      <c r="O182" s="15">
        <f t="shared" si="11"/>
        <v>923.82441656049207</v>
      </c>
      <c r="P182" s="16">
        <v>0.55169291673642695</v>
      </c>
      <c r="Q182" s="18">
        <v>0.42854606224355002</v>
      </c>
    </row>
    <row r="183" spans="1:17" x14ac:dyDescent="0.25">
      <c r="A183" s="11" t="s">
        <v>1643</v>
      </c>
      <c r="B183" s="12" t="s">
        <v>1644</v>
      </c>
      <c r="C183" s="12" t="s">
        <v>28</v>
      </c>
      <c r="D183" s="12" t="s">
        <v>1222</v>
      </c>
      <c r="E183" s="13">
        <v>2205.15</v>
      </c>
      <c r="F183" s="13">
        <v>2750.34</v>
      </c>
      <c r="G183" s="13">
        <v>2207.09</v>
      </c>
      <c r="H183" s="13">
        <v>2480.63</v>
      </c>
      <c r="I183" s="13">
        <f t="shared" si="8"/>
        <v>2410.8024999999998</v>
      </c>
      <c r="J183" s="13">
        <f t="shared" si="9"/>
        <v>260.73826408552571</v>
      </c>
      <c r="K183" s="14">
        <v>2236.98</v>
      </c>
      <c r="L183" s="14">
        <v>4063.3</v>
      </c>
      <c r="M183" s="14">
        <v>2353.5300000000002</v>
      </c>
      <c r="N183" s="15">
        <f t="shared" si="10"/>
        <v>2884.6033333333339</v>
      </c>
      <c r="O183" s="15">
        <f t="shared" si="11"/>
        <v>1022.4433234332994</v>
      </c>
      <c r="P183" s="16">
        <v>0.20634558338097</v>
      </c>
      <c r="Q183" s="18">
        <v>0.65218439158426</v>
      </c>
    </row>
    <row r="184" spans="1:17" x14ac:dyDescent="0.25">
      <c r="A184" s="11" t="s">
        <v>1645</v>
      </c>
      <c r="B184" s="12" t="s">
        <v>1646</v>
      </c>
      <c r="C184" s="12" t="s">
        <v>28</v>
      </c>
      <c r="D184" s="12" t="s">
        <v>1647</v>
      </c>
      <c r="E184" s="13">
        <v>3046.16</v>
      </c>
      <c r="F184" s="13">
        <v>3721.15</v>
      </c>
      <c r="G184" s="13">
        <v>2964.03</v>
      </c>
      <c r="H184" s="13">
        <v>3209.59</v>
      </c>
      <c r="I184" s="13">
        <f t="shared" si="8"/>
        <v>3235.2325000000001</v>
      </c>
      <c r="J184" s="13">
        <f t="shared" si="9"/>
        <v>339.64322500480807</v>
      </c>
      <c r="K184" s="14">
        <v>2942.01</v>
      </c>
      <c r="L184" s="14">
        <v>5142.37</v>
      </c>
      <c r="M184" s="14">
        <v>2694.82</v>
      </c>
      <c r="N184" s="15">
        <f t="shared" si="10"/>
        <v>3593.0666666666671</v>
      </c>
      <c r="O184" s="15">
        <f t="shared" si="11"/>
        <v>1347.4165421403025</v>
      </c>
      <c r="P184" s="16">
        <v>0.106368315470875</v>
      </c>
      <c r="Q184" s="18">
        <v>0.82611890494738105</v>
      </c>
    </row>
    <row r="185" spans="1:17" x14ac:dyDescent="0.25">
      <c r="A185" s="11" t="s">
        <v>1648</v>
      </c>
      <c r="B185" s="12" t="s">
        <v>1649</v>
      </c>
      <c r="C185" s="12" t="s">
        <v>28</v>
      </c>
      <c r="D185" s="12" t="s">
        <v>1650</v>
      </c>
      <c r="E185" s="13">
        <v>40.86</v>
      </c>
      <c r="F185" s="13">
        <v>28.3</v>
      </c>
      <c r="G185" s="13">
        <v>19.940000000000001</v>
      </c>
      <c r="H185" s="13">
        <v>31.23</v>
      </c>
      <c r="I185" s="13">
        <f t="shared" si="8"/>
        <v>30.0825</v>
      </c>
      <c r="J185" s="13">
        <f t="shared" si="9"/>
        <v>8.6317027095855536</v>
      </c>
      <c r="K185" s="14">
        <v>120.71</v>
      </c>
      <c r="L185" s="14">
        <v>24.36</v>
      </c>
      <c r="M185" s="14">
        <v>28.2</v>
      </c>
      <c r="N185" s="15">
        <f t="shared" si="10"/>
        <v>57.756666666666661</v>
      </c>
      <c r="O185" s="15">
        <f t="shared" si="11"/>
        <v>54.552983725304465</v>
      </c>
      <c r="P185" s="16">
        <v>0.62906924065207404</v>
      </c>
      <c r="Q185" s="18">
        <v>0.28518133551469699</v>
      </c>
    </row>
    <row r="186" spans="1:17" x14ac:dyDescent="0.25">
      <c r="A186" s="11" t="s">
        <v>1651</v>
      </c>
      <c r="B186" s="12" t="s">
        <v>1652</v>
      </c>
      <c r="C186" s="12" t="s">
        <v>28</v>
      </c>
      <c r="D186" s="12" t="s">
        <v>1653</v>
      </c>
      <c r="E186" s="13">
        <v>77.13</v>
      </c>
      <c r="F186" s="13">
        <v>96.33</v>
      </c>
      <c r="G186" s="13">
        <v>99.27</v>
      </c>
      <c r="H186" s="13">
        <v>83.56</v>
      </c>
      <c r="I186" s="13">
        <f t="shared" si="8"/>
        <v>89.072499999999991</v>
      </c>
      <c r="J186" s="13">
        <f t="shared" si="9"/>
        <v>10.482863396992322</v>
      </c>
      <c r="K186" s="14">
        <v>95.83</v>
      </c>
      <c r="L186" s="14">
        <v>135.15</v>
      </c>
      <c r="M186" s="14">
        <v>84.65</v>
      </c>
      <c r="N186" s="15">
        <f t="shared" si="10"/>
        <v>105.21</v>
      </c>
      <c r="O186" s="15">
        <f t="shared" si="11"/>
        <v>26.524532041112515</v>
      </c>
      <c r="P186" s="16">
        <v>0.16394185669366501</v>
      </c>
      <c r="Q186" s="18">
        <v>0.713504932024843</v>
      </c>
    </row>
    <row r="187" spans="1:17" x14ac:dyDescent="0.25">
      <c r="A187" s="11" t="s">
        <v>1654</v>
      </c>
      <c r="B187" s="12" t="s">
        <v>1655</v>
      </c>
      <c r="C187" s="12" t="s">
        <v>1656</v>
      </c>
      <c r="D187" s="12" t="s">
        <v>1657</v>
      </c>
      <c r="E187" s="13">
        <v>84.77</v>
      </c>
      <c r="F187" s="13">
        <v>93.5</v>
      </c>
      <c r="G187" s="13">
        <v>48.49</v>
      </c>
      <c r="H187" s="13">
        <v>80.66</v>
      </c>
      <c r="I187" s="13">
        <f t="shared" si="8"/>
        <v>76.85499999999999</v>
      </c>
      <c r="J187" s="13">
        <f t="shared" si="9"/>
        <v>19.6532821686354</v>
      </c>
      <c r="K187" s="14">
        <v>116.44</v>
      </c>
      <c r="L187" s="14">
        <v>95.83</v>
      </c>
      <c r="M187" s="14">
        <v>51.56</v>
      </c>
      <c r="N187" s="15">
        <f t="shared" si="10"/>
        <v>87.943333333333328</v>
      </c>
      <c r="O187" s="15">
        <f t="shared" si="11"/>
        <v>33.151217674971349</v>
      </c>
      <c r="P187" s="16">
        <v>0.119491644915068</v>
      </c>
      <c r="Q187" s="18">
        <v>0.79263357875725504</v>
      </c>
    </row>
    <row r="188" spans="1:17" x14ac:dyDescent="0.25">
      <c r="A188" s="11" t="s">
        <v>1658</v>
      </c>
      <c r="B188" s="12" t="s">
        <v>1659</v>
      </c>
      <c r="C188" s="12" t="s">
        <v>1660</v>
      </c>
      <c r="D188" s="12" t="s">
        <v>1661</v>
      </c>
      <c r="E188" s="13">
        <v>57.55</v>
      </c>
      <c r="F188" s="13">
        <v>34.89</v>
      </c>
      <c r="G188" s="13">
        <v>14.12</v>
      </c>
      <c r="H188" s="13">
        <v>36.42</v>
      </c>
      <c r="I188" s="13">
        <f t="shared" si="8"/>
        <v>35.745000000000005</v>
      </c>
      <c r="J188" s="13">
        <f t="shared" si="9"/>
        <v>17.741526616012102</v>
      </c>
      <c r="K188" s="14">
        <v>46.55</v>
      </c>
      <c r="L188" s="14">
        <v>23.99</v>
      </c>
      <c r="M188" s="14">
        <v>17.04</v>
      </c>
      <c r="N188" s="15">
        <f t="shared" si="10"/>
        <v>29.193333333333328</v>
      </c>
      <c r="O188" s="15">
        <f t="shared" si="11"/>
        <v>15.427768255108507</v>
      </c>
      <c r="P188" s="16">
        <v>-0.304076797178289</v>
      </c>
      <c r="Q188" s="18">
        <v>0.59758449154344295</v>
      </c>
    </row>
    <row r="189" spans="1:17" x14ac:dyDescent="0.25">
      <c r="A189" s="11" t="s">
        <v>1662</v>
      </c>
      <c r="B189" s="12" t="s">
        <v>1663</v>
      </c>
      <c r="C189" s="12" t="s">
        <v>1664</v>
      </c>
      <c r="D189" s="12" t="s">
        <v>1665</v>
      </c>
      <c r="E189" s="13">
        <v>846.7</v>
      </c>
      <c r="F189" s="13">
        <v>751.22</v>
      </c>
      <c r="G189" s="13">
        <v>442</v>
      </c>
      <c r="H189" s="13">
        <v>1286.33</v>
      </c>
      <c r="I189" s="13">
        <f t="shared" si="8"/>
        <v>831.5625</v>
      </c>
      <c r="J189" s="13">
        <f t="shared" si="9"/>
        <v>348.93002243764192</v>
      </c>
      <c r="K189" s="14">
        <v>723.46</v>
      </c>
      <c r="L189" s="14">
        <v>1068.3399999999999</v>
      </c>
      <c r="M189" s="14">
        <v>665.72</v>
      </c>
      <c r="N189" s="15">
        <f t="shared" si="10"/>
        <v>819.17333333333329</v>
      </c>
      <c r="O189" s="15">
        <f t="shared" si="11"/>
        <v>217.70736720040821</v>
      </c>
      <c r="P189" s="16">
        <v>-3.7184544019186201E-2</v>
      </c>
      <c r="Q189" s="18">
        <v>0.95196008931227205</v>
      </c>
    </row>
    <row r="190" spans="1:17" x14ac:dyDescent="0.25">
      <c r="A190" s="11" t="s">
        <v>1666</v>
      </c>
      <c r="B190" s="12" t="s">
        <v>1667</v>
      </c>
      <c r="C190" s="12" t="s">
        <v>1668</v>
      </c>
      <c r="D190" s="12" t="s">
        <v>1669</v>
      </c>
      <c r="E190" s="13">
        <v>216.43</v>
      </c>
      <c r="F190" s="13">
        <v>152.33000000000001</v>
      </c>
      <c r="G190" s="13">
        <v>94.09</v>
      </c>
      <c r="H190" s="13">
        <v>221.3</v>
      </c>
      <c r="I190" s="13">
        <f t="shared" si="8"/>
        <v>171.03750000000002</v>
      </c>
      <c r="J190" s="13">
        <f t="shared" si="9"/>
        <v>60.160026249440115</v>
      </c>
      <c r="K190" s="14">
        <v>107.64</v>
      </c>
      <c r="L190" s="14">
        <v>135.27000000000001</v>
      </c>
      <c r="M190" s="14">
        <v>75.180000000000007</v>
      </c>
      <c r="N190" s="15">
        <f t="shared" si="10"/>
        <v>106.03000000000002</v>
      </c>
      <c r="O190" s="15">
        <f t="shared" si="11"/>
        <v>30.077335320802636</v>
      </c>
      <c r="P190" s="16">
        <v>-0.64336180431378698</v>
      </c>
      <c r="Q190" s="18">
        <v>0.14265918786790099</v>
      </c>
    </row>
    <row r="191" spans="1:17" x14ac:dyDescent="0.25">
      <c r="A191" s="11" t="s">
        <v>1670</v>
      </c>
      <c r="B191" s="12" t="s">
        <v>1671</v>
      </c>
      <c r="C191" s="12" t="s">
        <v>28</v>
      </c>
      <c r="D191" s="12" t="s">
        <v>1672</v>
      </c>
      <c r="E191" s="13">
        <v>317.16000000000003</v>
      </c>
      <c r="F191" s="13">
        <v>246.79</v>
      </c>
      <c r="G191" s="13">
        <v>183.28</v>
      </c>
      <c r="H191" s="13">
        <v>310.72000000000003</v>
      </c>
      <c r="I191" s="13">
        <f t="shared" si="8"/>
        <v>264.48750000000001</v>
      </c>
      <c r="J191" s="13">
        <f t="shared" si="9"/>
        <v>62.768611781685856</v>
      </c>
      <c r="K191" s="14">
        <v>214.22</v>
      </c>
      <c r="L191" s="14">
        <v>197.9</v>
      </c>
      <c r="M191" s="14">
        <v>124.45</v>
      </c>
      <c r="N191" s="15">
        <f t="shared" si="10"/>
        <v>178.85666666666668</v>
      </c>
      <c r="O191" s="15">
        <f t="shared" si="11"/>
        <v>47.81892547238315</v>
      </c>
      <c r="P191" s="16">
        <v>-0.585272150945369</v>
      </c>
      <c r="Q191" s="18">
        <v>9.0989311257476196E-2</v>
      </c>
    </row>
    <row r="192" spans="1:17" x14ac:dyDescent="0.25">
      <c r="A192" s="11" t="s">
        <v>1673</v>
      </c>
      <c r="B192" s="12" t="s">
        <v>1674</v>
      </c>
      <c r="C192" s="12" t="s">
        <v>28</v>
      </c>
      <c r="D192" s="12" t="s">
        <v>1675</v>
      </c>
      <c r="E192" s="13">
        <v>567.87</v>
      </c>
      <c r="F192" s="13">
        <v>540.76</v>
      </c>
      <c r="G192" s="13">
        <v>436.06</v>
      </c>
      <c r="H192" s="13">
        <v>527.1</v>
      </c>
      <c r="I192" s="13">
        <f t="shared" si="8"/>
        <v>517.94749999999999</v>
      </c>
      <c r="J192" s="13">
        <f t="shared" si="9"/>
        <v>57.160583957245692</v>
      </c>
      <c r="K192" s="14">
        <v>628.61</v>
      </c>
      <c r="L192" s="14">
        <v>482.12</v>
      </c>
      <c r="M192" s="14">
        <v>471.78</v>
      </c>
      <c r="N192" s="15">
        <f t="shared" si="10"/>
        <v>527.50333333333333</v>
      </c>
      <c r="O192" s="15">
        <f t="shared" si="11"/>
        <v>87.713439297141193</v>
      </c>
      <c r="P192" s="16">
        <v>-4.5757509852981701E-2</v>
      </c>
      <c r="Q192" s="18">
        <v>0.82491560902273497</v>
      </c>
    </row>
    <row r="193" spans="1:17" x14ac:dyDescent="0.25">
      <c r="A193" s="11" t="s">
        <v>1676</v>
      </c>
      <c r="B193" s="12" t="s">
        <v>1677</v>
      </c>
      <c r="C193" s="12" t="s">
        <v>28</v>
      </c>
      <c r="D193" s="12" t="s">
        <v>1678</v>
      </c>
      <c r="E193" s="13">
        <v>582.25</v>
      </c>
      <c r="F193" s="13">
        <v>543.91</v>
      </c>
      <c r="G193" s="13">
        <v>423.43</v>
      </c>
      <c r="H193" s="13">
        <v>526.79999999999995</v>
      </c>
      <c r="I193" s="13">
        <f t="shared" si="8"/>
        <v>519.09749999999997</v>
      </c>
      <c r="J193" s="13">
        <f t="shared" si="9"/>
        <v>67.861372112565135</v>
      </c>
      <c r="K193" s="14">
        <v>697.18</v>
      </c>
      <c r="L193" s="14">
        <v>485.76</v>
      </c>
      <c r="M193" s="14">
        <v>569.64</v>
      </c>
      <c r="N193" s="15">
        <f t="shared" si="10"/>
        <v>584.19333333333327</v>
      </c>
      <c r="O193" s="15">
        <f t="shared" si="11"/>
        <v>106.45869496350839</v>
      </c>
      <c r="P193" s="16">
        <v>9.6497047860459401E-2</v>
      </c>
      <c r="Q193" s="18">
        <v>0.63558418659124505</v>
      </c>
    </row>
    <row r="194" spans="1:17" x14ac:dyDescent="0.25">
      <c r="A194" s="11" t="s">
        <v>1679</v>
      </c>
      <c r="B194" s="12" t="s">
        <v>1680</v>
      </c>
      <c r="C194" s="12" t="s">
        <v>28</v>
      </c>
      <c r="D194" s="12" t="s">
        <v>1396</v>
      </c>
      <c r="E194" s="13">
        <v>952.6</v>
      </c>
      <c r="F194" s="13">
        <v>721.14</v>
      </c>
      <c r="G194" s="13">
        <v>496.11</v>
      </c>
      <c r="H194" s="13">
        <v>1006.75</v>
      </c>
      <c r="I194" s="13">
        <f t="shared" si="8"/>
        <v>794.15</v>
      </c>
      <c r="J194" s="13">
        <f t="shared" si="9"/>
        <v>234.13917812560422</v>
      </c>
      <c r="K194" s="14">
        <v>2231.81</v>
      </c>
      <c r="L194" s="14">
        <v>863.95</v>
      </c>
      <c r="M194" s="14">
        <v>2495.8000000000002</v>
      </c>
      <c r="N194" s="15">
        <f t="shared" si="10"/>
        <v>1863.8533333333335</v>
      </c>
      <c r="O194" s="15">
        <f t="shared" si="11"/>
        <v>875.94388349558778</v>
      </c>
      <c r="P194" s="16">
        <v>1.01845439464303</v>
      </c>
      <c r="Q194" s="18">
        <v>2.84343055784743E-2</v>
      </c>
    </row>
    <row r="195" spans="1:17" x14ac:dyDescent="0.25">
      <c r="A195" s="11" t="s">
        <v>1681</v>
      </c>
      <c r="B195" s="12" t="s">
        <v>1682</v>
      </c>
      <c r="C195" s="12" t="s">
        <v>1683</v>
      </c>
      <c r="D195" s="12" t="s">
        <v>1684</v>
      </c>
      <c r="E195" s="13">
        <v>142.51</v>
      </c>
      <c r="F195" s="13">
        <v>136.09</v>
      </c>
      <c r="G195" s="13">
        <v>89.04</v>
      </c>
      <c r="H195" s="13">
        <v>149.69</v>
      </c>
      <c r="I195" s="13">
        <f t="shared" si="8"/>
        <v>129.33250000000001</v>
      </c>
      <c r="J195" s="13">
        <f t="shared" si="9"/>
        <v>27.430054532695742</v>
      </c>
      <c r="K195" s="14">
        <v>617.89</v>
      </c>
      <c r="L195" s="14">
        <v>111.22</v>
      </c>
      <c r="M195" s="14">
        <v>610.33000000000004</v>
      </c>
      <c r="N195" s="15">
        <f t="shared" si="10"/>
        <v>446.48</v>
      </c>
      <c r="O195" s="15">
        <f t="shared" si="11"/>
        <v>290.36828184221491</v>
      </c>
      <c r="P195" s="16">
        <v>1.3653569225730899</v>
      </c>
      <c r="Q195" s="18">
        <v>1.37134390363008E-2</v>
      </c>
    </row>
    <row r="196" spans="1:17" x14ac:dyDescent="0.25">
      <c r="A196" s="11" t="s">
        <v>1685</v>
      </c>
      <c r="B196" s="12" t="s">
        <v>1686</v>
      </c>
      <c r="C196" s="12" t="s">
        <v>28</v>
      </c>
      <c r="D196" s="12" t="s">
        <v>1222</v>
      </c>
      <c r="E196" s="13">
        <v>81.31</v>
      </c>
      <c r="F196" s="13">
        <v>72.19</v>
      </c>
      <c r="G196" s="13">
        <v>46.49</v>
      </c>
      <c r="H196" s="13">
        <v>111.96</v>
      </c>
      <c r="I196" s="13">
        <f t="shared" si="8"/>
        <v>77.987499999999997</v>
      </c>
      <c r="J196" s="13">
        <f t="shared" si="9"/>
        <v>27.023898528278025</v>
      </c>
      <c r="K196" s="14">
        <v>339.24</v>
      </c>
      <c r="L196" s="14">
        <v>52.28</v>
      </c>
      <c r="M196" s="14">
        <v>304.47000000000003</v>
      </c>
      <c r="N196" s="15">
        <f t="shared" si="10"/>
        <v>231.99666666666667</v>
      </c>
      <c r="O196" s="15">
        <f t="shared" si="11"/>
        <v>156.60714681435624</v>
      </c>
      <c r="P196" s="16">
        <v>1.14365149320818</v>
      </c>
      <c r="Q196" s="18">
        <v>5.3545311078378698E-2</v>
      </c>
    </row>
    <row r="197" spans="1:17" x14ac:dyDescent="0.25">
      <c r="A197" s="11" t="s">
        <v>1687</v>
      </c>
      <c r="B197" s="12" t="s">
        <v>1688</v>
      </c>
      <c r="C197" s="12" t="s">
        <v>1689</v>
      </c>
      <c r="D197" s="12" t="s">
        <v>1690</v>
      </c>
      <c r="E197" s="13">
        <v>62.39</v>
      </c>
      <c r="F197" s="13">
        <v>58.29</v>
      </c>
      <c r="G197" s="13">
        <v>43.51</v>
      </c>
      <c r="H197" s="13">
        <v>61.31</v>
      </c>
      <c r="I197" s="13">
        <f t="shared" si="8"/>
        <v>56.375</v>
      </c>
      <c r="J197" s="13">
        <f t="shared" si="9"/>
        <v>8.7504266562646311</v>
      </c>
      <c r="K197" s="14">
        <v>103.59</v>
      </c>
      <c r="L197" s="14">
        <v>50.22</v>
      </c>
      <c r="M197" s="14">
        <v>93.39</v>
      </c>
      <c r="N197" s="15">
        <f t="shared" si="10"/>
        <v>82.399999999999991</v>
      </c>
      <c r="O197" s="15">
        <f t="shared" si="11"/>
        <v>28.331507196052957</v>
      </c>
      <c r="P197" s="16">
        <v>0.43972220670129097</v>
      </c>
      <c r="Q197" s="18">
        <v>0.19724029722738001</v>
      </c>
    </row>
    <row r="198" spans="1:17" x14ac:dyDescent="0.25">
      <c r="A198" s="11" t="s">
        <v>1691</v>
      </c>
      <c r="B198" s="12" t="s">
        <v>1692</v>
      </c>
      <c r="C198" s="12" t="s">
        <v>28</v>
      </c>
      <c r="D198" s="12" t="s">
        <v>1693</v>
      </c>
      <c r="E198" s="13">
        <v>401.88</v>
      </c>
      <c r="F198" s="13">
        <v>358.24</v>
      </c>
      <c r="G198" s="13">
        <v>198.81</v>
      </c>
      <c r="H198" s="13">
        <v>367.44</v>
      </c>
      <c r="I198" s="13">
        <f t="shared" ref="I198:I261" si="12">AVERAGE(E198:H198)</f>
        <v>331.59250000000003</v>
      </c>
      <c r="J198" s="13">
        <f t="shared" ref="J198:J261" si="13">_xlfn.STDEV.S(E198:H198)</f>
        <v>90.492462807683523</v>
      </c>
      <c r="K198" s="14">
        <v>804.14</v>
      </c>
      <c r="L198" s="14">
        <v>269.38</v>
      </c>
      <c r="M198" s="14">
        <v>704.75</v>
      </c>
      <c r="N198" s="15">
        <f t="shared" ref="N198:N261" si="14">AVERAGE(K198:M198)</f>
        <v>592.75666666666666</v>
      </c>
      <c r="O198" s="15">
        <f t="shared" ref="O198:O261" si="15">_xlfn.STDEV.S(K198:M198)</f>
        <v>284.42739747312186</v>
      </c>
      <c r="P198" s="16">
        <v>0.67216532011742702</v>
      </c>
      <c r="Q198" s="18">
        <v>0.14132733863487501</v>
      </c>
    </row>
    <row r="199" spans="1:17" x14ac:dyDescent="0.25">
      <c r="A199" s="11" t="s">
        <v>1694</v>
      </c>
      <c r="B199" s="12" t="s">
        <v>1695</v>
      </c>
      <c r="C199" s="12" t="s">
        <v>1696</v>
      </c>
      <c r="D199" s="12" t="s">
        <v>1697</v>
      </c>
      <c r="E199" s="13">
        <v>35.880000000000003</v>
      </c>
      <c r="F199" s="13">
        <v>51.59</v>
      </c>
      <c r="G199" s="13">
        <v>18.760000000000002</v>
      </c>
      <c r="H199" s="13">
        <v>28.03</v>
      </c>
      <c r="I199" s="13">
        <f t="shared" si="12"/>
        <v>33.564999999999998</v>
      </c>
      <c r="J199" s="13">
        <f t="shared" si="13"/>
        <v>13.905443778127578</v>
      </c>
      <c r="K199" s="14">
        <v>59.11</v>
      </c>
      <c r="L199" s="14">
        <v>102.1</v>
      </c>
      <c r="M199" s="14">
        <v>63.95</v>
      </c>
      <c r="N199" s="15">
        <f t="shared" si="14"/>
        <v>75.053333333333327</v>
      </c>
      <c r="O199" s="15">
        <f t="shared" si="15"/>
        <v>23.547781919606212</v>
      </c>
      <c r="P199" s="16">
        <v>0.99826255151651599</v>
      </c>
      <c r="Q199" s="18">
        <v>3.8094212355352097E-2</v>
      </c>
    </row>
    <row r="200" spans="1:17" x14ac:dyDescent="0.25">
      <c r="A200" s="11" t="s">
        <v>1698</v>
      </c>
      <c r="B200" s="12" t="s">
        <v>1699</v>
      </c>
      <c r="C200" s="12" t="s">
        <v>1700</v>
      </c>
      <c r="D200" s="12" t="s">
        <v>1701</v>
      </c>
      <c r="E200" s="13">
        <v>14.36</v>
      </c>
      <c r="F200" s="13">
        <v>12.94</v>
      </c>
      <c r="G200" s="13">
        <v>10.26</v>
      </c>
      <c r="H200" s="13">
        <v>11.99</v>
      </c>
      <c r="I200" s="13">
        <f t="shared" si="12"/>
        <v>12.387499999999999</v>
      </c>
      <c r="J200" s="13">
        <f t="shared" si="13"/>
        <v>1.7204916932861551</v>
      </c>
      <c r="K200" s="14">
        <v>38.64</v>
      </c>
      <c r="L200" s="14">
        <v>13.39</v>
      </c>
      <c r="M200" s="14">
        <v>46.25</v>
      </c>
      <c r="N200" s="15">
        <f t="shared" si="14"/>
        <v>32.76</v>
      </c>
      <c r="O200" s="15">
        <f t="shared" si="15"/>
        <v>17.201037759391149</v>
      </c>
      <c r="P200" s="16">
        <v>1.1299999144074799</v>
      </c>
      <c r="Q200" s="18">
        <v>2.4071887541917001E-2</v>
      </c>
    </row>
    <row r="201" spans="1:17" x14ac:dyDescent="0.25">
      <c r="A201" s="11" t="s">
        <v>1702</v>
      </c>
      <c r="B201" s="12" t="s">
        <v>28</v>
      </c>
      <c r="C201" s="12" t="s">
        <v>28</v>
      </c>
      <c r="D201" s="12" t="s">
        <v>1703</v>
      </c>
      <c r="E201" s="13">
        <v>168.25</v>
      </c>
      <c r="F201" s="13">
        <v>209.8</v>
      </c>
      <c r="G201" s="13">
        <v>153.77000000000001</v>
      </c>
      <c r="H201" s="13">
        <v>173.98</v>
      </c>
      <c r="I201" s="13">
        <f t="shared" si="12"/>
        <v>176.45000000000002</v>
      </c>
      <c r="J201" s="13">
        <f t="shared" si="13"/>
        <v>23.804381949548606</v>
      </c>
      <c r="K201" s="14">
        <v>284.64999999999998</v>
      </c>
      <c r="L201" s="14">
        <v>222.21</v>
      </c>
      <c r="M201" s="14">
        <v>286.49</v>
      </c>
      <c r="N201" s="15">
        <f t="shared" si="14"/>
        <v>264.45</v>
      </c>
      <c r="O201" s="15">
        <f t="shared" si="15"/>
        <v>36.592480101791473</v>
      </c>
      <c r="P201" s="16">
        <v>0.50149628408136004</v>
      </c>
      <c r="Q201" s="18">
        <v>4.2053820335370501E-2</v>
      </c>
    </row>
    <row r="202" spans="1:17" x14ac:dyDescent="0.25">
      <c r="A202" s="11" t="s">
        <v>1704</v>
      </c>
      <c r="B202" s="12" t="s">
        <v>1705</v>
      </c>
      <c r="C202" s="12" t="s">
        <v>28</v>
      </c>
      <c r="D202" s="12" t="s">
        <v>1706</v>
      </c>
      <c r="E202" s="13">
        <v>4514.87</v>
      </c>
      <c r="F202" s="13">
        <v>4665.1400000000003</v>
      </c>
      <c r="G202" s="13">
        <v>3550.69</v>
      </c>
      <c r="H202" s="13">
        <v>4855.58</v>
      </c>
      <c r="I202" s="13">
        <f t="shared" si="12"/>
        <v>4396.57</v>
      </c>
      <c r="J202" s="13">
        <f t="shared" si="13"/>
        <v>580.89812342613209</v>
      </c>
      <c r="K202" s="14">
        <v>5814.18</v>
      </c>
      <c r="L202" s="14">
        <v>3835.94</v>
      </c>
      <c r="M202" s="14">
        <v>5332.52</v>
      </c>
      <c r="N202" s="15">
        <f t="shared" si="14"/>
        <v>4994.213333333334</v>
      </c>
      <c r="O202" s="15">
        <f t="shared" si="15"/>
        <v>1031.5992075090642</v>
      </c>
      <c r="P202" s="16">
        <v>0.10830581932177601</v>
      </c>
      <c r="Q202" s="18">
        <v>0.68254810413034495</v>
      </c>
    </row>
    <row r="203" spans="1:17" x14ac:dyDescent="0.25">
      <c r="A203" s="11" t="s">
        <v>1707</v>
      </c>
      <c r="B203" s="12" t="s">
        <v>1708</v>
      </c>
      <c r="C203" s="12" t="s">
        <v>28</v>
      </c>
      <c r="D203" s="12" t="s">
        <v>1709</v>
      </c>
      <c r="E203" s="13">
        <v>564.19000000000005</v>
      </c>
      <c r="F203" s="13">
        <v>393.65</v>
      </c>
      <c r="G203" s="13">
        <v>217.26</v>
      </c>
      <c r="H203" s="13">
        <v>421.71</v>
      </c>
      <c r="I203" s="13">
        <f t="shared" si="12"/>
        <v>399.20249999999999</v>
      </c>
      <c r="J203" s="13">
        <f t="shared" si="13"/>
        <v>142.4328687195011</v>
      </c>
      <c r="K203" s="14">
        <v>1016.8</v>
      </c>
      <c r="L203" s="14">
        <v>277.81</v>
      </c>
      <c r="M203" s="14">
        <v>860.3</v>
      </c>
      <c r="N203" s="15">
        <f t="shared" si="14"/>
        <v>718.30333333333328</v>
      </c>
      <c r="O203" s="15">
        <f t="shared" si="15"/>
        <v>389.42116664779945</v>
      </c>
      <c r="P203" s="16">
        <v>0.65337967318234202</v>
      </c>
      <c r="Q203" s="18">
        <v>0.20681364696497301</v>
      </c>
    </row>
    <row r="204" spans="1:17" x14ac:dyDescent="0.25">
      <c r="A204" s="11" t="s">
        <v>1710</v>
      </c>
      <c r="B204" s="12" t="s">
        <v>1711</v>
      </c>
      <c r="C204" s="12" t="s">
        <v>1712</v>
      </c>
      <c r="D204" s="12" t="s">
        <v>1713</v>
      </c>
      <c r="E204" s="13">
        <v>208.47</v>
      </c>
      <c r="F204" s="13">
        <v>188.77</v>
      </c>
      <c r="G204" s="13">
        <v>141.86000000000001</v>
      </c>
      <c r="H204" s="13">
        <v>175.52</v>
      </c>
      <c r="I204" s="13">
        <f t="shared" si="12"/>
        <v>178.655</v>
      </c>
      <c r="J204" s="13">
        <f t="shared" si="13"/>
        <v>28.017540339342297</v>
      </c>
      <c r="K204" s="14">
        <v>190.51</v>
      </c>
      <c r="L204" s="14">
        <v>127.88</v>
      </c>
      <c r="M204" s="14">
        <v>143.78</v>
      </c>
      <c r="N204" s="15">
        <f t="shared" si="14"/>
        <v>154.05666666666664</v>
      </c>
      <c r="O204" s="15">
        <f t="shared" si="15"/>
        <v>32.555132211885422</v>
      </c>
      <c r="P204" s="16">
        <v>-0.27945961792903901</v>
      </c>
      <c r="Q204" s="18">
        <v>0.21278408073749999</v>
      </c>
    </row>
    <row r="205" spans="1:17" x14ac:dyDescent="0.25">
      <c r="A205" s="11" t="s">
        <v>1714</v>
      </c>
      <c r="B205" s="12" t="s">
        <v>1715</v>
      </c>
      <c r="C205" s="12" t="s">
        <v>28</v>
      </c>
      <c r="D205" s="12" t="s">
        <v>28</v>
      </c>
      <c r="E205" s="13">
        <v>298.36</v>
      </c>
      <c r="F205" s="13">
        <v>260.64999999999998</v>
      </c>
      <c r="G205" s="13">
        <v>223.09</v>
      </c>
      <c r="H205" s="13">
        <v>238.94</v>
      </c>
      <c r="I205" s="13">
        <f t="shared" si="12"/>
        <v>255.26</v>
      </c>
      <c r="J205" s="13">
        <f t="shared" si="13"/>
        <v>32.598125712991489</v>
      </c>
      <c r="K205" s="14">
        <v>253.89</v>
      </c>
      <c r="L205" s="14">
        <v>186.76</v>
      </c>
      <c r="M205" s="14">
        <v>175.6</v>
      </c>
      <c r="N205" s="15">
        <f t="shared" si="14"/>
        <v>205.41666666666666</v>
      </c>
      <c r="O205" s="15">
        <f t="shared" si="15"/>
        <v>42.348369901725057</v>
      </c>
      <c r="P205" s="16">
        <v>-0.380898111340085</v>
      </c>
      <c r="Q205" s="18">
        <v>9.08048517009762E-2</v>
      </c>
    </row>
    <row r="206" spans="1:17" x14ac:dyDescent="0.25">
      <c r="A206" s="11" t="s">
        <v>1716</v>
      </c>
      <c r="B206" s="12" t="s">
        <v>1717</v>
      </c>
      <c r="C206" s="12" t="s">
        <v>28</v>
      </c>
      <c r="D206" s="12" t="s">
        <v>1718</v>
      </c>
      <c r="E206" s="13">
        <v>307.13</v>
      </c>
      <c r="F206" s="13">
        <v>272.24</v>
      </c>
      <c r="G206" s="13">
        <v>224.15</v>
      </c>
      <c r="H206" s="13">
        <v>293.91000000000003</v>
      </c>
      <c r="I206" s="13">
        <f t="shared" si="12"/>
        <v>274.35750000000002</v>
      </c>
      <c r="J206" s="13">
        <f t="shared" si="13"/>
        <v>36.430819713533673</v>
      </c>
      <c r="K206" s="14">
        <v>314.10000000000002</v>
      </c>
      <c r="L206" s="14">
        <v>209.27</v>
      </c>
      <c r="M206" s="14">
        <v>224.2</v>
      </c>
      <c r="N206" s="15">
        <f t="shared" si="14"/>
        <v>249.18999999999997</v>
      </c>
      <c r="O206" s="15">
        <f t="shared" si="15"/>
        <v>56.707206773037441</v>
      </c>
      <c r="P206" s="16">
        <v>-0.211243168410337</v>
      </c>
      <c r="Q206" s="18">
        <v>0.35673770314323699</v>
      </c>
    </row>
    <row r="207" spans="1:17" x14ac:dyDescent="0.25">
      <c r="A207" s="11" t="s">
        <v>1719</v>
      </c>
      <c r="B207" s="12" t="s">
        <v>1720</v>
      </c>
      <c r="C207" s="12" t="s">
        <v>28</v>
      </c>
      <c r="D207" s="12" t="s">
        <v>1721</v>
      </c>
      <c r="E207" s="13">
        <v>2.74</v>
      </c>
      <c r="F207" s="13">
        <v>6.47</v>
      </c>
      <c r="G207" s="13">
        <v>0</v>
      </c>
      <c r="H207" s="13">
        <v>4.9400000000000004</v>
      </c>
      <c r="I207" s="13">
        <f t="shared" si="12"/>
        <v>3.5375000000000005</v>
      </c>
      <c r="J207" s="13">
        <f t="shared" si="13"/>
        <v>2.8116706184520726</v>
      </c>
      <c r="K207" s="14">
        <v>12.2</v>
      </c>
      <c r="L207" s="14">
        <v>7.09</v>
      </c>
      <c r="M207" s="14">
        <v>4.13</v>
      </c>
      <c r="N207" s="15">
        <f t="shared" si="14"/>
        <v>7.8066666666666658</v>
      </c>
      <c r="O207" s="15">
        <f t="shared" si="15"/>
        <v>4.0824543271582758</v>
      </c>
      <c r="P207" s="16">
        <v>0.53263168031502595</v>
      </c>
      <c r="Q207" s="18">
        <v>0.472188164232412</v>
      </c>
    </row>
    <row r="208" spans="1:17" x14ac:dyDescent="0.25">
      <c r="A208" s="11" t="s">
        <v>1722</v>
      </c>
      <c r="B208" s="12" t="s">
        <v>1723</v>
      </c>
      <c r="C208" s="12" t="s">
        <v>28</v>
      </c>
      <c r="D208" s="12" t="s">
        <v>1724</v>
      </c>
      <c r="E208" s="13">
        <v>9.4499999999999993</v>
      </c>
      <c r="F208" s="13">
        <v>8.0299999999999994</v>
      </c>
      <c r="G208" s="13">
        <v>3.43</v>
      </c>
      <c r="H208" s="13">
        <v>3</v>
      </c>
      <c r="I208" s="13">
        <f t="shared" si="12"/>
        <v>5.9774999999999991</v>
      </c>
      <c r="J208" s="13">
        <f t="shared" si="13"/>
        <v>3.2468587383295064</v>
      </c>
      <c r="K208" s="14">
        <v>11.9</v>
      </c>
      <c r="L208" s="14">
        <v>18.32</v>
      </c>
      <c r="M208" s="14">
        <v>12.71</v>
      </c>
      <c r="N208" s="15">
        <f t="shared" si="14"/>
        <v>14.31</v>
      </c>
      <c r="O208" s="15">
        <f t="shared" si="15"/>
        <v>3.4962980422155119</v>
      </c>
      <c r="P208" s="16">
        <v>1.03955875449416</v>
      </c>
      <c r="Q208" s="18">
        <v>5.2451622248648501E-2</v>
      </c>
    </row>
    <row r="209" spans="1:17" x14ac:dyDescent="0.25">
      <c r="A209" s="11" t="s">
        <v>1725</v>
      </c>
      <c r="B209" s="12" t="s">
        <v>1726</v>
      </c>
      <c r="C209" s="12" t="s">
        <v>28</v>
      </c>
      <c r="D209" s="12" t="s">
        <v>1727</v>
      </c>
      <c r="E209" s="13">
        <v>2.89</v>
      </c>
      <c r="F209" s="13">
        <v>3.45</v>
      </c>
      <c r="G209" s="13">
        <v>3.21</v>
      </c>
      <c r="H209" s="13">
        <v>0.68</v>
      </c>
      <c r="I209" s="13">
        <f t="shared" si="12"/>
        <v>2.5575000000000001</v>
      </c>
      <c r="J209" s="13">
        <f t="shared" si="13"/>
        <v>1.2725139160994141</v>
      </c>
      <c r="K209" s="14">
        <v>9.6300000000000008</v>
      </c>
      <c r="L209" s="14">
        <v>7.86</v>
      </c>
      <c r="M209" s="14">
        <v>6.99</v>
      </c>
      <c r="N209" s="15">
        <f t="shared" si="14"/>
        <v>8.1600000000000019</v>
      </c>
      <c r="O209" s="15">
        <f t="shared" si="15"/>
        <v>1.3453252394867037</v>
      </c>
      <c r="P209" s="16">
        <v>1.26466800088743</v>
      </c>
      <c r="Q209" s="18">
        <v>2.16150327232612E-2</v>
      </c>
    </row>
    <row r="210" spans="1:17" x14ac:dyDescent="0.25">
      <c r="A210" s="11" t="s">
        <v>1728</v>
      </c>
      <c r="B210" s="12" t="s">
        <v>1729</v>
      </c>
      <c r="C210" s="12" t="s">
        <v>28</v>
      </c>
      <c r="D210" s="12" t="s">
        <v>1730</v>
      </c>
      <c r="E210" s="13">
        <v>4.79</v>
      </c>
      <c r="F210" s="13">
        <v>3.58</v>
      </c>
      <c r="G210" s="13">
        <v>5.6</v>
      </c>
      <c r="H210" s="13">
        <v>3.12</v>
      </c>
      <c r="I210" s="13">
        <f t="shared" si="12"/>
        <v>4.2725</v>
      </c>
      <c r="J210" s="13">
        <f t="shared" si="13"/>
        <v>1.1310577645136701</v>
      </c>
      <c r="K210" s="14">
        <v>9</v>
      </c>
      <c r="L210" s="14">
        <v>6.39</v>
      </c>
      <c r="M210" s="14">
        <v>8.3699999999999992</v>
      </c>
      <c r="N210" s="15">
        <f t="shared" si="14"/>
        <v>7.919999999999999</v>
      </c>
      <c r="O210" s="15">
        <f t="shared" si="15"/>
        <v>1.3619471355379456</v>
      </c>
      <c r="P210" s="16">
        <v>0.68567508286934797</v>
      </c>
      <c r="Q210" s="18">
        <v>0.16805752861404999</v>
      </c>
    </row>
    <row r="211" spans="1:17" x14ac:dyDescent="0.25">
      <c r="A211" s="11" t="s">
        <v>1731</v>
      </c>
      <c r="B211" s="12" t="s">
        <v>1732</v>
      </c>
      <c r="C211" s="12" t="s">
        <v>1733</v>
      </c>
      <c r="D211" s="12" t="s">
        <v>1734</v>
      </c>
      <c r="E211" s="13">
        <v>10.81</v>
      </c>
      <c r="F211" s="13">
        <v>41.84</v>
      </c>
      <c r="G211" s="13">
        <v>14.83</v>
      </c>
      <c r="H211" s="13">
        <v>15.19</v>
      </c>
      <c r="I211" s="13">
        <f t="shared" si="12"/>
        <v>20.6675</v>
      </c>
      <c r="J211" s="13">
        <f t="shared" si="13"/>
        <v>14.253940683193544</v>
      </c>
      <c r="K211" s="14">
        <v>28.51</v>
      </c>
      <c r="L211" s="14">
        <v>51.94</v>
      </c>
      <c r="M211" s="14">
        <v>23.14</v>
      </c>
      <c r="N211" s="15">
        <f t="shared" si="14"/>
        <v>34.53</v>
      </c>
      <c r="O211" s="15">
        <f t="shared" si="15"/>
        <v>15.314708616229044</v>
      </c>
      <c r="P211" s="16">
        <v>0.55542958312865398</v>
      </c>
      <c r="Q211" s="18">
        <v>0.36732982476516901</v>
      </c>
    </row>
    <row r="212" spans="1:17" x14ac:dyDescent="0.25">
      <c r="A212" s="11" t="s">
        <v>1735</v>
      </c>
      <c r="B212" s="12" t="s">
        <v>1736</v>
      </c>
      <c r="C212" s="12" t="s">
        <v>1737</v>
      </c>
      <c r="D212" s="12" t="s">
        <v>1738</v>
      </c>
      <c r="E212" s="13">
        <v>5.92</v>
      </c>
      <c r="F212" s="13">
        <v>13.29</v>
      </c>
      <c r="G212" s="13">
        <v>0</v>
      </c>
      <c r="H212" s="13">
        <v>5.26</v>
      </c>
      <c r="I212" s="13">
        <f t="shared" si="12"/>
        <v>6.1174999999999997</v>
      </c>
      <c r="J212" s="13">
        <f t="shared" si="13"/>
        <v>5.4663478057413553</v>
      </c>
      <c r="K212" s="14">
        <v>12.13</v>
      </c>
      <c r="L212" s="14">
        <v>24.43</v>
      </c>
      <c r="M212" s="14">
        <v>16.41</v>
      </c>
      <c r="N212" s="15">
        <f t="shared" si="14"/>
        <v>17.656666666666666</v>
      </c>
      <c r="O212" s="15">
        <f t="shared" si="15"/>
        <v>6.2440478324027433</v>
      </c>
      <c r="P212" s="16">
        <v>0.95095434617635499</v>
      </c>
      <c r="Q212" s="18">
        <v>0.17599241670781199</v>
      </c>
    </row>
    <row r="213" spans="1:17" x14ac:dyDescent="0.25">
      <c r="A213" s="11" t="s">
        <v>1739</v>
      </c>
      <c r="B213" s="12" t="s">
        <v>1740</v>
      </c>
      <c r="C213" s="12" t="s">
        <v>1741</v>
      </c>
      <c r="D213" s="12" t="s">
        <v>1742</v>
      </c>
      <c r="E213" s="13">
        <v>8.4</v>
      </c>
      <c r="F213" s="13">
        <v>18.23</v>
      </c>
      <c r="G213" s="13">
        <v>7.15</v>
      </c>
      <c r="H213" s="13">
        <v>6.41</v>
      </c>
      <c r="I213" s="13">
        <f t="shared" si="12"/>
        <v>10.047499999999999</v>
      </c>
      <c r="J213" s="13">
        <f t="shared" si="13"/>
        <v>5.5164745686594694</v>
      </c>
      <c r="K213" s="14">
        <v>20.12</v>
      </c>
      <c r="L213" s="14">
        <v>36.81</v>
      </c>
      <c r="M213" s="14">
        <v>24.36</v>
      </c>
      <c r="N213" s="15">
        <f t="shared" si="14"/>
        <v>27.096666666666668</v>
      </c>
      <c r="O213" s="15">
        <f t="shared" si="15"/>
        <v>8.6750235350305012</v>
      </c>
      <c r="P213" s="16">
        <v>1.1698478066442299</v>
      </c>
      <c r="Q213" s="18">
        <v>2.6782538511241901E-2</v>
      </c>
    </row>
    <row r="214" spans="1:17" x14ac:dyDescent="0.25">
      <c r="A214" s="11" t="s">
        <v>1743</v>
      </c>
      <c r="B214" s="12" t="s">
        <v>1744</v>
      </c>
      <c r="C214" s="12" t="s">
        <v>28</v>
      </c>
      <c r="D214" s="12" t="s">
        <v>1745</v>
      </c>
      <c r="E214" s="13">
        <v>18.39</v>
      </c>
      <c r="F214" s="13">
        <v>22.42</v>
      </c>
      <c r="G214" s="13">
        <v>8.99</v>
      </c>
      <c r="H214" s="13">
        <v>4.55</v>
      </c>
      <c r="I214" s="13">
        <f t="shared" si="12"/>
        <v>13.5875</v>
      </c>
      <c r="J214" s="13">
        <f t="shared" si="13"/>
        <v>8.2439973111753666</v>
      </c>
      <c r="K214" s="14">
        <v>13.85</v>
      </c>
      <c r="L214" s="14">
        <v>24.57</v>
      </c>
      <c r="M214" s="14">
        <v>22.19</v>
      </c>
      <c r="N214" s="15">
        <f t="shared" si="14"/>
        <v>20.203333333333333</v>
      </c>
      <c r="O214" s="15">
        <f t="shared" si="15"/>
        <v>5.6293634927346154</v>
      </c>
      <c r="P214" s="16">
        <v>0.38000264622946001</v>
      </c>
      <c r="Q214" s="18">
        <v>0.58011223780123899</v>
      </c>
    </row>
    <row r="215" spans="1:17" x14ac:dyDescent="0.25">
      <c r="A215" s="11" t="s">
        <v>1746</v>
      </c>
      <c r="B215" s="12" t="s">
        <v>1747</v>
      </c>
      <c r="C215" s="12" t="s">
        <v>28</v>
      </c>
      <c r="D215" s="12" t="s">
        <v>1748</v>
      </c>
      <c r="E215" s="13">
        <v>132.83000000000001</v>
      </c>
      <c r="F215" s="13">
        <v>107.88</v>
      </c>
      <c r="G215" s="13">
        <v>113.14</v>
      </c>
      <c r="H215" s="13">
        <v>116.42</v>
      </c>
      <c r="I215" s="13">
        <f t="shared" si="12"/>
        <v>117.56750000000001</v>
      </c>
      <c r="J215" s="13">
        <f t="shared" si="13"/>
        <v>10.765857683745722</v>
      </c>
      <c r="K215" s="14">
        <v>54.41</v>
      </c>
      <c r="L215" s="14">
        <v>63.68</v>
      </c>
      <c r="M215" s="14">
        <v>38.65</v>
      </c>
      <c r="N215" s="15">
        <f t="shared" si="14"/>
        <v>52.24666666666667</v>
      </c>
      <c r="O215" s="15">
        <f t="shared" si="15"/>
        <v>12.654455078482556</v>
      </c>
      <c r="P215" s="16">
        <v>-1.15879322964422</v>
      </c>
      <c r="Q215" s="19">
        <v>1.80558065956729E-4</v>
      </c>
    </row>
    <row r="216" spans="1:17" x14ac:dyDescent="0.25">
      <c r="A216" s="11" t="s">
        <v>1749</v>
      </c>
      <c r="B216" s="12" t="s">
        <v>1750</v>
      </c>
      <c r="C216" s="12" t="s">
        <v>28</v>
      </c>
      <c r="D216" s="12" t="s">
        <v>1751</v>
      </c>
      <c r="E216" s="13">
        <v>393.89</v>
      </c>
      <c r="F216" s="13">
        <v>353.24</v>
      </c>
      <c r="G216" s="13">
        <v>410.9</v>
      </c>
      <c r="H216" s="13">
        <v>401.66</v>
      </c>
      <c r="I216" s="13">
        <f t="shared" si="12"/>
        <v>389.92250000000001</v>
      </c>
      <c r="J216" s="13">
        <f t="shared" si="13"/>
        <v>25.42420942723686</v>
      </c>
      <c r="K216" s="14">
        <v>197.29</v>
      </c>
      <c r="L216" s="14">
        <v>264.10000000000002</v>
      </c>
      <c r="M216" s="14">
        <v>123.28</v>
      </c>
      <c r="N216" s="15">
        <f t="shared" si="14"/>
        <v>194.89</v>
      </c>
      <c r="O216" s="15">
        <f t="shared" si="15"/>
        <v>70.440670780451953</v>
      </c>
      <c r="P216" s="16">
        <v>-0.96734262036896201</v>
      </c>
      <c r="Q216" s="18">
        <v>1.6673800008576999E-2</v>
      </c>
    </row>
    <row r="217" spans="1:17" x14ac:dyDescent="0.25">
      <c r="A217" s="11" t="s">
        <v>1752</v>
      </c>
      <c r="B217" s="12" t="s">
        <v>1753</v>
      </c>
      <c r="C217" s="12" t="s">
        <v>1754</v>
      </c>
      <c r="D217" s="12" t="s">
        <v>1755</v>
      </c>
      <c r="E217" s="13">
        <v>337.16</v>
      </c>
      <c r="F217" s="13">
        <v>307.19</v>
      </c>
      <c r="G217" s="13">
        <v>313.13</v>
      </c>
      <c r="H217" s="13">
        <v>339.41</v>
      </c>
      <c r="I217" s="13">
        <f t="shared" si="12"/>
        <v>324.22250000000003</v>
      </c>
      <c r="J217" s="13">
        <f t="shared" si="13"/>
        <v>16.443729047877202</v>
      </c>
      <c r="K217" s="14">
        <v>245.34</v>
      </c>
      <c r="L217" s="14">
        <v>203.49</v>
      </c>
      <c r="M217" s="14">
        <v>152.9</v>
      </c>
      <c r="N217" s="15">
        <f t="shared" si="14"/>
        <v>200.57666666666668</v>
      </c>
      <c r="O217" s="15">
        <f t="shared" si="15"/>
        <v>46.288811103044544</v>
      </c>
      <c r="P217" s="16">
        <v>-0.74750918041530301</v>
      </c>
      <c r="Q217" s="18">
        <v>4.24421050793484E-3</v>
      </c>
    </row>
    <row r="218" spans="1:17" x14ac:dyDescent="0.25">
      <c r="A218" s="11" t="s">
        <v>1756</v>
      </c>
      <c r="B218" s="12" t="s">
        <v>1757</v>
      </c>
      <c r="C218" s="12" t="s">
        <v>28</v>
      </c>
      <c r="D218" s="12" t="s">
        <v>1547</v>
      </c>
      <c r="E218" s="13">
        <v>655.95</v>
      </c>
      <c r="F218" s="13">
        <v>718.25</v>
      </c>
      <c r="G218" s="13">
        <v>527.66</v>
      </c>
      <c r="H218" s="13">
        <v>702.91</v>
      </c>
      <c r="I218" s="13">
        <f t="shared" si="12"/>
        <v>651.1925</v>
      </c>
      <c r="J218" s="13">
        <f t="shared" si="13"/>
        <v>86.514585427352372</v>
      </c>
      <c r="K218" s="14">
        <v>723.25</v>
      </c>
      <c r="L218" s="14">
        <v>739.34</v>
      </c>
      <c r="M218" s="14">
        <v>436.03</v>
      </c>
      <c r="N218" s="15">
        <f t="shared" si="14"/>
        <v>632.87333333333333</v>
      </c>
      <c r="O218" s="15">
        <f t="shared" si="15"/>
        <v>170.66105423714399</v>
      </c>
      <c r="P218" s="16">
        <v>-9.7563046698511305E-2</v>
      </c>
      <c r="Q218" s="18">
        <v>0.79247421403929097</v>
      </c>
    </row>
    <row r="219" spans="1:17" x14ac:dyDescent="0.25">
      <c r="A219" s="11" t="s">
        <v>1758</v>
      </c>
      <c r="B219" s="12" t="s">
        <v>1759</v>
      </c>
      <c r="C219" s="12" t="s">
        <v>28</v>
      </c>
      <c r="D219" s="12" t="s">
        <v>1222</v>
      </c>
      <c r="E219" s="13">
        <v>59.93</v>
      </c>
      <c r="F219" s="13">
        <v>71.61</v>
      </c>
      <c r="G219" s="13">
        <v>58.39</v>
      </c>
      <c r="H219" s="13">
        <v>49.87</v>
      </c>
      <c r="I219" s="13">
        <f t="shared" si="12"/>
        <v>59.95</v>
      </c>
      <c r="J219" s="13">
        <f t="shared" si="13"/>
        <v>8.9441973740892582</v>
      </c>
      <c r="K219" s="14">
        <v>97.05</v>
      </c>
      <c r="L219" s="14">
        <v>79.61</v>
      </c>
      <c r="M219" s="14">
        <v>90.02</v>
      </c>
      <c r="N219" s="15">
        <f t="shared" si="14"/>
        <v>88.893333333333331</v>
      </c>
      <c r="O219" s="15">
        <f t="shared" si="15"/>
        <v>8.774419259035513</v>
      </c>
      <c r="P219" s="16">
        <v>0.4779154866875</v>
      </c>
      <c r="Q219" s="18">
        <v>8.3810140933128205E-2</v>
      </c>
    </row>
    <row r="220" spans="1:17" x14ac:dyDescent="0.25">
      <c r="A220" s="11" t="s">
        <v>1760</v>
      </c>
      <c r="B220" s="12" t="s">
        <v>1761</v>
      </c>
      <c r="C220" s="12" t="s">
        <v>28</v>
      </c>
      <c r="D220" s="12" t="s">
        <v>1762</v>
      </c>
      <c r="E220" s="13">
        <v>14.16</v>
      </c>
      <c r="F220" s="13">
        <v>11.29</v>
      </c>
      <c r="G220" s="13">
        <v>12.79</v>
      </c>
      <c r="H220" s="13">
        <v>8.99</v>
      </c>
      <c r="I220" s="13">
        <f t="shared" si="12"/>
        <v>11.807499999999999</v>
      </c>
      <c r="J220" s="13">
        <f t="shared" si="13"/>
        <v>2.2140216048328618</v>
      </c>
      <c r="K220" s="14">
        <v>35.94</v>
      </c>
      <c r="L220" s="14">
        <v>12.01</v>
      </c>
      <c r="M220" s="14">
        <v>30.83</v>
      </c>
      <c r="N220" s="15">
        <f t="shared" si="14"/>
        <v>26.26</v>
      </c>
      <c r="O220" s="15">
        <f t="shared" si="15"/>
        <v>12.60257513367803</v>
      </c>
      <c r="P220" s="16">
        <v>0.90640960271962401</v>
      </c>
      <c r="Q220" s="18">
        <v>6.2724114214599294E-2</v>
      </c>
    </row>
    <row r="221" spans="1:17" x14ac:dyDescent="0.25">
      <c r="A221" s="11" t="s">
        <v>1763</v>
      </c>
      <c r="B221" s="12" t="s">
        <v>1764</v>
      </c>
      <c r="C221" s="12" t="s">
        <v>28</v>
      </c>
      <c r="D221" s="12" t="s">
        <v>1765</v>
      </c>
      <c r="E221" s="13">
        <v>16.18</v>
      </c>
      <c r="F221" s="13">
        <v>14.68</v>
      </c>
      <c r="G221" s="13">
        <v>14.79</v>
      </c>
      <c r="H221" s="13">
        <v>10.5</v>
      </c>
      <c r="I221" s="13">
        <f t="shared" si="12"/>
        <v>14.0375</v>
      </c>
      <c r="J221" s="13">
        <f t="shared" si="13"/>
        <v>2.455149350514823</v>
      </c>
      <c r="K221" s="14">
        <v>27.04</v>
      </c>
      <c r="L221" s="14">
        <v>11.72</v>
      </c>
      <c r="M221" s="14">
        <v>38.46</v>
      </c>
      <c r="N221" s="15">
        <f t="shared" si="14"/>
        <v>25.74</v>
      </c>
      <c r="O221" s="15">
        <f t="shared" si="15"/>
        <v>13.417317168495352</v>
      </c>
      <c r="P221" s="16">
        <v>0.67878228411965102</v>
      </c>
      <c r="Q221" s="18">
        <v>0.189461591298654</v>
      </c>
    </row>
    <row r="222" spans="1:17" x14ac:dyDescent="0.25">
      <c r="A222" s="11" t="s">
        <v>1766</v>
      </c>
      <c r="B222" s="12" t="s">
        <v>1767</v>
      </c>
      <c r="C222" s="12" t="s">
        <v>28</v>
      </c>
      <c r="D222" s="12" t="s">
        <v>1765</v>
      </c>
      <c r="E222" s="13">
        <v>9.07</v>
      </c>
      <c r="F222" s="13">
        <v>20.95</v>
      </c>
      <c r="G222" s="13">
        <v>16.18</v>
      </c>
      <c r="H222" s="13">
        <v>9.75</v>
      </c>
      <c r="I222" s="13">
        <f t="shared" si="12"/>
        <v>13.987500000000001</v>
      </c>
      <c r="J222" s="13">
        <f t="shared" si="13"/>
        <v>5.6397894464243983</v>
      </c>
      <c r="K222" s="14">
        <v>21.53</v>
      </c>
      <c r="L222" s="14">
        <v>13.39</v>
      </c>
      <c r="M222" s="14">
        <v>23.64</v>
      </c>
      <c r="N222" s="15">
        <f t="shared" si="14"/>
        <v>19.52</v>
      </c>
      <c r="O222" s="15">
        <f t="shared" si="15"/>
        <v>5.4125502307138005</v>
      </c>
      <c r="P222" s="16">
        <v>0.34031030048156402</v>
      </c>
      <c r="Q222" s="18">
        <v>0.51754411913071097</v>
      </c>
    </row>
    <row r="223" spans="1:17" x14ac:dyDescent="0.25">
      <c r="A223" s="11" t="s">
        <v>1768</v>
      </c>
      <c r="B223" s="12" t="s">
        <v>1769</v>
      </c>
      <c r="C223" s="12" t="s">
        <v>28</v>
      </c>
      <c r="D223" s="12" t="s">
        <v>1357</v>
      </c>
      <c r="E223" s="13">
        <v>24.64</v>
      </c>
      <c r="F223" s="13">
        <v>29</v>
      </c>
      <c r="G223" s="13">
        <v>19.62</v>
      </c>
      <c r="H223" s="13">
        <v>11.76</v>
      </c>
      <c r="I223" s="13">
        <f t="shared" si="12"/>
        <v>21.255000000000003</v>
      </c>
      <c r="J223" s="13">
        <f t="shared" si="13"/>
        <v>7.3998085560821458</v>
      </c>
      <c r="K223" s="14">
        <v>21.51</v>
      </c>
      <c r="L223" s="14">
        <v>18.64</v>
      </c>
      <c r="M223" s="14">
        <v>13.69</v>
      </c>
      <c r="N223" s="15">
        <f t="shared" si="14"/>
        <v>17.946666666666669</v>
      </c>
      <c r="O223" s="15">
        <f t="shared" si="15"/>
        <v>3.9558353521517309</v>
      </c>
      <c r="P223" s="16">
        <v>-0.27731181975254099</v>
      </c>
      <c r="Q223" s="18">
        <v>0.57243405578886397</v>
      </c>
    </row>
    <row r="224" spans="1:17" x14ac:dyDescent="0.25">
      <c r="A224" s="11" t="s">
        <v>1770</v>
      </c>
      <c r="B224" s="12" t="s">
        <v>1771</v>
      </c>
      <c r="C224" s="12" t="s">
        <v>28</v>
      </c>
      <c r="D224" s="12" t="s">
        <v>1772</v>
      </c>
      <c r="E224" s="13">
        <v>22.72</v>
      </c>
      <c r="F224" s="13">
        <v>24.13</v>
      </c>
      <c r="G224" s="13">
        <v>24.23</v>
      </c>
      <c r="H224" s="13">
        <v>21.07</v>
      </c>
      <c r="I224" s="13">
        <f t="shared" si="12"/>
        <v>23.037500000000001</v>
      </c>
      <c r="J224" s="13">
        <f t="shared" si="13"/>
        <v>1.4818316368602742</v>
      </c>
      <c r="K224" s="14">
        <v>73.95</v>
      </c>
      <c r="L224" s="14">
        <v>34.1</v>
      </c>
      <c r="M224" s="14">
        <v>63.49</v>
      </c>
      <c r="N224" s="15">
        <f t="shared" si="14"/>
        <v>57.180000000000007</v>
      </c>
      <c r="O224" s="15">
        <f t="shared" si="15"/>
        <v>20.660776848898951</v>
      </c>
      <c r="P224" s="16">
        <v>1.1189711137431</v>
      </c>
      <c r="Q224" s="18">
        <v>2.4388630610831701E-3</v>
      </c>
    </row>
    <row r="225" spans="1:17" x14ac:dyDescent="0.25">
      <c r="A225" s="11" t="s">
        <v>1773</v>
      </c>
      <c r="B225" s="12" t="s">
        <v>1774</v>
      </c>
      <c r="C225" s="12" t="s">
        <v>28</v>
      </c>
      <c r="D225" s="12" t="s">
        <v>1775</v>
      </c>
      <c r="E225" s="13">
        <v>144.56</v>
      </c>
      <c r="F225" s="13">
        <v>137.44999999999999</v>
      </c>
      <c r="G225" s="13">
        <v>114.6</v>
      </c>
      <c r="H225" s="13">
        <v>133.09</v>
      </c>
      <c r="I225" s="13">
        <f t="shared" si="12"/>
        <v>132.42500000000001</v>
      </c>
      <c r="J225" s="13">
        <f t="shared" si="13"/>
        <v>12.789079977334833</v>
      </c>
      <c r="K225" s="14">
        <v>195.93</v>
      </c>
      <c r="L225" s="14">
        <v>150.09</v>
      </c>
      <c r="M225" s="14">
        <v>187.93</v>
      </c>
      <c r="N225" s="15">
        <f t="shared" si="14"/>
        <v>177.98333333333335</v>
      </c>
      <c r="O225" s="15">
        <f t="shared" si="15"/>
        <v>24.485271763517822</v>
      </c>
      <c r="P225" s="16">
        <v>0.34997237136872</v>
      </c>
      <c r="Q225" s="18">
        <v>0.12623466829883501</v>
      </c>
    </row>
    <row r="226" spans="1:17" x14ac:dyDescent="0.25">
      <c r="A226" s="11" t="s">
        <v>1776</v>
      </c>
      <c r="B226" s="12" t="s">
        <v>1777</v>
      </c>
      <c r="C226" s="12" t="s">
        <v>28</v>
      </c>
      <c r="D226" s="12" t="s">
        <v>1778</v>
      </c>
      <c r="E226" s="13">
        <v>299.76</v>
      </c>
      <c r="F226" s="13">
        <v>258.67</v>
      </c>
      <c r="G226" s="13">
        <v>183.53</v>
      </c>
      <c r="H226" s="13">
        <v>314.49</v>
      </c>
      <c r="I226" s="13">
        <f t="shared" si="12"/>
        <v>264.11250000000001</v>
      </c>
      <c r="J226" s="13">
        <f t="shared" si="13"/>
        <v>58.685026128192753</v>
      </c>
      <c r="K226" s="14">
        <v>487.64</v>
      </c>
      <c r="L226" s="14">
        <v>216.55</v>
      </c>
      <c r="M226" s="14">
        <v>385.96</v>
      </c>
      <c r="N226" s="15">
        <f t="shared" si="14"/>
        <v>363.38333333333338</v>
      </c>
      <c r="O226" s="15">
        <f t="shared" si="15"/>
        <v>136.94789678316835</v>
      </c>
      <c r="P226" s="16">
        <v>0.34978134826487101</v>
      </c>
      <c r="Q226" s="18">
        <v>0.35780366464250202</v>
      </c>
    </row>
    <row r="227" spans="1:17" x14ac:dyDescent="0.25">
      <c r="A227" s="11" t="s">
        <v>1779</v>
      </c>
      <c r="B227" s="12" t="s">
        <v>1780</v>
      </c>
      <c r="C227" s="12" t="s">
        <v>28</v>
      </c>
      <c r="D227" s="12" t="s">
        <v>1781</v>
      </c>
      <c r="E227" s="13">
        <v>29.72</v>
      </c>
      <c r="F227" s="13">
        <v>20.03</v>
      </c>
      <c r="G227" s="13">
        <v>8.07</v>
      </c>
      <c r="H227" s="13">
        <v>19.190000000000001</v>
      </c>
      <c r="I227" s="13">
        <f t="shared" si="12"/>
        <v>19.252500000000001</v>
      </c>
      <c r="J227" s="13">
        <f t="shared" si="13"/>
        <v>8.8548531890709476</v>
      </c>
      <c r="K227" s="14">
        <v>151.80000000000001</v>
      </c>
      <c r="L227" s="14">
        <v>14.11</v>
      </c>
      <c r="M227" s="14">
        <v>136.44</v>
      </c>
      <c r="N227" s="15">
        <f t="shared" si="14"/>
        <v>100.78333333333335</v>
      </c>
      <c r="O227" s="15">
        <f t="shared" si="15"/>
        <v>75.453180405688229</v>
      </c>
      <c r="P227" s="16">
        <v>1.6342483282382201</v>
      </c>
      <c r="Q227" s="18">
        <v>9.2634292419860494E-3</v>
      </c>
    </row>
    <row r="228" spans="1:17" x14ac:dyDescent="0.25">
      <c r="A228" s="11" t="s">
        <v>1782</v>
      </c>
      <c r="B228" s="12" t="s">
        <v>1783</v>
      </c>
      <c r="C228" s="12" t="s">
        <v>28</v>
      </c>
      <c r="D228" s="12" t="s">
        <v>28</v>
      </c>
      <c r="E228" s="13">
        <v>7.3</v>
      </c>
      <c r="F228" s="13">
        <v>8.1</v>
      </c>
      <c r="G228" s="13">
        <v>3.16</v>
      </c>
      <c r="H228" s="13">
        <v>3.14</v>
      </c>
      <c r="I228" s="13">
        <f t="shared" si="12"/>
        <v>5.4249999999999998</v>
      </c>
      <c r="J228" s="13">
        <f t="shared" si="13"/>
        <v>2.6471808904316818</v>
      </c>
      <c r="K228" s="14">
        <v>63.34</v>
      </c>
      <c r="L228" s="14">
        <v>1.87</v>
      </c>
      <c r="M228" s="14">
        <v>42.64</v>
      </c>
      <c r="N228" s="15">
        <f t="shared" si="14"/>
        <v>35.950000000000003</v>
      </c>
      <c r="O228" s="15">
        <f t="shared" si="15"/>
        <v>31.276305728138674</v>
      </c>
      <c r="P228" s="16">
        <v>1.5737134641203101</v>
      </c>
      <c r="Q228" s="18">
        <v>2.09913632150068E-2</v>
      </c>
    </row>
    <row r="229" spans="1:17" x14ac:dyDescent="0.25">
      <c r="A229" s="11" t="s">
        <v>1784</v>
      </c>
      <c r="B229" s="12" t="s">
        <v>1785</v>
      </c>
      <c r="C229" s="12" t="s">
        <v>28</v>
      </c>
      <c r="D229" s="12" t="s">
        <v>1786</v>
      </c>
      <c r="E229" s="13">
        <v>25.05</v>
      </c>
      <c r="F229" s="13">
        <v>22.1</v>
      </c>
      <c r="G229" s="13">
        <v>17.18</v>
      </c>
      <c r="H229" s="13">
        <v>17.54</v>
      </c>
      <c r="I229" s="13">
        <f t="shared" si="12"/>
        <v>20.467500000000001</v>
      </c>
      <c r="J229" s="13">
        <f t="shared" si="13"/>
        <v>3.7877994931094134</v>
      </c>
      <c r="K229" s="14">
        <v>62.84</v>
      </c>
      <c r="L229" s="14">
        <v>13.53</v>
      </c>
      <c r="M229" s="14">
        <v>39.81</v>
      </c>
      <c r="N229" s="15">
        <f t="shared" si="14"/>
        <v>38.726666666666667</v>
      </c>
      <c r="O229" s="15">
        <f t="shared" si="15"/>
        <v>24.672844046305919</v>
      </c>
      <c r="P229" s="16">
        <v>0.66527483638913099</v>
      </c>
      <c r="Q229" s="18">
        <v>0.22146308229497799</v>
      </c>
    </row>
    <row r="230" spans="1:17" x14ac:dyDescent="0.25">
      <c r="A230" s="11" t="s">
        <v>1787</v>
      </c>
      <c r="B230" s="12" t="s">
        <v>1788</v>
      </c>
      <c r="C230" s="12" t="s">
        <v>28</v>
      </c>
      <c r="D230" s="12" t="s">
        <v>1222</v>
      </c>
      <c r="E230" s="13">
        <v>12.7</v>
      </c>
      <c r="F230" s="13">
        <v>7.85</v>
      </c>
      <c r="G230" s="13">
        <v>21.58</v>
      </c>
      <c r="H230" s="13">
        <v>7.7</v>
      </c>
      <c r="I230" s="13">
        <f t="shared" si="12"/>
        <v>12.4575</v>
      </c>
      <c r="J230" s="13">
        <f t="shared" si="13"/>
        <v>6.5100352021577672</v>
      </c>
      <c r="K230" s="14">
        <v>47.39</v>
      </c>
      <c r="L230" s="14">
        <v>0</v>
      </c>
      <c r="M230" s="14">
        <v>23.29</v>
      </c>
      <c r="N230" s="15">
        <f t="shared" si="14"/>
        <v>23.560000000000002</v>
      </c>
      <c r="O230" s="15">
        <f t="shared" si="15"/>
        <v>23.696153696328018</v>
      </c>
      <c r="P230" s="16">
        <v>0.37054864408542498</v>
      </c>
      <c r="Q230" s="18">
        <v>0.63603148226403505</v>
      </c>
    </row>
    <row r="231" spans="1:17" x14ac:dyDescent="0.25">
      <c r="A231" s="11" t="s">
        <v>1789</v>
      </c>
      <c r="B231" s="12" t="s">
        <v>1790</v>
      </c>
      <c r="C231" s="12" t="s">
        <v>28</v>
      </c>
      <c r="D231" s="12" t="s">
        <v>1791</v>
      </c>
      <c r="E231" s="13">
        <v>21.65</v>
      </c>
      <c r="F231" s="13">
        <v>24.83</v>
      </c>
      <c r="G231" s="13">
        <v>17.86</v>
      </c>
      <c r="H231" s="13">
        <v>14.21</v>
      </c>
      <c r="I231" s="13">
        <f t="shared" si="12"/>
        <v>19.637500000000003</v>
      </c>
      <c r="J231" s="13">
        <f t="shared" si="13"/>
        <v>4.605412576523384</v>
      </c>
      <c r="K231" s="14">
        <v>37.07</v>
      </c>
      <c r="L231" s="14">
        <v>13.6</v>
      </c>
      <c r="M231" s="14">
        <v>15.18</v>
      </c>
      <c r="N231" s="15">
        <f t="shared" si="14"/>
        <v>21.95</v>
      </c>
      <c r="O231" s="15">
        <f t="shared" si="15"/>
        <v>13.118113431435184</v>
      </c>
      <c r="P231" s="16">
        <v>3.7946562012678799E-2</v>
      </c>
      <c r="Q231" s="18">
        <v>0.95467724849732805</v>
      </c>
    </row>
    <row r="232" spans="1:17" x14ac:dyDescent="0.25">
      <c r="A232" s="11" t="s">
        <v>1792</v>
      </c>
      <c r="B232" s="12" t="s">
        <v>1793</v>
      </c>
      <c r="C232" s="12" t="s">
        <v>28</v>
      </c>
      <c r="D232" s="12" t="s">
        <v>1762</v>
      </c>
      <c r="E232" s="13">
        <v>26.56</v>
      </c>
      <c r="F232" s="13">
        <v>21.32</v>
      </c>
      <c r="G232" s="13">
        <v>22.39</v>
      </c>
      <c r="H232" s="13">
        <v>17.21</v>
      </c>
      <c r="I232" s="13">
        <f t="shared" si="12"/>
        <v>21.869999999999997</v>
      </c>
      <c r="J232" s="13">
        <f t="shared" si="13"/>
        <v>3.8420740926397485</v>
      </c>
      <c r="K232" s="14">
        <v>27.44</v>
      </c>
      <c r="L232" s="14">
        <v>10.55</v>
      </c>
      <c r="M232" s="14">
        <v>17.37</v>
      </c>
      <c r="N232" s="15">
        <f t="shared" si="14"/>
        <v>18.453333333333333</v>
      </c>
      <c r="O232" s="15">
        <f t="shared" si="15"/>
        <v>8.4969543563169321</v>
      </c>
      <c r="P232" s="16">
        <v>-0.32430192089426202</v>
      </c>
      <c r="Q232" s="18">
        <v>0.44648156970312097</v>
      </c>
    </row>
    <row r="233" spans="1:17" x14ac:dyDescent="0.25">
      <c r="A233" s="11" t="s">
        <v>1794</v>
      </c>
      <c r="B233" s="12" t="s">
        <v>1795</v>
      </c>
      <c r="C233" s="12" t="s">
        <v>28</v>
      </c>
      <c r="D233" s="12" t="s">
        <v>1762</v>
      </c>
      <c r="E233" s="13">
        <v>35.409999999999997</v>
      </c>
      <c r="F233" s="13">
        <v>30.39</v>
      </c>
      <c r="G233" s="13">
        <v>36.68</v>
      </c>
      <c r="H233" s="13">
        <v>40.270000000000003</v>
      </c>
      <c r="I233" s="13">
        <f t="shared" si="12"/>
        <v>35.6875</v>
      </c>
      <c r="J233" s="13">
        <f t="shared" si="13"/>
        <v>4.0875777260703767</v>
      </c>
      <c r="K233" s="14">
        <v>51.27</v>
      </c>
      <c r="L233" s="14">
        <v>19.59</v>
      </c>
      <c r="M233" s="14">
        <v>18.04</v>
      </c>
      <c r="N233" s="15">
        <f t="shared" si="14"/>
        <v>29.633333333333336</v>
      </c>
      <c r="O233" s="15">
        <f t="shared" si="15"/>
        <v>18.753923145127086</v>
      </c>
      <c r="P233" s="16">
        <v>-0.36510833233415402</v>
      </c>
      <c r="Q233" s="18">
        <v>0.43743998968421999</v>
      </c>
    </row>
    <row r="234" spans="1:17" x14ac:dyDescent="0.25">
      <c r="A234" s="11" t="s">
        <v>1796</v>
      </c>
      <c r="B234" s="12" t="s">
        <v>1797</v>
      </c>
      <c r="C234" s="12" t="s">
        <v>1798</v>
      </c>
      <c r="D234" s="12" t="s">
        <v>1799</v>
      </c>
      <c r="E234" s="13">
        <v>400.23</v>
      </c>
      <c r="F234" s="13">
        <v>444.67</v>
      </c>
      <c r="G234" s="13">
        <v>450.3</v>
      </c>
      <c r="H234" s="13">
        <v>484.29</v>
      </c>
      <c r="I234" s="13">
        <f t="shared" si="12"/>
        <v>444.8725</v>
      </c>
      <c r="J234" s="13">
        <f t="shared" si="13"/>
        <v>34.526274415291319</v>
      </c>
      <c r="K234" s="14">
        <v>380.5</v>
      </c>
      <c r="L234" s="14">
        <v>469.35</v>
      </c>
      <c r="M234" s="14">
        <v>274.16000000000003</v>
      </c>
      <c r="N234" s="15">
        <f t="shared" si="14"/>
        <v>374.67</v>
      </c>
      <c r="O234" s="15">
        <f t="shared" si="15"/>
        <v>97.725512022193925</v>
      </c>
      <c r="P234" s="16">
        <v>-0.29194488720497203</v>
      </c>
      <c r="Q234" s="18">
        <v>0.44223688301476199</v>
      </c>
    </row>
    <row r="235" spans="1:17" x14ac:dyDescent="0.25">
      <c r="A235" s="11" t="s">
        <v>1800</v>
      </c>
      <c r="B235" s="12" t="s">
        <v>1801</v>
      </c>
      <c r="C235" s="12" t="s">
        <v>28</v>
      </c>
      <c r="D235" s="12" t="s">
        <v>1802</v>
      </c>
      <c r="E235" s="13">
        <v>110.11</v>
      </c>
      <c r="F235" s="13">
        <v>122.59</v>
      </c>
      <c r="G235" s="13">
        <v>81.37</v>
      </c>
      <c r="H235" s="13">
        <v>127.01</v>
      </c>
      <c r="I235" s="13">
        <f t="shared" si="12"/>
        <v>110.27</v>
      </c>
      <c r="J235" s="13">
        <f t="shared" si="13"/>
        <v>20.552741909536078</v>
      </c>
      <c r="K235" s="14">
        <v>138.72999999999999</v>
      </c>
      <c r="L235" s="14">
        <v>101.83</v>
      </c>
      <c r="M235" s="14">
        <v>117.84</v>
      </c>
      <c r="N235" s="15">
        <f t="shared" si="14"/>
        <v>119.46666666666665</v>
      </c>
      <c r="O235" s="15">
        <f t="shared" si="15"/>
        <v>18.503703232956806</v>
      </c>
      <c r="P235" s="16">
        <v>4.7600453405252402E-2</v>
      </c>
      <c r="Q235" s="18">
        <v>0.88420450988723598</v>
      </c>
    </row>
    <row r="236" spans="1:17" x14ac:dyDescent="0.25">
      <c r="A236" s="11" t="s">
        <v>1803</v>
      </c>
      <c r="B236" s="12" t="s">
        <v>1804</v>
      </c>
      <c r="C236" s="12" t="s">
        <v>1805</v>
      </c>
      <c r="D236" s="12" t="s">
        <v>1806</v>
      </c>
      <c r="E236" s="13">
        <v>117.14</v>
      </c>
      <c r="F236" s="13">
        <v>102.63</v>
      </c>
      <c r="G236" s="13">
        <v>58.64</v>
      </c>
      <c r="H236" s="13">
        <v>130.22</v>
      </c>
      <c r="I236" s="13">
        <f t="shared" si="12"/>
        <v>102.1575</v>
      </c>
      <c r="J236" s="13">
        <f t="shared" si="13"/>
        <v>31.123277864003963</v>
      </c>
      <c r="K236" s="14">
        <v>169.41</v>
      </c>
      <c r="L236" s="14">
        <v>66.150000000000006</v>
      </c>
      <c r="M236" s="14">
        <v>110.51</v>
      </c>
      <c r="N236" s="15">
        <f t="shared" si="14"/>
        <v>115.35666666666667</v>
      </c>
      <c r="O236" s="15">
        <f t="shared" si="15"/>
        <v>51.800333332260841</v>
      </c>
      <c r="P236" s="16">
        <v>7.9012939903273002E-2</v>
      </c>
      <c r="Q236" s="18">
        <v>0.87680687403360602</v>
      </c>
    </row>
    <row r="237" spans="1:17" x14ac:dyDescent="0.25">
      <c r="A237" s="11" t="s">
        <v>1807</v>
      </c>
      <c r="B237" s="12" t="s">
        <v>1808</v>
      </c>
      <c r="C237" s="12" t="s">
        <v>28</v>
      </c>
      <c r="D237" s="12" t="s">
        <v>1809</v>
      </c>
      <c r="E237" s="13">
        <v>9.98</v>
      </c>
      <c r="F237" s="13">
        <v>4.84</v>
      </c>
      <c r="G237" s="13">
        <v>6.82</v>
      </c>
      <c r="H237" s="13">
        <v>5.15</v>
      </c>
      <c r="I237" s="13">
        <f t="shared" si="12"/>
        <v>6.6974999999999998</v>
      </c>
      <c r="J237" s="13">
        <f t="shared" si="13"/>
        <v>2.3547735206030644</v>
      </c>
      <c r="K237" s="14">
        <v>17.88</v>
      </c>
      <c r="L237" s="14">
        <v>4.8600000000000003</v>
      </c>
      <c r="M237" s="14">
        <v>11.97</v>
      </c>
      <c r="N237" s="15">
        <f t="shared" si="14"/>
        <v>11.57</v>
      </c>
      <c r="O237" s="15">
        <f t="shared" si="15"/>
        <v>6.5192100748480213</v>
      </c>
      <c r="P237" s="16">
        <v>0.54598847762424196</v>
      </c>
      <c r="Q237" s="18">
        <v>0.35781139151761099</v>
      </c>
    </row>
    <row r="238" spans="1:17" x14ac:dyDescent="0.25">
      <c r="A238" s="11" t="s">
        <v>1810</v>
      </c>
      <c r="B238" s="12" t="s">
        <v>1811</v>
      </c>
      <c r="C238" s="12" t="s">
        <v>28</v>
      </c>
      <c r="D238" s="12" t="s">
        <v>1222</v>
      </c>
      <c r="E238" s="13">
        <v>111.19</v>
      </c>
      <c r="F238" s="13">
        <v>149.80000000000001</v>
      </c>
      <c r="G238" s="13">
        <v>91.36</v>
      </c>
      <c r="H238" s="13">
        <v>129.22999999999999</v>
      </c>
      <c r="I238" s="13">
        <f t="shared" si="12"/>
        <v>120.39500000000001</v>
      </c>
      <c r="J238" s="13">
        <f t="shared" si="13"/>
        <v>24.969811773419448</v>
      </c>
      <c r="K238" s="14">
        <v>183.19</v>
      </c>
      <c r="L238" s="14">
        <v>262.88</v>
      </c>
      <c r="M238" s="14">
        <v>130.34</v>
      </c>
      <c r="N238" s="15">
        <f t="shared" si="14"/>
        <v>192.13666666666666</v>
      </c>
      <c r="O238" s="15">
        <f t="shared" si="15"/>
        <v>66.721398616435948</v>
      </c>
      <c r="P238" s="16">
        <v>0.57842277306784395</v>
      </c>
      <c r="Q238" s="18">
        <v>0.162815498266207</v>
      </c>
    </row>
    <row r="239" spans="1:17" x14ac:dyDescent="0.25">
      <c r="A239" s="11" t="s">
        <v>1812</v>
      </c>
      <c r="B239" s="12" t="s">
        <v>1813</v>
      </c>
      <c r="C239" s="12" t="s">
        <v>28</v>
      </c>
      <c r="D239" s="12" t="s">
        <v>1222</v>
      </c>
      <c r="E239" s="13">
        <v>53.46</v>
      </c>
      <c r="F239" s="13">
        <v>78.16</v>
      </c>
      <c r="G239" s="13">
        <v>37.56</v>
      </c>
      <c r="H239" s="13">
        <v>41.83</v>
      </c>
      <c r="I239" s="13">
        <f t="shared" si="12"/>
        <v>52.752499999999998</v>
      </c>
      <c r="J239" s="13">
        <f t="shared" si="13"/>
        <v>18.222281918940155</v>
      </c>
      <c r="K239" s="14">
        <v>38.99</v>
      </c>
      <c r="L239" s="14">
        <v>152.16999999999999</v>
      </c>
      <c r="M239" s="14">
        <v>47.59</v>
      </c>
      <c r="N239" s="15">
        <f t="shared" si="14"/>
        <v>79.583333333333329</v>
      </c>
      <c r="O239" s="15">
        <f t="shared" si="15"/>
        <v>63.008794095216054</v>
      </c>
      <c r="P239" s="16">
        <v>0.47485568539335199</v>
      </c>
      <c r="Q239" s="18">
        <v>0.44573382640908499</v>
      </c>
    </row>
    <row r="240" spans="1:17" x14ac:dyDescent="0.25">
      <c r="A240" s="11" t="s">
        <v>1814</v>
      </c>
      <c r="B240" s="12" t="s">
        <v>1815</v>
      </c>
      <c r="C240" s="12" t="s">
        <v>28</v>
      </c>
      <c r="D240" s="12" t="s">
        <v>1222</v>
      </c>
      <c r="E240" s="13">
        <v>819.01</v>
      </c>
      <c r="F240" s="13">
        <v>947.56</v>
      </c>
      <c r="G240" s="13">
        <v>645.67999999999995</v>
      </c>
      <c r="H240" s="13">
        <v>630.57000000000005</v>
      </c>
      <c r="I240" s="13">
        <f t="shared" si="12"/>
        <v>760.70500000000004</v>
      </c>
      <c r="J240" s="13">
        <f t="shared" si="13"/>
        <v>151.08511166447386</v>
      </c>
      <c r="K240" s="14">
        <v>817.57</v>
      </c>
      <c r="L240" s="14">
        <v>1594.87</v>
      </c>
      <c r="M240" s="14">
        <v>727.27</v>
      </c>
      <c r="N240" s="15">
        <f t="shared" si="14"/>
        <v>1046.57</v>
      </c>
      <c r="O240" s="15">
        <f t="shared" si="15"/>
        <v>476.98342738506119</v>
      </c>
      <c r="P240" s="16">
        <v>0.38954745281453101</v>
      </c>
      <c r="Q240" s="18">
        <v>0.40880580426905599</v>
      </c>
    </row>
    <row r="241" spans="1:17" x14ac:dyDescent="0.25">
      <c r="A241" s="11" t="s">
        <v>1816</v>
      </c>
      <c r="B241" s="12" t="s">
        <v>1817</v>
      </c>
      <c r="C241" s="12" t="s">
        <v>28</v>
      </c>
      <c r="D241" s="12" t="s">
        <v>1222</v>
      </c>
      <c r="E241" s="13">
        <v>128.62</v>
      </c>
      <c r="F241" s="13">
        <v>138.58000000000001</v>
      </c>
      <c r="G241" s="13">
        <v>79.510000000000005</v>
      </c>
      <c r="H241" s="13">
        <v>89.94</v>
      </c>
      <c r="I241" s="13">
        <f t="shared" si="12"/>
        <v>109.16250000000001</v>
      </c>
      <c r="J241" s="13">
        <f t="shared" si="13"/>
        <v>28.825676488158908</v>
      </c>
      <c r="K241" s="14">
        <v>161.03</v>
      </c>
      <c r="L241" s="14">
        <v>267.89999999999998</v>
      </c>
      <c r="M241" s="14">
        <v>143.24</v>
      </c>
      <c r="N241" s="15">
        <f t="shared" si="14"/>
        <v>190.72333333333333</v>
      </c>
      <c r="O241" s="15">
        <f t="shared" si="15"/>
        <v>67.426251811392675</v>
      </c>
      <c r="P241" s="16">
        <v>0.704089308281029</v>
      </c>
      <c r="Q241" s="18">
        <v>0.103387340381474</v>
      </c>
    </row>
    <row r="242" spans="1:17" x14ac:dyDescent="0.25">
      <c r="A242" s="11" t="s">
        <v>1818</v>
      </c>
      <c r="B242" s="12" t="s">
        <v>1819</v>
      </c>
      <c r="C242" s="12" t="s">
        <v>28</v>
      </c>
      <c r="D242" s="12" t="s">
        <v>1222</v>
      </c>
      <c r="E242" s="13">
        <v>84.79</v>
      </c>
      <c r="F242" s="13">
        <v>96.67</v>
      </c>
      <c r="G242" s="13">
        <v>38.75</v>
      </c>
      <c r="H242" s="13">
        <v>80.75</v>
      </c>
      <c r="I242" s="13">
        <f t="shared" si="12"/>
        <v>75.240000000000009</v>
      </c>
      <c r="J242" s="13">
        <f t="shared" si="13"/>
        <v>25.247624310681832</v>
      </c>
      <c r="K242" s="14">
        <v>134.88999999999999</v>
      </c>
      <c r="L242" s="14">
        <v>212.62</v>
      </c>
      <c r="M242" s="14">
        <v>98.34</v>
      </c>
      <c r="N242" s="15">
        <f t="shared" si="14"/>
        <v>148.61666666666667</v>
      </c>
      <c r="O242" s="15">
        <f t="shared" si="15"/>
        <v>58.363478591781416</v>
      </c>
      <c r="P242" s="16">
        <v>0.83958496515464998</v>
      </c>
      <c r="Q242" s="18">
        <v>8.0746962057188801E-2</v>
      </c>
    </row>
    <row r="243" spans="1:17" x14ac:dyDescent="0.25">
      <c r="A243" s="11" t="s">
        <v>1820</v>
      </c>
      <c r="B243" s="12" t="s">
        <v>1821</v>
      </c>
      <c r="C243" s="12" t="s">
        <v>28</v>
      </c>
      <c r="D243" s="12" t="s">
        <v>1222</v>
      </c>
      <c r="E243" s="13">
        <v>74.37</v>
      </c>
      <c r="F243" s="13">
        <v>57.55</v>
      </c>
      <c r="G243" s="13">
        <v>30.99</v>
      </c>
      <c r="H243" s="13">
        <v>40.49</v>
      </c>
      <c r="I243" s="13">
        <f t="shared" si="12"/>
        <v>50.850000000000009</v>
      </c>
      <c r="J243" s="13">
        <f t="shared" si="13"/>
        <v>19.147058956055517</v>
      </c>
      <c r="K243" s="14">
        <v>90.11</v>
      </c>
      <c r="L243" s="14">
        <v>60.67</v>
      </c>
      <c r="M243" s="14">
        <v>75.84</v>
      </c>
      <c r="N243" s="15">
        <f t="shared" si="14"/>
        <v>75.540000000000006</v>
      </c>
      <c r="O243" s="15">
        <f t="shared" si="15"/>
        <v>14.722292620376756</v>
      </c>
      <c r="P243" s="16">
        <v>0.46748158194317502</v>
      </c>
      <c r="Q243" s="18">
        <v>0.26997669333165902</v>
      </c>
    </row>
    <row r="244" spans="1:17" x14ac:dyDescent="0.25">
      <c r="A244" s="11" t="s">
        <v>1822</v>
      </c>
      <c r="B244" s="12" t="s">
        <v>28</v>
      </c>
      <c r="C244" s="12" t="s">
        <v>28</v>
      </c>
      <c r="D244" s="12" t="s">
        <v>1823</v>
      </c>
      <c r="E244" s="13">
        <v>56.39</v>
      </c>
      <c r="F244" s="13">
        <v>47.31</v>
      </c>
      <c r="G244" s="13">
        <v>42.43</v>
      </c>
      <c r="H244" s="13">
        <v>53.99</v>
      </c>
      <c r="I244" s="13">
        <f t="shared" si="12"/>
        <v>50.03</v>
      </c>
      <c r="J244" s="13">
        <f t="shared" si="13"/>
        <v>6.3584484480623642</v>
      </c>
      <c r="K244" s="14">
        <v>92.87</v>
      </c>
      <c r="L244" s="14">
        <v>48.63</v>
      </c>
      <c r="M244" s="14">
        <v>89.9</v>
      </c>
      <c r="N244" s="15">
        <f t="shared" si="14"/>
        <v>77.13333333333334</v>
      </c>
      <c r="O244" s="15">
        <f t="shared" si="15"/>
        <v>24.729238430112154</v>
      </c>
      <c r="P244" s="16">
        <v>0.51291996130326001</v>
      </c>
      <c r="Q244" s="18">
        <v>0.13734992149995401</v>
      </c>
    </row>
    <row r="245" spans="1:17" x14ac:dyDescent="0.25">
      <c r="A245" s="11" t="s">
        <v>1824</v>
      </c>
      <c r="B245" s="12" t="s">
        <v>1825</v>
      </c>
      <c r="C245" s="12" t="s">
        <v>28</v>
      </c>
      <c r="D245" s="12" t="s">
        <v>1222</v>
      </c>
      <c r="E245" s="13">
        <v>10.58</v>
      </c>
      <c r="F245" s="13">
        <v>14.39</v>
      </c>
      <c r="G245" s="13">
        <v>8.3000000000000007</v>
      </c>
      <c r="H245" s="13">
        <v>10.27</v>
      </c>
      <c r="I245" s="13">
        <f t="shared" si="12"/>
        <v>10.884999999999998</v>
      </c>
      <c r="J245" s="13">
        <f t="shared" si="13"/>
        <v>2.5454862011018737</v>
      </c>
      <c r="K245" s="14">
        <v>55.22</v>
      </c>
      <c r="L245" s="14">
        <v>7.17</v>
      </c>
      <c r="M245" s="14">
        <v>52.9</v>
      </c>
      <c r="N245" s="15">
        <f t="shared" si="14"/>
        <v>38.43</v>
      </c>
      <c r="O245" s="15">
        <f t="shared" si="15"/>
        <v>27.096795013432864</v>
      </c>
      <c r="P245" s="16">
        <v>1.2727860725204201</v>
      </c>
      <c r="Q245" s="18">
        <v>4.1187188734902402E-2</v>
      </c>
    </row>
    <row r="246" spans="1:17" x14ac:dyDescent="0.25">
      <c r="A246" s="11" t="s">
        <v>1826</v>
      </c>
      <c r="B246" s="12" t="s">
        <v>1827</v>
      </c>
      <c r="C246" s="12" t="s">
        <v>28</v>
      </c>
      <c r="D246" s="12" t="s">
        <v>28</v>
      </c>
      <c r="E246" s="13">
        <v>149.84</v>
      </c>
      <c r="F246" s="13">
        <v>148.88999999999999</v>
      </c>
      <c r="G246" s="13">
        <v>110.02</v>
      </c>
      <c r="H246" s="13">
        <v>143.13999999999999</v>
      </c>
      <c r="I246" s="13">
        <f t="shared" si="12"/>
        <v>137.9725</v>
      </c>
      <c r="J246" s="13">
        <f t="shared" si="13"/>
        <v>18.868621880430627</v>
      </c>
      <c r="K246" s="14">
        <v>136.35</v>
      </c>
      <c r="L246" s="14">
        <v>136.46</v>
      </c>
      <c r="M246" s="14">
        <v>104.11</v>
      </c>
      <c r="N246" s="15">
        <f t="shared" si="14"/>
        <v>125.64</v>
      </c>
      <c r="O246" s="15">
        <f t="shared" si="15"/>
        <v>18.645608061953794</v>
      </c>
      <c r="P246" s="16">
        <v>-0.18639937475028301</v>
      </c>
      <c r="Q246" s="18">
        <v>0.48093063292765198</v>
      </c>
    </row>
    <row r="247" spans="1:17" x14ac:dyDescent="0.25">
      <c r="A247" s="11" t="s">
        <v>1828</v>
      </c>
      <c r="B247" s="12" t="s">
        <v>1829</v>
      </c>
      <c r="C247" s="12" t="s">
        <v>28</v>
      </c>
      <c r="D247" s="12" t="s">
        <v>1222</v>
      </c>
      <c r="E247" s="13">
        <v>171.78</v>
      </c>
      <c r="F247" s="13">
        <v>224.19</v>
      </c>
      <c r="G247" s="13">
        <v>140.63</v>
      </c>
      <c r="H247" s="13">
        <v>159.21</v>
      </c>
      <c r="I247" s="13">
        <f t="shared" si="12"/>
        <v>173.95250000000001</v>
      </c>
      <c r="J247" s="13">
        <f t="shared" si="13"/>
        <v>35.852738040489889</v>
      </c>
      <c r="K247" s="14">
        <v>238.17</v>
      </c>
      <c r="L247" s="14">
        <v>321.61</v>
      </c>
      <c r="M247" s="14">
        <v>157.33000000000001</v>
      </c>
      <c r="N247" s="15">
        <f t="shared" si="14"/>
        <v>239.03666666666666</v>
      </c>
      <c r="O247" s="15">
        <f t="shared" si="15"/>
        <v>82.143429033205877</v>
      </c>
      <c r="P247" s="16">
        <v>0.37936459404401901</v>
      </c>
      <c r="Q247" s="18">
        <v>0.36457270680769499</v>
      </c>
    </row>
    <row r="248" spans="1:17" x14ac:dyDescent="0.25">
      <c r="A248" s="11" t="s">
        <v>1830</v>
      </c>
      <c r="B248" s="12" t="s">
        <v>1831</v>
      </c>
      <c r="C248" s="12" t="s">
        <v>28</v>
      </c>
      <c r="D248" s="12" t="s">
        <v>1222</v>
      </c>
      <c r="E248" s="13">
        <v>204.16</v>
      </c>
      <c r="F248" s="13">
        <v>185.95</v>
      </c>
      <c r="G248" s="13">
        <v>111.59</v>
      </c>
      <c r="H248" s="13">
        <v>166.69</v>
      </c>
      <c r="I248" s="13">
        <f t="shared" si="12"/>
        <v>167.09750000000003</v>
      </c>
      <c r="J248" s="13">
        <f t="shared" si="13"/>
        <v>40.042869839710328</v>
      </c>
      <c r="K248" s="14">
        <v>223.49</v>
      </c>
      <c r="L248" s="14">
        <v>245.86</v>
      </c>
      <c r="M248" s="14">
        <v>104.34</v>
      </c>
      <c r="N248" s="15">
        <f t="shared" si="14"/>
        <v>191.23000000000002</v>
      </c>
      <c r="O248" s="15">
        <f t="shared" si="15"/>
        <v>76.075674824479833</v>
      </c>
      <c r="P248" s="16">
        <v>0.12677004906038</v>
      </c>
      <c r="Q248" s="18">
        <v>0.80325718646223399</v>
      </c>
    </row>
    <row r="249" spans="1:17" x14ac:dyDescent="0.25">
      <c r="A249" s="11" t="s">
        <v>1832</v>
      </c>
      <c r="B249" s="12" t="s">
        <v>1833</v>
      </c>
      <c r="C249" s="12" t="s">
        <v>28</v>
      </c>
      <c r="D249" s="12" t="s">
        <v>1222</v>
      </c>
      <c r="E249" s="13">
        <v>117.32</v>
      </c>
      <c r="F249" s="13">
        <v>165.6</v>
      </c>
      <c r="G249" s="13">
        <v>110.8</v>
      </c>
      <c r="H249" s="13">
        <v>115.61</v>
      </c>
      <c r="I249" s="13">
        <f t="shared" si="12"/>
        <v>127.3325</v>
      </c>
      <c r="J249" s="13">
        <f t="shared" si="13"/>
        <v>25.660555170663468</v>
      </c>
      <c r="K249" s="14">
        <v>202.18</v>
      </c>
      <c r="L249" s="14">
        <v>260.64999999999998</v>
      </c>
      <c r="M249" s="14">
        <v>106.27</v>
      </c>
      <c r="N249" s="15">
        <f t="shared" si="14"/>
        <v>189.70000000000002</v>
      </c>
      <c r="O249" s="15">
        <f t="shared" si="15"/>
        <v>77.942984931294433</v>
      </c>
      <c r="P249" s="16">
        <v>0.46433527420090198</v>
      </c>
      <c r="Q249" s="18">
        <v>0.31204801644691998</v>
      </c>
    </row>
    <row r="250" spans="1:17" x14ac:dyDescent="0.25">
      <c r="A250" s="11" t="s">
        <v>1834</v>
      </c>
      <c r="B250" s="12" t="s">
        <v>1835</v>
      </c>
      <c r="C250" s="12" t="s">
        <v>28</v>
      </c>
      <c r="D250" s="12" t="s">
        <v>1222</v>
      </c>
      <c r="E250" s="13">
        <v>39.92</v>
      </c>
      <c r="F250" s="13">
        <v>37.049999999999997</v>
      </c>
      <c r="G250" s="13">
        <v>23.58</v>
      </c>
      <c r="H250" s="13">
        <v>23.37</v>
      </c>
      <c r="I250" s="13">
        <f t="shared" si="12"/>
        <v>30.98</v>
      </c>
      <c r="J250" s="13">
        <f t="shared" si="13"/>
        <v>8.7452958783565453</v>
      </c>
      <c r="K250" s="14">
        <v>42.07</v>
      </c>
      <c r="L250" s="14">
        <v>40.590000000000003</v>
      </c>
      <c r="M250" s="14">
        <v>34</v>
      </c>
      <c r="N250" s="15">
        <f t="shared" si="14"/>
        <v>38.886666666666663</v>
      </c>
      <c r="O250" s="15">
        <f t="shared" si="15"/>
        <v>4.2961882329960055</v>
      </c>
      <c r="P250" s="16">
        <v>0.23534959809463199</v>
      </c>
      <c r="Q250" s="18">
        <v>0.57856036857734305</v>
      </c>
    </row>
    <row r="251" spans="1:17" x14ac:dyDescent="0.25">
      <c r="A251" s="11" t="s">
        <v>1836</v>
      </c>
      <c r="B251" s="12" t="s">
        <v>1837</v>
      </c>
      <c r="C251" s="12" t="s">
        <v>28</v>
      </c>
      <c r="D251" s="12" t="s">
        <v>1222</v>
      </c>
      <c r="E251" s="13">
        <v>24.74</v>
      </c>
      <c r="F251" s="13">
        <v>26.74</v>
      </c>
      <c r="G251" s="13">
        <v>19.45</v>
      </c>
      <c r="H251" s="13">
        <v>30.82</v>
      </c>
      <c r="I251" s="13">
        <f t="shared" si="12"/>
        <v>25.4375</v>
      </c>
      <c r="J251" s="13">
        <f t="shared" si="13"/>
        <v>4.7259734446989761</v>
      </c>
      <c r="K251" s="14">
        <v>27.77</v>
      </c>
      <c r="L251" s="14">
        <v>42.74</v>
      </c>
      <c r="M251" s="14">
        <v>23.24</v>
      </c>
      <c r="N251" s="15">
        <f t="shared" si="14"/>
        <v>31.25</v>
      </c>
      <c r="O251" s="15">
        <f t="shared" si="15"/>
        <v>10.205160459297058</v>
      </c>
      <c r="P251" s="16">
        <v>0.225977228650238</v>
      </c>
      <c r="Q251" s="18">
        <v>0.640543095299693</v>
      </c>
    </row>
    <row r="252" spans="1:17" x14ac:dyDescent="0.25">
      <c r="A252" s="11" t="s">
        <v>1838</v>
      </c>
      <c r="B252" s="12" t="s">
        <v>1839</v>
      </c>
      <c r="C252" s="12" t="s">
        <v>28</v>
      </c>
      <c r="D252" s="12" t="s">
        <v>1840</v>
      </c>
      <c r="E252" s="13">
        <v>18.62</v>
      </c>
      <c r="F252" s="13">
        <v>14.68</v>
      </c>
      <c r="G252" s="13">
        <v>10.35</v>
      </c>
      <c r="H252" s="13">
        <v>21.26</v>
      </c>
      <c r="I252" s="13">
        <f t="shared" si="12"/>
        <v>16.227499999999999</v>
      </c>
      <c r="J252" s="13">
        <f t="shared" si="13"/>
        <v>4.760597826604001</v>
      </c>
      <c r="K252" s="14">
        <v>37.58</v>
      </c>
      <c r="L252" s="14">
        <v>28.34</v>
      </c>
      <c r="M252" s="14">
        <v>14.05</v>
      </c>
      <c r="N252" s="15">
        <f t="shared" si="14"/>
        <v>26.656666666666666</v>
      </c>
      <c r="O252" s="15">
        <f t="shared" si="15"/>
        <v>11.854975045664725</v>
      </c>
      <c r="P252" s="16">
        <v>0.51829200885944804</v>
      </c>
      <c r="Q252" s="18">
        <v>0.37017559141591899</v>
      </c>
    </row>
    <row r="253" spans="1:17" x14ac:dyDescent="0.25">
      <c r="A253" s="11" t="s">
        <v>1841</v>
      </c>
      <c r="B253" s="12" t="s">
        <v>1842</v>
      </c>
      <c r="C253" s="12" t="s">
        <v>28</v>
      </c>
      <c r="D253" s="12" t="s">
        <v>1222</v>
      </c>
      <c r="E253" s="13">
        <v>86.65</v>
      </c>
      <c r="F253" s="13">
        <v>116.53</v>
      </c>
      <c r="G253" s="13">
        <v>57.63</v>
      </c>
      <c r="H253" s="13">
        <v>90.26</v>
      </c>
      <c r="I253" s="13">
        <f t="shared" si="12"/>
        <v>87.767499999999998</v>
      </c>
      <c r="J253" s="13">
        <f t="shared" si="13"/>
        <v>24.104022313022099</v>
      </c>
      <c r="K253" s="14">
        <v>79.319999999999993</v>
      </c>
      <c r="L253" s="14">
        <v>246.58</v>
      </c>
      <c r="M253" s="14">
        <v>166.38</v>
      </c>
      <c r="N253" s="15">
        <f t="shared" si="14"/>
        <v>164.09333333333333</v>
      </c>
      <c r="O253" s="15">
        <f t="shared" si="15"/>
        <v>83.653443045300534</v>
      </c>
      <c r="P253" s="16">
        <v>0.77312342162571002</v>
      </c>
      <c r="Q253" s="18">
        <v>0.14161281781551599</v>
      </c>
    </row>
    <row r="254" spans="1:17" x14ac:dyDescent="0.25">
      <c r="A254" s="11" t="s">
        <v>1843</v>
      </c>
      <c r="B254" s="12" t="s">
        <v>1844</v>
      </c>
      <c r="C254" s="12" t="s">
        <v>28</v>
      </c>
      <c r="D254" s="12" t="s">
        <v>1845</v>
      </c>
      <c r="E254" s="13">
        <v>60.87</v>
      </c>
      <c r="F254" s="13">
        <v>62.4</v>
      </c>
      <c r="G254" s="13">
        <v>49.19</v>
      </c>
      <c r="H254" s="13">
        <v>49.82</v>
      </c>
      <c r="I254" s="13">
        <f t="shared" si="12"/>
        <v>55.569999999999993</v>
      </c>
      <c r="J254" s="13">
        <f t="shared" si="13"/>
        <v>7.035761034410819</v>
      </c>
      <c r="K254" s="14">
        <v>40.4</v>
      </c>
      <c r="L254" s="14">
        <v>135.58000000000001</v>
      </c>
      <c r="M254" s="14">
        <v>122.95</v>
      </c>
      <c r="N254" s="15">
        <f t="shared" si="14"/>
        <v>99.643333333333331</v>
      </c>
      <c r="O254" s="15">
        <f t="shared" si="15"/>
        <v>51.69340996039373</v>
      </c>
      <c r="P254" s="16">
        <v>0.69964407357165703</v>
      </c>
      <c r="Q254" s="18">
        <v>0.20226201779071801</v>
      </c>
    </row>
    <row r="255" spans="1:17" x14ac:dyDescent="0.25">
      <c r="A255" s="11" t="s">
        <v>1846</v>
      </c>
      <c r="B255" s="12" t="s">
        <v>1847</v>
      </c>
      <c r="C255" s="12" t="s">
        <v>1848</v>
      </c>
      <c r="D255" s="12" t="s">
        <v>1849</v>
      </c>
      <c r="E255" s="13">
        <v>16.46</v>
      </c>
      <c r="F255" s="13">
        <v>9.23</v>
      </c>
      <c r="G255" s="13">
        <v>4.88</v>
      </c>
      <c r="H255" s="13">
        <v>4.8099999999999996</v>
      </c>
      <c r="I255" s="13">
        <f t="shared" si="12"/>
        <v>8.8450000000000006</v>
      </c>
      <c r="J255" s="13">
        <f t="shared" si="13"/>
        <v>5.4814505379506961</v>
      </c>
      <c r="K255" s="14">
        <v>25.29</v>
      </c>
      <c r="L255" s="14">
        <v>36.64</v>
      </c>
      <c r="M255" s="14">
        <v>70.069999999999993</v>
      </c>
      <c r="N255" s="15">
        <f t="shared" si="14"/>
        <v>44</v>
      </c>
      <c r="O255" s="15">
        <f t="shared" si="15"/>
        <v>23.2795897730179</v>
      </c>
      <c r="P255" s="16">
        <v>1.77844854291844</v>
      </c>
      <c r="Q255" s="18">
        <v>2.2526458525464299E-3</v>
      </c>
    </row>
    <row r="256" spans="1:17" x14ac:dyDescent="0.25">
      <c r="A256" s="11" t="s">
        <v>1850</v>
      </c>
      <c r="B256" s="12" t="s">
        <v>1851</v>
      </c>
      <c r="C256" s="12" t="s">
        <v>28</v>
      </c>
      <c r="D256" s="12" t="s">
        <v>1222</v>
      </c>
      <c r="E256" s="13">
        <v>1.4</v>
      </c>
      <c r="F256" s="13">
        <v>5.87</v>
      </c>
      <c r="G256" s="13">
        <v>6.21</v>
      </c>
      <c r="H256" s="13">
        <v>8.2899999999999991</v>
      </c>
      <c r="I256" s="13">
        <f t="shared" si="12"/>
        <v>5.4424999999999999</v>
      </c>
      <c r="J256" s="13">
        <f t="shared" si="13"/>
        <v>2.8995330083768085</v>
      </c>
      <c r="K256" s="14">
        <v>12.12</v>
      </c>
      <c r="L256" s="14">
        <v>24.13</v>
      </c>
      <c r="M256" s="14">
        <v>39.340000000000003</v>
      </c>
      <c r="N256" s="15">
        <f t="shared" si="14"/>
        <v>25.196666666666669</v>
      </c>
      <c r="O256" s="15">
        <f t="shared" si="15"/>
        <v>13.641313475370811</v>
      </c>
      <c r="P256" s="16">
        <v>1.5011371952421599</v>
      </c>
      <c r="Q256" s="18">
        <v>1.90925932637891E-2</v>
      </c>
    </row>
    <row r="257" spans="1:17" x14ac:dyDescent="0.25">
      <c r="A257" s="11" t="s">
        <v>1852</v>
      </c>
      <c r="B257" s="12" t="s">
        <v>1853</v>
      </c>
      <c r="C257" s="12" t="s">
        <v>28</v>
      </c>
      <c r="D257" s="12" t="s">
        <v>1854</v>
      </c>
      <c r="E257" s="13">
        <v>0.44</v>
      </c>
      <c r="F257" s="13">
        <v>5.52</v>
      </c>
      <c r="G257" s="13">
        <v>1.94</v>
      </c>
      <c r="H257" s="13">
        <v>7.67</v>
      </c>
      <c r="I257" s="13">
        <f t="shared" si="12"/>
        <v>3.8925000000000001</v>
      </c>
      <c r="J257" s="13">
        <f t="shared" si="13"/>
        <v>3.2990036374638927</v>
      </c>
      <c r="K257" s="14">
        <v>9.11</v>
      </c>
      <c r="L257" s="14">
        <v>25.19</v>
      </c>
      <c r="M257" s="14">
        <v>40.909999999999997</v>
      </c>
      <c r="N257" s="15">
        <f t="shared" si="14"/>
        <v>25.069999999999997</v>
      </c>
      <c r="O257" s="15">
        <f t="shared" si="15"/>
        <v>15.90033961901443</v>
      </c>
      <c r="P257" s="16">
        <v>1.6226452011183801</v>
      </c>
      <c r="Q257" s="18">
        <v>1.5845866969123198E-2</v>
      </c>
    </row>
    <row r="258" spans="1:17" x14ac:dyDescent="0.25">
      <c r="A258" s="11" t="s">
        <v>1855</v>
      </c>
      <c r="B258" s="12" t="s">
        <v>1856</v>
      </c>
      <c r="C258" s="12" t="s">
        <v>28</v>
      </c>
      <c r="D258" s="12" t="s">
        <v>1857</v>
      </c>
      <c r="E258" s="13">
        <v>3.52</v>
      </c>
      <c r="F258" s="13">
        <v>0.74</v>
      </c>
      <c r="G258" s="13">
        <v>0.78</v>
      </c>
      <c r="H258" s="13">
        <v>5.81</v>
      </c>
      <c r="I258" s="13">
        <f t="shared" si="12"/>
        <v>2.7124999999999999</v>
      </c>
      <c r="J258" s="13">
        <f t="shared" si="13"/>
        <v>2.4407563718377681</v>
      </c>
      <c r="K258" s="14">
        <v>9.07</v>
      </c>
      <c r="L258" s="14">
        <v>23.5</v>
      </c>
      <c r="M258" s="14">
        <v>43.87</v>
      </c>
      <c r="N258" s="15">
        <f t="shared" si="14"/>
        <v>25.48</v>
      </c>
      <c r="O258" s="15">
        <f t="shared" si="15"/>
        <v>17.48428723168319</v>
      </c>
      <c r="P258" s="16">
        <v>1.7642492854030201</v>
      </c>
      <c r="Q258" s="18">
        <v>8.5211066387657092E-3</v>
      </c>
    </row>
    <row r="259" spans="1:17" x14ac:dyDescent="0.25">
      <c r="A259" s="11" t="s">
        <v>1858</v>
      </c>
      <c r="B259" s="12" t="s">
        <v>1859</v>
      </c>
      <c r="C259" s="12" t="s">
        <v>28</v>
      </c>
      <c r="D259" s="12" t="s">
        <v>1762</v>
      </c>
      <c r="E259" s="13">
        <v>4.4000000000000004</v>
      </c>
      <c r="F259" s="13">
        <v>3.14</v>
      </c>
      <c r="G259" s="13">
        <v>5.76</v>
      </c>
      <c r="H259" s="13">
        <v>5.35</v>
      </c>
      <c r="I259" s="13">
        <f t="shared" si="12"/>
        <v>4.6624999999999996</v>
      </c>
      <c r="J259" s="13">
        <f t="shared" si="13"/>
        <v>1.1639122246401024</v>
      </c>
      <c r="K259" s="14">
        <v>9.9700000000000006</v>
      </c>
      <c r="L259" s="14">
        <v>24.07</v>
      </c>
      <c r="M259" s="14">
        <v>41.4</v>
      </c>
      <c r="N259" s="15">
        <f t="shared" si="14"/>
        <v>25.146666666666665</v>
      </c>
      <c r="O259" s="15">
        <f t="shared" si="15"/>
        <v>15.742637432569335</v>
      </c>
      <c r="P259" s="16">
        <v>1.7875882988346301</v>
      </c>
      <c r="Q259" s="18">
        <v>2.6903848479011201E-3</v>
      </c>
    </row>
    <row r="260" spans="1:17" x14ac:dyDescent="0.25">
      <c r="A260" s="11" t="s">
        <v>1860</v>
      </c>
      <c r="B260" s="12" t="s">
        <v>1861</v>
      </c>
      <c r="C260" s="12" t="s">
        <v>28</v>
      </c>
      <c r="D260" s="12" t="s">
        <v>1765</v>
      </c>
      <c r="E260" s="13">
        <v>4.29</v>
      </c>
      <c r="F260" s="13">
        <v>4.0999999999999996</v>
      </c>
      <c r="G260" s="13">
        <v>1.3</v>
      </c>
      <c r="H260" s="13">
        <v>2.82</v>
      </c>
      <c r="I260" s="13">
        <f t="shared" si="12"/>
        <v>3.1275000000000004</v>
      </c>
      <c r="J260" s="13">
        <f t="shared" si="13"/>
        <v>1.382205363419873</v>
      </c>
      <c r="K260" s="14">
        <v>7.34</v>
      </c>
      <c r="L260" s="14">
        <v>18.86</v>
      </c>
      <c r="M260" s="14">
        <v>19.809999999999999</v>
      </c>
      <c r="N260" s="15">
        <f t="shared" si="14"/>
        <v>15.336666666666666</v>
      </c>
      <c r="O260" s="15">
        <f t="shared" si="15"/>
        <v>6.9415872344394929</v>
      </c>
      <c r="P260" s="16">
        <v>1.72839101307937</v>
      </c>
      <c r="Q260" s="18">
        <v>3.40337660856845E-3</v>
      </c>
    </row>
    <row r="261" spans="1:17" x14ac:dyDescent="0.25">
      <c r="A261" s="11" t="s">
        <v>1862</v>
      </c>
      <c r="B261" s="12" t="s">
        <v>1863</v>
      </c>
      <c r="C261" s="12" t="s">
        <v>1864</v>
      </c>
      <c r="D261" s="12" t="s">
        <v>1865</v>
      </c>
      <c r="E261" s="13">
        <v>44.04</v>
      </c>
      <c r="F261" s="13">
        <v>26.81</v>
      </c>
      <c r="G261" s="13">
        <v>36.28</v>
      </c>
      <c r="H261" s="13">
        <v>27.54</v>
      </c>
      <c r="I261" s="13">
        <f t="shared" si="12"/>
        <v>33.667499999999997</v>
      </c>
      <c r="J261" s="13">
        <f t="shared" si="13"/>
        <v>8.1442305754851461</v>
      </c>
      <c r="K261" s="14">
        <v>111.43</v>
      </c>
      <c r="L261" s="14">
        <v>26.63</v>
      </c>
      <c r="M261" s="14">
        <v>104.84</v>
      </c>
      <c r="N261" s="15">
        <f t="shared" si="14"/>
        <v>80.966666666666669</v>
      </c>
      <c r="O261" s="15">
        <f t="shared" si="15"/>
        <v>47.172153155578293</v>
      </c>
      <c r="P261" s="16">
        <v>0.953021721115618</v>
      </c>
      <c r="Q261" s="18">
        <v>7.6758667654212007E-2</v>
      </c>
    </row>
    <row r="262" spans="1:17" x14ac:dyDescent="0.25">
      <c r="A262" s="11" t="s">
        <v>1866</v>
      </c>
      <c r="B262" s="12" t="s">
        <v>1867</v>
      </c>
      <c r="C262" s="12" t="s">
        <v>1868</v>
      </c>
      <c r="D262" s="12" t="s">
        <v>28</v>
      </c>
      <c r="E262" s="13">
        <v>1522.99</v>
      </c>
      <c r="F262" s="13">
        <v>1146.25</v>
      </c>
      <c r="G262" s="13">
        <v>871.83</v>
      </c>
      <c r="H262" s="13">
        <v>1067.24</v>
      </c>
      <c r="I262" s="13">
        <f t="shared" ref="I262:I325" si="16">AVERAGE(E262:H262)</f>
        <v>1152.0774999999999</v>
      </c>
      <c r="J262" s="13">
        <f t="shared" ref="J262:J325" si="17">_xlfn.STDEV.S(E262:H262)</f>
        <v>272.8528938671293</v>
      </c>
      <c r="K262" s="14">
        <v>1618.51</v>
      </c>
      <c r="L262" s="14">
        <v>886.13</v>
      </c>
      <c r="M262" s="14">
        <v>1054.23</v>
      </c>
      <c r="N262" s="15">
        <f t="shared" ref="N262:N325" si="18">AVERAGE(K262:M262)</f>
        <v>1186.29</v>
      </c>
      <c r="O262" s="15">
        <f t="shared" ref="O262:O325" si="19">_xlfn.STDEV.S(K262:M262)</f>
        <v>383.63393854037491</v>
      </c>
      <c r="P262" s="16">
        <v>-3.85162883252472E-2</v>
      </c>
      <c r="Q262" s="18">
        <v>0.92000079081712205</v>
      </c>
    </row>
    <row r="263" spans="1:17" x14ac:dyDescent="0.25">
      <c r="A263" s="11" t="s">
        <v>1869</v>
      </c>
      <c r="B263" s="12" t="s">
        <v>1870</v>
      </c>
      <c r="C263" s="12" t="s">
        <v>1871</v>
      </c>
      <c r="D263" s="12" t="s">
        <v>1872</v>
      </c>
      <c r="E263" s="13">
        <v>1413.99</v>
      </c>
      <c r="F263" s="13">
        <v>1038.06</v>
      </c>
      <c r="G263" s="13">
        <v>751.92</v>
      </c>
      <c r="H263" s="13">
        <v>1007.99</v>
      </c>
      <c r="I263" s="13">
        <f t="shared" si="16"/>
        <v>1052.99</v>
      </c>
      <c r="J263" s="13">
        <f t="shared" si="17"/>
        <v>272.77099662537444</v>
      </c>
      <c r="K263" s="14">
        <v>1336.39</v>
      </c>
      <c r="L263" s="14">
        <v>784.68</v>
      </c>
      <c r="M263" s="14">
        <v>1015.53</v>
      </c>
      <c r="N263" s="15">
        <f t="shared" si="18"/>
        <v>1045.5333333333335</v>
      </c>
      <c r="O263" s="15">
        <f t="shared" si="19"/>
        <v>277.0760383601102</v>
      </c>
      <c r="P263" s="16">
        <v>-7.7727856352701893E-2</v>
      </c>
      <c r="Q263" s="18">
        <v>0.82491560902273497</v>
      </c>
    </row>
    <row r="264" spans="1:17" x14ac:dyDescent="0.25">
      <c r="A264" s="11" t="s">
        <v>1873</v>
      </c>
      <c r="B264" s="12" t="s">
        <v>1874</v>
      </c>
      <c r="C264" s="12" t="s">
        <v>28</v>
      </c>
      <c r="D264" s="12" t="s">
        <v>1875</v>
      </c>
      <c r="E264" s="13">
        <v>4034.22</v>
      </c>
      <c r="F264" s="13">
        <v>3781</v>
      </c>
      <c r="G264" s="13">
        <v>3382.81</v>
      </c>
      <c r="H264" s="13">
        <v>3395.45</v>
      </c>
      <c r="I264" s="13">
        <f t="shared" si="16"/>
        <v>3648.37</v>
      </c>
      <c r="J264" s="13">
        <f t="shared" si="17"/>
        <v>316.73415740438645</v>
      </c>
      <c r="K264" s="14">
        <v>3096.22</v>
      </c>
      <c r="L264" s="14">
        <v>2784.51</v>
      </c>
      <c r="M264" s="14">
        <v>2316.56</v>
      </c>
      <c r="N264" s="15">
        <f t="shared" si="18"/>
        <v>2732.43</v>
      </c>
      <c r="O264" s="15">
        <f t="shared" si="19"/>
        <v>392.43046989244215</v>
      </c>
      <c r="P264" s="16">
        <v>-0.47542000482386898</v>
      </c>
      <c r="Q264" s="18">
        <v>3.1727763211129897E-2</v>
      </c>
    </row>
    <row r="265" spans="1:17" x14ac:dyDescent="0.25">
      <c r="A265" s="11" t="s">
        <v>1876</v>
      </c>
      <c r="B265" s="12" t="s">
        <v>28</v>
      </c>
      <c r="C265" s="12" t="s">
        <v>28</v>
      </c>
      <c r="D265" s="12" t="s">
        <v>1877</v>
      </c>
      <c r="E265" s="13">
        <v>13.39</v>
      </c>
      <c r="F265" s="13">
        <v>12.02</v>
      </c>
      <c r="G265" s="13">
        <v>8.68</v>
      </c>
      <c r="H265" s="13">
        <v>7.48</v>
      </c>
      <c r="I265" s="13">
        <f t="shared" si="16"/>
        <v>10.392500000000002</v>
      </c>
      <c r="J265" s="13">
        <f t="shared" si="17"/>
        <v>2.7718270148044897</v>
      </c>
      <c r="K265" s="14">
        <v>30.98</v>
      </c>
      <c r="L265" s="14">
        <v>35.99</v>
      </c>
      <c r="M265" s="14">
        <v>45.18</v>
      </c>
      <c r="N265" s="15">
        <f t="shared" si="18"/>
        <v>37.383333333333333</v>
      </c>
      <c r="O265" s="15">
        <f t="shared" si="19"/>
        <v>7.2018076434554423</v>
      </c>
      <c r="P265" s="16">
        <v>1.63322630426052</v>
      </c>
      <c r="Q265" s="19">
        <v>9.4804931071665298E-6</v>
      </c>
    </row>
    <row r="266" spans="1:17" x14ac:dyDescent="0.25">
      <c r="A266" s="11" t="s">
        <v>1878</v>
      </c>
      <c r="B266" s="12" t="s">
        <v>1879</v>
      </c>
      <c r="C266" s="12" t="s">
        <v>1880</v>
      </c>
      <c r="D266" s="12" t="s">
        <v>1881</v>
      </c>
      <c r="E266" s="13">
        <v>852.46</v>
      </c>
      <c r="F266" s="13">
        <v>422.16</v>
      </c>
      <c r="G266" s="13">
        <v>535.70000000000005</v>
      </c>
      <c r="H266" s="13">
        <v>852.58</v>
      </c>
      <c r="I266" s="13">
        <f t="shared" si="16"/>
        <v>665.72500000000002</v>
      </c>
      <c r="J266" s="13">
        <f t="shared" si="17"/>
        <v>220.61668197728545</v>
      </c>
      <c r="K266" s="14">
        <v>750.92</v>
      </c>
      <c r="L266" s="14">
        <v>727.18</v>
      </c>
      <c r="M266" s="14">
        <v>1381.86</v>
      </c>
      <c r="N266" s="15">
        <f t="shared" si="18"/>
        <v>953.32</v>
      </c>
      <c r="O266" s="15">
        <f t="shared" si="19"/>
        <v>371.31630128503627</v>
      </c>
      <c r="P266" s="16">
        <v>0.41853599915026801</v>
      </c>
      <c r="Q266" s="18">
        <v>0.38910547564439102</v>
      </c>
    </row>
    <row r="267" spans="1:17" x14ac:dyDescent="0.25">
      <c r="A267" s="11" t="s">
        <v>1882</v>
      </c>
      <c r="B267" s="12" t="s">
        <v>1883</v>
      </c>
      <c r="C267" s="12" t="s">
        <v>1884</v>
      </c>
      <c r="D267" s="12" t="s">
        <v>1885</v>
      </c>
      <c r="E267" s="13">
        <v>754.45</v>
      </c>
      <c r="F267" s="13">
        <v>411.14</v>
      </c>
      <c r="G267" s="13">
        <v>627.86</v>
      </c>
      <c r="H267" s="13">
        <v>782</v>
      </c>
      <c r="I267" s="13">
        <f t="shared" si="16"/>
        <v>643.86250000000007</v>
      </c>
      <c r="J267" s="13">
        <f t="shared" si="17"/>
        <v>169.04378730080518</v>
      </c>
      <c r="K267" s="14">
        <v>814.26</v>
      </c>
      <c r="L267" s="14">
        <v>671.91</v>
      </c>
      <c r="M267" s="14">
        <v>1419.69</v>
      </c>
      <c r="N267" s="15">
        <f t="shared" si="18"/>
        <v>968.62</v>
      </c>
      <c r="O267" s="15">
        <f t="shared" si="19"/>
        <v>397.06925000558783</v>
      </c>
      <c r="P267" s="16">
        <v>0.46480540696599398</v>
      </c>
      <c r="Q267" s="18">
        <v>0.34154525805111902</v>
      </c>
    </row>
    <row r="268" spans="1:17" x14ac:dyDescent="0.25">
      <c r="A268" s="11" t="s">
        <v>1886</v>
      </c>
      <c r="B268" s="12" t="s">
        <v>1887</v>
      </c>
      <c r="C268" s="12" t="s">
        <v>1888</v>
      </c>
      <c r="D268" s="12" t="s">
        <v>1889</v>
      </c>
      <c r="E268" s="13">
        <v>652.15</v>
      </c>
      <c r="F268" s="13">
        <v>314.19</v>
      </c>
      <c r="G268" s="13">
        <v>478.49</v>
      </c>
      <c r="H268" s="13">
        <v>674.51</v>
      </c>
      <c r="I268" s="13">
        <f t="shared" si="16"/>
        <v>529.83500000000004</v>
      </c>
      <c r="J268" s="13">
        <f t="shared" si="17"/>
        <v>168.35566508634813</v>
      </c>
      <c r="K268" s="14">
        <v>631.27</v>
      </c>
      <c r="L268" s="14">
        <v>586.14</v>
      </c>
      <c r="M268" s="14">
        <v>1093.06</v>
      </c>
      <c r="N268" s="15">
        <f t="shared" si="18"/>
        <v>770.15666666666664</v>
      </c>
      <c r="O268" s="15">
        <f t="shared" si="19"/>
        <v>280.55142350972528</v>
      </c>
      <c r="P268" s="16">
        <v>0.42741344303024698</v>
      </c>
      <c r="Q268" s="18">
        <v>0.37958256316299399</v>
      </c>
    </row>
    <row r="269" spans="1:17" x14ac:dyDescent="0.25">
      <c r="A269" s="11" t="s">
        <v>1890</v>
      </c>
      <c r="B269" s="12" t="s">
        <v>1891</v>
      </c>
      <c r="C269" s="12" t="s">
        <v>28</v>
      </c>
      <c r="D269" s="12" t="s">
        <v>1892</v>
      </c>
      <c r="E269" s="13">
        <v>675.36</v>
      </c>
      <c r="F269" s="13">
        <v>324.41000000000003</v>
      </c>
      <c r="G269" s="13">
        <v>504.76</v>
      </c>
      <c r="H269" s="13">
        <v>739.84</v>
      </c>
      <c r="I269" s="13">
        <f t="shared" si="16"/>
        <v>561.09249999999997</v>
      </c>
      <c r="J269" s="13">
        <f t="shared" si="17"/>
        <v>186.36852977814326</v>
      </c>
      <c r="K269" s="14">
        <v>598.97</v>
      </c>
      <c r="L269" s="14">
        <v>568.89</v>
      </c>
      <c r="M269" s="14">
        <v>941.92</v>
      </c>
      <c r="N269" s="15">
        <f t="shared" si="18"/>
        <v>703.2600000000001</v>
      </c>
      <c r="O269" s="15">
        <f t="shared" si="19"/>
        <v>207.23211213516029</v>
      </c>
      <c r="P269" s="16">
        <v>0.239905234737743</v>
      </c>
      <c r="Q269" s="18">
        <v>0.63604636540435899</v>
      </c>
    </row>
    <row r="270" spans="1:17" x14ac:dyDescent="0.25">
      <c r="A270" s="11" t="s">
        <v>1893</v>
      </c>
      <c r="B270" s="12" t="s">
        <v>1894</v>
      </c>
      <c r="C270" s="12" t="s">
        <v>1895</v>
      </c>
      <c r="D270" s="12" t="s">
        <v>1896</v>
      </c>
      <c r="E270" s="13">
        <v>828.97</v>
      </c>
      <c r="F270" s="13">
        <v>407.83</v>
      </c>
      <c r="G270" s="13">
        <v>628.61</v>
      </c>
      <c r="H270" s="13">
        <v>908.22</v>
      </c>
      <c r="I270" s="13">
        <f t="shared" si="16"/>
        <v>693.40750000000003</v>
      </c>
      <c r="J270" s="13">
        <f t="shared" si="17"/>
        <v>223.81154727061468</v>
      </c>
      <c r="K270" s="14">
        <v>705.46</v>
      </c>
      <c r="L270" s="14">
        <v>760.22</v>
      </c>
      <c r="M270" s="14">
        <v>1046.56</v>
      </c>
      <c r="N270" s="15">
        <f t="shared" si="18"/>
        <v>837.4133333333333</v>
      </c>
      <c r="O270" s="15">
        <f t="shared" si="19"/>
        <v>183.18408919263001</v>
      </c>
      <c r="P270" s="16">
        <v>0.196899159635263</v>
      </c>
      <c r="Q270" s="18">
        <v>0.69097946333982796</v>
      </c>
    </row>
    <row r="271" spans="1:17" x14ac:dyDescent="0.25">
      <c r="A271" s="11" t="s">
        <v>1897</v>
      </c>
      <c r="B271" s="12" t="s">
        <v>1898</v>
      </c>
      <c r="C271" s="12" t="s">
        <v>1899</v>
      </c>
      <c r="D271" s="12" t="s">
        <v>1900</v>
      </c>
      <c r="E271" s="13">
        <v>947.14</v>
      </c>
      <c r="F271" s="13">
        <v>449.87</v>
      </c>
      <c r="G271" s="13">
        <v>718.68</v>
      </c>
      <c r="H271" s="13">
        <v>1029.55</v>
      </c>
      <c r="I271" s="13">
        <f t="shared" si="16"/>
        <v>786.31</v>
      </c>
      <c r="J271" s="13">
        <f t="shared" si="17"/>
        <v>259.99851089317195</v>
      </c>
      <c r="K271" s="14">
        <v>715.94</v>
      </c>
      <c r="L271" s="14">
        <v>885.89</v>
      </c>
      <c r="M271" s="14">
        <v>941.81</v>
      </c>
      <c r="N271" s="15">
        <f t="shared" si="18"/>
        <v>847.88</v>
      </c>
      <c r="O271" s="15">
        <f t="shared" si="19"/>
        <v>117.63453702038375</v>
      </c>
      <c r="P271" s="16">
        <v>5.3434430667680201E-2</v>
      </c>
      <c r="Q271" s="18">
        <v>0.92612495605421796</v>
      </c>
    </row>
    <row r="272" spans="1:17" x14ac:dyDescent="0.25">
      <c r="A272" s="11" t="s">
        <v>1901</v>
      </c>
      <c r="B272" s="12" t="s">
        <v>1902</v>
      </c>
      <c r="C272" s="12" t="s">
        <v>28</v>
      </c>
      <c r="D272" s="12" t="s">
        <v>1903</v>
      </c>
      <c r="E272" s="13">
        <v>847.62</v>
      </c>
      <c r="F272" s="13">
        <v>430.36</v>
      </c>
      <c r="G272" s="13">
        <v>698.4</v>
      </c>
      <c r="H272" s="13">
        <v>955.69</v>
      </c>
      <c r="I272" s="13">
        <f t="shared" si="16"/>
        <v>733.01750000000004</v>
      </c>
      <c r="J272" s="13">
        <f t="shared" si="17"/>
        <v>227.68158238718647</v>
      </c>
      <c r="K272" s="14">
        <v>710.43</v>
      </c>
      <c r="L272" s="14">
        <v>836.5</v>
      </c>
      <c r="M272" s="14">
        <v>865.57</v>
      </c>
      <c r="N272" s="15">
        <f t="shared" si="18"/>
        <v>804.16666666666663</v>
      </c>
      <c r="O272" s="15">
        <f t="shared" si="19"/>
        <v>82.469316920496809</v>
      </c>
      <c r="P272" s="16">
        <v>6.9948874298585206E-2</v>
      </c>
      <c r="Q272" s="18">
        <v>0.89511141073858602</v>
      </c>
    </row>
    <row r="273" spans="1:17" x14ac:dyDescent="0.25">
      <c r="A273" s="11" t="s">
        <v>1904</v>
      </c>
      <c r="B273" s="12" t="s">
        <v>1905</v>
      </c>
      <c r="C273" s="12" t="s">
        <v>1906</v>
      </c>
      <c r="D273" s="12" t="s">
        <v>1907</v>
      </c>
      <c r="E273" s="13">
        <v>296.14999999999998</v>
      </c>
      <c r="F273" s="13">
        <v>147.05000000000001</v>
      </c>
      <c r="G273" s="13">
        <v>191.7</v>
      </c>
      <c r="H273" s="13">
        <v>285.27999999999997</v>
      </c>
      <c r="I273" s="13">
        <f t="shared" si="16"/>
        <v>230.04499999999999</v>
      </c>
      <c r="J273" s="13">
        <f t="shared" si="17"/>
        <v>72.524215036542543</v>
      </c>
      <c r="K273" s="14">
        <v>197.55</v>
      </c>
      <c r="L273" s="14">
        <v>234.6</v>
      </c>
      <c r="M273" s="14">
        <v>225.67</v>
      </c>
      <c r="N273" s="15">
        <f t="shared" si="18"/>
        <v>219.27333333333331</v>
      </c>
      <c r="O273" s="15">
        <f t="shared" si="19"/>
        <v>19.335553608141996</v>
      </c>
      <c r="P273" s="16">
        <v>-0.10450740833322</v>
      </c>
      <c r="Q273" s="18">
        <v>0.82594256175203296</v>
      </c>
    </row>
    <row r="274" spans="1:17" x14ac:dyDescent="0.25">
      <c r="A274" s="11" t="s">
        <v>1908</v>
      </c>
      <c r="B274" s="12" t="s">
        <v>1909</v>
      </c>
      <c r="C274" s="12" t="s">
        <v>28</v>
      </c>
      <c r="D274" s="12" t="s">
        <v>28</v>
      </c>
      <c r="E274" s="13">
        <v>3.85</v>
      </c>
      <c r="F274" s="13">
        <v>7.07</v>
      </c>
      <c r="G274" s="13">
        <v>0.53</v>
      </c>
      <c r="H274" s="13">
        <v>12.39</v>
      </c>
      <c r="I274" s="13">
        <f t="shared" si="16"/>
        <v>5.96</v>
      </c>
      <c r="J274" s="13">
        <f t="shared" si="17"/>
        <v>5.0502145168959576</v>
      </c>
      <c r="K274" s="14">
        <v>5.72</v>
      </c>
      <c r="L274" s="14">
        <v>2.77</v>
      </c>
      <c r="M274" s="14">
        <v>7.73</v>
      </c>
      <c r="N274" s="15">
        <f t="shared" si="18"/>
        <v>5.4066666666666663</v>
      </c>
      <c r="O274" s="15">
        <f t="shared" si="19"/>
        <v>2.4948012612898323</v>
      </c>
      <c r="P274" s="16">
        <v>-0.114794478889578</v>
      </c>
      <c r="Q274" s="18">
        <v>0.89493435899853502</v>
      </c>
    </row>
    <row r="275" spans="1:17" x14ac:dyDescent="0.25">
      <c r="A275" s="11" t="s">
        <v>1910</v>
      </c>
      <c r="B275" s="12" t="s">
        <v>1911</v>
      </c>
      <c r="C275" s="12" t="s">
        <v>28</v>
      </c>
      <c r="D275" s="12" t="s">
        <v>28</v>
      </c>
      <c r="E275" s="13">
        <v>15.6</v>
      </c>
      <c r="F275" s="13">
        <v>12.03</v>
      </c>
      <c r="G275" s="13">
        <v>4.05</v>
      </c>
      <c r="H275" s="13">
        <v>6.97</v>
      </c>
      <c r="I275" s="13">
        <f t="shared" si="16"/>
        <v>9.6624999999999996</v>
      </c>
      <c r="J275" s="13">
        <f t="shared" si="17"/>
        <v>5.1513323519260492</v>
      </c>
      <c r="K275" s="14">
        <v>19.59</v>
      </c>
      <c r="L275" s="14">
        <v>10.18</v>
      </c>
      <c r="M275" s="14">
        <v>7.32</v>
      </c>
      <c r="N275" s="15">
        <f t="shared" si="18"/>
        <v>12.363333333333335</v>
      </c>
      <c r="O275" s="15">
        <f t="shared" si="19"/>
        <v>6.4197689470364319</v>
      </c>
      <c r="P275" s="16">
        <v>0.194611286655999</v>
      </c>
      <c r="Q275" s="18">
        <v>0.78336709851101105</v>
      </c>
    </row>
    <row r="276" spans="1:17" x14ac:dyDescent="0.25">
      <c r="A276" s="11" t="s">
        <v>1912</v>
      </c>
      <c r="B276" s="12" t="s">
        <v>1913</v>
      </c>
      <c r="C276" s="12" t="s">
        <v>28</v>
      </c>
      <c r="D276" s="12" t="s">
        <v>1222</v>
      </c>
      <c r="E276" s="13">
        <v>12.53</v>
      </c>
      <c r="F276" s="13">
        <v>13.17</v>
      </c>
      <c r="G276" s="13">
        <v>10.44</v>
      </c>
      <c r="H276" s="13">
        <v>3.23</v>
      </c>
      <c r="I276" s="13">
        <f t="shared" si="16"/>
        <v>9.8424999999999994</v>
      </c>
      <c r="J276" s="13">
        <f t="shared" si="17"/>
        <v>4.5598638503066464</v>
      </c>
      <c r="K276" s="14">
        <v>4.66</v>
      </c>
      <c r="L276" s="14">
        <v>9.02</v>
      </c>
      <c r="M276" s="14">
        <v>14.18</v>
      </c>
      <c r="N276" s="15">
        <f t="shared" si="18"/>
        <v>9.2866666666666671</v>
      </c>
      <c r="O276" s="15">
        <f t="shared" si="19"/>
        <v>4.7655989480162244</v>
      </c>
      <c r="P276" s="16">
        <v>-7.2448929653031693E-2</v>
      </c>
      <c r="Q276" s="18">
        <v>0.93407796024743395</v>
      </c>
    </row>
    <row r="277" spans="1:17" x14ac:dyDescent="0.25">
      <c r="A277" s="11" t="s">
        <v>1914</v>
      </c>
      <c r="B277" s="12" t="s">
        <v>1915</v>
      </c>
      <c r="C277" s="12" t="s">
        <v>28</v>
      </c>
      <c r="D277" s="12" t="s">
        <v>28</v>
      </c>
      <c r="E277" s="13">
        <v>11.59</v>
      </c>
      <c r="F277" s="13">
        <v>13.67</v>
      </c>
      <c r="G277" s="13">
        <v>12.09</v>
      </c>
      <c r="H277" s="13">
        <v>12.44</v>
      </c>
      <c r="I277" s="13">
        <f t="shared" si="16"/>
        <v>12.447499999999998</v>
      </c>
      <c r="J277" s="13">
        <f t="shared" si="17"/>
        <v>0.88650531113280229</v>
      </c>
      <c r="K277" s="14">
        <v>19.22</v>
      </c>
      <c r="L277" s="14">
        <v>10.35</v>
      </c>
      <c r="M277" s="14">
        <v>13.08</v>
      </c>
      <c r="N277" s="15">
        <f t="shared" si="18"/>
        <v>14.216666666666667</v>
      </c>
      <c r="O277" s="15">
        <f t="shared" si="19"/>
        <v>4.5429322395709741</v>
      </c>
      <c r="P277" s="16">
        <v>9.5796962736645494E-2</v>
      </c>
      <c r="Q277" s="18">
        <v>0.82491560902273497</v>
      </c>
    </row>
    <row r="278" spans="1:17" x14ac:dyDescent="0.25">
      <c r="A278" s="11" t="s">
        <v>1916</v>
      </c>
      <c r="B278" s="12" t="s">
        <v>1917</v>
      </c>
      <c r="C278" s="12" t="s">
        <v>28</v>
      </c>
      <c r="D278" s="12" t="s">
        <v>1762</v>
      </c>
      <c r="E278" s="13">
        <v>11.84</v>
      </c>
      <c r="F278" s="13">
        <v>8.07</v>
      </c>
      <c r="G278" s="13">
        <v>6.67</v>
      </c>
      <c r="H278" s="13">
        <v>11.01</v>
      </c>
      <c r="I278" s="13">
        <f t="shared" si="16"/>
        <v>9.3974999999999991</v>
      </c>
      <c r="J278" s="13">
        <f t="shared" si="17"/>
        <v>2.4336169925990165</v>
      </c>
      <c r="K278" s="14">
        <v>7.28</v>
      </c>
      <c r="L278" s="14">
        <v>5.76</v>
      </c>
      <c r="M278" s="14">
        <v>5.37</v>
      </c>
      <c r="N278" s="15">
        <f t="shared" si="18"/>
        <v>6.1366666666666667</v>
      </c>
      <c r="O278" s="15">
        <f t="shared" si="19"/>
        <v>1.0091745802056882</v>
      </c>
      <c r="P278" s="16">
        <v>-0.60370094099231097</v>
      </c>
      <c r="Q278" s="18">
        <v>0.20721464631023301</v>
      </c>
    </row>
    <row r="279" spans="1:17" x14ac:dyDescent="0.25">
      <c r="A279" s="11" t="s">
        <v>1918</v>
      </c>
      <c r="B279" s="12" t="s">
        <v>1919</v>
      </c>
      <c r="C279" s="12" t="s">
        <v>28</v>
      </c>
      <c r="D279" s="12" t="s">
        <v>1920</v>
      </c>
      <c r="E279" s="13">
        <v>7.65</v>
      </c>
      <c r="F279" s="13">
        <v>3.68</v>
      </c>
      <c r="G279" s="13">
        <v>12.15</v>
      </c>
      <c r="H279" s="13">
        <v>4.51</v>
      </c>
      <c r="I279" s="13">
        <f t="shared" si="16"/>
        <v>6.9975000000000005</v>
      </c>
      <c r="J279" s="13">
        <f t="shared" si="17"/>
        <v>3.8369899226694177</v>
      </c>
      <c r="K279" s="14">
        <v>6.07</v>
      </c>
      <c r="L279" s="14">
        <v>3.53</v>
      </c>
      <c r="M279" s="14">
        <v>7.48</v>
      </c>
      <c r="N279" s="15">
        <f t="shared" si="18"/>
        <v>5.6933333333333325</v>
      </c>
      <c r="O279" s="15">
        <f t="shared" si="19"/>
        <v>2.0017575610781009</v>
      </c>
      <c r="P279" s="16">
        <v>-0.30406084263640398</v>
      </c>
      <c r="Q279" s="18">
        <v>0.66313838217371102</v>
      </c>
    </row>
    <row r="280" spans="1:17" x14ac:dyDescent="0.25">
      <c r="A280" s="11" t="s">
        <v>1921</v>
      </c>
      <c r="B280" s="12" t="s">
        <v>1922</v>
      </c>
      <c r="C280" s="12" t="s">
        <v>28</v>
      </c>
      <c r="D280" s="12" t="s">
        <v>1222</v>
      </c>
      <c r="E280" s="13">
        <v>16.64</v>
      </c>
      <c r="F280" s="13">
        <v>21.29</v>
      </c>
      <c r="G280" s="13">
        <v>17.88</v>
      </c>
      <c r="H280" s="13">
        <v>10.87</v>
      </c>
      <c r="I280" s="13">
        <f t="shared" si="16"/>
        <v>16.670000000000002</v>
      </c>
      <c r="J280" s="13">
        <f t="shared" si="17"/>
        <v>4.3377951388541458</v>
      </c>
      <c r="K280" s="14">
        <v>19.25</v>
      </c>
      <c r="L280" s="14">
        <v>50.8</v>
      </c>
      <c r="M280" s="14">
        <v>30.97</v>
      </c>
      <c r="N280" s="15">
        <f t="shared" si="18"/>
        <v>33.673333333333332</v>
      </c>
      <c r="O280" s="15">
        <f t="shared" si="19"/>
        <v>15.947778319669897</v>
      </c>
      <c r="P280" s="16">
        <v>0.82671262297903203</v>
      </c>
      <c r="Q280" s="18">
        <v>0.12451777163945101</v>
      </c>
    </row>
    <row r="281" spans="1:17" x14ac:dyDescent="0.25">
      <c r="A281" s="11" t="s">
        <v>1923</v>
      </c>
      <c r="B281" s="12" t="s">
        <v>1924</v>
      </c>
      <c r="C281" s="12" t="s">
        <v>28</v>
      </c>
      <c r="D281" s="12" t="s">
        <v>1925</v>
      </c>
      <c r="E281" s="13">
        <v>99.28</v>
      </c>
      <c r="F281" s="13">
        <v>79.040000000000006</v>
      </c>
      <c r="G281" s="13">
        <v>77.47</v>
      </c>
      <c r="H281" s="13">
        <v>114.83</v>
      </c>
      <c r="I281" s="13">
        <f t="shared" si="16"/>
        <v>92.655000000000001</v>
      </c>
      <c r="J281" s="13">
        <f t="shared" si="17"/>
        <v>17.809863372113039</v>
      </c>
      <c r="K281" s="14">
        <v>68.39</v>
      </c>
      <c r="L281" s="14">
        <v>142.51</v>
      </c>
      <c r="M281" s="14">
        <v>44.79</v>
      </c>
      <c r="N281" s="15">
        <f t="shared" si="18"/>
        <v>85.22999999999999</v>
      </c>
      <c r="O281" s="15">
        <f t="shared" si="19"/>
        <v>50.990085310773907</v>
      </c>
      <c r="P281" s="16">
        <v>-0.12535478222399499</v>
      </c>
      <c r="Q281" s="18">
        <v>0.83914460229156396</v>
      </c>
    </row>
    <row r="282" spans="1:17" x14ac:dyDescent="0.25">
      <c r="A282" s="11" t="s">
        <v>1926</v>
      </c>
      <c r="B282" s="12" t="s">
        <v>1927</v>
      </c>
      <c r="C282" s="12" t="s">
        <v>28</v>
      </c>
      <c r="D282" s="12" t="s">
        <v>1928</v>
      </c>
      <c r="E282" s="13">
        <v>114.48</v>
      </c>
      <c r="F282" s="13">
        <v>135.58000000000001</v>
      </c>
      <c r="G282" s="13">
        <v>129.63</v>
      </c>
      <c r="H282" s="13">
        <v>82.96</v>
      </c>
      <c r="I282" s="13">
        <f t="shared" si="16"/>
        <v>115.66249999999999</v>
      </c>
      <c r="J282" s="13">
        <f t="shared" si="17"/>
        <v>23.541804483372413</v>
      </c>
      <c r="K282" s="14">
        <v>52.44</v>
      </c>
      <c r="L282" s="14">
        <v>162.72999999999999</v>
      </c>
      <c r="M282" s="14">
        <v>65.59</v>
      </c>
      <c r="N282" s="15">
        <f t="shared" si="18"/>
        <v>93.586666666666659</v>
      </c>
      <c r="O282" s="15">
        <f t="shared" si="19"/>
        <v>60.239779492734968</v>
      </c>
      <c r="P282" s="16">
        <v>-0.26399927677555102</v>
      </c>
      <c r="Q282" s="18">
        <v>0.67035268232575795</v>
      </c>
    </row>
    <row r="283" spans="1:17" x14ac:dyDescent="0.25">
      <c r="A283" s="11" t="s">
        <v>1929</v>
      </c>
      <c r="B283" s="12" t="s">
        <v>1930</v>
      </c>
      <c r="C283" s="12" t="s">
        <v>28</v>
      </c>
      <c r="D283" s="12" t="s">
        <v>1222</v>
      </c>
      <c r="E283" s="13">
        <v>7.87</v>
      </c>
      <c r="F283" s="13">
        <v>1.84</v>
      </c>
      <c r="G283" s="13">
        <v>15.55</v>
      </c>
      <c r="H283" s="13">
        <v>4.51</v>
      </c>
      <c r="I283" s="13">
        <f t="shared" si="16"/>
        <v>7.4425000000000008</v>
      </c>
      <c r="J283" s="13">
        <f t="shared" si="17"/>
        <v>5.9414329079776698</v>
      </c>
      <c r="K283" s="14">
        <v>16.48</v>
      </c>
      <c r="L283" s="14">
        <v>9.07</v>
      </c>
      <c r="M283" s="14">
        <v>7.92</v>
      </c>
      <c r="N283" s="15">
        <f t="shared" si="18"/>
        <v>11.156666666666666</v>
      </c>
      <c r="O283" s="15">
        <f t="shared" si="19"/>
        <v>4.6458619580583038</v>
      </c>
      <c r="P283" s="16">
        <v>0.27378668622674002</v>
      </c>
      <c r="Q283" s="18">
        <v>0.72333324016733103</v>
      </c>
    </row>
    <row r="284" spans="1:17" x14ac:dyDescent="0.25">
      <c r="A284" s="11" t="s">
        <v>1931</v>
      </c>
      <c r="B284" s="12" t="s">
        <v>1932</v>
      </c>
      <c r="C284" s="12" t="s">
        <v>28</v>
      </c>
      <c r="D284" s="12" t="s">
        <v>1222</v>
      </c>
      <c r="E284" s="13">
        <v>2.56</v>
      </c>
      <c r="F284" s="13">
        <v>4.4800000000000004</v>
      </c>
      <c r="G284" s="13">
        <v>5.68</v>
      </c>
      <c r="H284" s="13">
        <v>3.07</v>
      </c>
      <c r="I284" s="13">
        <f t="shared" si="16"/>
        <v>3.9475000000000002</v>
      </c>
      <c r="J284" s="13">
        <f t="shared" si="17"/>
        <v>1.4118870351412678</v>
      </c>
      <c r="K284" s="14">
        <v>3.38</v>
      </c>
      <c r="L284" s="14">
        <v>4.9000000000000004</v>
      </c>
      <c r="M284" s="14">
        <v>8.99</v>
      </c>
      <c r="N284" s="15">
        <f t="shared" si="18"/>
        <v>5.7566666666666677</v>
      </c>
      <c r="O284" s="15">
        <f t="shared" si="19"/>
        <v>2.9014536586568669</v>
      </c>
      <c r="P284" s="16">
        <v>0.31413499495562403</v>
      </c>
      <c r="Q284" s="18">
        <v>0.67880619312136503</v>
      </c>
    </row>
    <row r="285" spans="1:17" x14ac:dyDescent="0.25">
      <c r="A285" s="11" t="s">
        <v>1933</v>
      </c>
      <c r="B285" s="12" t="s">
        <v>1934</v>
      </c>
      <c r="C285" s="12" t="s">
        <v>28</v>
      </c>
      <c r="D285" s="12" t="s">
        <v>1935</v>
      </c>
      <c r="E285" s="13">
        <v>4.41</v>
      </c>
      <c r="F285" s="13">
        <v>5.9</v>
      </c>
      <c r="G285" s="13">
        <v>3.12</v>
      </c>
      <c r="H285" s="13">
        <v>10.76</v>
      </c>
      <c r="I285" s="13">
        <f t="shared" si="16"/>
        <v>6.0474999999999994</v>
      </c>
      <c r="J285" s="13">
        <f t="shared" si="17"/>
        <v>3.3407122494063053</v>
      </c>
      <c r="K285" s="14">
        <v>12.73</v>
      </c>
      <c r="L285" s="14">
        <v>8.7799999999999994</v>
      </c>
      <c r="M285" s="14">
        <v>18.97</v>
      </c>
      <c r="N285" s="15">
        <f t="shared" si="18"/>
        <v>13.493333333333332</v>
      </c>
      <c r="O285" s="15">
        <f t="shared" si="19"/>
        <v>5.1377070112388967</v>
      </c>
      <c r="P285" s="16">
        <v>0.81625017311033998</v>
      </c>
      <c r="Q285" s="18">
        <v>0.19148186574846399</v>
      </c>
    </row>
    <row r="286" spans="1:17" x14ac:dyDescent="0.25">
      <c r="A286" s="11" t="s">
        <v>1936</v>
      </c>
      <c r="B286" s="12" t="s">
        <v>1937</v>
      </c>
      <c r="C286" s="12" t="s">
        <v>28</v>
      </c>
      <c r="D286" s="12" t="s">
        <v>1222</v>
      </c>
      <c r="E286" s="13">
        <v>18.350000000000001</v>
      </c>
      <c r="F286" s="13">
        <v>9.9600000000000009</v>
      </c>
      <c r="G286" s="13">
        <v>9.2100000000000009</v>
      </c>
      <c r="H286" s="13">
        <v>6.72</v>
      </c>
      <c r="I286" s="13">
        <f t="shared" si="16"/>
        <v>11.06</v>
      </c>
      <c r="J286" s="13">
        <f t="shared" si="17"/>
        <v>5.0534542641642686</v>
      </c>
      <c r="K286" s="14">
        <v>23.48</v>
      </c>
      <c r="L286" s="14">
        <v>17.05</v>
      </c>
      <c r="M286" s="14">
        <v>34.54</v>
      </c>
      <c r="N286" s="15">
        <f t="shared" si="18"/>
        <v>25.02333333333333</v>
      </c>
      <c r="O286" s="15">
        <f t="shared" si="19"/>
        <v>8.8465492330814257</v>
      </c>
      <c r="P286" s="16">
        <v>0.86660686207458704</v>
      </c>
      <c r="Q286" s="18">
        <v>0.140792580401331</v>
      </c>
    </row>
    <row r="287" spans="1:17" x14ac:dyDescent="0.25">
      <c r="A287" s="11" t="s">
        <v>1938</v>
      </c>
      <c r="B287" s="12" t="s">
        <v>1939</v>
      </c>
      <c r="C287" s="12" t="s">
        <v>28</v>
      </c>
      <c r="D287" s="12" t="s">
        <v>1940</v>
      </c>
      <c r="E287" s="13">
        <v>2.31</v>
      </c>
      <c r="F287" s="13">
        <v>6.48</v>
      </c>
      <c r="G287" s="13">
        <v>14.98</v>
      </c>
      <c r="H287" s="13">
        <v>2.38</v>
      </c>
      <c r="I287" s="13">
        <f t="shared" si="16"/>
        <v>6.5375000000000005</v>
      </c>
      <c r="J287" s="13">
        <f t="shared" si="17"/>
        <v>5.9563880274318368</v>
      </c>
      <c r="K287" s="14">
        <v>15.28</v>
      </c>
      <c r="L287" s="14">
        <v>9.76</v>
      </c>
      <c r="M287" s="14">
        <v>17.829999999999998</v>
      </c>
      <c r="N287" s="15">
        <f t="shared" si="18"/>
        <v>14.29</v>
      </c>
      <c r="O287" s="15">
        <f t="shared" si="19"/>
        <v>4.1250818173704209</v>
      </c>
      <c r="P287" s="16">
        <v>0.61507236689419398</v>
      </c>
      <c r="Q287" s="18">
        <v>0.38456464295149101</v>
      </c>
    </row>
    <row r="288" spans="1:17" x14ac:dyDescent="0.25">
      <c r="A288" s="11" t="s">
        <v>1941</v>
      </c>
      <c r="B288" s="12" t="s">
        <v>1942</v>
      </c>
      <c r="C288" s="12" t="s">
        <v>28</v>
      </c>
      <c r="D288" s="12" t="s">
        <v>1943</v>
      </c>
      <c r="E288" s="13">
        <v>103.53</v>
      </c>
      <c r="F288" s="13">
        <v>96.11</v>
      </c>
      <c r="G288" s="13">
        <v>129.43</v>
      </c>
      <c r="H288" s="13">
        <v>77.77</v>
      </c>
      <c r="I288" s="13">
        <f t="shared" si="16"/>
        <v>101.71</v>
      </c>
      <c r="J288" s="13">
        <f t="shared" si="17"/>
        <v>21.418017337435067</v>
      </c>
      <c r="K288" s="14">
        <v>247.52</v>
      </c>
      <c r="L288" s="14">
        <v>104.02</v>
      </c>
      <c r="M288" s="14">
        <v>294.51</v>
      </c>
      <c r="N288" s="15">
        <f t="shared" si="18"/>
        <v>215.35</v>
      </c>
      <c r="O288" s="15">
        <f t="shared" si="19"/>
        <v>99.236040328098625</v>
      </c>
      <c r="P288" s="16">
        <v>0.84412685283235001</v>
      </c>
      <c r="Q288" s="18">
        <v>8.2100361594705101E-2</v>
      </c>
    </row>
    <row r="289" spans="1:17" x14ac:dyDescent="0.25">
      <c r="A289" s="11" t="s">
        <v>1944</v>
      </c>
      <c r="B289" s="12" t="s">
        <v>1945</v>
      </c>
      <c r="C289" s="12" t="s">
        <v>28</v>
      </c>
      <c r="D289" s="12" t="s">
        <v>1946</v>
      </c>
      <c r="E289" s="13">
        <v>1776.59</v>
      </c>
      <c r="F289" s="13">
        <v>2129.58</v>
      </c>
      <c r="G289" s="13">
        <v>3290.66</v>
      </c>
      <c r="H289" s="13">
        <v>2241.0500000000002</v>
      </c>
      <c r="I289" s="13">
        <f t="shared" si="16"/>
        <v>2359.4700000000003</v>
      </c>
      <c r="J289" s="13">
        <f t="shared" si="17"/>
        <v>651.59717080416885</v>
      </c>
      <c r="K289" s="14">
        <v>1906.37</v>
      </c>
      <c r="L289" s="14">
        <v>2078.9499999999998</v>
      </c>
      <c r="M289" s="14">
        <v>2862.94</v>
      </c>
      <c r="N289" s="15">
        <f t="shared" si="18"/>
        <v>2282.7533333333336</v>
      </c>
      <c r="O289" s="15">
        <f t="shared" si="19"/>
        <v>509.81211267812409</v>
      </c>
      <c r="P289" s="16">
        <v>-0.118192202006067</v>
      </c>
      <c r="Q289" s="18">
        <v>0.82534852810515302</v>
      </c>
    </row>
    <row r="290" spans="1:17" x14ac:dyDescent="0.25">
      <c r="A290" s="11" t="s">
        <v>1947</v>
      </c>
      <c r="B290" s="12" t="s">
        <v>1948</v>
      </c>
      <c r="C290" s="12" t="s">
        <v>28</v>
      </c>
      <c r="D290" s="12" t="s">
        <v>1675</v>
      </c>
      <c r="E290" s="13">
        <v>54.03</v>
      </c>
      <c r="F290" s="13">
        <v>51.03</v>
      </c>
      <c r="G290" s="13">
        <v>57.7</v>
      </c>
      <c r="H290" s="13">
        <v>47.03</v>
      </c>
      <c r="I290" s="13">
        <f t="shared" si="16"/>
        <v>52.447499999999998</v>
      </c>
      <c r="J290" s="13">
        <f t="shared" si="17"/>
        <v>4.5259133516525338</v>
      </c>
      <c r="K290" s="14">
        <v>93.32</v>
      </c>
      <c r="L290" s="14">
        <v>52.51</v>
      </c>
      <c r="M290" s="14">
        <v>59.87</v>
      </c>
      <c r="N290" s="15">
        <f t="shared" si="18"/>
        <v>68.566666666666663</v>
      </c>
      <c r="O290" s="15">
        <f t="shared" si="19"/>
        <v>21.750586965259892</v>
      </c>
      <c r="P290" s="16">
        <v>0.26626115500426201</v>
      </c>
      <c r="Q290" s="18">
        <v>0.45056386674129101</v>
      </c>
    </row>
    <row r="291" spans="1:17" x14ac:dyDescent="0.25">
      <c r="A291" s="11" t="s">
        <v>1949</v>
      </c>
      <c r="B291" s="12" t="s">
        <v>1950</v>
      </c>
      <c r="C291" s="12" t="s">
        <v>28</v>
      </c>
      <c r="D291" s="12" t="s">
        <v>1678</v>
      </c>
      <c r="E291" s="13">
        <v>32.61</v>
      </c>
      <c r="F291" s="13">
        <v>41.44</v>
      </c>
      <c r="G291" s="13">
        <v>34.75</v>
      </c>
      <c r="H291" s="13">
        <v>36.020000000000003</v>
      </c>
      <c r="I291" s="13">
        <f t="shared" si="16"/>
        <v>36.204999999999998</v>
      </c>
      <c r="J291" s="13">
        <f t="shared" si="17"/>
        <v>3.7629996899636682</v>
      </c>
      <c r="K291" s="14">
        <v>80.569999999999993</v>
      </c>
      <c r="L291" s="14">
        <v>63.76</v>
      </c>
      <c r="M291" s="14">
        <v>57.27</v>
      </c>
      <c r="N291" s="15">
        <f t="shared" si="18"/>
        <v>67.2</v>
      </c>
      <c r="O291" s="15">
        <f t="shared" si="19"/>
        <v>12.024878377763338</v>
      </c>
      <c r="P291" s="16">
        <v>0.77805912304928804</v>
      </c>
      <c r="Q291" s="18">
        <v>3.63205728855105E-3</v>
      </c>
    </row>
    <row r="292" spans="1:17" x14ac:dyDescent="0.25">
      <c r="A292" s="11" t="s">
        <v>1951</v>
      </c>
      <c r="B292" s="12" t="s">
        <v>28</v>
      </c>
      <c r="C292" s="12" t="s">
        <v>28</v>
      </c>
      <c r="D292" s="12" t="s">
        <v>1703</v>
      </c>
      <c r="E292" s="13">
        <v>126.14</v>
      </c>
      <c r="F292" s="13">
        <v>138.47999999999999</v>
      </c>
      <c r="G292" s="13">
        <v>113.08</v>
      </c>
      <c r="H292" s="13">
        <v>124.87</v>
      </c>
      <c r="I292" s="13">
        <f t="shared" si="16"/>
        <v>125.6425</v>
      </c>
      <c r="J292" s="13">
        <f t="shared" si="17"/>
        <v>10.383674285466903</v>
      </c>
      <c r="K292" s="14">
        <v>238.99</v>
      </c>
      <c r="L292" s="14">
        <v>185.78</v>
      </c>
      <c r="M292" s="14">
        <v>222.43</v>
      </c>
      <c r="N292" s="15">
        <f t="shared" si="18"/>
        <v>215.73333333333335</v>
      </c>
      <c r="O292" s="15">
        <f t="shared" si="19"/>
        <v>27.229763739946808</v>
      </c>
      <c r="P292" s="16">
        <v>0.69325365899166502</v>
      </c>
      <c r="Q292" s="19">
        <v>3.8630780099934998E-4</v>
      </c>
    </row>
    <row r="293" spans="1:17" x14ac:dyDescent="0.25">
      <c r="A293" s="11" t="s">
        <v>1952</v>
      </c>
      <c r="B293" s="12" t="s">
        <v>1953</v>
      </c>
      <c r="C293" s="12" t="s">
        <v>28</v>
      </c>
      <c r="D293" s="12" t="s">
        <v>1954</v>
      </c>
      <c r="E293" s="13">
        <v>79.34</v>
      </c>
      <c r="F293" s="13">
        <v>77.569999999999993</v>
      </c>
      <c r="G293" s="13">
        <v>62.61</v>
      </c>
      <c r="H293" s="13">
        <v>79.510000000000005</v>
      </c>
      <c r="I293" s="13">
        <f t="shared" si="16"/>
        <v>74.757499999999993</v>
      </c>
      <c r="J293" s="13">
        <f t="shared" si="17"/>
        <v>8.1457038779142152</v>
      </c>
      <c r="K293" s="14">
        <v>46.91</v>
      </c>
      <c r="L293" s="14">
        <v>52.84</v>
      </c>
      <c r="M293" s="14">
        <v>47.07</v>
      </c>
      <c r="N293" s="15">
        <f t="shared" si="18"/>
        <v>48.94</v>
      </c>
      <c r="O293" s="15">
        <f t="shared" si="19"/>
        <v>3.3784463885046363</v>
      </c>
      <c r="P293" s="16">
        <v>-0.63884586240184904</v>
      </c>
      <c r="Q293" s="18">
        <v>1.5611416038969501E-2</v>
      </c>
    </row>
    <row r="294" spans="1:17" x14ac:dyDescent="0.25">
      <c r="A294" s="11" t="s">
        <v>1955</v>
      </c>
      <c r="B294" s="12" t="s">
        <v>1956</v>
      </c>
      <c r="C294" s="12" t="s">
        <v>1957</v>
      </c>
      <c r="D294" s="12" t="s">
        <v>1958</v>
      </c>
      <c r="E294" s="13">
        <v>158.69999999999999</v>
      </c>
      <c r="F294" s="13">
        <v>142.74</v>
      </c>
      <c r="G294" s="13">
        <v>126.75</v>
      </c>
      <c r="H294" s="13">
        <v>138.96</v>
      </c>
      <c r="I294" s="13">
        <f t="shared" si="16"/>
        <v>141.78749999999999</v>
      </c>
      <c r="J294" s="13">
        <f t="shared" si="17"/>
        <v>13.1790373320664</v>
      </c>
      <c r="K294" s="14">
        <v>165.33</v>
      </c>
      <c r="L294" s="14">
        <v>128.5</v>
      </c>
      <c r="M294" s="14">
        <v>124.04</v>
      </c>
      <c r="N294" s="15">
        <f t="shared" si="18"/>
        <v>139.29000000000002</v>
      </c>
      <c r="O294" s="15">
        <f t="shared" si="19"/>
        <v>22.661290784065976</v>
      </c>
      <c r="P294" s="16">
        <v>-9.9008085709943197E-2</v>
      </c>
      <c r="Q294" s="18">
        <v>0.65617265658311297</v>
      </c>
    </row>
    <row r="295" spans="1:17" x14ac:dyDescent="0.25">
      <c r="A295" s="11" t="s">
        <v>1959</v>
      </c>
      <c r="B295" s="12" t="s">
        <v>1960</v>
      </c>
      <c r="C295" s="12" t="s">
        <v>28</v>
      </c>
      <c r="D295" s="12" t="s">
        <v>1772</v>
      </c>
      <c r="E295" s="13">
        <v>245.67</v>
      </c>
      <c r="F295" s="13">
        <v>263.44</v>
      </c>
      <c r="G295" s="13">
        <v>260.70999999999998</v>
      </c>
      <c r="H295" s="13">
        <v>232.43</v>
      </c>
      <c r="I295" s="13">
        <f t="shared" si="16"/>
        <v>250.5625</v>
      </c>
      <c r="J295" s="13">
        <f t="shared" si="17"/>
        <v>14.393585087345906</v>
      </c>
      <c r="K295" s="14">
        <v>288.76</v>
      </c>
      <c r="L295" s="14">
        <v>218.1</v>
      </c>
      <c r="M295" s="14">
        <v>218.12</v>
      </c>
      <c r="N295" s="15">
        <f t="shared" si="18"/>
        <v>241.66</v>
      </c>
      <c r="O295" s="15">
        <f t="shared" si="19"/>
        <v>40.789797744043796</v>
      </c>
      <c r="P295" s="16">
        <v>-0.13534364714847399</v>
      </c>
      <c r="Q295" s="18">
        <v>0.62131307728328</v>
      </c>
    </row>
    <row r="296" spans="1:17" x14ac:dyDescent="0.25">
      <c r="A296" s="11" t="s">
        <v>1961</v>
      </c>
      <c r="B296" s="12" t="s">
        <v>1962</v>
      </c>
      <c r="C296" s="12" t="s">
        <v>28</v>
      </c>
      <c r="D296" s="12" t="s">
        <v>1963</v>
      </c>
      <c r="E296" s="13">
        <v>309.86</v>
      </c>
      <c r="F296" s="13">
        <v>330.49</v>
      </c>
      <c r="G296" s="13">
        <v>257.07</v>
      </c>
      <c r="H296" s="13">
        <v>258.36</v>
      </c>
      <c r="I296" s="13">
        <f t="shared" si="16"/>
        <v>288.94500000000005</v>
      </c>
      <c r="J296" s="13">
        <f t="shared" si="17"/>
        <v>37.035487936121804</v>
      </c>
      <c r="K296" s="14">
        <v>355.86</v>
      </c>
      <c r="L296" s="14">
        <v>247.34</v>
      </c>
      <c r="M296" s="14">
        <v>240.68</v>
      </c>
      <c r="N296" s="15">
        <f t="shared" si="18"/>
        <v>281.29333333333335</v>
      </c>
      <c r="O296" s="15">
        <f t="shared" si="19"/>
        <v>64.662429070777463</v>
      </c>
      <c r="P296" s="16">
        <v>-0.117561433125111</v>
      </c>
      <c r="Q296" s="18">
        <v>0.63824418411263495</v>
      </c>
    </row>
    <row r="297" spans="1:17" x14ac:dyDescent="0.25">
      <c r="A297" s="11" t="s">
        <v>1964</v>
      </c>
      <c r="B297" s="12" t="s">
        <v>1965</v>
      </c>
      <c r="C297" s="12" t="s">
        <v>1966</v>
      </c>
      <c r="D297" s="12" t="s">
        <v>1967</v>
      </c>
      <c r="E297" s="13">
        <v>88.58</v>
      </c>
      <c r="F297" s="13">
        <v>88.59</v>
      </c>
      <c r="G297" s="13">
        <v>45.68</v>
      </c>
      <c r="H297" s="13">
        <v>98.43</v>
      </c>
      <c r="I297" s="13">
        <f t="shared" si="16"/>
        <v>80.320000000000007</v>
      </c>
      <c r="J297" s="13">
        <f t="shared" si="17"/>
        <v>23.555057489493247</v>
      </c>
      <c r="K297" s="14">
        <v>161.85</v>
      </c>
      <c r="L297" s="14">
        <v>62</v>
      </c>
      <c r="M297" s="14">
        <v>93.72</v>
      </c>
      <c r="N297" s="15">
        <f t="shared" si="18"/>
        <v>105.85666666666667</v>
      </c>
      <c r="O297" s="15">
        <f t="shared" si="19"/>
        <v>51.019404478426956</v>
      </c>
      <c r="P297" s="16">
        <v>0.27558515054980998</v>
      </c>
      <c r="Q297" s="18">
        <v>0.53585725508954096</v>
      </c>
    </row>
    <row r="298" spans="1:17" x14ac:dyDescent="0.25">
      <c r="A298" s="11" t="s">
        <v>1968</v>
      </c>
      <c r="B298" s="12" t="s">
        <v>1969</v>
      </c>
      <c r="C298" s="12" t="s">
        <v>28</v>
      </c>
      <c r="D298" s="12" t="s">
        <v>1970</v>
      </c>
      <c r="E298" s="13">
        <v>1234.26</v>
      </c>
      <c r="F298" s="13">
        <v>1320.73</v>
      </c>
      <c r="G298" s="13">
        <v>661.42</v>
      </c>
      <c r="H298" s="13">
        <v>1582.8</v>
      </c>
      <c r="I298" s="13">
        <f t="shared" si="16"/>
        <v>1199.8025</v>
      </c>
      <c r="J298" s="13">
        <f t="shared" si="17"/>
        <v>388.30983371314886</v>
      </c>
      <c r="K298" s="14">
        <v>1315.65</v>
      </c>
      <c r="L298" s="14">
        <v>1238.57</v>
      </c>
      <c r="M298" s="14">
        <v>882.06</v>
      </c>
      <c r="N298" s="15">
        <f t="shared" si="18"/>
        <v>1145.4266666666667</v>
      </c>
      <c r="O298" s="15">
        <f t="shared" si="19"/>
        <v>231.31543924548822</v>
      </c>
      <c r="P298" s="16">
        <v>-0.105089522125364</v>
      </c>
      <c r="Q298" s="18">
        <v>0.81251032857976802</v>
      </c>
    </row>
    <row r="299" spans="1:17" x14ac:dyDescent="0.25">
      <c r="A299" s="11" t="s">
        <v>1971</v>
      </c>
      <c r="B299" s="12" t="s">
        <v>1972</v>
      </c>
      <c r="C299" s="12" t="s">
        <v>28</v>
      </c>
      <c r="D299" s="12" t="s">
        <v>1973</v>
      </c>
      <c r="E299" s="13">
        <v>62.76</v>
      </c>
      <c r="F299" s="13">
        <v>34.229999999999997</v>
      </c>
      <c r="G299" s="13">
        <v>11.84</v>
      </c>
      <c r="H299" s="13">
        <v>49.46</v>
      </c>
      <c r="I299" s="13">
        <f t="shared" si="16"/>
        <v>39.572499999999998</v>
      </c>
      <c r="J299" s="13">
        <f t="shared" si="17"/>
        <v>21.856018812522411</v>
      </c>
      <c r="K299" s="14">
        <v>103.3</v>
      </c>
      <c r="L299" s="14">
        <v>40.909999999999997</v>
      </c>
      <c r="M299" s="14">
        <v>60.74</v>
      </c>
      <c r="N299" s="15">
        <f t="shared" si="18"/>
        <v>68.316666666666663</v>
      </c>
      <c r="O299" s="15">
        <f t="shared" si="19"/>
        <v>31.877616493918321</v>
      </c>
      <c r="P299" s="16">
        <v>0.56847801059715997</v>
      </c>
      <c r="Q299" s="18">
        <v>0.33572178604648201</v>
      </c>
    </row>
    <row r="300" spans="1:17" x14ac:dyDescent="0.25">
      <c r="A300" s="11" t="s">
        <v>1974</v>
      </c>
      <c r="B300" s="12" t="s">
        <v>1975</v>
      </c>
      <c r="C300" s="12" t="s">
        <v>28</v>
      </c>
      <c r="D300" s="12" t="s">
        <v>1976</v>
      </c>
      <c r="E300" s="13">
        <v>55.52</v>
      </c>
      <c r="F300" s="13">
        <v>144.36000000000001</v>
      </c>
      <c r="G300" s="13">
        <v>37.119999999999997</v>
      </c>
      <c r="H300" s="13">
        <v>58.19</v>
      </c>
      <c r="I300" s="13">
        <f t="shared" si="16"/>
        <v>73.797500000000014</v>
      </c>
      <c r="J300" s="13">
        <f t="shared" si="17"/>
        <v>47.965148719321888</v>
      </c>
      <c r="K300" s="14">
        <v>81.09</v>
      </c>
      <c r="L300" s="14">
        <v>159.36000000000001</v>
      </c>
      <c r="M300" s="14">
        <v>104.52</v>
      </c>
      <c r="N300" s="15">
        <f t="shared" si="18"/>
        <v>114.99000000000001</v>
      </c>
      <c r="O300" s="15">
        <f t="shared" si="19"/>
        <v>40.171680323332232</v>
      </c>
      <c r="P300" s="16">
        <v>0.52948583034365004</v>
      </c>
      <c r="Q300" s="18">
        <v>0.35920681941258797</v>
      </c>
    </row>
    <row r="301" spans="1:17" x14ac:dyDescent="0.25">
      <c r="A301" s="11" t="s">
        <v>1977</v>
      </c>
      <c r="B301" s="12" t="s">
        <v>1978</v>
      </c>
      <c r="C301" s="12" t="s">
        <v>1979</v>
      </c>
      <c r="D301" s="12" t="s">
        <v>1980</v>
      </c>
      <c r="E301" s="13">
        <v>7.85</v>
      </c>
      <c r="F301" s="13">
        <v>6.19</v>
      </c>
      <c r="G301" s="13">
        <v>2.72</v>
      </c>
      <c r="H301" s="13">
        <v>3.03</v>
      </c>
      <c r="I301" s="13">
        <f t="shared" si="16"/>
        <v>4.9474999999999998</v>
      </c>
      <c r="J301" s="13">
        <f t="shared" si="17"/>
        <v>2.4904400548229759</v>
      </c>
      <c r="K301" s="14">
        <v>25.76</v>
      </c>
      <c r="L301" s="14">
        <v>7.91</v>
      </c>
      <c r="M301" s="14">
        <v>62.14</v>
      </c>
      <c r="N301" s="15">
        <f t="shared" si="18"/>
        <v>31.936666666666667</v>
      </c>
      <c r="O301" s="15">
        <f t="shared" si="19"/>
        <v>27.637594564891742</v>
      </c>
      <c r="P301" s="16">
        <v>1.6932921781502901</v>
      </c>
      <c r="Q301" s="18">
        <v>1.0190885909463E-2</v>
      </c>
    </row>
    <row r="302" spans="1:17" x14ac:dyDescent="0.25">
      <c r="A302" s="11" t="s">
        <v>1981</v>
      </c>
      <c r="B302" s="12" t="s">
        <v>1982</v>
      </c>
      <c r="C302" s="12" t="s">
        <v>28</v>
      </c>
      <c r="D302" s="12" t="s">
        <v>1983</v>
      </c>
      <c r="E302" s="13">
        <v>71.62</v>
      </c>
      <c r="F302" s="13">
        <v>68.2</v>
      </c>
      <c r="G302" s="13">
        <v>68.7</v>
      </c>
      <c r="H302" s="13">
        <v>65.569999999999993</v>
      </c>
      <c r="I302" s="13">
        <f t="shared" si="16"/>
        <v>68.522499999999994</v>
      </c>
      <c r="J302" s="13">
        <f t="shared" si="17"/>
        <v>2.4797362090889203</v>
      </c>
      <c r="K302" s="14">
        <v>153.88</v>
      </c>
      <c r="L302" s="14">
        <v>44.63</v>
      </c>
      <c r="M302" s="14">
        <v>128.09</v>
      </c>
      <c r="N302" s="15">
        <f t="shared" si="18"/>
        <v>108.86666666666667</v>
      </c>
      <c r="O302" s="15">
        <f t="shared" si="19"/>
        <v>57.105542930028498</v>
      </c>
      <c r="P302" s="16">
        <v>0.487185671654636</v>
      </c>
      <c r="Q302" s="18">
        <v>0.31612155240593498</v>
      </c>
    </row>
    <row r="303" spans="1:17" x14ac:dyDescent="0.25">
      <c r="A303" s="11" t="s">
        <v>1984</v>
      </c>
      <c r="B303" s="12" t="s">
        <v>1985</v>
      </c>
      <c r="C303" s="12" t="s">
        <v>28</v>
      </c>
      <c r="D303" s="12" t="s">
        <v>1986</v>
      </c>
      <c r="E303" s="13">
        <v>262.14</v>
      </c>
      <c r="F303" s="13">
        <v>229.79</v>
      </c>
      <c r="G303" s="13">
        <v>199.98</v>
      </c>
      <c r="H303" s="13">
        <v>227.23</v>
      </c>
      <c r="I303" s="13">
        <f t="shared" si="16"/>
        <v>229.785</v>
      </c>
      <c r="J303" s="13">
        <f t="shared" si="17"/>
        <v>25.440860179378106</v>
      </c>
      <c r="K303" s="14">
        <v>372.25</v>
      </c>
      <c r="L303" s="14">
        <v>168.35</v>
      </c>
      <c r="M303" s="14">
        <v>297.81</v>
      </c>
      <c r="N303" s="15">
        <f t="shared" si="18"/>
        <v>279.47000000000003</v>
      </c>
      <c r="O303" s="15">
        <f t="shared" si="19"/>
        <v>103.17979065689164</v>
      </c>
      <c r="P303" s="16">
        <v>0.17772547160461799</v>
      </c>
      <c r="Q303" s="18">
        <v>0.62274755644449398</v>
      </c>
    </row>
    <row r="304" spans="1:17" x14ac:dyDescent="0.25">
      <c r="A304" s="11" t="s">
        <v>1987</v>
      </c>
      <c r="B304" s="12" t="s">
        <v>1988</v>
      </c>
      <c r="C304" s="12" t="s">
        <v>1989</v>
      </c>
      <c r="D304" s="12" t="s">
        <v>1990</v>
      </c>
      <c r="E304" s="13">
        <v>87.63</v>
      </c>
      <c r="F304" s="13">
        <v>81.2</v>
      </c>
      <c r="G304" s="13">
        <v>49.2</v>
      </c>
      <c r="H304" s="13">
        <v>69.290000000000006</v>
      </c>
      <c r="I304" s="13">
        <f t="shared" si="16"/>
        <v>71.83</v>
      </c>
      <c r="J304" s="13">
        <f t="shared" si="17"/>
        <v>16.891865892592623</v>
      </c>
      <c r="K304" s="14">
        <v>151.04</v>
      </c>
      <c r="L304" s="14">
        <v>54.51</v>
      </c>
      <c r="M304" s="14">
        <v>88.44</v>
      </c>
      <c r="N304" s="15">
        <f t="shared" si="18"/>
        <v>97.99666666666667</v>
      </c>
      <c r="O304" s="15">
        <f t="shared" si="19"/>
        <v>48.969456126582955</v>
      </c>
      <c r="P304" s="16">
        <v>0.318642501503971</v>
      </c>
      <c r="Q304" s="18">
        <v>0.459161421421244</v>
      </c>
    </row>
    <row r="305" spans="1:17" x14ac:dyDescent="0.25">
      <c r="A305" s="11" t="s">
        <v>1991</v>
      </c>
      <c r="B305" s="12" t="s">
        <v>1992</v>
      </c>
      <c r="C305" s="12" t="s">
        <v>28</v>
      </c>
      <c r="D305" s="12" t="s">
        <v>1993</v>
      </c>
      <c r="E305" s="13">
        <v>32.53</v>
      </c>
      <c r="F305" s="13">
        <v>63.28</v>
      </c>
      <c r="G305" s="13">
        <v>33.99</v>
      </c>
      <c r="H305" s="13">
        <v>50.58</v>
      </c>
      <c r="I305" s="13">
        <f t="shared" si="16"/>
        <v>45.094999999999999</v>
      </c>
      <c r="J305" s="13">
        <f t="shared" si="17"/>
        <v>14.628507556594199</v>
      </c>
      <c r="K305" s="14">
        <v>46.2</v>
      </c>
      <c r="L305" s="14">
        <v>97.85</v>
      </c>
      <c r="M305" s="14">
        <v>62.01</v>
      </c>
      <c r="N305" s="15">
        <f t="shared" si="18"/>
        <v>68.686666666666667</v>
      </c>
      <c r="O305" s="15">
        <f t="shared" si="19"/>
        <v>26.464391799800222</v>
      </c>
      <c r="P305" s="16">
        <v>0.49390622527197803</v>
      </c>
      <c r="Q305" s="18">
        <v>0.35482894463685999</v>
      </c>
    </row>
    <row r="306" spans="1:17" x14ac:dyDescent="0.25">
      <c r="A306" s="11" t="s">
        <v>1994</v>
      </c>
      <c r="B306" s="12" t="s">
        <v>1995</v>
      </c>
      <c r="C306" s="12" t="s">
        <v>28</v>
      </c>
      <c r="D306" s="12" t="s">
        <v>1996</v>
      </c>
      <c r="E306" s="13">
        <v>1041.52</v>
      </c>
      <c r="F306" s="13">
        <v>916.05</v>
      </c>
      <c r="G306" s="13">
        <v>495.84</v>
      </c>
      <c r="H306" s="13">
        <v>876.84</v>
      </c>
      <c r="I306" s="13">
        <f t="shared" si="16"/>
        <v>832.5625</v>
      </c>
      <c r="J306" s="13">
        <f t="shared" si="17"/>
        <v>235.21333470915306</v>
      </c>
      <c r="K306" s="14">
        <v>1581.37</v>
      </c>
      <c r="L306" s="14">
        <v>537.30999999999995</v>
      </c>
      <c r="M306" s="14">
        <v>1364.03</v>
      </c>
      <c r="N306" s="15">
        <f t="shared" si="18"/>
        <v>1160.9033333333334</v>
      </c>
      <c r="O306" s="15">
        <f t="shared" si="19"/>
        <v>550.87262859333759</v>
      </c>
      <c r="P306" s="16">
        <v>0.35667696096023299</v>
      </c>
      <c r="Q306" s="18">
        <v>0.44767785364582702</v>
      </c>
    </row>
    <row r="307" spans="1:17" x14ac:dyDescent="0.25">
      <c r="A307" s="11" t="s">
        <v>1997</v>
      </c>
      <c r="B307" s="12" t="s">
        <v>1998</v>
      </c>
      <c r="C307" s="12" t="s">
        <v>28</v>
      </c>
      <c r="D307" s="12" t="s">
        <v>1999</v>
      </c>
      <c r="E307" s="13">
        <v>482.9</v>
      </c>
      <c r="F307" s="13">
        <v>349.62</v>
      </c>
      <c r="G307" s="13">
        <v>182.73</v>
      </c>
      <c r="H307" s="13">
        <v>321.67</v>
      </c>
      <c r="I307" s="13">
        <f t="shared" si="16"/>
        <v>334.23</v>
      </c>
      <c r="J307" s="13">
        <f t="shared" si="17"/>
        <v>123.08482793044259</v>
      </c>
      <c r="K307" s="14">
        <v>1066.1300000000001</v>
      </c>
      <c r="L307" s="14">
        <v>199.58</v>
      </c>
      <c r="M307" s="14">
        <v>1033.93</v>
      </c>
      <c r="N307" s="15">
        <f t="shared" si="18"/>
        <v>766.54666666666674</v>
      </c>
      <c r="O307" s="15">
        <f t="shared" si="19"/>
        <v>491.27142277292421</v>
      </c>
      <c r="P307" s="16">
        <v>0.89345882165796697</v>
      </c>
      <c r="Q307" s="18">
        <v>0.12190802068296799</v>
      </c>
    </row>
    <row r="308" spans="1:17" x14ac:dyDescent="0.25">
      <c r="A308" s="11" t="s">
        <v>2000</v>
      </c>
      <c r="B308" s="12" t="s">
        <v>2001</v>
      </c>
      <c r="C308" s="12" t="s">
        <v>28</v>
      </c>
      <c r="D308" s="12" t="s">
        <v>1840</v>
      </c>
      <c r="E308" s="13">
        <v>428.4</v>
      </c>
      <c r="F308" s="13">
        <v>289.83</v>
      </c>
      <c r="G308" s="13">
        <v>192.72</v>
      </c>
      <c r="H308" s="13">
        <v>278.27999999999997</v>
      </c>
      <c r="I308" s="13">
        <f t="shared" si="16"/>
        <v>297.3075</v>
      </c>
      <c r="J308" s="13">
        <f t="shared" si="17"/>
        <v>97.539304001002463</v>
      </c>
      <c r="K308" s="14">
        <v>762.69</v>
      </c>
      <c r="L308" s="14">
        <v>269.74</v>
      </c>
      <c r="M308" s="14">
        <v>697.73</v>
      </c>
      <c r="N308" s="15">
        <f t="shared" si="18"/>
        <v>576.72</v>
      </c>
      <c r="O308" s="15">
        <f t="shared" si="19"/>
        <v>267.82921927974917</v>
      </c>
      <c r="P308" s="16">
        <v>0.77705227146024503</v>
      </c>
      <c r="Q308" s="18">
        <v>9.08048517009762E-2</v>
      </c>
    </row>
    <row r="309" spans="1:17" x14ac:dyDescent="0.25">
      <c r="A309" s="11" t="s">
        <v>2002</v>
      </c>
      <c r="B309" s="12" t="s">
        <v>2003</v>
      </c>
      <c r="C309" s="12" t="s">
        <v>28</v>
      </c>
      <c r="D309" s="12" t="s">
        <v>1222</v>
      </c>
      <c r="E309" s="13">
        <v>9.1300000000000008</v>
      </c>
      <c r="F309" s="13">
        <v>10.029999999999999</v>
      </c>
      <c r="G309" s="13">
        <v>2.77</v>
      </c>
      <c r="H309" s="13">
        <v>6.42</v>
      </c>
      <c r="I309" s="13">
        <f t="shared" si="16"/>
        <v>7.0875000000000004</v>
      </c>
      <c r="J309" s="13">
        <f t="shared" si="17"/>
        <v>3.2617211714062848</v>
      </c>
      <c r="K309" s="14">
        <v>88.44</v>
      </c>
      <c r="L309" s="14">
        <v>12.9</v>
      </c>
      <c r="M309" s="14">
        <v>64.27</v>
      </c>
      <c r="N309" s="15">
        <f t="shared" si="18"/>
        <v>55.20333333333334</v>
      </c>
      <c r="O309" s="15">
        <f t="shared" si="19"/>
        <v>38.577535345500394</v>
      </c>
      <c r="P309" s="16">
        <v>2.0394478149161999</v>
      </c>
      <c r="Q309" s="18">
        <v>6.1789684467918504E-4</v>
      </c>
    </row>
    <row r="310" spans="1:17" x14ac:dyDescent="0.25">
      <c r="A310" s="11" t="s">
        <v>2004</v>
      </c>
      <c r="B310" s="12" t="s">
        <v>2005</v>
      </c>
      <c r="C310" s="12" t="s">
        <v>28</v>
      </c>
      <c r="D310" s="12" t="s">
        <v>1222</v>
      </c>
      <c r="E310" s="13">
        <v>9.7799999999999994</v>
      </c>
      <c r="F310" s="13">
        <v>7.52</v>
      </c>
      <c r="G310" s="13">
        <v>5.85</v>
      </c>
      <c r="H310" s="13">
        <v>6.6</v>
      </c>
      <c r="I310" s="13">
        <f t="shared" si="16"/>
        <v>7.4375</v>
      </c>
      <c r="J310" s="13">
        <f t="shared" si="17"/>
        <v>1.7044720590259004</v>
      </c>
      <c r="K310" s="14">
        <v>77.97</v>
      </c>
      <c r="L310" s="14">
        <v>16.04</v>
      </c>
      <c r="M310" s="14">
        <v>78.349999999999994</v>
      </c>
      <c r="N310" s="15">
        <f t="shared" si="18"/>
        <v>57.453333333333326</v>
      </c>
      <c r="O310" s="15">
        <f t="shared" si="19"/>
        <v>35.865501994720958</v>
      </c>
      <c r="P310" s="16">
        <v>2.16795286910815</v>
      </c>
      <c r="Q310" s="19">
        <v>5.4886939751964E-5</v>
      </c>
    </row>
    <row r="311" spans="1:17" x14ac:dyDescent="0.25">
      <c r="A311" s="11" t="s">
        <v>2006</v>
      </c>
      <c r="B311" s="12" t="s">
        <v>2007</v>
      </c>
      <c r="C311" s="12" t="s">
        <v>28</v>
      </c>
      <c r="D311" s="12" t="s">
        <v>28</v>
      </c>
      <c r="E311" s="13">
        <v>4.13</v>
      </c>
      <c r="F311" s="13">
        <v>6.51</v>
      </c>
      <c r="G311" s="13">
        <v>9.18</v>
      </c>
      <c r="H311" s="13">
        <v>6.39</v>
      </c>
      <c r="I311" s="13">
        <f t="shared" si="16"/>
        <v>6.5525000000000002</v>
      </c>
      <c r="J311" s="13">
        <f t="shared" si="17"/>
        <v>2.0656294440194234</v>
      </c>
      <c r="K311" s="14">
        <v>67.58</v>
      </c>
      <c r="L311" s="14">
        <v>16.649999999999999</v>
      </c>
      <c r="M311" s="14">
        <v>67.53</v>
      </c>
      <c r="N311" s="15">
        <f t="shared" si="18"/>
        <v>50.586666666666666</v>
      </c>
      <c r="O311" s="15">
        <f t="shared" si="19"/>
        <v>29.390026085958713</v>
      </c>
      <c r="P311" s="16">
        <v>1.9182788356335201</v>
      </c>
      <c r="Q311" s="18">
        <v>2.9324686452949101E-3</v>
      </c>
    </row>
    <row r="312" spans="1:17" x14ac:dyDescent="0.25">
      <c r="A312" s="11" t="s">
        <v>2008</v>
      </c>
      <c r="B312" s="12" t="s">
        <v>2009</v>
      </c>
      <c r="C312" s="12" t="s">
        <v>28</v>
      </c>
      <c r="D312" s="12" t="s">
        <v>28</v>
      </c>
      <c r="E312" s="13">
        <v>12.06</v>
      </c>
      <c r="F312" s="13">
        <v>12.18</v>
      </c>
      <c r="G312" s="13">
        <v>9.1999999999999993</v>
      </c>
      <c r="H312" s="13">
        <v>7.8</v>
      </c>
      <c r="I312" s="13">
        <f t="shared" si="16"/>
        <v>10.309999999999999</v>
      </c>
      <c r="J312" s="13">
        <f t="shared" si="17"/>
        <v>2.1673024708148212</v>
      </c>
      <c r="K312" s="14">
        <v>18.75</v>
      </c>
      <c r="L312" s="14">
        <v>12.53</v>
      </c>
      <c r="M312" s="14">
        <v>12.37</v>
      </c>
      <c r="N312" s="15">
        <f t="shared" si="18"/>
        <v>14.549999999999999</v>
      </c>
      <c r="O312" s="15">
        <f t="shared" si="19"/>
        <v>3.6381863613619361</v>
      </c>
      <c r="P312" s="16">
        <v>0.38702800715868702</v>
      </c>
      <c r="Q312" s="18">
        <v>0.32691519495929899</v>
      </c>
    </row>
    <row r="313" spans="1:17" x14ac:dyDescent="0.25">
      <c r="A313" s="11" t="s">
        <v>2010</v>
      </c>
      <c r="B313" s="12" t="s">
        <v>2011</v>
      </c>
      <c r="C313" s="12" t="s">
        <v>28</v>
      </c>
      <c r="D313" s="12" t="s">
        <v>1222</v>
      </c>
      <c r="E313" s="13">
        <v>4.46</v>
      </c>
      <c r="F313" s="13">
        <v>8.07</v>
      </c>
      <c r="G313" s="13">
        <v>2.2000000000000002</v>
      </c>
      <c r="H313" s="13">
        <v>7.92</v>
      </c>
      <c r="I313" s="13">
        <f t="shared" si="16"/>
        <v>5.6624999999999996</v>
      </c>
      <c r="J313" s="13">
        <f t="shared" si="17"/>
        <v>2.8476466892272065</v>
      </c>
      <c r="K313" s="14">
        <v>8.35</v>
      </c>
      <c r="L313" s="14">
        <v>14.83</v>
      </c>
      <c r="M313" s="14">
        <v>4.9800000000000004</v>
      </c>
      <c r="N313" s="15">
        <f t="shared" si="18"/>
        <v>9.3866666666666667</v>
      </c>
      <c r="O313" s="15">
        <f t="shared" si="19"/>
        <v>5.0061595393408442</v>
      </c>
      <c r="P313" s="16">
        <v>0.48776867729132001</v>
      </c>
      <c r="Q313" s="18">
        <v>0.46002931656792401</v>
      </c>
    </row>
    <row r="314" spans="1:17" x14ac:dyDescent="0.25">
      <c r="A314" s="11" t="s">
        <v>2012</v>
      </c>
      <c r="B314" s="12" t="s">
        <v>2013</v>
      </c>
      <c r="C314" s="12" t="s">
        <v>28</v>
      </c>
      <c r="D314" s="12" t="s">
        <v>28</v>
      </c>
      <c r="E314" s="13">
        <v>9.8800000000000008</v>
      </c>
      <c r="F314" s="13">
        <v>9.68</v>
      </c>
      <c r="G314" s="13">
        <v>5.38</v>
      </c>
      <c r="H314" s="13">
        <v>9.6999999999999993</v>
      </c>
      <c r="I314" s="13">
        <f t="shared" si="16"/>
        <v>8.66</v>
      </c>
      <c r="J314" s="13">
        <f t="shared" si="17"/>
        <v>2.188515478583601</v>
      </c>
      <c r="K314" s="14">
        <v>13.06</v>
      </c>
      <c r="L314" s="14">
        <v>6.7</v>
      </c>
      <c r="M314" s="14">
        <v>11.5</v>
      </c>
      <c r="N314" s="15">
        <f t="shared" si="18"/>
        <v>10.42</v>
      </c>
      <c r="O314" s="15">
        <f t="shared" si="19"/>
        <v>3.314694556063948</v>
      </c>
      <c r="P314" s="16">
        <v>0.17439020963999299</v>
      </c>
      <c r="Q314" s="18">
        <v>0.70795530315869704</v>
      </c>
    </row>
    <row r="315" spans="1:17" x14ac:dyDescent="0.25">
      <c r="A315" s="11" t="s">
        <v>2014</v>
      </c>
      <c r="B315" s="12" t="s">
        <v>2015</v>
      </c>
      <c r="C315" s="12" t="s">
        <v>28</v>
      </c>
      <c r="D315" s="12" t="s">
        <v>2016</v>
      </c>
      <c r="E315" s="13">
        <v>0</v>
      </c>
      <c r="F315" s="13">
        <v>0</v>
      </c>
      <c r="G315" s="13">
        <v>0</v>
      </c>
      <c r="H315" s="13">
        <v>0</v>
      </c>
      <c r="I315" s="13">
        <f t="shared" si="16"/>
        <v>0</v>
      </c>
      <c r="J315" s="13">
        <f t="shared" si="17"/>
        <v>0</v>
      </c>
      <c r="K315" s="14">
        <v>0.38</v>
      </c>
      <c r="L315" s="14">
        <v>0</v>
      </c>
      <c r="M315" s="14">
        <v>0.39</v>
      </c>
      <c r="N315" s="15">
        <f t="shared" si="18"/>
        <v>0.25666666666666665</v>
      </c>
      <c r="O315" s="15">
        <f t="shared" si="19"/>
        <v>0.22233608194203056</v>
      </c>
      <c r="P315" s="16">
        <v>0.128761495768796</v>
      </c>
      <c r="Q315" s="18">
        <v>0.75612535675994796</v>
      </c>
    </row>
    <row r="316" spans="1:17" x14ac:dyDescent="0.25">
      <c r="A316" s="11" t="s">
        <v>2017</v>
      </c>
      <c r="B316" s="12" t="s">
        <v>2018</v>
      </c>
      <c r="C316" s="12" t="s">
        <v>28</v>
      </c>
      <c r="D316" s="12" t="s">
        <v>2019</v>
      </c>
      <c r="E316" s="13">
        <v>0</v>
      </c>
      <c r="F316" s="13">
        <v>0.36</v>
      </c>
      <c r="G316" s="13">
        <v>0.19</v>
      </c>
      <c r="H316" s="13">
        <v>0.17</v>
      </c>
      <c r="I316" s="13">
        <f t="shared" si="16"/>
        <v>0.18000000000000002</v>
      </c>
      <c r="J316" s="13">
        <f t="shared" si="17"/>
        <v>0.1471960144387974</v>
      </c>
      <c r="K316" s="14">
        <v>0.84</v>
      </c>
      <c r="L316" s="14">
        <v>0.78</v>
      </c>
      <c r="M316" s="14">
        <v>1.19</v>
      </c>
      <c r="N316" s="15">
        <f t="shared" si="18"/>
        <v>0.93666666666666665</v>
      </c>
      <c r="O316" s="15">
        <f t="shared" si="19"/>
        <v>0.22143471573656481</v>
      </c>
      <c r="P316" s="16">
        <v>1.1129761925733299</v>
      </c>
      <c r="Q316" s="18">
        <v>0.12151880285469201</v>
      </c>
    </row>
    <row r="317" spans="1:17" x14ac:dyDescent="0.25">
      <c r="A317" s="11" t="s">
        <v>2020</v>
      </c>
      <c r="B317" s="12" t="s">
        <v>2021</v>
      </c>
      <c r="C317" s="12" t="s">
        <v>28</v>
      </c>
      <c r="D317" s="12" t="s">
        <v>1222</v>
      </c>
      <c r="E317" s="13">
        <v>0.91</v>
      </c>
      <c r="F317" s="13">
        <v>0.96</v>
      </c>
      <c r="G317" s="13">
        <v>0</v>
      </c>
      <c r="H317" s="13">
        <v>0.47</v>
      </c>
      <c r="I317" s="13">
        <f t="shared" si="16"/>
        <v>0.58499999999999996</v>
      </c>
      <c r="J317" s="13">
        <f t="shared" si="17"/>
        <v>0.44784669996179138</v>
      </c>
      <c r="K317" s="14">
        <v>2.37</v>
      </c>
      <c r="L317" s="14">
        <v>2.36</v>
      </c>
      <c r="M317" s="14">
        <v>0.46</v>
      </c>
      <c r="N317" s="15">
        <f t="shared" si="18"/>
        <v>1.7300000000000002</v>
      </c>
      <c r="O317" s="15">
        <f t="shared" si="19"/>
        <v>1.0998636279102965</v>
      </c>
      <c r="P317" s="16">
        <v>0.81297642470937703</v>
      </c>
      <c r="Q317" s="18">
        <v>0.26774835583094903</v>
      </c>
    </row>
    <row r="318" spans="1:17" x14ac:dyDescent="0.25">
      <c r="A318" s="11" t="s">
        <v>2022</v>
      </c>
      <c r="B318" s="12" t="s">
        <v>2023</v>
      </c>
      <c r="C318" s="12" t="s">
        <v>28</v>
      </c>
      <c r="D318" s="12" t="s">
        <v>2016</v>
      </c>
      <c r="E318" s="13">
        <v>1.9</v>
      </c>
      <c r="F318" s="13">
        <v>1.99</v>
      </c>
      <c r="G318" s="13">
        <v>1.64</v>
      </c>
      <c r="H318" s="13">
        <v>1.52</v>
      </c>
      <c r="I318" s="13">
        <f t="shared" si="16"/>
        <v>1.7624999999999997</v>
      </c>
      <c r="J318" s="13">
        <f t="shared" si="17"/>
        <v>0.21945007025137608</v>
      </c>
      <c r="K318" s="14">
        <v>1.77</v>
      </c>
      <c r="L318" s="14">
        <v>2.4300000000000002</v>
      </c>
      <c r="M318" s="14">
        <v>0.42</v>
      </c>
      <c r="N318" s="15">
        <f t="shared" si="18"/>
        <v>1.54</v>
      </c>
      <c r="O318" s="15">
        <f t="shared" si="19"/>
        <v>1.0245486811274513</v>
      </c>
      <c r="P318" s="16">
        <v>-0.169060328914208</v>
      </c>
      <c r="Q318" s="18">
        <v>0.82579407964573204</v>
      </c>
    </row>
    <row r="319" spans="1:17" x14ac:dyDescent="0.25">
      <c r="A319" s="11" t="s">
        <v>2024</v>
      </c>
      <c r="B319" s="12" t="s">
        <v>2025</v>
      </c>
      <c r="C319" s="12" t="s">
        <v>28</v>
      </c>
      <c r="D319" s="12" t="s">
        <v>1222</v>
      </c>
      <c r="E319" s="13">
        <v>2.1</v>
      </c>
      <c r="F319" s="13">
        <v>0.55000000000000004</v>
      </c>
      <c r="G319" s="13">
        <v>0.28999999999999998</v>
      </c>
      <c r="H319" s="13">
        <v>2.44</v>
      </c>
      <c r="I319" s="13">
        <f t="shared" si="16"/>
        <v>1.3450000000000002</v>
      </c>
      <c r="J319" s="13">
        <f t="shared" si="17"/>
        <v>1.082296940153979</v>
      </c>
      <c r="K319" s="14">
        <v>1.56</v>
      </c>
      <c r="L319" s="14">
        <v>1.21</v>
      </c>
      <c r="M319" s="14">
        <v>0</v>
      </c>
      <c r="N319" s="15">
        <f t="shared" si="18"/>
        <v>0.92333333333333334</v>
      </c>
      <c r="O319" s="15">
        <f t="shared" si="19"/>
        <v>0.81855563850805735</v>
      </c>
      <c r="P319" s="16">
        <v>-0.31742318021844701</v>
      </c>
      <c r="Q319" s="18">
        <v>0.682294015348345</v>
      </c>
    </row>
    <row r="320" spans="1:17" x14ac:dyDescent="0.25">
      <c r="A320" s="11" t="s">
        <v>2026</v>
      </c>
      <c r="B320" s="12" t="s">
        <v>2027</v>
      </c>
      <c r="C320" s="12" t="s">
        <v>28</v>
      </c>
      <c r="D320" s="12" t="s">
        <v>1222</v>
      </c>
      <c r="E320" s="13">
        <v>1.9</v>
      </c>
      <c r="F320" s="13">
        <v>3.69</v>
      </c>
      <c r="G320" s="13">
        <v>2.44</v>
      </c>
      <c r="H320" s="13">
        <v>3.77</v>
      </c>
      <c r="I320" s="13">
        <f t="shared" si="16"/>
        <v>2.9499999999999997</v>
      </c>
      <c r="J320" s="13">
        <f t="shared" si="17"/>
        <v>0.92782900723498962</v>
      </c>
      <c r="K320" s="14">
        <v>7.68</v>
      </c>
      <c r="L320" s="14">
        <v>7.07</v>
      </c>
      <c r="M320" s="14">
        <v>3.53</v>
      </c>
      <c r="N320" s="15">
        <f t="shared" si="18"/>
        <v>6.0933333333333337</v>
      </c>
      <c r="O320" s="15">
        <f t="shared" si="19"/>
        <v>2.2407662379938968</v>
      </c>
      <c r="P320" s="16">
        <v>0.73828257686003795</v>
      </c>
      <c r="Q320" s="18">
        <v>0.20103963392660501</v>
      </c>
    </row>
    <row r="321" spans="1:17" x14ac:dyDescent="0.25">
      <c r="A321" s="11" t="s">
        <v>2028</v>
      </c>
      <c r="B321" s="12" t="s">
        <v>2029</v>
      </c>
      <c r="C321" s="12" t="s">
        <v>28</v>
      </c>
      <c r="D321" s="12" t="s">
        <v>1222</v>
      </c>
      <c r="E321" s="13">
        <v>6.1</v>
      </c>
      <c r="F321" s="13">
        <v>6.72</v>
      </c>
      <c r="G321" s="13">
        <v>3.23</v>
      </c>
      <c r="H321" s="13">
        <v>4.8</v>
      </c>
      <c r="I321" s="13">
        <f t="shared" si="16"/>
        <v>5.2125000000000004</v>
      </c>
      <c r="J321" s="13">
        <f t="shared" si="17"/>
        <v>1.5449568494513548</v>
      </c>
      <c r="K321" s="14">
        <v>8.36</v>
      </c>
      <c r="L321" s="14">
        <v>4.0199999999999996</v>
      </c>
      <c r="M321" s="14">
        <v>5.85</v>
      </c>
      <c r="N321" s="15">
        <f t="shared" si="18"/>
        <v>6.0766666666666653</v>
      </c>
      <c r="O321" s="15">
        <f t="shared" si="19"/>
        <v>2.1788605584877021</v>
      </c>
      <c r="P321" s="16">
        <v>0.118194988068024</v>
      </c>
      <c r="Q321" s="18">
        <v>0.86839934709529898</v>
      </c>
    </row>
    <row r="322" spans="1:17" x14ac:dyDescent="0.25">
      <c r="A322" s="11" t="s">
        <v>2030</v>
      </c>
      <c r="B322" s="12" t="s">
        <v>2031</v>
      </c>
      <c r="C322" s="12" t="s">
        <v>28</v>
      </c>
      <c r="D322" s="12" t="s">
        <v>2032</v>
      </c>
      <c r="E322" s="13">
        <v>160.26</v>
      </c>
      <c r="F322" s="13">
        <v>167.24</v>
      </c>
      <c r="G322" s="13">
        <v>124.79</v>
      </c>
      <c r="H322" s="13">
        <v>206.33</v>
      </c>
      <c r="I322" s="13">
        <f t="shared" si="16"/>
        <v>164.655</v>
      </c>
      <c r="J322" s="13">
        <f t="shared" si="17"/>
        <v>33.426646556302963</v>
      </c>
      <c r="K322" s="14">
        <v>144.96</v>
      </c>
      <c r="L322" s="14">
        <v>162.35</v>
      </c>
      <c r="M322" s="14">
        <v>131.77000000000001</v>
      </c>
      <c r="N322" s="15">
        <f t="shared" si="18"/>
        <v>146.36000000000001</v>
      </c>
      <c r="O322" s="15">
        <f t="shared" si="19"/>
        <v>15.337995305775777</v>
      </c>
      <c r="P322" s="16">
        <v>-0.208236699868528</v>
      </c>
      <c r="Q322" s="18">
        <v>0.56327167150820401</v>
      </c>
    </row>
    <row r="323" spans="1:17" x14ac:dyDescent="0.25">
      <c r="A323" s="11" t="s">
        <v>2033</v>
      </c>
      <c r="B323" s="12" t="s">
        <v>2034</v>
      </c>
      <c r="C323" s="12" t="s">
        <v>28</v>
      </c>
      <c r="D323" s="12" t="s">
        <v>2035</v>
      </c>
      <c r="E323" s="13">
        <v>85.67</v>
      </c>
      <c r="F323" s="13">
        <v>61.24</v>
      </c>
      <c r="G323" s="13">
        <v>54.58</v>
      </c>
      <c r="H323" s="13">
        <v>80.709999999999994</v>
      </c>
      <c r="I323" s="13">
        <f t="shared" si="16"/>
        <v>70.55</v>
      </c>
      <c r="J323" s="13">
        <f t="shared" si="17"/>
        <v>14.983958088569263</v>
      </c>
      <c r="K323" s="14">
        <v>65.11</v>
      </c>
      <c r="L323" s="14">
        <v>81.569999999999993</v>
      </c>
      <c r="M323" s="14">
        <v>47.1</v>
      </c>
      <c r="N323" s="15">
        <f t="shared" si="18"/>
        <v>64.593333333333334</v>
      </c>
      <c r="O323" s="15">
        <f t="shared" si="19"/>
        <v>17.24080721234747</v>
      </c>
      <c r="P323" s="16">
        <v>-0.165694500010167</v>
      </c>
      <c r="Q323" s="18">
        <v>0.72444446879151703</v>
      </c>
    </row>
    <row r="324" spans="1:17" x14ac:dyDescent="0.25">
      <c r="A324" s="11" t="s">
        <v>2036</v>
      </c>
      <c r="B324" s="12" t="s">
        <v>2037</v>
      </c>
      <c r="C324" s="12" t="s">
        <v>28</v>
      </c>
      <c r="D324" s="12" t="s">
        <v>28</v>
      </c>
      <c r="E324" s="13">
        <v>115.97</v>
      </c>
      <c r="F324" s="13">
        <v>85.05</v>
      </c>
      <c r="G324" s="13">
        <v>88.41</v>
      </c>
      <c r="H324" s="13">
        <v>116.15</v>
      </c>
      <c r="I324" s="13">
        <f t="shared" si="16"/>
        <v>101.39499999999998</v>
      </c>
      <c r="J324" s="13">
        <f t="shared" si="17"/>
        <v>16.989309383648887</v>
      </c>
      <c r="K324" s="14">
        <v>79.540000000000006</v>
      </c>
      <c r="L324" s="14">
        <v>100.18</v>
      </c>
      <c r="M324" s="14">
        <v>75.95</v>
      </c>
      <c r="N324" s="15">
        <f t="shared" si="18"/>
        <v>85.223333333333343</v>
      </c>
      <c r="O324" s="15">
        <f t="shared" si="19"/>
        <v>13.076636927487668</v>
      </c>
      <c r="P324" s="16">
        <v>-0.27908989574718202</v>
      </c>
      <c r="Q324" s="18">
        <v>0.48577145060681198</v>
      </c>
    </row>
    <row r="325" spans="1:17" x14ac:dyDescent="0.25">
      <c r="A325" s="11" t="s">
        <v>2038</v>
      </c>
      <c r="B325" s="12" t="s">
        <v>2039</v>
      </c>
      <c r="C325" s="12" t="s">
        <v>28</v>
      </c>
      <c r="D325" s="12" t="s">
        <v>1222</v>
      </c>
      <c r="E325" s="13">
        <v>87.38</v>
      </c>
      <c r="F325" s="13">
        <v>69.400000000000006</v>
      </c>
      <c r="G325" s="13">
        <v>86.31</v>
      </c>
      <c r="H325" s="13">
        <v>70.099999999999994</v>
      </c>
      <c r="I325" s="13">
        <f t="shared" si="16"/>
        <v>78.297499999999999</v>
      </c>
      <c r="J325" s="13">
        <f t="shared" si="17"/>
        <v>9.8835971015955053</v>
      </c>
      <c r="K325" s="14">
        <v>26.95</v>
      </c>
      <c r="L325" s="14">
        <v>51.44</v>
      </c>
      <c r="M325" s="14">
        <v>31.25</v>
      </c>
      <c r="N325" s="15">
        <f t="shared" si="18"/>
        <v>36.546666666666667</v>
      </c>
      <c r="O325" s="15">
        <f t="shared" si="19"/>
        <v>13.075971601886158</v>
      </c>
      <c r="P325" s="16">
        <v>-0.99340205927118497</v>
      </c>
      <c r="Q325" s="18">
        <v>4.4181846053639402E-2</v>
      </c>
    </row>
    <row r="326" spans="1:17" x14ac:dyDescent="0.25">
      <c r="A326" s="11" t="s">
        <v>2040</v>
      </c>
      <c r="B326" s="12" t="s">
        <v>2041</v>
      </c>
      <c r="C326" s="12" t="s">
        <v>28</v>
      </c>
      <c r="D326" s="12" t="s">
        <v>28</v>
      </c>
      <c r="E326" s="13">
        <v>175.01</v>
      </c>
      <c r="F326" s="13">
        <v>194.68</v>
      </c>
      <c r="G326" s="13">
        <v>183.81</v>
      </c>
      <c r="H326" s="13">
        <v>181.75</v>
      </c>
      <c r="I326" s="13">
        <f t="shared" ref="I326:I389" si="20">AVERAGE(E326:H326)</f>
        <v>183.8125</v>
      </c>
      <c r="J326" s="13">
        <f t="shared" ref="J326:J389" si="21">_xlfn.STDEV.S(E326:H326)</f>
        <v>8.1617088692667039</v>
      </c>
      <c r="K326" s="14">
        <v>137.85</v>
      </c>
      <c r="L326" s="14">
        <v>149.79</v>
      </c>
      <c r="M326" s="14">
        <v>107.3</v>
      </c>
      <c r="N326" s="15">
        <f t="shared" ref="N326:N389" si="22">AVERAGE(K326:M326)</f>
        <v>131.64666666666668</v>
      </c>
      <c r="O326" s="15">
        <f t="shared" ref="O326:O389" si="23">_xlfn.STDEV.S(K326:M326)</f>
        <v>21.91371792584118</v>
      </c>
      <c r="P326" s="16">
        <v>-0.52015185452726798</v>
      </c>
      <c r="Q326" s="18">
        <v>0.118139295093886</v>
      </c>
    </row>
    <row r="327" spans="1:17" x14ac:dyDescent="0.25">
      <c r="A327" s="11" t="s">
        <v>2042</v>
      </c>
      <c r="B327" s="12" t="s">
        <v>2043</v>
      </c>
      <c r="C327" s="12" t="s">
        <v>28</v>
      </c>
      <c r="D327" s="12" t="s">
        <v>28</v>
      </c>
      <c r="E327" s="13">
        <v>380.11</v>
      </c>
      <c r="F327" s="13">
        <v>463.63</v>
      </c>
      <c r="G327" s="13">
        <v>633.57000000000005</v>
      </c>
      <c r="H327" s="13">
        <v>400.6</v>
      </c>
      <c r="I327" s="13">
        <f t="shared" si="20"/>
        <v>469.47749999999996</v>
      </c>
      <c r="J327" s="13">
        <f t="shared" si="21"/>
        <v>115.02347858154894</v>
      </c>
      <c r="K327" s="14">
        <v>273.39999999999998</v>
      </c>
      <c r="L327" s="14">
        <v>422.31</v>
      </c>
      <c r="M327" s="14">
        <v>245.17</v>
      </c>
      <c r="N327" s="15">
        <f t="shared" si="22"/>
        <v>313.62666666666667</v>
      </c>
      <c r="O327" s="15">
        <f t="shared" si="23"/>
        <v>95.175014753523044</v>
      </c>
      <c r="P327" s="16">
        <v>-0.57315178280728496</v>
      </c>
      <c r="Q327" s="18">
        <v>0.233038202361807</v>
      </c>
    </row>
    <row r="328" spans="1:17" x14ac:dyDescent="0.25">
      <c r="A328" s="11" t="s">
        <v>2044</v>
      </c>
      <c r="B328" s="12" t="s">
        <v>2045</v>
      </c>
      <c r="C328" s="12" t="s">
        <v>28</v>
      </c>
      <c r="D328" s="12" t="s">
        <v>28</v>
      </c>
      <c r="E328" s="13">
        <v>209.5</v>
      </c>
      <c r="F328" s="13">
        <v>189.72</v>
      </c>
      <c r="G328" s="13">
        <v>307.79000000000002</v>
      </c>
      <c r="H328" s="13">
        <v>185.03</v>
      </c>
      <c r="I328" s="13">
        <f t="shared" si="20"/>
        <v>223.01</v>
      </c>
      <c r="J328" s="13">
        <f t="shared" si="21"/>
        <v>57.506153293944763</v>
      </c>
      <c r="K328" s="14">
        <v>159.19999999999999</v>
      </c>
      <c r="L328" s="14">
        <v>160.77000000000001</v>
      </c>
      <c r="M328" s="14">
        <v>134.43</v>
      </c>
      <c r="N328" s="15">
        <f t="shared" si="22"/>
        <v>151.46666666666667</v>
      </c>
      <c r="O328" s="15">
        <f t="shared" si="23"/>
        <v>14.775054427423719</v>
      </c>
      <c r="P328" s="16">
        <v>-0.59550346823157696</v>
      </c>
      <c r="Q328" s="18">
        <v>0.15066201287005901</v>
      </c>
    </row>
    <row r="329" spans="1:17" x14ac:dyDescent="0.25">
      <c r="A329" s="11" t="s">
        <v>2046</v>
      </c>
      <c r="B329" s="12" t="s">
        <v>2047</v>
      </c>
      <c r="C329" s="12" t="s">
        <v>28</v>
      </c>
      <c r="D329" s="12" t="s">
        <v>1346</v>
      </c>
      <c r="E329" s="13">
        <v>119.94</v>
      </c>
      <c r="F329" s="13">
        <v>150.09</v>
      </c>
      <c r="G329" s="13">
        <v>135.26</v>
      </c>
      <c r="H329" s="13">
        <v>74.38</v>
      </c>
      <c r="I329" s="13">
        <f t="shared" si="20"/>
        <v>119.91749999999999</v>
      </c>
      <c r="J329" s="13">
        <f t="shared" si="21"/>
        <v>32.75889942697507</v>
      </c>
      <c r="K329" s="14">
        <v>147.21</v>
      </c>
      <c r="L329" s="14">
        <v>101.13</v>
      </c>
      <c r="M329" s="14">
        <v>124.94</v>
      </c>
      <c r="N329" s="15">
        <f t="shared" si="22"/>
        <v>124.42666666666666</v>
      </c>
      <c r="O329" s="15">
        <f t="shared" si="23"/>
        <v>23.044288518705379</v>
      </c>
      <c r="P329" s="16">
        <v>-3.3048659714474203E-2</v>
      </c>
      <c r="Q329" s="18">
        <v>0.94898080294237497</v>
      </c>
    </row>
    <row r="330" spans="1:17" x14ac:dyDescent="0.25">
      <c r="A330" s="11" t="s">
        <v>2048</v>
      </c>
      <c r="B330" s="12" t="s">
        <v>2049</v>
      </c>
      <c r="C330" s="12" t="s">
        <v>28</v>
      </c>
      <c r="D330" s="12" t="s">
        <v>1762</v>
      </c>
      <c r="E330" s="13">
        <v>135.41999999999999</v>
      </c>
      <c r="F330" s="13">
        <v>171.9</v>
      </c>
      <c r="G330" s="13">
        <v>148.81</v>
      </c>
      <c r="H330" s="13">
        <v>126.04</v>
      </c>
      <c r="I330" s="13">
        <f t="shared" si="20"/>
        <v>145.54249999999999</v>
      </c>
      <c r="J330" s="13">
        <f t="shared" si="21"/>
        <v>19.901481310026632</v>
      </c>
      <c r="K330" s="14">
        <v>163.16</v>
      </c>
      <c r="L330" s="14">
        <v>121.69</v>
      </c>
      <c r="M330" s="14">
        <v>181.25</v>
      </c>
      <c r="N330" s="15">
        <f t="shared" si="22"/>
        <v>155.36666666666667</v>
      </c>
      <c r="O330" s="15">
        <f t="shared" si="23"/>
        <v>30.535232655628089</v>
      </c>
      <c r="P330" s="16">
        <v>1.8947490325674301E-2</v>
      </c>
      <c r="Q330" s="18">
        <v>0.96515420129979101</v>
      </c>
    </row>
    <row r="331" spans="1:17" x14ac:dyDescent="0.25">
      <c r="A331" s="11" t="s">
        <v>2050</v>
      </c>
      <c r="B331" s="12" t="s">
        <v>2051</v>
      </c>
      <c r="C331" s="12" t="s">
        <v>28</v>
      </c>
      <c r="D331" s="12" t="s">
        <v>1765</v>
      </c>
      <c r="E331" s="13">
        <v>218.96</v>
      </c>
      <c r="F331" s="13">
        <v>239.96</v>
      </c>
      <c r="G331" s="13">
        <v>168.22</v>
      </c>
      <c r="H331" s="13">
        <v>181.7</v>
      </c>
      <c r="I331" s="13">
        <f t="shared" si="20"/>
        <v>202.20999999999998</v>
      </c>
      <c r="J331" s="13">
        <f t="shared" si="21"/>
        <v>33.073681379610981</v>
      </c>
      <c r="K331" s="14">
        <v>241.81</v>
      </c>
      <c r="L331" s="14">
        <v>162.72</v>
      </c>
      <c r="M331" s="14">
        <v>268.45</v>
      </c>
      <c r="N331" s="15">
        <f t="shared" si="22"/>
        <v>224.32666666666668</v>
      </c>
      <c r="O331" s="15">
        <f t="shared" si="23"/>
        <v>54.990530396908639</v>
      </c>
      <c r="P331" s="16">
        <v>8.3246386016915697E-2</v>
      </c>
      <c r="Q331" s="18">
        <v>0.81622012356311002</v>
      </c>
    </row>
    <row r="332" spans="1:17" x14ac:dyDescent="0.25">
      <c r="A332" s="11" t="s">
        <v>2052</v>
      </c>
      <c r="B332" s="12" t="s">
        <v>2053</v>
      </c>
      <c r="C332" s="12" t="s">
        <v>28</v>
      </c>
      <c r="D332" s="12" t="s">
        <v>28</v>
      </c>
      <c r="E332" s="13">
        <v>170.37</v>
      </c>
      <c r="F332" s="13">
        <v>161.76</v>
      </c>
      <c r="G332" s="13">
        <v>91.61</v>
      </c>
      <c r="H332" s="13">
        <v>233.84</v>
      </c>
      <c r="I332" s="13">
        <f t="shared" si="20"/>
        <v>164.39500000000001</v>
      </c>
      <c r="J332" s="13">
        <f t="shared" si="21"/>
        <v>58.203402248780343</v>
      </c>
      <c r="K332" s="14">
        <v>263.56</v>
      </c>
      <c r="L332" s="14">
        <v>179.6</v>
      </c>
      <c r="M332" s="14">
        <v>330.96</v>
      </c>
      <c r="N332" s="15">
        <f t="shared" si="22"/>
        <v>258.03999999999996</v>
      </c>
      <c r="O332" s="15">
        <f t="shared" si="23"/>
        <v>75.830832779285942</v>
      </c>
      <c r="P332" s="16">
        <v>0.54288430589643599</v>
      </c>
      <c r="Q332" s="18">
        <v>0.22612790581817599</v>
      </c>
    </row>
    <row r="333" spans="1:17" x14ac:dyDescent="0.25">
      <c r="A333" s="11" t="s">
        <v>2054</v>
      </c>
      <c r="B333" s="12" t="s">
        <v>2055</v>
      </c>
      <c r="C333" s="12" t="s">
        <v>28</v>
      </c>
      <c r="D333" s="12" t="s">
        <v>1222</v>
      </c>
      <c r="E333" s="13">
        <v>144.61000000000001</v>
      </c>
      <c r="F333" s="13">
        <v>119.44</v>
      </c>
      <c r="G333" s="13">
        <v>107.89</v>
      </c>
      <c r="H333" s="13">
        <v>215.22</v>
      </c>
      <c r="I333" s="13">
        <f t="shared" si="20"/>
        <v>146.79</v>
      </c>
      <c r="J333" s="13">
        <f t="shared" si="21"/>
        <v>48.127088006651718</v>
      </c>
      <c r="K333" s="14">
        <v>240.64</v>
      </c>
      <c r="L333" s="14">
        <v>148.69999999999999</v>
      </c>
      <c r="M333" s="14">
        <v>310.62</v>
      </c>
      <c r="N333" s="15">
        <f t="shared" si="22"/>
        <v>233.32000000000002</v>
      </c>
      <c r="O333" s="15">
        <f t="shared" si="23"/>
        <v>81.207809969238724</v>
      </c>
      <c r="P333" s="16">
        <v>0.54079154410914698</v>
      </c>
      <c r="Q333" s="18">
        <v>0.24826893748196299</v>
      </c>
    </row>
    <row r="334" spans="1:17" x14ac:dyDescent="0.25">
      <c r="A334" s="11" t="s">
        <v>2056</v>
      </c>
      <c r="B334" s="12" t="s">
        <v>2057</v>
      </c>
      <c r="C334" s="12" t="s">
        <v>28</v>
      </c>
      <c r="D334" s="12" t="s">
        <v>1366</v>
      </c>
      <c r="E334" s="13">
        <v>113.21</v>
      </c>
      <c r="F334" s="13">
        <v>114.13</v>
      </c>
      <c r="G334" s="13">
        <v>92.89</v>
      </c>
      <c r="H334" s="13">
        <v>105.76</v>
      </c>
      <c r="I334" s="13">
        <f t="shared" si="20"/>
        <v>106.49749999999999</v>
      </c>
      <c r="J334" s="13">
        <f t="shared" si="21"/>
        <v>9.8153056498511511</v>
      </c>
      <c r="K334" s="14">
        <v>145.58000000000001</v>
      </c>
      <c r="L334" s="14">
        <v>95.82</v>
      </c>
      <c r="M334" s="14">
        <v>81.849999999999994</v>
      </c>
      <c r="N334" s="15">
        <f t="shared" si="22"/>
        <v>107.75</v>
      </c>
      <c r="O334" s="15">
        <f t="shared" si="23"/>
        <v>33.49808800513847</v>
      </c>
      <c r="P334" s="16">
        <v>-6.9850663116764897E-2</v>
      </c>
      <c r="Q334" s="18">
        <v>0.82175339574084505</v>
      </c>
    </row>
    <row r="335" spans="1:17" x14ac:dyDescent="0.25">
      <c r="A335" s="11" t="s">
        <v>2058</v>
      </c>
      <c r="B335" s="12" t="s">
        <v>2059</v>
      </c>
      <c r="C335" s="12" t="s">
        <v>28</v>
      </c>
      <c r="D335" s="12" t="s">
        <v>1222</v>
      </c>
      <c r="E335" s="13">
        <v>1.06</v>
      </c>
      <c r="F335" s="13">
        <v>2.2200000000000002</v>
      </c>
      <c r="G335" s="13">
        <v>2.35</v>
      </c>
      <c r="H335" s="13">
        <v>3.81</v>
      </c>
      <c r="I335" s="13">
        <f t="shared" si="20"/>
        <v>2.3600000000000003</v>
      </c>
      <c r="J335" s="13">
        <f t="shared" si="21"/>
        <v>1.127268084056908</v>
      </c>
      <c r="K335" s="14">
        <v>5.75</v>
      </c>
      <c r="L335" s="14">
        <v>0</v>
      </c>
      <c r="M335" s="14">
        <v>5.84</v>
      </c>
      <c r="N335" s="15">
        <f t="shared" si="22"/>
        <v>3.8633333333333333</v>
      </c>
      <c r="O335" s="15">
        <f t="shared" si="23"/>
        <v>3.3460474194687273</v>
      </c>
      <c r="P335" s="16">
        <v>0.31159052976631002</v>
      </c>
      <c r="Q335" s="18">
        <v>0.69548900807290104</v>
      </c>
    </row>
    <row r="336" spans="1:17" x14ac:dyDescent="0.25">
      <c r="A336" s="11" t="s">
        <v>2060</v>
      </c>
      <c r="B336" s="12" t="s">
        <v>2061</v>
      </c>
      <c r="C336" s="12" t="s">
        <v>28</v>
      </c>
      <c r="D336" s="12" t="s">
        <v>28</v>
      </c>
      <c r="E336" s="13">
        <v>127.44</v>
      </c>
      <c r="F336" s="13">
        <v>142.59</v>
      </c>
      <c r="G336" s="13">
        <v>171.75</v>
      </c>
      <c r="H336" s="13">
        <v>113.77</v>
      </c>
      <c r="I336" s="13">
        <f t="shared" si="20"/>
        <v>138.88749999999999</v>
      </c>
      <c r="J336" s="13">
        <f t="shared" si="21"/>
        <v>24.870239745527307</v>
      </c>
      <c r="K336" s="14">
        <v>188.62</v>
      </c>
      <c r="L336" s="14">
        <v>152.52000000000001</v>
      </c>
      <c r="M336" s="14">
        <v>196.74</v>
      </c>
      <c r="N336" s="15">
        <f t="shared" si="22"/>
        <v>179.29333333333332</v>
      </c>
      <c r="O336" s="15">
        <f t="shared" si="23"/>
        <v>23.539161695636892</v>
      </c>
      <c r="P336" s="16">
        <v>0.25917168638147098</v>
      </c>
      <c r="Q336" s="18">
        <v>0.50708336110224395</v>
      </c>
    </row>
    <row r="337" spans="1:17" x14ac:dyDescent="0.25">
      <c r="A337" s="11" t="s">
        <v>2062</v>
      </c>
      <c r="B337" s="12" t="s">
        <v>2063</v>
      </c>
      <c r="C337" s="12" t="s">
        <v>28</v>
      </c>
      <c r="D337" s="12" t="s">
        <v>28</v>
      </c>
      <c r="E337" s="13">
        <v>204.87</v>
      </c>
      <c r="F337" s="13">
        <v>179.63</v>
      </c>
      <c r="G337" s="13">
        <v>181.26</v>
      </c>
      <c r="H337" s="13">
        <v>154.22999999999999</v>
      </c>
      <c r="I337" s="13">
        <f t="shared" si="20"/>
        <v>179.9975</v>
      </c>
      <c r="J337" s="13">
        <f t="shared" si="21"/>
        <v>20.690853655661485</v>
      </c>
      <c r="K337" s="14">
        <v>241.6</v>
      </c>
      <c r="L337" s="14">
        <v>207.99</v>
      </c>
      <c r="M337" s="14">
        <v>245.11</v>
      </c>
      <c r="N337" s="15">
        <f t="shared" si="22"/>
        <v>231.56666666666669</v>
      </c>
      <c r="O337" s="15">
        <f t="shared" si="23"/>
        <v>20.493277759629699</v>
      </c>
      <c r="P337" s="16">
        <v>0.28180002610513799</v>
      </c>
      <c r="Q337" s="18">
        <v>0.388730526808095</v>
      </c>
    </row>
    <row r="338" spans="1:17" x14ac:dyDescent="0.25">
      <c r="A338" s="11" t="s">
        <v>2064</v>
      </c>
      <c r="B338" s="12" t="s">
        <v>2065</v>
      </c>
      <c r="C338" s="12" t="s">
        <v>28</v>
      </c>
      <c r="D338" s="12" t="s">
        <v>2066</v>
      </c>
      <c r="E338" s="13">
        <v>185.32</v>
      </c>
      <c r="F338" s="13">
        <v>152.84</v>
      </c>
      <c r="G338" s="13">
        <v>141.85</v>
      </c>
      <c r="H338" s="13">
        <v>156.83000000000001</v>
      </c>
      <c r="I338" s="13">
        <f t="shared" si="20"/>
        <v>159.21</v>
      </c>
      <c r="J338" s="13">
        <f t="shared" si="21"/>
        <v>18.523345630132024</v>
      </c>
      <c r="K338" s="14">
        <v>261.39999999999998</v>
      </c>
      <c r="L338" s="14">
        <v>158.65</v>
      </c>
      <c r="M338" s="14">
        <v>198.03</v>
      </c>
      <c r="N338" s="15">
        <f t="shared" si="22"/>
        <v>206.02666666666664</v>
      </c>
      <c r="O338" s="15">
        <f t="shared" si="23"/>
        <v>51.839662743244745</v>
      </c>
      <c r="P338" s="16">
        <v>0.27914904045500699</v>
      </c>
      <c r="Q338" s="18">
        <v>0.28813776206501102</v>
      </c>
    </row>
    <row r="339" spans="1:17" x14ac:dyDescent="0.25">
      <c r="A339" s="11" t="s">
        <v>2067</v>
      </c>
      <c r="B339" s="12" t="s">
        <v>2068</v>
      </c>
      <c r="C339" s="12" t="s">
        <v>28</v>
      </c>
      <c r="D339" s="12" t="s">
        <v>2069</v>
      </c>
      <c r="E339" s="13">
        <v>58.4</v>
      </c>
      <c r="F339" s="13">
        <v>43.74</v>
      </c>
      <c r="G339" s="13">
        <v>36.1</v>
      </c>
      <c r="H339" s="13">
        <v>51.96</v>
      </c>
      <c r="I339" s="13">
        <f t="shared" si="20"/>
        <v>47.550000000000004</v>
      </c>
      <c r="J339" s="13">
        <f t="shared" si="21"/>
        <v>9.7089168637220506</v>
      </c>
      <c r="K339" s="14">
        <v>115.79</v>
      </c>
      <c r="L339" s="14">
        <v>46.24</v>
      </c>
      <c r="M339" s="14">
        <v>100.59</v>
      </c>
      <c r="N339" s="15">
        <f t="shared" si="22"/>
        <v>87.54</v>
      </c>
      <c r="O339" s="15">
        <f t="shared" si="23"/>
        <v>36.565386638185601</v>
      </c>
      <c r="P339" s="16">
        <v>0.71516456039813403</v>
      </c>
      <c r="Q339" s="18">
        <v>9.1867917952482697E-2</v>
      </c>
    </row>
    <row r="340" spans="1:17" x14ac:dyDescent="0.25">
      <c r="A340" s="11" t="s">
        <v>2070</v>
      </c>
      <c r="B340" s="12" t="s">
        <v>2071</v>
      </c>
      <c r="C340" s="12" t="s">
        <v>28</v>
      </c>
      <c r="D340" s="12" t="s">
        <v>2072</v>
      </c>
      <c r="E340" s="13">
        <v>210.28</v>
      </c>
      <c r="F340" s="13">
        <v>162.13999999999999</v>
      </c>
      <c r="G340" s="13">
        <v>100.49</v>
      </c>
      <c r="H340" s="13">
        <v>206.59</v>
      </c>
      <c r="I340" s="13">
        <f t="shared" si="20"/>
        <v>169.875</v>
      </c>
      <c r="J340" s="13">
        <f t="shared" si="21"/>
        <v>51.16855707691326</v>
      </c>
      <c r="K340" s="14">
        <v>421.32</v>
      </c>
      <c r="L340" s="14">
        <v>129.08000000000001</v>
      </c>
      <c r="M340" s="14">
        <v>400.1</v>
      </c>
      <c r="N340" s="15">
        <f t="shared" si="22"/>
        <v>316.83333333333331</v>
      </c>
      <c r="O340" s="15">
        <f t="shared" si="23"/>
        <v>162.94495307720749</v>
      </c>
      <c r="P340" s="16">
        <v>0.706895377310366</v>
      </c>
      <c r="Q340" s="18">
        <v>0.15400998153152001</v>
      </c>
    </row>
    <row r="341" spans="1:17" x14ac:dyDescent="0.25">
      <c r="A341" s="11" t="s">
        <v>2073</v>
      </c>
      <c r="B341" s="12" t="s">
        <v>2074</v>
      </c>
      <c r="C341" s="12" t="s">
        <v>28</v>
      </c>
      <c r="D341" s="12" t="s">
        <v>1222</v>
      </c>
      <c r="E341" s="13">
        <v>0</v>
      </c>
      <c r="F341" s="13">
        <v>0</v>
      </c>
      <c r="G341" s="13">
        <v>0</v>
      </c>
      <c r="H341" s="13">
        <v>0</v>
      </c>
      <c r="I341" s="13">
        <f t="shared" si="20"/>
        <v>0</v>
      </c>
      <c r="J341" s="13">
        <f t="shared" si="21"/>
        <v>0</v>
      </c>
      <c r="K341" s="14">
        <v>0</v>
      </c>
      <c r="L341" s="14">
        <v>0</v>
      </c>
      <c r="M341" s="14">
        <v>0</v>
      </c>
      <c r="N341" s="15">
        <f t="shared" si="22"/>
        <v>0</v>
      </c>
      <c r="O341" s="15">
        <f t="shared" si="23"/>
        <v>0</v>
      </c>
      <c r="P341" s="16"/>
      <c r="Q341" s="18" t="s">
        <v>43</v>
      </c>
    </row>
    <row r="342" spans="1:17" x14ac:dyDescent="0.25">
      <c r="A342" s="11" t="s">
        <v>2075</v>
      </c>
      <c r="B342" s="12" t="s">
        <v>2076</v>
      </c>
      <c r="C342" s="12" t="s">
        <v>28</v>
      </c>
      <c r="D342" s="12" t="s">
        <v>1222</v>
      </c>
      <c r="E342" s="13">
        <v>0</v>
      </c>
      <c r="F342" s="13">
        <v>0</v>
      </c>
      <c r="G342" s="13">
        <v>0</v>
      </c>
      <c r="H342" s="13">
        <v>0</v>
      </c>
      <c r="I342" s="13">
        <f t="shared" si="20"/>
        <v>0</v>
      </c>
      <c r="J342" s="13">
        <f t="shared" si="21"/>
        <v>0</v>
      </c>
      <c r="K342" s="14">
        <v>1.62</v>
      </c>
      <c r="L342" s="14">
        <v>0</v>
      </c>
      <c r="M342" s="14">
        <v>0</v>
      </c>
      <c r="N342" s="15">
        <f t="shared" si="22"/>
        <v>0.54</v>
      </c>
      <c r="O342" s="15">
        <f t="shared" si="23"/>
        <v>0.93530743608719391</v>
      </c>
      <c r="P342" s="16">
        <v>0.120743137197292</v>
      </c>
      <c r="Q342" s="18">
        <v>0.76571697593184296</v>
      </c>
    </row>
    <row r="343" spans="1:17" x14ac:dyDescent="0.25">
      <c r="A343" s="11" t="s">
        <v>2077</v>
      </c>
      <c r="B343" s="12" t="s">
        <v>2078</v>
      </c>
      <c r="C343" s="12" t="s">
        <v>28</v>
      </c>
      <c r="D343" s="12" t="s">
        <v>28</v>
      </c>
      <c r="E343" s="13">
        <v>0.89</v>
      </c>
      <c r="F343" s="13">
        <v>0.93</v>
      </c>
      <c r="G343" s="13">
        <v>0</v>
      </c>
      <c r="H343" s="13">
        <v>1.83</v>
      </c>
      <c r="I343" s="13">
        <f t="shared" si="20"/>
        <v>0.91250000000000009</v>
      </c>
      <c r="J343" s="13">
        <f t="shared" si="21"/>
        <v>0.74727839524503836</v>
      </c>
      <c r="K343" s="14">
        <v>1.32</v>
      </c>
      <c r="L343" s="14">
        <v>1.02</v>
      </c>
      <c r="M343" s="14">
        <v>1.79</v>
      </c>
      <c r="N343" s="15">
        <f t="shared" si="22"/>
        <v>1.3766666666666667</v>
      </c>
      <c r="O343" s="15">
        <f t="shared" si="23"/>
        <v>0.3881151032017871</v>
      </c>
      <c r="P343" s="16">
        <v>0.25692502598561701</v>
      </c>
      <c r="Q343" s="18">
        <v>0.75387915942861095</v>
      </c>
    </row>
    <row r="344" spans="1:17" x14ac:dyDescent="0.25">
      <c r="A344" s="11" t="s">
        <v>2079</v>
      </c>
      <c r="B344" s="12" t="s">
        <v>2080</v>
      </c>
      <c r="C344" s="12" t="s">
        <v>28</v>
      </c>
      <c r="D344" s="12" t="s">
        <v>2081</v>
      </c>
      <c r="E344" s="13">
        <v>0</v>
      </c>
      <c r="F344" s="13">
        <v>1.98</v>
      </c>
      <c r="G344" s="13">
        <v>0</v>
      </c>
      <c r="H344" s="13">
        <v>0</v>
      </c>
      <c r="I344" s="13">
        <f t="shared" si="20"/>
        <v>0.495</v>
      </c>
      <c r="J344" s="13">
        <f t="shared" si="21"/>
        <v>0.98999999999999988</v>
      </c>
      <c r="K344" s="14">
        <v>4.67</v>
      </c>
      <c r="L344" s="14">
        <v>2.17</v>
      </c>
      <c r="M344" s="14">
        <v>2.84</v>
      </c>
      <c r="N344" s="15">
        <f t="shared" si="22"/>
        <v>3.2266666666666666</v>
      </c>
      <c r="O344" s="15">
        <f t="shared" si="23"/>
        <v>1.2940762471096254</v>
      </c>
      <c r="P344" s="16">
        <v>0.82365184473738895</v>
      </c>
      <c r="Q344" s="18">
        <v>0.229228209645056</v>
      </c>
    </row>
    <row r="345" spans="1:17" x14ac:dyDescent="0.25">
      <c r="A345" s="11" t="s">
        <v>2082</v>
      </c>
      <c r="B345" s="12" t="s">
        <v>2083</v>
      </c>
      <c r="C345" s="12" t="s">
        <v>28</v>
      </c>
      <c r="D345" s="12" t="s">
        <v>2084</v>
      </c>
      <c r="E345" s="13">
        <v>1558.63</v>
      </c>
      <c r="F345" s="13">
        <v>1492.41</v>
      </c>
      <c r="G345" s="13">
        <v>639.6</v>
      </c>
      <c r="H345" s="13">
        <v>1746.7</v>
      </c>
      <c r="I345" s="13">
        <f t="shared" si="20"/>
        <v>1359.335</v>
      </c>
      <c r="J345" s="13">
        <f t="shared" si="21"/>
        <v>491.76470189851341</v>
      </c>
      <c r="K345" s="14">
        <v>1495.81</v>
      </c>
      <c r="L345" s="14">
        <v>760.02</v>
      </c>
      <c r="M345" s="14">
        <v>646.29999999999995</v>
      </c>
      <c r="N345" s="15">
        <f t="shared" si="22"/>
        <v>967.37666666666667</v>
      </c>
      <c r="O345" s="15">
        <f t="shared" si="23"/>
        <v>461.15550569556564</v>
      </c>
      <c r="P345" s="16">
        <v>-0.50874009608660098</v>
      </c>
      <c r="Q345" s="18">
        <v>0.27127154483475802</v>
      </c>
    </row>
    <row r="346" spans="1:17" x14ac:dyDescent="0.25">
      <c r="A346" s="11" t="s">
        <v>2085</v>
      </c>
      <c r="B346" s="12" t="s">
        <v>2086</v>
      </c>
      <c r="C346" s="12" t="s">
        <v>28</v>
      </c>
      <c r="D346" s="12" t="s">
        <v>2087</v>
      </c>
      <c r="E346" s="13">
        <v>1190.54</v>
      </c>
      <c r="F346" s="13">
        <v>864.07</v>
      </c>
      <c r="G346" s="13">
        <v>1359.39</v>
      </c>
      <c r="H346" s="13">
        <v>978.58</v>
      </c>
      <c r="I346" s="13">
        <f t="shared" si="20"/>
        <v>1098.145</v>
      </c>
      <c r="J346" s="13">
        <f t="shared" si="21"/>
        <v>220.5090178805998</v>
      </c>
      <c r="K346" s="14">
        <v>738.74</v>
      </c>
      <c r="L346" s="14">
        <v>411.33</v>
      </c>
      <c r="M346" s="14">
        <v>171.47</v>
      </c>
      <c r="N346" s="15">
        <f t="shared" si="22"/>
        <v>440.51333333333332</v>
      </c>
      <c r="O346" s="15">
        <f t="shared" si="23"/>
        <v>284.75878113472351</v>
      </c>
      <c r="P346" s="16">
        <v>-1.23204872104303</v>
      </c>
      <c r="Q346" s="18">
        <v>1.5466517556871E-2</v>
      </c>
    </row>
    <row r="347" spans="1:17" x14ac:dyDescent="0.25">
      <c r="A347" s="11" t="s">
        <v>2088</v>
      </c>
      <c r="B347" s="12" t="s">
        <v>2089</v>
      </c>
      <c r="C347" s="12" t="s">
        <v>28</v>
      </c>
      <c r="D347" s="12" t="s">
        <v>28</v>
      </c>
      <c r="E347" s="13">
        <v>23.36</v>
      </c>
      <c r="F347" s="13">
        <v>51.58</v>
      </c>
      <c r="G347" s="13">
        <v>36.35</v>
      </c>
      <c r="H347" s="13">
        <v>29.32</v>
      </c>
      <c r="I347" s="13">
        <f t="shared" si="20"/>
        <v>35.152499999999996</v>
      </c>
      <c r="J347" s="13">
        <f t="shared" si="21"/>
        <v>12.170700815209191</v>
      </c>
      <c r="K347" s="14">
        <v>38.22</v>
      </c>
      <c r="L347" s="14">
        <v>102.7</v>
      </c>
      <c r="M347" s="14">
        <v>58.36</v>
      </c>
      <c r="N347" s="15">
        <f t="shared" si="22"/>
        <v>66.426666666666677</v>
      </c>
      <c r="O347" s="15">
        <f t="shared" si="23"/>
        <v>32.988193847698483</v>
      </c>
      <c r="P347" s="16">
        <v>0.73760482900873603</v>
      </c>
      <c r="Q347" s="18">
        <v>0.183876368758216</v>
      </c>
    </row>
    <row r="348" spans="1:17" x14ac:dyDescent="0.25">
      <c r="A348" s="11" t="s">
        <v>2090</v>
      </c>
      <c r="B348" s="12" t="s">
        <v>2091</v>
      </c>
      <c r="C348" s="12" t="s">
        <v>2092</v>
      </c>
      <c r="D348" s="12" t="s">
        <v>2093</v>
      </c>
      <c r="E348" s="13">
        <v>4.97</v>
      </c>
      <c r="F348" s="13">
        <v>8.3699999999999992</v>
      </c>
      <c r="G348" s="13">
        <v>3.69</v>
      </c>
      <c r="H348" s="13">
        <v>3.85</v>
      </c>
      <c r="I348" s="13">
        <f t="shared" si="20"/>
        <v>5.2200000000000006</v>
      </c>
      <c r="J348" s="13">
        <f t="shared" si="21"/>
        <v>2.1758370036991859</v>
      </c>
      <c r="K348" s="14">
        <v>25.81</v>
      </c>
      <c r="L348" s="14">
        <v>19</v>
      </c>
      <c r="M348" s="14">
        <v>16.68</v>
      </c>
      <c r="N348" s="15">
        <f t="shared" si="22"/>
        <v>20.496666666666666</v>
      </c>
      <c r="O348" s="15">
        <f t="shared" si="23"/>
        <v>4.7454434285252214</v>
      </c>
      <c r="P348" s="16">
        <v>1.7386738312527501</v>
      </c>
      <c r="Q348" s="19">
        <v>4.1009956705256201E-7</v>
      </c>
    </row>
    <row r="349" spans="1:17" x14ac:dyDescent="0.25">
      <c r="A349" s="11" t="s">
        <v>2094</v>
      </c>
      <c r="B349" s="12" t="s">
        <v>2095</v>
      </c>
      <c r="C349" s="12" t="s">
        <v>28</v>
      </c>
      <c r="D349" s="12" t="s">
        <v>2096</v>
      </c>
      <c r="E349" s="13">
        <v>16.18</v>
      </c>
      <c r="F349" s="13">
        <v>13.23</v>
      </c>
      <c r="G349" s="13">
        <v>4</v>
      </c>
      <c r="H349" s="13">
        <v>14.84</v>
      </c>
      <c r="I349" s="13">
        <f t="shared" si="20"/>
        <v>12.0625</v>
      </c>
      <c r="J349" s="13">
        <f t="shared" si="21"/>
        <v>5.5086379139190704</v>
      </c>
      <c r="K349" s="14">
        <v>65.95</v>
      </c>
      <c r="L349" s="14">
        <v>24.85</v>
      </c>
      <c r="M349" s="14">
        <v>47.02</v>
      </c>
      <c r="N349" s="15">
        <f t="shared" si="22"/>
        <v>45.940000000000005</v>
      </c>
      <c r="O349" s="15">
        <f t="shared" si="23"/>
        <v>20.571273660130998</v>
      </c>
      <c r="P349" s="16">
        <v>1.4312017878113901</v>
      </c>
      <c r="Q349" s="18">
        <v>1.42801417818708E-2</v>
      </c>
    </row>
    <row r="350" spans="1:17" x14ac:dyDescent="0.25">
      <c r="A350" s="11" t="s">
        <v>2097</v>
      </c>
      <c r="B350" s="12" t="s">
        <v>2098</v>
      </c>
      <c r="C350" s="12" t="s">
        <v>28</v>
      </c>
      <c r="D350" s="12" t="s">
        <v>2099</v>
      </c>
      <c r="E350" s="13">
        <v>41.71</v>
      </c>
      <c r="F350" s="13">
        <v>28.73</v>
      </c>
      <c r="G350" s="13">
        <v>23.18</v>
      </c>
      <c r="H350" s="13">
        <v>20.77</v>
      </c>
      <c r="I350" s="13">
        <f t="shared" si="20"/>
        <v>28.5975</v>
      </c>
      <c r="J350" s="13">
        <f t="shared" si="21"/>
        <v>9.3554667619169845</v>
      </c>
      <c r="K350" s="14">
        <v>93.05</v>
      </c>
      <c r="L350" s="14">
        <v>43.07</v>
      </c>
      <c r="M350" s="14">
        <v>90.06</v>
      </c>
      <c r="N350" s="15">
        <f t="shared" si="22"/>
        <v>75.393333333333331</v>
      </c>
      <c r="O350" s="15">
        <f t="shared" si="23"/>
        <v>28.032720762233073</v>
      </c>
      <c r="P350" s="16">
        <v>1.1747660440027201</v>
      </c>
      <c r="Q350" s="18">
        <v>7.6571738424188697E-3</v>
      </c>
    </row>
    <row r="351" spans="1:17" x14ac:dyDescent="0.25">
      <c r="A351" s="11" t="s">
        <v>2100</v>
      </c>
      <c r="B351" s="12" t="s">
        <v>2101</v>
      </c>
      <c r="C351" s="12" t="s">
        <v>28</v>
      </c>
      <c r="D351" s="12" t="s">
        <v>1765</v>
      </c>
      <c r="E351" s="13">
        <v>331.2</v>
      </c>
      <c r="F351" s="13">
        <v>377.85</v>
      </c>
      <c r="G351" s="13">
        <v>291.72000000000003</v>
      </c>
      <c r="H351" s="13">
        <v>345.64</v>
      </c>
      <c r="I351" s="13">
        <f t="shared" si="20"/>
        <v>336.60249999999996</v>
      </c>
      <c r="J351" s="13">
        <f t="shared" si="21"/>
        <v>35.714882402158345</v>
      </c>
      <c r="K351" s="14">
        <v>508.94</v>
      </c>
      <c r="L351" s="14">
        <v>500.68</v>
      </c>
      <c r="M351" s="14">
        <v>359.65</v>
      </c>
      <c r="N351" s="15">
        <f t="shared" si="22"/>
        <v>456.42333333333335</v>
      </c>
      <c r="O351" s="15">
        <f t="shared" si="23"/>
        <v>83.90986493454345</v>
      </c>
      <c r="P351" s="16">
        <v>0.36041442057449802</v>
      </c>
      <c r="Q351" s="18">
        <v>0.18623983792129101</v>
      </c>
    </row>
    <row r="352" spans="1:17" x14ac:dyDescent="0.25">
      <c r="A352" s="11" t="s">
        <v>2102</v>
      </c>
      <c r="B352" s="12" t="s">
        <v>2103</v>
      </c>
      <c r="C352" s="12" t="s">
        <v>28</v>
      </c>
      <c r="D352" s="12" t="s">
        <v>1762</v>
      </c>
      <c r="E352" s="13">
        <v>380.15</v>
      </c>
      <c r="F352" s="13">
        <v>435.21</v>
      </c>
      <c r="G352" s="13">
        <v>345.18</v>
      </c>
      <c r="H352" s="13">
        <v>444.69</v>
      </c>
      <c r="I352" s="13">
        <f t="shared" si="20"/>
        <v>401.3075</v>
      </c>
      <c r="J352" s="13">
        <f t="shared" si="21"/>
        <v>47.008356969797838</v>
      </c>
      <c r="K352" s="14">
        <v>647.72</v>
      </c>
      <c r="L352" s="14">
        <v>600.91</v>
      </c>
      <c r="M352" s="14">
        <v>396.45</v>
      </c>
      <c r="N352" s="15">
        <f t="shared" si="22"/>
        <v>548.36</v>
      </c>
      <c r="O352" s="15">
        <f t="shared" si="23"/>
        <v>133.62365097541647</v>
      </c>
      <c r="P352" s="16">
        <v>0.36078186421664699</v>
      </c>
      <c r="Q352" s="18">
        <v>0.238292264855157</v>
      </c>
    </row>
    <row r="353" spans="1:17" x14ac:dyDescent="0.25">
      <c r="A353" s="11" t="s">
        <v>2104</v>
      </c>
      <c r="B353" s="12" t="s">
        <v>2105</v>
      </c>
      <c r="C353" s="12" t="s">
        <v>28</v>
      </c>
      <c r="D353" s="12" t="s">
        <v>2106</v>
      </c>
      <c r="E353" s="13">
        <v>506.35</v>
      </c>
      <c r="F353" s="13">
        <v>620.71</v>
      </c>
      <c r="G353" s="13">
        <v>449.31</v>
      </c>
      <c r="H353" s="13">
        <v>563.66999999999996</v>
      </c>
      <c r="I353" s="13">
        <f t="shared" si="20"/>
        <v>535.01</v>
      </c>
      <c r="J353" s="13">
        <f t="shared" si="21"/>
        <v>73.782950153360503</v>
      </c>
      <c r="K353" s="14">
        <v>878.51</v>
      </c>
      <c r="L353" s="14">
        <v>828.11</v>
      </c>
      <c r="M353" s="14">
        <v>511.67</v>
      </c>
      <c r="N353" s="15">
        <f t="shared" si="22"/>
        <v>739.43</v>
      </c>
      <c r="O353" s="15">
        <f t="shared" si="23"/>
        <v>198.84919713189672</v>
      </c>
      <c r="P353" s="16">
        <v>0.37671693775364201</v>
      </c>
      <c r="Q353" s="18">
        <v>0.24313848991159401</v>
      </c>
    </row>
    <row r="354" spans="1:17" x14ac:dyDescent="0.25">
      <c r="A354" s="11" t="s">
        <v>2107</v>
      </c>
      <c r="B354" s="12" t="s">
        <v>2108</v>
      </c>
      <c r="C354" s="12" t="s">
        <v>28</v>
      </c>
      <c r="D354" s="12" t="s">
        <v>2109</v>
      </c>
      <c r="E354" s="13">
        <v>231.11</v>
      </c>
      <c r="F354" s="13">
        <v>233.16</v>
      </c>
      <c r="G354" s="13">
        <v>143.1</v>
      </c>
      <c r="H354" s="13">
        <v>251.57</v>
      </c>
      <c r="I354" s="13">
        <f t="shared" si="20"/>
        <v>214.73500000000001</v>
      </c>
      <c r="J354" s="13">
        <f t="shared" si="21"/>
        <v>48.63473278772409</v>
      </c>
      <c r="K354" s="14">
        <v>391.64</v>
      </c>
      <c r="L354" s="14">
        <v>240.39</v>
      </c>
      <c r="M354" s="14">
        <v>230.39</v>
      </c>
      <c r="N354" s="15">
        <f t="shared" si="22"/>
        <v>287.4733333333333</v>
      </c>
      <c r="O354" s="15">
        <f t="shared" si="23"/>
        <v>90.349437371426546</v>
      </c>
      <c r="P354" s="16">
        <v>0.32347197999912303</v>
      </c>
      <c r="Q354" s="18">
        <v>0.31625206974837899</v>
      </c>
    </row>
    <row r="355" spans="1:17" x14ac:dyDescent="0.25">
      <c r="A355" s="11" t="s">
        <v>2110</v>
      </c>
      <c r="B355" s="12" t="s">
        <v>2111</v>
      </c>
      <c r="C355" s="12" t="s">
        <v>28</v>
      </c>
      <c r="D355" s="12" t="s">
        <v>2112</v>
      </c>
      <c r="E355" s="13">
        <v>22.88</v>
      </c>
      <c r="F355" s="13">
        <v>21.45</v>
      </c>
      <c r="G355" s="13">
        <v>11.68</v>
      </c>
      <c r="H355" s="13">
        <v>15.31</v>
      </c>
      <c r="I355" s="13">
        <f t="shared" si="20"/>
        <v>17.829999999999998</v>
      </c>
      <c r="J355" s="13">
        <f t="shared" si="21"/>
        <v>5.2529293414881071</v>
      </c>
      <c r="K355" s="14">
        <v>44.45</v>
      </c>
      <c r="L355" s="14">
        <v>17.45</v>
      </c>
      <c r="M355" s="14">
        <v>14.93</v>
      </c>
      <c r="N355" s="15">
        <f t="shared" si="22"/>
        <v>25.610000000000003</v>
      </c>
      <c r="O355" s="15">
        <f t="shared" si="23"/>
        <v>16.364498159124828</v>
      </c>
      <c r="P355" s="16">
        <v>0.36019798633564598</v>
      </c>
      <c r="Q355" s="18">
        <v>0.478130123368469</v>
      </c>
    </row>
    <row r="356" spans="1:17" x14ac:dyDescent="0.25">
      <c r="A356" s="11" t="s">
        <v>2113</v>
      </c>
      <c r="B356" s="12" t="s">
        <v>2114</v>
      </c>
      <c r="C356" s="12" t="s">
        <v>28</v>
      </c>
      <c r="D356" s="12" t="s">
        <v>2115</v>
      </c>
      <c r="E356" s="13">
        <v>79.989999999999995</v>
      </c>
      <c r="F356" s="13">
        <v>69.59</v>
      </c>
      <c r="G356" s="13">
        <v>89.5</v>
      </c>
      <c r="H356" s="13">
        <v>60.32</v>
      </c>
      <c r="I356" s="13">
        <f t="shared" si="20"/>
        <v>74.849999999999994</v>
      </c>
      <c r="J356" s="13">
        <f t="shared" si="21"/>
        <v>12.646878402725905</v>
      </c>
      <c r="K356" s="14">
        <v>130.71</v>
      </c>
      <c r="L356" s="14">
        <v>47.65</v>
      </c>
      <c r="M356" s="14">
        <v>100.98</v>
      </c>
      <c r="N356" s="15">
        <f t="shared" si="22"/>
        <v>93.113333333333344</v>
      </c>
      <c r="O356" s="15">
        <f t="shared" si="23"/>
        <v>42.085083263946728</v>
      </c>
      <c r="P356" s="16">
        <v>0.17230387839171099</v>
      </c>
      <c r="Q356" s="18">
        <v>0.73524499679210598</v>
      </c>
    </row>
    <row r="357" spans="1:17" x14ac:dyDescent="0.25">
      <c r="A357" s="11" t="s">
        <v>2116</v>
      </c>
      <c r="B357" s="12" t="s">
        <v>2117</v>
      </c>
      <c r="C357" s="12" t="s">
        <v>2118</v>
      </c>
      <c r="D357" s="12" t="s">
        <v>2119</v>
      </c>
      <c r="E357" s="13">
        <v>22.44</v>
      </c>
      <c r="F357" s="13">
        <v>10.82</v>
      </c>
      <c r="G357" s="13">
        <v>5.24</v>
      </c>
      <c r="H357" s="13">
        <v>13.05</v>
      </c>
      <c r="I357" s="13">
        <f t="shared" si="20"/>
        <v>12.887500000000003</v>
      </c>
      <c r="J357" s="13">
        <f t="shared" si="21"/>
        <v>7.165553595733777</v>
      </c>
      <c r="K357" s="14">
        <v>69.95</v>
      </c>
      <c r="L357" s="14">
        <v>13.57</v>
      </c>
      <c r="M357" s="14">
        <v>37.479999999999997</v>
      </c>
      <c r="N357" s="15">
        <f t="shared" si="22"/>
        <v>40.333333333333336</v>
      </c>
      <c r="O357" s="15">
        <f t="shared" si="23"/>
        <v>28.298095931234204</v>
      </c>
      <c r="P357" s="16">
        <v>1.2116285773712001</v>
      </c>
      <c r="Q357" s="18">
        <v>3.8094212355352097E-2</v>
      </c>
    </row>
    <row r="358" spans="1:17" x14ac:dyDescent="0.25">
      <c r="A358" s="11" t="s">
        <v>2120</v>
      </c>
      <c r="B358" s="12" t="s">
        <v>2121</v>
      </c>
      <c r="C358" s="12" t="s">
        <v>28</v>
      </c>
      <c r="D358" s="12" t="s">
        <v>2122</v>
      </c>
      <c r="E358" s="13">
        <v>2.48</v>
      </c>
      <c r="F358" s="13">
        <v>5.21</v>
      </c>
      <c r="G358" s="13">
        <v>2.2000000000000002</v>
      </c>
      <c r="H358" s="13">
        <v>2.5499999999999998</v>
      </c>
      <c r="I358" s="13">
        <f t="shared" si="20"/>
        <v>3.1100000000000003</v>
      </c>
      <c r="J358" s="13">
        <f t="shared" si="21"/>
        <v>1.4081429851640295</v>
      </c>
      <c r="K358" s="14">
        <v>11.79</v>
      </c>
      <c r="L358" s="14">
        <v>0</v>
      </c>
      <c r="M358" s="14">
        <v>1.74</v>
      </c>
      <c r="N358" s="15">
        <f t="shared" si="22"/>
        <v>4.51</v>
      </c>
      <c r="O358" s="15">
        <f t="shared" si="23"/>
        <v>6.3644088492176554</v>
      </c>
      <c r="P358" s="16">
        <v>0.19067595343220201</v>
      </c>
      <c r="Q358" s="18">
        <v>0.81801935419647598</v>
      </c>
    </row>
    <row r="359" spans="1:17" x14ac:dyDescent="0.25">
      <c r="A359" s="11" t="s">
        <v>2123</v>
      </c>
      <c r="B359" s="12" t="s">
        <v>2124</v>
      </c>
      <c r="C359" s="12" t="s">
        <v>2125</v>
      </c>
      <c r="D359" s="12" t="s">
        <v>2126</v>
      </c>
      <c r="E359" s="13">
        <v>205.61</v>
      </c>
      <c r="F359" s="13">
        <v>168.77</v>
      </c>
      <c r="G359" s="13">
        <v>153.84</v>
      </c>
      <c r="H359" s="13">
        <v>195.61</v>
      </c>
      <c r="I359" s="13">
        <f t="shared" si="20"/>
        <v>180.95750000000001</v>
      </c>
      <c r="J359" s="13">
        <f t="shared" si="21"/>
        <v>23.849077375585452</v>
      </c>
      <c r="K359" s="14">
        <v>288.97000000000003</v>
      </c>
      <c r="L359" s="14">
        <v>134.47999999999999</v>
      </c>
      <c r="M359" s="14">
        <v>173.5</v>
      </c>
      <c r="N359" s="15">
        <f t="shared" si="22"/>
        <v>198.98333333333335</v>
      </c>
      <c r="O359" s="15">
        <f t="shared" si="23"/>
        <v>80.335796711885195</v>
      </c>
      <c r="P359" s="16">
        <v>3.1821512057981297E-2</v>
      </c>
      <c r="Q359" s="18">
        <v>0.93630738588934004</v>
      </c>
    </row>
    <row r="360" spans="1:17" x14ac:dyDescent="0.25">
      <c r="A360" s="11" t="s">
        <v>2127</v>
      </c>
      <c r="B360" s="12" t="s">
        <v>2128</v>
      </c>
      <c r="C360" s="12" t="s">
        <v>2129</v>
      </c>
      <c r="D360" s="12" t="s">
        <v>2130</v>
      </c>
      <c r="E360" s="13">
        <v>305.42</v>
      </c>
      <c r="F360" s="13">
        <v>256.83999999999997</v>
      </c>
      <c r="G360" s="13">
        <v>222.6</v>
      </c>
      <c r="H360" s="13">
        <v>288.07</v>
      </c>
      <c r="I360" s="13">
        <f t="shared" si="20"/>
        <v>268.23250000000002</v>
      </c>
      <c r="J360" s="13">
        <f t="shared" si="21"/>
        <v>36.462540938155541</v>
      </c>
      <c r="K360" s="14">
        <v>425.47</v>
      </c>
      <c r="L360" s="14">
        <v>185.55</v>
      </c>
      <c r="M360" s="14">
        <v>218.38</v>
      </c>
      <c r="N360" s="15">
        <f t="shared" si="22"/>
        <v>276.46666666666664</v>
      </c>
      <c r="O360" s="15">
        <f t="shared" si="23"/>
        <v>130.08054133241191</v>
      </c>
      <c r="P360" s="16">
        <v>-6.1829385247866998E-2</v>
      </c>
      <c r="Q360" s="18">
        <v>0.88420450988723598</v>
      </c>
    </row>
    <row r="361" spans="1:17" x14ac:dyDescent="0.25">
      <c r="A361" s="11" t="s">
        <v>2131</v>
      </c>
      <c r="B361" s="12" t="s">
        <v>2132</v>
      </c>
      <c r="C361" s="12" t="s">
        <v>2133</v>
      </c>
      <c r="D361" s="12" t="s">
        <v>2134</v>
      </c>
      <c r="E361" s="13">
        <v>439.38</v>
      </c>
      <c r="F361" s="13">
        <v>340.71</v>
      </c>
      <c r="G361" s="13">
        <v>232</v>
      </c>
      <c r="H361" s="13">
        <v>410.75</v>
      </c>
      <c r="I361" s="13">
        <f t="shared" si="20"/>
        <v>355.71</v>
      </c>
      <c r="J361" s="13">
        <f t="shared" si="21"/>
        <v>92.302464033560199</v>
      </c>
      <c r="K361" s="14">
        <v>856.46</v>
      </c>
      <c r="L361" s="14">
        <v>263.3</v>
      </c>
      <c r="M361" s="14">
        <v>472.71</v>
      </c>
      <c r="N361" s="15">
        <f t="shared" si="22"/>
        <v>530.82333333333338</v>
      </c>
      <c r="O361" s="15">
        <f t="shared" si="23"/>
        <v>300.81982320540874</v>
      </c>
      <c r="P361" s="16">
        <v>0.41942593236996101</v>
      </c>
      <c r="Q361" s="18">
        <v>0.36096408145590603</v>
      </c>
    </row>
    <row r="362" spans="1:17" x14ac:dyDescent="0.25">
      <c r="A362" s="11" t="s">
        <v>2135</v>
      </c>
      <c r="B362" s="12" t="s">
        <v>2136</v>
      </c>
      <c r="C362" s="12" t="s">
        <v>28</v>
      </c>
      <c r="D362" s="12" t="s">
        <v>2137</v>
      </c>
      <c r="E362" s="13">
        <v>363.58</v>
      </c>
      <c r="F362" s="13">
        <v>378.43</v>
      </c>
      <c r="G362" s="13">
        <v>256.64999999999998</v>
      </c>
      <c r="H362" s="13">
        <v>410.35</v>
      </c>
      <c r="I362" s="13">
        <f t="shared" si="20"/>
        <v>352.2525</v>
      </c>
      <c r="J362" s="13">
        <f t="shared" si="21"/>
        <v>66.655160527899184</v>
      </c>
      <c r="K362" s="14">
        <v>469.6</v>
      </c>
      <c r="L362" s="14">
        <v>421.88</v>
      </c>
      <c r="M362" s="14">
        <v>275.63</v>
      </c>
      <c r="N362" s="15">
        <f t="shared" si="22"/>
        <v>389.03666666666669</v>
      </c>
      <c r="O362" s="15">
        <f t="shared" si="23"/>
        <v>101.06979585085378</v>
      </c>
      <c r="P362" s="16">
        <v>7.4931673636488505E-2</v>
      </c>
      <c r="Q362" s="18">
        <v>0.83914460229156396</v>
      </c>
    </row>
    <row r="363" spans="1:17" x14ac:dyDescent="0.25">
      <c r="A363" s="11" t="s">
        <v>2138</v>
      </c>
      <c r="B363" s="12" t="s">
        <v>2139</v>
      </c>
      <c r="C363" s="12" t="s">
        <v>28</v>
      </c>
      <c r="D363" s="12" t="s">
        <v>1222</v>
      </c>
      <c r="E363" s="13">
        <v>1352.15</v>
      </c>
      <c r="F363" s="13">
        <v>1389.58</v>
      </c>
      <c r="G363" s="13">
        <v>1023.19</v>
      </c>
      <c r="H363" s="13">
        <v>1585.98</v>
      </c>
      <c r="I363" s="13">
        <f t="shared" si="20"/>
        <v>1337.7249999999999</v>
      </c>
      <c r="J363" s="13">
        <f t="shared" si="21"/>
        <v>233.42367267838799</v>
      </c>
      <c r="K363" s="14">
        <v>1647.36</v>
      </c>
      <c r="L363" s="14">
        <v>1513.29</v>
      </c>
      <c r="M363" s="14">
        <v>945.31</v>
      </c>
      <c r="N363" s="15">
        <f t="shared" si="22"/>
        <v>1368.653333333333</v>
      </c>
      <c r="O363" s="15">
        <f t="shared" si="23"/>
        <v>372.70413820258841</v>
      </c>
      <c r="P363" s="16">
        <v>-3.2209005429723998E-2</v>
      </c>
      <c r="Q363" s="18">
        <v>0.93630738588934004</v>
      </c>
    </row>
    <row r="364" spans="1:17" x14ac:dyDescent="0.25">
      <c r="A364" s="11" t="s">
        <v>2140</v>
      </c>
      <c r="B364" s="12" t="s">
        <v>2141</v>
      </c>
      <c r="C364" s="12" t="s">
        <v>28</v>
      </c>
      <c r="D364" s="12" t="s">
        <v>28</v>
      </c>
      <c r="E364" s="13">
        <v>46.31</v>
      </c>
      <c r="F364" s="13">
        <v>26.81</v>
      </c>
      <c r="G364" s="13">
        <v>13.42</v>
      </c>
      <c r="H364" s="13">
        <v>42.23</v>
      </c>
      <c r="I364" s="13">
        <f t="shared" si="20"/>
        <v>32.192500000000003</v>
      </c>
      <c r="J364" s="13">
        <f t="shared" si="21"/>
        <v>15.071311323172905</v>
      </c>
      <c r="K364" s="14">
        <v>55.89</v>
      </c>
      <c r="L364" s="14">
        <v>34.01</v>
      </c>
      <c r="M364" s="14">
        <v>39.15</v>
      </c>
      <c r="N364" s="15">
        <f t="shared" si="22"/>
        <v>43.016666666666673</v>
      </c>
      <c r="O364" s="15">
        <f t="shared" si="23"/>
        <v>11.441019768068427</v>
      </c>
      <c r="P364" s="16">
        <v>0.28679162597653002</v>
      </c>
      <c r="Q364" s="18">
        <v>0.61371824450124801</v>
      </c>
    </row>
    <row r="365" spans="1:17" x14ac:dyDescent="0.25">
      <c r="A365" s="11" t="s">
        <v>2142</v>
      </c>
      <c r="B365" s="12" t="s">
        <v>2143</v>
      </c>
      <c r="C365" s="12" t="s">
        <v>28</v>
      </c>
      <c r="D365" s="12" t="s">
        <v>2144</v>
      </c>
      <c r="E365" s="13">
        <v>28.32</v>
      </c>
      <c r="F365" s="13">
        <v>15.8</v>
      </c>
      <c r="G365" s="13">
        <v>10.28</v>
      </c>
      <c r="H365" s="13">
        <v>39.94</v>
      </c>
      <c r="I365" s="13">
        <f t="shared" si="20"/>
        <v>23.585000000000001</v>
      </c>
      <c r="J365" s="13">
        <f t="shared" si="21"/>
        <v>13.260662376618541</v>
      </c>
      <c r="K365" s="14">
        <v>33.229999999999997</v>
      </c>
      <c r="L365" s="14">
        <v>17.309999999999999</v>
      </c>
      <c r="M365" s="14">
        <v>27.9</v>
      </c>
      <c r="N365" s="15">
        <f t="shared" si="22"/>
        <v>26.146666666666665</v>
      </c>
      <c r="O365" s="15">
        <f t="shared" si="23"/>
        <v>8.1035321516813337</v>
      </c>
      <c r="P365" s="16">
        <v>5.1728726358667501E-2</v>
      </c>
      <c r="Q365" s="18">
        <v>0.94277810792620798</v>
      </c>
    </row>
    <row r="366" spans="1:17" x14ac:dyDescent="0.25">
      <c r="A366" s="11" t="s">
        <v>2145</v>
      </c>
      <c r="B366" s="12" t="s">
        <v>2146</v>
      </c>
      <c r="C366" s="12" t="s">
        <v>28</v>
      </c>
      <c r="D366" s="12" t="s">
        <v>2147</v>
      </c>
      <c r="E366" s="13">
        <v>260.01</v>
      </c>
      <c r="F366" s="13">
        <v>253.38</v>
      </c>
      <c r="G366" s="13">
        <v>117.39</v>
      </c>
      <c r="H366" s="13">
        <v>293.48</v>
      </c>
      <c r="I366" s="13">
        <f t="shared" si="20"/>
        <v>231.065</v>
      </c>
      <c r="J366" s="13">
        <f t="shared" si="21"/>
        <v>77.789052571682689</v>
      </c>
      <c r="K366" s="14">
        <v>243.99</v>
      </c>
      <c r="L366" s="14">
        <v>136.47999999999999</v>
      </c>
      <c r="M366" s="14">
        <v>145.25</v>
      </c>
      <c r="N366" s="15">
        <f t="shared" si="22"/>
        <v>175.24</v>
      </c>
      <c r="O366" s="15">
        <f t="shared" si="23"/>
        <v>59.700503347961806</v>
      </c>
      <c r="P366" s="16">
        <v>-0.43030912868735599</v>
      </c>
      <c r="Q366" s="18">
        <v>0.290859372630907</v>
      </c>
    </row>
    <row r="367" spans="1:17" x14ac:dyDescent="0.25">
      <c r="A367" s="11" t="s">
        <v>2148</v>
      </c>
      <c r="B367" s="12" t="s">
        <v>2149</v>
      </c>
      <c r="C367" s="12" t="s">
        <v>28</v>
      </c>
      <c r="D367" s="12" t="s">
        <v>2150</v>
      </c>
      <c r="E367" s="13">
        <v>357.96</v>
      </c>
      <c r="F367" s="13">
        <v>298.2</v>
      </c>
      <c r="G367" s="13">
        <v>146.88999999999999</v>
      </c>
      <c r="H367" s="13">
        <v>403.01</v>
      </c>
      <c r="I367" s="13">
        <f t="shared" si="20"/>
        <v>301.51499999999999</v>
      </c>
      <c r="J367" s="13">
        <f t="shared" si="21"/>
        <v>111.66490481197162</v>
      </c>
      <c r="K367" s="14">
        <v>336.89</v>
      </c>
      <c r="L367" s="14">
        <v>183.9</v>
      </c>
      <c r="M367" s="14">
        <v>177.07</v>
      </c>
      <c r="N367" s="15">
        <f t="shared" si="22"/>
        <v>232.61999999999998</v>
      </c>
      <c r="O367" s="15">
        <f t="shared" si="23"/>
        <v>90.365020334198036</v>
      </c>
      <c r="P367" s="16">
        <v>-0.399456018010652</v>
      </c>
      <c r="Q367" s="18">
        <v>0.37279245742739597</v>
      </c>
    </row>
    <row r="368" spans="1:17" x14ac:dyDescent="0.25">
      <c r="A368" s="11" t="s">
        <v>2151</v>
      </c>
      <c r="B368" s="12" t="s">
        <v>2152</v>
      </c>
      <c r="C368" s="12" t="s">
        <v>28</v>
      </c>
      <c r="D368" s="12" t="s">
        <v>2153</v>
      </c>
      <c r="E368" s="13">
        <v>347.13</v>
      </c>
      <c r="F368" s="13">
        <v>324.61</v>
      </c>
      <c r="G368" s="13">
        <v>133.44</v>
      </c>
      <c r="H368" s="13">
        <v>384.41</v>
      </c>
      <c r="I368" s="13">
        <f t="shared" si="20"/>
        <v>297.39750000000004</v>
      </c>
      <c r="J368" s="13">
        <f t="shared" si="21"/>
        <v>112.05218825023742</v>
      </c>
      <c r="K368" s="14">
        <v>358.96</v>
      </c>
      <c r="L368" s="14">
        <v>179.51</v>
      </c>
      <c r="M368" s="14">
        <v>185.03</v>
      </c>
      <c r="N368" s="15">
        <f t="shared" si="22"/>
        <v>241.16666666666666</v>
      </c>
      <c r="O368" s="15">
        <f t="shared" si="23"/>
        <v>102.04934900984581</v>
      </c>
      <c r="P368" s="16">
        <v>-0.33637195802321601</v>
      </c>
      <c r="Q368" s="18">
        <v>0.472188164232412</v>
      </c>
    </row>
    <row r="369" spans="1:17" x14ac:dyDescent="0.25">
      <c r="A369" s="11" t="s">
        <v>2154</v>
      </c>
      <c r="B369" s="12" t="s">
        <v>2155</v>
      </c>
      <c r="C369" s="12" t="s">
        <v>28</v>
      </c>
      <c r="D369" s="12" t="s">
        <v>2156</v>
      </c>
      <c r="E369" s="13">
        <v>3272.23</v>
      </c>
      <c r="F369" s="13">
        <v>2906.22</v>
      </c>
      <c r="G369" s="13">
        <v>2542.7800000000002</v>
      </c>
      <c r="H369" s="13">
        <v>2562.92</v>
      </c>
      <c r="I369" s="13">
        <f t="shared" si="20"/>
        <v>2821.0374999999999</v>
      </c>
      <c r="J369" s="13">
        <f t="shared" si="21"/>
        <v>343.9392438958775</v>
      </c>
      <c r="K369" s="14">
        <v>2364.79</v>
      </c>
      <c r="L369" s="14">
        <v>2307.3200000000002</v>
      </c>
      <c r="M369" s="14">
        <v>1979.97</v>
      </c>
      <c r="N369" s="15">
        <f t="shared" si="22"/>
        <v>2217.36</v>
      </c>
      <c r="O369" s="15">
        <f t="shared" si="23"/>
        <v>207.58422218463522</v>
      </c>
      <c r="P369" s="16">
        <v>-0.397252948365936</v>
      </c>
      <c r="Q369" s="18">
        <v>8.9667285756722295E-2</v>
      </c>
    </row>
    <row r="370" spans="1:17" x14ac:dyDescent="0.25">
      <c r="A370" s="11" t="s">
        <v>2157</v>
      </c>
      <c r="B370" s="12" t="s">
        <v>2158</v>
      </c>
      <c r="C370" s="12" t="s">
        <v>28</v>
      </c>
      <c r="D370" s="12" t="s">
        <v>2159</v>
      </c>
      <c r="E370" s="13">
        <v>1650.98</v>
      </c>
      <c r="F370" s="13">
        <v>1358.53</v>
      </c>
      <c r="G370" s="13">
        <v>1094.08</v>
      </c>
      <c r="H370" s="13">
        <v>1267.33</v>
      </c>
      <c r="I370" s="13">
        <f t="shared" si="20"/>
        <v>1342.73</v>
      </c>
      <c r="J370" s="13">
        <f t="shared" si="21"/>
        <v>232.93753454520777</v>
      </c>
      <c r="K370" s="14">
        <v>1279.31</v>
      </c>
      <c r="L370" s="14">
        <v>1094.22</v>
      </c>
      <c r="M370" s="14">
        <v>794.38</v>
      </c>
      <c r="N370" s="15">
        <f t="shared" si="22"/>
        <v>1055.97</v>
      </c>
      <c r="O370" s="15">
        <f t="shared" si="23"/>
        <v>244.71733306000289</v>
      </c>
      <c r="P370" s="16">
        <v>-0.398386961034982</v>
      </c>
      <c r="Q370" s="18">
        <v>0.147951322050871</v>
      </c>
    </row>
    <row r="371" spans="1:17" x14ac:dyDescent="0.25">
      <c r="A371" s="11" t="s">
        <v>2160</v>
      </c>
      <c r="B371" s="12" t="s">
        <v>2161</v>
      </c>
      <c r="C371" s="12" t="s">
        <v>28</v>
      </c>
      <c r="D371" s="12" t="s">
        <v>1727</v>
      </c>
      <c r="E371" s="13">
        <v>25.06</v>
      </c>
      <c r="F371" s="13">
        <v>17.649999999999999</v>
      </c>
      <c r="G371" s="13">
        <v>5.54</v>
      </c>
      <c r="H371" s="13">
        <v>13.4</v>
      </c>
      <c r="I371" s="13">
        <f t="shared" si="20"/>
        <v>15.412499999999998</v>
      </c>
      <c r="J371" s="13">
        <f t="shared" si="21"/>
        <v>8.1567369905700264</v>
      </c>
      <c r="K371" s="14">
        <v>58.53</v>
      </c>
      <c r="L371" s="14">
        <v>27.05</v>
      </c>
      <c r="M371" s="14">
        <v>51.73</v>
      </c>
      <c r="N371" s="15">
        <f t="shared" si="22"/>
        <v>45.77</v>
      </c>
      <c r="O371" s="15">
        <f t="shared" si="23"/>
        <v>16.564685327527346</v>
      </c>
      <c r="P371" s="16">
        <v>1.2791645093453401</v>
      </c>
      <c r="Q371" s="18">
        <v>1.2189953090103201E-2</v>
      </c>
    </row>
    <row r="372" spans="1:17" x14ac:dyDescent="0.25">
      <c r="A372" s="11" t="s">
        <v>2162</v>
      </c>
      <c r="B372" s="12" t="s">
        <v>2163</v>
      </c>
      <c r="C372" s="12" t="s">
        <v>28</v>
      </c>
      <c r="D372" s="12" t="s">
        <v>1724</v>
      </c>
      <c r="E372" s="13">
        <v>9.48</v>
      </c>
      <c r="F372" s="13">
        <v>7.58</v>
      </c>
      <c r="G372" s="13">
        <v>6.53</v>
      </c>
      <c r="H372" s="13">
        <v>4.1100000000000003</v>
      </c>
      <c r="I372" s="13">
        <f t="shared" si="20"/>
        <v>6.9250000000000007</v>
      </c>
      <c r="J372" s="13">
        <f t="shared" si="21"/>
        <v>2.2388464291534849</v>
      </c>
      <c r="K372" s="14">
        <v>39.57</v>
      </c>
      <c r="L372" s="14">
        <v>15.94</v>
      </c>
      <c r="M372" s="14">
        <v>25.75</v>
      </c>
      <c r="N372" s="15">
        <f t="shared" si="22"/>
        <v>27.086666666666662</v>
      </c>
      <c r="O372" s="15">
        <f t="shared" si="23"/>
        <v>11.871572487810266</v>
      </c>
      <c r="P372" s="16">
        <v>1.64426344782222</v>
      </c>
      <c r="Q372" s="19">
        <v>8.2054672281642205E-5</v>
      </c>
    </row>
    <row r="373" spans="1:17" x14ac:dyDescent="0.25">
      <c r="A373" s="11" t="s">
        <v>2164</v>
      </c>
      <c r="B373" s="12" t="s">
        <v>2165</v>
      </c>
      <c r="C373" s="12" t="s">
        <v>28</v>
      </c>
      <c r="D373" s="12" t="s">
        <v>1730</v>
      </c>
      <c r="E373" s="13">
        <v>7.5</v>
      </c>
      <c r="F373" s="13">
        <v>8.7899999999999991</v>
      </c>
      <c r="G373" s="13">
        <v>5.74</v>
      </c>
      <c r="H373" s="13">
        <v>6.97</v>
      </c>
      <c r="I373" s="13">
        <f t="shared" si="20"/>
        <v>7.25</v>
      </c>
      <c r="J373" s="13">
        <f t="shared" si="21"/>
        <v>1.2639356523705354</v>
      </c>
      <c r="K373" s="14">
        <v>33.630000000000003</v>
      </c>
      <c r="L373" s="14">
        <v>10.19</v>
      </c>
      <c r="M373" s="14">
        <v>21.76</v>
      </c>
      <c r="N373" s="15">
        <f t="shared" si="22"/>
        <v>21.86</v>
      </c>
      <c r="O373" s="15">
        <f t="shared" si="23"/>
        <v>11.720319961502764</v>
      </c>
      <c r="P373" s="16">
        <v>1.2847068080031201</v>
      </c>
      <c r="Q373" s="18">
        <v>5.3238732117516603E-3</v>
      </c>
    </row>
    <row r="374" spans="1:17" x14ac:dyDescent="0.25">
      <c r="A374" s="11" t="s">
        <v>2166</v>
      </c>
      <c r="B374" s="12" t="s">
        <v>2167</v>
      </c>
      <c r="C374" s="12" t="s">
        <v>28</v>
      </c>
      <c r="D374" s="12" t="s">
        <v>1222</v>
      </c>
      <c r="E374" s="13">
        <v>11</v>
      </c>
      <c r="F374" s="13">
        <v>20.41</v>
      </c>
      <c r="G374" s="13">
        <v>18.7</v>
      </c>
      <c r="H374" s="13">
        <v>9.35</v>
      </c>
      <c r="I374" s="13">
        <f t="shared" si="20"/>
        <v>14.865</v>
      </c>
      <c r="J374" s="13">
        <f t="shared" si="21"/>
        <v>5.5017482070095971</v>
      </c>
      <c r="K374" s="14">
        <v>24.38</v>
      </c>
      <c r="L374" s="14">
        <v>26.84</v>
      </c>
      <c r="M374" s="14">
        <v>23.44</v>
      </c>
      <c r="N374" s="15">
        <f t="shared" si="22"/>
        <v>24.886666666666667</v>
      </c>
      <c r="O374" s="15">
        <f t="shared" si="23"/>
        <v>1.7557144794451436</v>
      </c>
      <c r="P374" s="16">
        <v>0.53261648138274098</v>
      </c>
      <c r="Q374" s="18">
        <v>0.36105123814291901</v>
      </c>
    </row>
    <row r="375" spans="1:17" x14ac:dyDescent="0.25">
      <c r="A375" s="11" t="s">
        <v>2168</v>
      </c>
      <c r="B375" s="12" t="s">
        <v>2169</v>
      </c>
      <c r="C375" s="12" t="s">
        <v>28</v>
      </c>
      <c r="D375" s="12" t="s">
        <v>1877</v>
      </c>
      <c r="E375" s="13">
        <v>8.3699999999999992</v>
      </c>
      <c r="F375" s="13">
        <v>12.61</v>
      </c>
      <c r="G375" s="13">
        <v>5.27</v>
      </c>
      <c r="H375" s="13">
        <v>12.37</v>
      </c>
      <c r="I375" s="13">
        <f t="shared" si="20"/>
        <v>9.6549999999999994</v>
      </c>
      <c r="J375" s="13">
        <f t="shared" si="21"/>
        <v>3.5110634666247025</v>
      </c>
      <c r="K375" s="14">
        <v>36.229999999999997</v>
      </c>
      <c r="L375" s="14">
        <v>30.85</v>
      </c>
      <c r="M375" s="14">
        <v>47</v>
      </c>
      <c r="N375" s="15">
        <f t="shared" si="22"/>
        <v>38.026666666666664</v>
      </c>
      <c r="O375" s="15">
        <f t="shared" si="23"/>
        <v>8.223541410690002</v>
      </c>
      <c r="P375" s="16">
        <v>1.7286002845616799</v>
      </c>
      <c r="Q375" s="19">
        <v>7.2331389852812104E-6</v>
      </c>
    </row>
    <row r="376" spans="1:17" x14ac:dyDescent="0.25">
      <c r="A376" s="11" t="s">
        <v>2170</v>
      </c>
      <c r="B376" s="12" t="s">
        <v>2171</v>
      </c>
      <c r="C376" s="12" t="s">
        <v>28</v>
      </c>
      <c r="D376" s="12" t="s">
        <v>1840</v>
      </c>
      <c r="E376" s="13">
        <v>34.950000000000003</v>
      </c>
      <c r="F376" s="13">
        <v>38.49</v>
      </c>
      <c r="G376" s="13">
        <v>31.75</v>
      </c>
      <c r="H376" s="13">
        <v>47.79</v>
      </c>
      <c r="I376" s="13">
        <f t="shared" si="20"/>
        <v>38.244999999999997</v>
      </c>
      <c r="J376" s="13">
        <f t="shared" si="21"/>
        <v>6.9332315697660292</v>
      </c>
      <c r="K376" s="14">
        <v>28.6</v>
      </c>
      <c r="L376" s="14">
        <v>12.46</v>
      </c>
      <c r="M376" s="14">
        <v>8.3699999999999992</v>
      </c>
      <c r="N376" s="15">
        <f t="shared" si="22"/>
        <v>16.476666666666667</v>
      </c>
      <c r="O376" s="15">
        <f t="shared" si="23"/>
        <v>10.696421519991318</v>
      </c>
      <c r="P376" s="16">
        <v>-1.14596330470167</v>
      </c>
      <c r="Q376" s="18">
        <v>1.5546544840104501E-2</v>
      </c>
    </row>
    <row r="377" spans="1:17" x14ac:dyDescent="0.25">
      <c r="A377" s="11" t="s">
        <v>2172</v>
      </c>
      <c r="B377" s="12" t="s">
        <v>2173</v>
      </c>
      <c r="C377" s="12" t="s">
        <v>28</v>
      </c>
      <c r="D377" s="12" t="s">
        <v>1222</v>
      </c>
      <c r="E377" s="13">
        <v>86.32</v>
      </c>
      <c r="F377" s="13">
        <v>70.3</v>
      </c>
      <c r="G377" s="13">
        <v>71.45</v>
      </c>
      <c r="H377" s="13">
        <v>62.34</v>
      </c>
      <c r="I377" s="13">
        <f t="shared" si="20"/>
        <v>72.602499999999992</v>
      </c>
      <c r="J377" s="13">
        <f t="shared" si="21"/>
        <v>10.0019743884229</v>
      </c>
      <c r="K377" s="14">
        <v>62.95</v>
      </c>
      <c r="L377" s="14">
        <v>25.18</v>
      </c>
      <c r="M377" s="14">
        <v>10.99</v>
      </c>
      <c r="N377" s="15">
        <f t="shared" si="22"/>
        <v>33.04</v>
      </c>
      <c r="O377" s="15">
        <f t="shared" si="23"/>
        <v>26.856937651191739</v>
      </c>
      <c r="P377" s="16">
        <v>-1.0540203980968099</v>
      </c>
      <c r="Q377" s="18">
        <v>5.1011012129594899E-2</v>
      </c>
    </row>
    <row r="378" spans="1:17" x14ac:dyDescent="0.25">
      <c r="A378" s="11" t="s">
        <v>2174</v>
      </c>
      <c r="B378" s="12" t="s">
        <v>2175</v>
      </c>
      <c r="C378" s="12" t="s">
        <v>28</v>
      </c>
      <c r="D378" s="12" t="s">
        <v>2176</v>
      </c>
      <c r="E378" s="13">
        <v>175.6</v>
      </c>
      <c r="F378" s="13">
        <v>124.56</v>
      </c>
      <c r="G378" s="13">
        <v>107.15</v>
      </c>
      <c r="H378" s="13">
        <v>112.98</v>
      </c>
      <c r="I378" s="13">
        <f t="shared" si="20"/>
        <v>130.07249999999999</v>
      </c>
      <c r="J378" s="13">
        <f t="shared" si="21"/>
        <v>31.20221933880136</v>
      </c>
      <c r="K378" s="14">
        <v>112.83</v>
      </c>
      <c r="L378" s="14">
        <v>101.81</v>
      </c>
      <c r="M378" s="14">
        <v>42.77</v>
      </c>
      <c r="N378" s="15">
        <f t="shared" si="22"/>
        <v>85.803333333333327</v>
      </c>
      <c r="O378" s="15">
        <f t="shared" si="23"/>
        <v>37.673079690056355</v>
      </c>
      <c r="P378" s="16">
        <v>-0.60133125425617395</v>
      </c>
      <c r="Q378" s="18">
        <v>0.17717743332034</v>
      </c>
    </row>
    <row r="379" spans="1:17" x14ac:dyDescent="0.25">
      <c r="A379" s="11" t="s">
        <v>2177</v>
      </c>
      <c r="B379" s="12" t="s">
        <v>2178</v>
      </c>
      <c r="C379" s="12" t="s">
        <v>2179</v>
      </c>
      <c r="D379" s="12" t="s">
        <v>2180</v>
      </c>
      <c r="E379" s="13">
        <v>964.8</v>
      </c>
      <c r="F379" s="13">
        <v>757.41</v>
      </c>
      <c r="G379" s="13">
        <v>462.63</v>
      </c>
      <c r="H379" s="13">
        <v>779.96</v>
      </c>
      <c r="I379" s="13">
        <f t="shared" si="20"/>
        <v>741.2</v>
      </c>
      <c r="J379" s="13">
        <f t="shared" si="21"/>
        <v>207.65621156132056</v>
      </c>
      <c r="K379" s="14">
        <v>1201.04</v>
      </c>
      <c r="L379" s="14">
        <v>327.33</v>
      </c>
      <c r="M379" s="14">
        <v>981.17</v>
      </c>
      <c r="N379" s="15">
        <f t="shared" si="22"/>
        <v>836.51333333333332</v>
      </c>
      <c r="O379" s="15">
        <f t="shared" si="23"/>
        <v>454.462819638013</v>
      </c>
      <c r="P379" s="16">
        <v>7.4798664860998995E-2</v>
      </c>
      <c r="Q379" s="18">
        <v>0.89982232363979897</v>
      </c>
    </row>
    <row r="380" spans="1:17" x14ac:dyDescent="0.25">
      <c r="A380" s="11" t="s">
        <v>2181</v>
      </c>
      <c r="B380" s="12" t="s">
        <v>2182</v>
      </c>
      <c r="C380" s="12" t="s">
        <v>2183</v>
      </c>
      <c r="D380" s="12" t="s">
        <v>2184</v>
      </c>
      <c r="E380" s="13">
        <v>790.64</v>
      </c>
      <c r="F380" s="13">
        <v>515.12</v>
      </c>
      <c r="G380" s="13">
        <v>435.12</v>
      </c>
      <c r="H380" s="13">
        <v>559.34</v>
      </c>
      <c r="I380" s="13">
        <f t="shared" si="20"/>
        <v>575.05500000000006</v>
      </c>
      <c r="J380" s="13">
        <f t="shared" si="21"/>
        <v>152.64104068041428</v>
      </c>
      <c r="K380" s="14">
        <v>1417.73</v>
      </c>
      <c r="L380" s="14">
        <v>360.3</v>
      </c>
      <c r="M380" s="14">
        <v>1002.99</v>
      </c>
      <c r="N380" s="15">
        <f t="shared" si="22"/>
        <v>927.00666666666666</v>
      </c>
      <c r="O380" s="15">
        <f t="shared" si="23"/>
        <v>532.79419237950924</v>
      </c>
      <c r="P380" s="16">
        <v>0.50456090994694502</v>
      </c>
      <c r="Q380" s="18">
        <v>0.31612155240593498</v>
      </c>
    </row>
    <row r="381" spans="1:17" x14ac:dyDescent="0.25">
      <c r="A381" s="11" t="s">
        <v>2185</v>
      </c>
      <c r="B381" s="12" t="s">
        <v>2186</v>
      </c>
      <c r="C381" s="12" t="s">
        <v>2187</v>
      </c>
      <c r="D381" s="12" t="s">
        <v>2188</v>
      </c>
      <c r="E381" s="13">
        <v>620.32000000000005</v>
      </c>
      <c r="F381" s="13">
        <v>487.1</v>
      </c>
      <c r="G381" s="13">
        <v>447.26</v>
      </c>
      <c r="H381" s="13">
        <v>554.79999999999995</v>
      </c>
      <c r="I381" s="13">
        <f t="shared" si="20"/>
        <v>527.37</v>
      </c>
      <c r="J381" s="13">
        <f t="shared" si="21"/>
        <v>76.22640050096382</v>
      </c>
      <c r="K381" s="14">
        <v>1120.67</v>
      </c>
      <c r="L381" s="14">
        <v>330.44</v>
      </c>
      <c r="M381" s="14">
        <v>881.98</v>
      </c>
      <c r="N381" s="15">
        <f t="shared" si="22"/>
        <v>777.69666666666672</v>
      </c>
      <c r="O381" s="15">
        <f t="shared" si="23"/>
        <v>405.30497583095786</v>
      </c>
      <c r="P381" s="16">
        <v>0.40255515213989002</v>
      </c>
      <c r="Q381" s="18">
        <v>0.38456464295149101</v>
      </c>
    </row>
    <row r="382" spans="1:17" x14ac:dyDescent="0.25">
      <c r="A382" s="11" t="s">
        <v>2189</v>
      </c>
      <c r="B382" s="12" t="s">
        <v>2190</v>
      </c>
      <c r="C382" s="12" t="s">
        <v>2191</v>
      </c>
      <c r="D382" s="12" t="s">
        <v>2192</v>
      </c>
      <c r="E382" s="13">
        <v>293.79000000000002</v>
      </c>
      <c r="F382" s="13">
        <v>217.31</v>
      </c>
      <c r="G382" s="13">
        <v>197.87</v>
      </c>
      <c r="H382" s="13">
        <v>207.51</v>
      </c>
      <c r="I382" s="13">
        <f t="shared" si="20"/>
        <v>229.12</v>
      </c>
      <c r="J382" s="13">
        <f t="shared" si="21"/>
        <v>43.837729564079197</v>
      </c>
      <c r="K382" s="14">
        <v>377.91</v>
      </c>
      <c r="L382" s="14">
        <v>144.83000000000001</v>
      </c>
      <c r="M382" s="14">
        <v>271.16000000000003</v>
      </c>
      <c r="N382" s="15">
        <f t="shared" si="22"/>
        <v>264.63333333333338</v>
      </c>
      <c r="O382" s="15">
        <f t="shared" si="23"/>
        <v>116.67698844816543</v>
      </c>
      <c r="P382" s="16">
        <v>9.8518178687850302E-2</v>
      </c>
      <c r="Q382" s="18">
        <v>0.82739125174533401</v>
      </c>
    </row>
    <row r="383" spans="1:17" x14ac:dyDescent="0.25">
      <c r="A383" s="11" t="s">
        <v>2193</v>
      </c>
      <c r="B383" s="12" t="s">
        <v>2194</v>
      </c>
      <c r="C383" s="12" t="s">
        <v>2195</v>
      </c>
      <c r="D383" s="12" t="s">
        <v>2196</v>
      </c>
      <c r="E383" s="13">
        <v>500.88</v>
      </c>
      <c r="F383" s="13">
        <v>322.39</v>
      </c>
      <c r="G383" s="13">
        <v>366.63</v>
      </c>
      <c r="H383" s="13">
        <v>396.1</v>
      </c>
      <c r="I383" s="13">
        <f t="shared" si="20"/>
        <v>396.5</v>
      </c>
      <c r="J383" s="13">
        <f t="shared" si="21"/>
        <v>75.894341905924065</v>
      </c>
      <c r="K383" s="14">
        <v>618.45000000000005</v>
      </c>
      <c r="L383" s="14">
        <v>247.42</v>
      </c>
      <c r="M383" s="14">
        <v>404.35</v>
      </c>
      <c r="N383" s="15">
        <f t="shared" si="22"/>
        <v>423.40666666666669</v>
      </c>
      <c r="O383" s="15">
        <f t="shared" si="23"/>
        <v>186.24763792685633</v>
      </c>
      <c r="P383" s="16">
        <v>-1.44039576369181E-2</v>
      </c>
      <c r="Q383" s="18">
        <v>0.98083925528569305</v>
      </c>
    </row>
    <row r="384" spans="1:17" x14ac:dyDescent="0.25">
      <c r="A384" s="11" t="s">
        <v>2197</v>
      </c>
      <c r="B384" s="12" t="s">
        <v>2198</v>
      </c>
      <c r="C384" s="12" t="s">
        <v>2199</v>
      </c>
      <c r="D384" s="12" t="s">
        <v>2200</v>
      </c>
      <c r="E384" s="13">
        <v>558.29</v>
      </c>
      <c r="F384" s="13">
        <v>412.86</v>
      </c>
      <c r="G384" s="13">
        <v>368.77</v>
      </c>
      <c r="H384" s="13">
        <v>494.59</v>
      </c>
      <c r="I384" s="13">
        <f t="shared" si="20"/>
        <v>458.6275</v>
      </c>
      <c r="J384" s="13">
        <f t="shared" si="21"/>
        <v>84.449096452636368</v>
      </c>
      <c r="K384" s="14">
        <v>647.35</v>
      </c>
      <c r="L384" s="14">
        <v>326.31</v>
      </c>
      <c r="M384" s="14">
        <v>434.64</v>
      </c>
      <c r="N384" s="15">
        <f t="shared" si="22"/>
        <v>469.43333333333339</v>
      </c>
      <c r="O384" s="15">
        <f t="shared" si="23"/>
        <v>163.32361260189302</v>
      </c>
      <c r="P384" s="16">
        <v>-5.5273921501137399E-2</v>
      </c>
      <c r="Q384" s="18">
        <v>0.88420450988723598</v>
      </c>
    </row>
    <row r="385" spans="1:17" x14ac:dyDescent="0.25">
      <c r="A385" s="11" t="s">
        <v>2201</v>
      </c>
      <c r="B385" s="12" t="s">
        <v>2202</v>
      </c>
      <c r="C385" s="12" t="s">
        <v>2203</v>
      </c>
      <c r="D385" s="12" t="s">
        <v>2204</v>
      </c>
      <c r="E385" s="13">
        <v>544.41999999999996</v>
      </c>
      <c r="F385" s="13">
        <v>395.27</v>
      </c>
      <c r="G385" s="13">
        <v>348.24</v>
      </c>
      <c r="H385" s="13">
        <v>395.01</v>
      </c>
      <c r="I385" s="13">
        <f t="shared" si="20"/>
        <v>420.73499999999996</v>
      </c>
      <c r="J385" s="13">
        <f t="shared" si="21"/>
        <v>85.36928819351057</v>
      </c>
      <c r="K385" s="14">
        <v>580.75</v>
      </c>
      <c r="L385" s="14">
        <v>293.04000000000002</v>
      </c>
      <c r="M385" s="14">
        <v>330.23</v>
      </c>
      <c r="N385" s="15">
        <f t="shared" si="22"/>
        <v>401.34</v>
      </c>
      <c r="O385" s="15">
        <f t="shared" si="23"/>
        <v>156.48237951922908</v>
      </c>
      <c r="P385" s="16">
        <v>-0.15549789851667301</v>
      </c>
      <c r="Q385" s="18">
        <v>0.66301820297356495</v>
      </c>
    </row>
    <row r="386" spans="1:17" x14ac:dyDescent="0.25">
      <c r="A386" s="11" t="s">
        <v>2205</v>
      </c>
      <c r="B386" s="12" t="s">
        <v>2206</v>
      </c>
      <c r="C386" s="12" t="s">
        <v>28</v>
      </c>
      <c r="D386" s="12" t="s">
        <v>2207</v>
      </c>
      <c r="E386" s="13">
        <v>22.75</v>
      </c>
      <c r="F386" s="13">
        <v>13.74</v>
      </c>
      <c r="G386" s="13">
        <v>9.43</v>
      </c>
      <c r="H386" s="13">
        <v>10.51</v>
      </c>
      <c r="I386" s="13">
        <f t="shared" si="20"/>
        <v>14.1075</v>
      </c>
      <c r="J386" s="13">
        <f t="shared" si="21"/>
        <v>6.0456285860115484</v>
      </c>
      <c r="K386" s="14">
        <v>35.17</v>
      </c>
      <c r="L386" s="14">
        <v>19.350000000000001</v>
      </c>
      <c r="M386" s="14">
        <v>28.51</v>
      </c>
      <c r="N386" s="15">
        <f t="shared" si="22"/>
        <v>27.676666666666666</v>
      </c>
      <c r="O386" s="15">
        <f t="shared" si="23"/>
        <v>7.9428542309004664</v>
      </c>
      <c r="P386" s="16">
        <v>0.81120235865968504</v>
      </c>
      <c r="Q386" s="18">
        <v>6.8715620083599299E-2</v>
      </c>
    </row>
    <row r="387" spans="1:17" x14ac:dyDescent="0.25">
      <c r="A387" s="11" t="s">
        <v>2208</v>
      </c>
      <c r="B387" s="12" t="s">
        <v>2209</v>
      </c>
      <c r="C387" s="12" t="s">
        <v>28</v>
      </c>
      <c r="D387" s="12" t="s">
        <v>2210</v>
      </c>
      <c r="E387" s="13">
        <v>28.36</v>
      </c>
      <c r="F387" s="13">
        <v>20.03</v>
      </c>
      <c r="G387" s="13">
        <v>19.16</v>
      </c>
      <c r="H387" s="13">
        <v>17.78</v>
      </c>
      <c r="I387" s="13">
        <f t="shared" si="20"/>
        <v>21.3325</v>
      </c>
      <c r="J387" s="13">
        <f t="shared" si="21"/>
        <v>4.7757119888033417</v>
      </c>
      <c r="K387" s="14">
        <v>48.35</v>
      </c>
      <c r="L387" s="14">
        <v>18.29</v>
      </c>
      <c r="M387" s="14">
        <v>53.16</v>
      </c>
      <c r="N387" s="15">
        <f t="shared" si="22"/>
        <v>39.93333333333333</v>
      </c>
      <c r="O387" s="15">
        <f t="shared" si="23"/>
        <v>18.897339318891788</v>
      </c>
      <c r="P387" s="16">
        <v>0.71409821355605396</v>
      </c>
      <c r="Q387" s="18">
        <v>0.144812193766992</v>
      </c>
    </row>
    <row r="388" spans="1:17" x14ac:dyDescent="0.25">
      <c r="A388" s="11" t="s">
        <v>2211</v>
      </c>
      <c r="B388" s="12" t="s">
        <v>2212</v>
      </c>
      <c r="C388" s="12" t="s">
        <v>28</v>
      </c>
      <c r="D388" s="12" t="s">
        <v>1222</v>
      </c>
      <c r="E388" s="13">
        <v>58.4</v>
      </c>
      <c r="F388" s="13">
        <v>65.08</v>
      </c>
      <c r="G388" s="13">
        <v>57.85</v>
      </c>
      <c r="H388" s="13">
        <v>65.319999999999993</v>
      </c>
      <c r="I388" s="13">
        <f t="shared" si="20"/>
        <v>61.662499999999994</v>
      </c>
      <c r="J388" s="13">
        <f t="shared" si="21"/>
        <v>4.0920929852582741</v>
      </c>
      <c r="K388" s="14">
        <v>140.19999999999999</v>
      </c>
      <c r="L388" s="14">
        <v>90.76</v>
      </c>
      <c r="M388" s="14">
        <v>121</v>
      </c>
      <c r="N388" s="15">
        <f t="shared" si="22"/>
        <v>117.32</v>
      </c>
      <c r="O388" s="15">
        <f t="shared" si="23"/>
        <v>24.924590267444774</v>
      </c>
      <c r="P388" s="16">
        <v>0.79866449167286402</v>
      </c>
      <c r="Q388" s="18">
        <v>1.9001540885494401E-2</v>
      </c>
    </row>
    <row r="389" spans="1:17" x14ac:dyDescent="0.25">
      <c r="A389" s="11" t="s">
        <v>2213</v>
      </c>
      <c r="B389" s="12" t="s">
        <v>2214</v>
      </c>
      <c r="C389" s="12" t="s">
        <v>28</v>
      </c>
      <c r="D389" s="12" t="s">
        <v>2215</v>
      </c>
      <c r="E389" s="13">
        <v>129</v>
      </c>
      <c r="F389" s="13">
        <v>151.9</v>
      </c>
      <c r="G389" s="13">
        <v>133.22</v>
      </c>
      <c r="H389" s="13">
        <v>135.41</v>
      </c>
      <c r="I389" s="13">
        <f t="shared" si="20"/>
        <v>137.38249999999999</v>
      </c>
      <c r="J389" s="13">
        <f t="shared" si="21"/>
        <v>10.037285074494333</v>
      </c>
      <c r="K389" s="14">
        <v>139.18</v>
      </c>
      <c r="L389" s="14">
        <v>120.22</v>
      </c>
      <c r="M389" s="14">
        <v>136.16</v>
      </c>
      <c r="N389" s="15">
        <f t="shared" si="22"/>
        <v>131.85333333333332</v>
      </c>
      <c r="O389" s="15">
        <f t="shared" si="23"/>
        <v>10.187292738177959</v>
      </c>
      <c r="P389" s="16">
        <v>-0.124922808519557</v>
      </c>
      <c r="Q389" s="18">
        <v>0.66488245810931002</v>
      </c>
    </row>
    <row r="390" spans="1:17" x14ac:dyDescent="0.25">
      <c r="A390" s="11" t="s">
        <v>2216</v>
      </c>
      <c r="B390" s="12" t="s">
        <v>2217</v>
      </c>
      <c r="C390" s="12" t="s">
        <v>28</v>
      </c>
      <c r="D390" s="12" t="s">
        <v>2218</v>
      </c>
      <c r="E390" s="13">
        <v>79.209999999999994</v>
      </c>
      <c r="F390" s="13">
        <v>57.08</v>
      </c>
      <c r="G390" s="13">
        <v>18.45</v>
      </c>
      <c r="H390" s="13">
        <v>74.45</v>
      </c>
      <c r="I390" s="13">
        <f t="shared" ref="I390:I453" si="24">AVERAGE(E390:H390)</f>
        <v>57.297499999999999</v>
      </c>
      <c r="J390" s="13">
        <f t="shared" ref="J390:J453" si="25">_xlfn.STDEV.S(E390:H390)</f>
        <v>27.589499663217275</v>
      </c>
      <c r="K390" s="14">
        <v>71.56</v>
      </c>
      <c r="L390" s="14">
        <v>52.97</v>
      </c>
      <c r="M390" s="14">
        <v>53.97</v>
      </c>
      <c r="N390" s="15">
        <f t="shared" ref="N390:N453" si="26">AVERAGE(K390:M390)</f>
        <v>59.5</v>
      </c>
      <c r="O390" s="15">
        <f t="shared" ref="O390:O453" si="27">_xlfn.STDEV.S(K390:M390)</f>
        <v>10.456227809301016</v>
      </c>
      <c r="P390" s="16">
        <v>6.3607899233763497E-3</v>
      </c>
      <c r="Q390" s="18">
        <v>0.992649639689134</v>
      </c>
    </row>
    <row r="391" spans="1:17" x14ac:dyDescent="0.25">
      <c r="A391" s="11" t="s">
        <v>2219</v>
      </c>
      <c r="B391" s="12" t="s">
        <v>2220</v>
      </c>
      <c r="C391" s="12" t="s">
        <v>28</v>
      </c>
      <c r="D391" s="12" t="s">
        <v>2221</v>
      </c>
      <c r="E391" s="13">
        <v>98.73</v>
      </c>
      <c r="F391" s="13">
        <v>83.3</v>
      </c>
      <c r="G391" s="13">
        <v>56.55</v>
      </c>
      <c r="H391" s="13">
        <v>93.1</v>
      </c>
      <c r="I391" s="13">
        <f t="shared" si="24"/>
        <v>82.919999999999987</v>
      </c>
      <c r="J391" s="13">
        <f t="shared" si="25"/>
        <v>18.70035472034337</v>
      </c>
      <c r="K391" s="14">
        <v>90.79</v>
      </c>
      <c r="L391" s="14">
        <v>69.069999999999993</v>
      </c>
      <c r="M391" s="14">
        <v>58.16</v>
      </c>
      <c r="N391" s="15">
        <f t="shared" si="26"/>
        <v>72.673333333333332</v>
      </c>
      <c r="O391" s="15">
        <f t="shared" si="27"/>
        <v>16.610756555116104</v>
      </c>
      <c r="P391" s="16">
        <v>-0.24626553079673399</v>
      </c>
      <c r="Q391" s="18">
        <v>0.41591478323231801</v>
      </c>
    </row>
    <row r="392" spans="1:17" x14ac:dyDescent="0.25">
      <c r="A392" s="11" t="s">
        <v>2222</v>
      </c>
      <c r="B392" s="12" t="s">
        <v>2223</v>
      </c>
      <c r="C392" s="12" t="s">
        <v>28</v>
      </c>
      <c r="D392" s="12" t="s">
        <v>2224</v>
      </c>
      <c r="E392" s="13">
        <v>40.159999999999997</v>
      </c>
      <c r="F392" s="13">
        <v>36.54</v>
      </c>
      <c r="G392" s="13">
        <v>20.98</v>
      </c>
      <c r="H392" s="13">
        <v>32.770000000000003</v>
      </c>
      <c r="I392" s="13">
        <f t="shared" si="24"/>
        <v>32.612499999999997</v>
      </c>
      <c r="J392" s="13">
        <f t="shared" si="25"/>
        <v>8.3212554140987205</v>
      </c>
      <c r="K392" s="14">
        <v>40.700000000000003</v>
      </c>
      <c r="L392" s="14">
        <v>30.37</v>
      </c>
      <c r="M392" s="14">
        <v>29.84</v>
      </c>
      <c r="N392" s="15">
        <f t="shared" si="26"/>
        <v>33.63666666666667</v>
      </c>
      <c r="O392" s="15">
        <f t="shared" si="27"/>
        <v>6.1227635372708153</v>
      </c>
      <c r="P392" s="16">
        <v>-1.37526315541509E-2</v>
      </c>
      <c r="Q392" s="18">
        <v>0.98081650662056397</v>
      </c>
    </row>
    <row r="393" spans="1:17" x14ac:dyDescent="0.25">
      <c r="A393" s="11" t="s">
        <v>2225</v>
      </c>
      <c r="B393" s="12" t="s">
        <v>2226</v>
      </c>
      <c r="C393" s="12" t="s">
        <v>28</v>
      </c>
      <c r="D393" s="12" t="s">
        <v>2227</v>
      </c>
      <c r="E393" s="13">
        <v>109.18</v>
      </c>
      <c r="F393" s="13">
        <v>88.69</v>
      </c>
      <c r="G393" s="13">
        <v>126.78</v>
      </c>
      <c r="H393" s="13">
        <v>97.42</v>
      </c>
      <c r="I393" s="13">
        <f t="shared" si="24"/>
        <v>105.5175</v>
      </c>
      <c r="J393" s="13">
        <f t="shared" si="25"/>
        <v>16.474647947680115</v>
      </c>
      <c r="K393" s="14">
        <v>155.68</v>
      </c>
      <c r="L393" s="14">
        <v>78.61</v>
      </c>
      <c r="M393" s="14">
        <v>144.13999999999999</v>
      </c>
      <c r="N393" s="15">
        <f t="shared" si="26"/>
        <v>126.14333333333333</v>
      </c>
      <c r="O393" s="15">
        <f t="shared" si="27"/>
        <v>41.567490101440193</v>
      </c>
      <c r="P393" s="16">
        <v>0.13443118413358901</v>
      </c>
      <c r="Q393" s="18">
        <v>0.76875985025095095</v>
      </c>
    </row>
    <row r="394" spans="1:17" x14ac:dyDescent="0.25">
      <c r="A394" s="11" t="s">
        <v>2228</v>
      </c>
      <c r="B394" s="12" t="s">
        <v>2229</v>
      </c>
      <c r="C394" s="12" t="s">
        <v>28</v>
      </c>
      <c r="D394" s="12" t="s">
        <v>2230</v>
      </c>
      <c r="E394" s="13">
        <v>44.61</v>
      </c>
      <c r="F394" s="13">
        <v>36.04</v>
      </c>
      <c r="G394" s="13">
        <v>33.44</v>
      </c>
      <c r="H394" s="13">
        <v>50.89</v>
      </c>
      <c r="I394" s="13">
        <f t="shared" si="24"/>
        <v>41.245000000000005</v>
      </c>
      <c r="J394" s="13">
        <f t="shared" si="25"/>
        <v>8.0074819179730952</v>
      </c>
      <c r="K394" s="14">
        <v>108.91</v>
      </c>
      <c r="L394" s="14">
        <v>71.73</v>
      </c>
      <c r="M394" s="14">
        <v>95.54</v>
      </c>
      <c r="N394" s="15">
        <f t="shared" si="26"/>
        <v>92.06</v>
      </c>
      <c r="O394" s="15">
        <f t="shared" si="27"/>
        <v>18.832708249213681</v>
      </c>
      <c r="P394" s="16">
        <v>1.0328543744698599</v>
      </c>
      <c r="Q394" s="19">
        <v>1.3378046761543399E-4</v>
      </c>
    </row>
    <row r="395" spans="1:17" x14ac:dyDescent="0.25">
      <c r="A395" s="11" t="s">
        <v>2231</v>
      </c>
      <c r="B395" s="12" t="s">
        <v>2232</v>
      </c>
      <c r="C395" s="12" t="s">
        <v>2233</v>
      </c>
      <c r="D395" s="12" t="s">
        <v>2234</v>
      </c>
      <c r="E395" s="13">
        <v>396.83</v>
      </c>
      <c r="F395" s="13">
        <v>315.08</v>
      </c>
      <c r="G395" s="13">
        <v>310.51</v>
      </c>
      <c r="H395" s="13">
        <v>342.5</v>
      </c>
      <c r="I395" s="13">
        <f t="shared" si="24"/>
        <v>341.23</v>
      </c>
      <c r="J395" s="13">
        <f t="shared" si="25"/>
        <v>39.667424922724265</v>
      </c>
      <c r="K395" s="14">
        <v>304.02</v>
      </c>
      <c r="L395" s="14">
        <v>207.87</v>
      </c>
      <c r="M395" s="14">
        <v>179.31</v>
      </c>
      <c r="N395" s="15">
        <f t="shared" si="26"/>
        <v>230.4</v>
      </c>
      <c r="O395" s="15">
        <f t="shared" si="27"/>
        <v>65.336411747202604</v>
      </c>
      <c r="P395" s="16">
        <v>-0.63264623585517099</v>
      </c>
      <c r="Q395" s="18">
        <v>1.5006700719948699E-2</v>
      </c>
    </row>
    <row r="396" spans="1:17" x14ac:dyDescent="0.25">
      <c r="A396" s="11" t="s">
        <v>2235</v>
      </c>
      <c r="B396" s="12" t="s">
        <v>2236</v>
      </c>
      <c r="C396" s="12" t="s">
        <v>2237</v>
      </c>
      <c r="D396" s="12" t="s">
        <v>2238</v>
      </c>
      <c r="E396" s="13">
        <v>28.76</v>
      </c>
      <c r="F396" s="13">
        <v>52.38</v>
      </c>
      <c r="G396" s="13">
        <v>64.069999999999993</v>
      </c>
      <c r="H396" s="13">
        <v>33.630000000000003</v>
      </c>
      <c r="I396" s="13">
        <f t="shared" si="24"/>
        <v>44.709999999999994</v>
      </c>
      <c r="J396" s="13">
        <f t="shared" si="25"/>
        <v>16.439864151912374</v>
      </c>
      <c r="K396" s="14">
        <v>36.979999999999997</v>
      </c>
      <c r="L396" s="14">
        <v>180.03</v>
      </c>
      <c r="M396" s="14">
        <v>136.6</v>
      </c>
      <c r="N396" s="15">
        <f t="shared" si="26"/>
        <v>117.87</v>
      </c>
      <c r="O396" s="15">
        <f t="shared" si="27"/>
        <v>73.341225105666169</v>
      </c>
      <c r="P396" s="16">
        <v>1.0305355134118499</v>
      </c>
      <c r="Q396" s="18">
        <v>9.4984605954483298E-2</v>
      </c>
    </row>
    <row r="397" spans="1:17" x14ac:dyDescent="0.25">
      <c r="A397" s="11" t="s">
        <v>2239</v>
      </c>
      <c r="B397" s="12" t="s">
        <v>2240</v>
      </c>
      <c r="C397" s="12" t="s">
        <v>28</v>
      </c>
      <c r="D397" s="12" t="s">
        <v>2241</v>
      </c>
      <c r="E397" s="13">
        <v>101.91</v>
      </c>
      <c r="F397" s="13">
        <v>92.69</v>
      </c>
      <c r="G397" s="13">
        <v>91.16</v>
      </c>
      <c r="H397" s="13">
        <v>108.47</v>
      </c>
      <c r="I397" s="13">
        <f t="shared" si="24"/>
        <v>98.557500000000005</v>
      </c>
      <c r="J397" s="13">
        <f t="shared" si="25"/>
        <v>8.1373106736808332</v>
      </c>
      <c r="K397" s="14">
        <v>81.45</v>
      </c>
      <c r="L397" s="14">
        <v>64.790000000000006</v>
      </c>
      <c r="M397" s="14">
        <v>59.25</v>
      </c>
      <c r="N397" s="15">
        <f t="shared" si="26"/>
        <v>68.49666666666667</v>
      </c>
      <c r="O397" s="15">
        <f t="shared" si="27"/>
        <v>11.554848910017517</v>
      </c>
      <c r="P397" s="16">
        <v>-0.58497386244208804</v>
      </c>
      <c r="Q397" s="18">
        <v>1.5546544840104501E-2</v>
      </c>
    </row>
    <row r="398" spans="1:17" x14ac:dyDescent="0.25">
      <c r="A398" s="11" t="s">
        <v>2242</v>
      </c>
      <c r="B398" s="12" t="s">
        <v>2243</v>
      </c>
      <c r="C398" s="12" t="s">
        <v>28</v>
      </c>
      <c r="D398" s="12" t="s">
        <v>1222</v>
      </c>
      <c r="E398" s="13">
        <v>188.88</v>
      </c>
      <c r="F398" s="13">
        <v>129.18</v>
      </c>
      <c r="G398" s="13">
        <v>142.44999999999999</v>
      </c>
      <c r="H398" s="13">
        <v>125.19</v>
      </c>
      <c r="I398" s="13">
        <f t="shared" si="24"/>
        <v>146.42500000000001</v>
      </c>
      <c r="J398" s="13">
        <f t="shared" si="25"/>
        <v>29.249176056771159</v>
      </c>
      <c r="K398" s="14">
        <v>120.32</v>
      </c>
      <c r="L398" s="14">
        <v>97.85</v>
      </c>
      <c r="M398" s="14">
        <v>151.82</v>
      </c>
      <c r="N398" s="15">
        <f t="shared" si="26"/>
        <v>123.33</v>
      </c>
      <c r="O398" s="15">
        <f t="shared" si="27"/>
        <v>27.110612313262063</v>
      </c>
      <c r="P398" s="16">
        <v>-0.28538986886749801</v>
      </c>
      <c r="Q398" s="18">
        <v>0.48093063292765198</v>
      </c>
    </row>
    <row r="399" spans="1:17" x14ac:dyDescent="0.25">
      <c r="A399" s="11" t="s">
        <v>2244</v>
      </c>
      <c r="B399" s="12" t="s">
        <v>2245</v>
      </c>
      <c r="C399" s="12" t="s">
        <v>28</v>
      </c>
      <c r="D399" s="12" t="s">
        <v>1222</v>
      </c>
      <c r="E399" s="13">
        <v>260.83999999999997</v>
      </c>
      <c r="F399" s="13">
        <v>232.67</v>
      </c>
      <c r="G399" s="13">
        <v>207.55</v>
      </c>
      <c r="H399" s="13">
        <v>286.02</v>
      </c>
      <c r="I399" s="13">
        <f t="shared" si="24"/>
        <v>246.76999999999998</v>
      </c>
      <c r="J399" s="13">
        <f t="shared" si="25"/>
        <v>34.036969116927459</v>
      </c>
      <c r="K399" s="14">
        <v>283.87</v>
      </c>
      <c r="L399" s="14">
        <v>190.48</v>
      </c>
      <c r="M399" s="14">
        <v>197.79</v>
      </c>
      <c r="N399" s="15">
        <f t="shared" si="26"/>
        <v>224.04666666666665</v>
      </c>
      <c r="O399" s="15">
        <f t="shared" si="27"/>
        <v>51.937293280775982</v>
      </c>
      <c r="P399" s="16">
        <v>-0.21173988225946699</v>
      </c>
      <c r="Q399" s="18">
        <v>0.478130123368469</v>
      </c>
    </row>
    <row r="400" spans="1:17" x14ac:dyDescent="0.25">
      <c r="A400" s="11" t="s">
        <v>2246</v>
      </c>
      <c r="B400" s="12" t="s">
        <v>2247</v>
      </c>
      <c r="C400" s="12" t="s">
        <v>28</v>
      </c>
      <c r="D400" s="12" t="s">
        <v>2248</v>
      </c>
      <c r="E400" s="13">
        <v>331.69</v>
      </c>
      <c r="F400" s="13">
        <v>286.44</v>
      </c>
      <c r="G400" s="13">
        <v>310.10000000000002</v>
      </c>
      <c r="H400" s="13">
        <v>346.97</v>
      </c>
      <c r="I400" s="13">
        <f t="shared" si="24"/>
        <v>318.8</v>
      </c>
      <c r="J400" s="13">
        <f t="shared" si="25"/>
        <v>26.34742618675811</v>
      </c>
      <c r="K400" s="14">
        <v>348.38</v>
      </c>
      <c r="L400" s="14">
        <v>236.99</v>
      </c>
      <c r="M400" s="14">
        <v>234.68</v>
      </c>
      <c r="N400" s="15">
        <f t="shared" si="26"/>
        <v>273.34999999999997</v>
      </c>
      <c r="O400" s="15">
        <f t="shared" si="27"/>
        <v>64.988150458372189</v>
      </c>
      <c r="P400" s="16">
        <v>-0.30195781784136499</v>
      </c>
      <c r="Q400" s="18">
        <v>0.27389486762757198</v>
      </c>
    </row>
    <row r="401" spans="1:17" x14ac:dyDescent="0.25">
      <c r="A401" s="11" t="s">
        <v>2249</v>
      </c>
      <c r="B401" s="12" t="s">
        <v>2250</v>
      </c>
      <c r="C401" s="12" t="s">
        <v>28</v>
      </c>
      <c r="D401" s="12" t="s">
        <v>2251</v>
      </c>
      <c r="E401" s="13">
        <v>254.03</v>
      </c>
      <c r="F401" s="13">
        <v>275.33999999999997</v>
      </c>
      <c r="G401" s="13">
        <v>222.37</v>
      </c>
      <c r="H401" s="13">
        <v>271.33999999999997</v>
      </c>
      <c r="I401" s="13">
        <f t="shared" si="24"/>
        <v>255.76999999999998</v>
      </c>
      <c r="J401" s="13">
        <f t="shared" si="25"/>
        <v>24.110837120819053</v>
      </c>
      <c r="K401" s="14">
        <v>259.94</v>
      </c>
      <c r="L401" s="14">
        <v>189.84</v>
      </c>
      <c r="M401" s="14">
        <v>166.63</v>
      </c>
      <c r="N401" s="15">
        <f t="shared" si="26"/>
        <v>205.47</v>
      </c>
      <c r="O401" s="15">
        <f t="shared" si="27"/>
        <v>48.578922384095804</v>
      </c>
      <c r="P401" s="16">
        <v>-0.38510936482131197</v>
      </c>
      <c r="Q401" s="18">
        <v>0.116314722230455</v>
      </c>
    </row>
    <row r="402" spans="1:17" x14ac:dyDescent="0.25">
      <c r="A402" s="11" t="s">
        <v>2252</v>
      </c>
      <c r="B402" s="12" t="s">
        <v>2253</v>
      </c>
      <c r="C402" s="12" t="s">
        <v>28</v>
      </c>
      <c r="D402" s="12" t="s">
        <v>2254</v>
      </c>
      <c r="E402" s="13">
        <v>272.72000000000003</v>
      </c>
      <c r="F402" s="13">
        <v>257.56</v>
      </c>
      <c r="G402" s="13">
        <v>250.21</v>
      </c>
      <c r="H402" s="13">
        <v>272.47000000000003</v>
      </c>
      <c r="I402" s="13">
        <f t="shared" si="24"/>
        <v>263.24</v>
      </c>
      <c r="J402" s="13">
        <f t="shared" si="25"/>
        <v>11.211699246768987</v>
      </c>
      <c r="K402" s="14">
        <v>295.13</v>
      </c>
      <c r="L402" s="14">
        <v>233.35</v>
      </c>
      <c r="M402" s="14">
        <v>189.71</v>
      </c>
      <c r="N402" s="15">
        <f t="shared" si="26"/>
        <v>239.39666666666668</v>
      </c>
      <c r="O402" s="15">
        <f t="shared" si="27"/>
        <v>52.969479262432998</v>
      </c>
      <c r="P402" s="16">
        <v>-0.21385573727042101</v>
      </c>
      <c r="Q402" s="18">
        <v>0.40880580426905599</v>
      </c>
    </row>
    <row r="403" spans="1:17" x14ac:dyDescent="0.25">
      <c r="A403" s="11" t="s">
        <v>2255</v>
      </c>
      <c r="B403" s="12" t="s">
        <v>2256</v>
      </c>
      <c r="C403" s="12" t="s">
        <v>28</v>
      </c>
      <c r="D403" s="12" t="s">
        <v>2257</v>
      </c>
      <c r="E403" s="13">
        <v>227.52</v>
      </c>
      <c r="F403" s="13">
        <v>217.43</v>
      </c>
      <c r="G403" s="13">
        <v>250.51</v>
      </c>
      <c r="H403" s="13">
        <v>223.47</v>
      </c>
      <c r="I403" s="13">
        <f t="shared" si="24"/>
        <v>229.73250000000002</v>
      </c>
      <c r="J403" s="13">
        <f t="shared" si="25"/>
        <v>14.458792884147226</v>
      </c>
      <c r="K403" s="14">
        <v>193.57</v>
      </c>
      <c r="L403" s="14">
        <v>159.18</v>
      </c>
      <c r="M403" s="14">
        <v>121.56</v>
      </c>
      <c r="N403" s="15">
        <f t="shared" si="26"/>
        <v>158.10333333333332</v>
      </c>
      <c r="O403" s="15">
        <f t="shared" si="27"/>
        <v>36.017071415279368</v>
      </c>
      <c r="P403" s="16">
        <v>-0.60267150949830095</v>
      </c>
      <c r="Q403" s="18">
        <v>4.6663962933747E-2</v>
      </c>
    </row>
    <row r="404" spans="1:17" x14ac:dyDescent="0.25">
      <c r="A404" s="11" t="s">
        <v>2258</v>
      </c>
      <c r="B404" s="12" t="s">
        <v>2259</v>
      </c>
      <c r="C404" s="12" t="s">
        <v>28</v>
      </c>
      <c r="D404" s="12" t="s">
        <v>2260</v>
      </c>
      <c r="E404" s="13">
        <v>5.04</v>
      </c>
      <c r="F404" s="13">
        <v>1.33</v>
      </c>
      <c r="G404" s="13">
        <v>0</v>
      </c>
      <c r="H404" s="13">
        <v>1.3</v>
      </c>
      <c r="I404" s="13">
        <f t="shared" si="24"/>
        <v>1.9175</v>
      </c>
      <c r="J404" s="13">
        <f t="shared" si="25"/>
        <v>2.1720401316120599</v>
      </c>
      <c r="K404" s="14">
        <v>12.5</v>
      </c>
      <c r="L404" s="14">
        <v>4.3600000000000003</v>
      </c>
      <c r="M404" s="14">
        <v>17.760000000000002</v>
      </c>
      <c r="N404" s="15">
        <f t="shared" si="26"/>
        <v>11.540000000000001</v>
      </c>
      <c r="O404" s="15">
        <f t="shared" si="27"/>
        <v>6.7513850430856035</v>
      </c>
      <c r="P404" s="16">
        <v>1.46848835437391</v>
      </c>
      <c r="Q404" s="18">
        <v>3.5664324998974699E-2</v>
      </c>
    </row>
    <row r="405" spans="1:17" x14ac:dyDescent="0.25">
      <c r="A405" s="11" t="s">
        <v>2261</v>
      </c>
      <c r="B405" s="12" t="s">
        <v>2262</v>
      </c>
      <c r="C405" s="12" t="s">
        <v>28</v>
      </c>
      <c r="D405" s="12" t="s">
        <v>2263</v>
      </c>
      <c r="E405" s="13">
        <v>1.48</v>
      </c>
      <c r="F405" s="13">
        <v>2.52</v>
      </c>
      <c r="G405" s="13">
        <v>2.0299999999999998</v>
      </c>
      <c r="H405" s="13">
        <v>0.24</v>
      </c>
      <c r="I405" s="13">
        <f t="shared" si="24"/>
        <v>1.5674999999999999</v>
      </c>
      <c r="J405" s="13">
        <f t="shared" si="25"/>
        <v>0.9816779852205445</v>
      </c>
      <c r="K405" s="14">
        <v>17.440000000000001</v>
      </c>
      <c r="L405" s="14">
        <v>2.5</v>
      </c>
      <c r="M405" s="14">
        <v>13.9</v>
      </c>
      <c r="N405" s="15">
        <f t="shared" si="26"/>
        <v>11.280000000000001</v>
      </c>
      <c r="O405" s="15">
        <f t="shared" si="27"/>
        <v>7.8069968617900676</v>
      </c>
      <c r="P405" s="16">
        <v>1.74008173128986</v>
      </c>
      <c r="Q405" s="18">
        <v>7.6571738424188697E-3</v>
      </c>
    </row>
    <row r="406" spans="1:17" x14ac:dyDescent="0.25">
      <c r="A406" s="11" t="s">
        <v>2264</v>
      </c>
      <c r="B406" s="12" t="s">
        <v>2265</v>
      </c>
      <c r="C406" s="12" t="s">
        <v>2266</v>
      </c>
      <c r="D406" s="12" t="s">
        <v>2267</v>
      </c>
      <c r="E406" s="13">
        <v>149.43</v>
      </c>
      <c r="F406" s="13">
        <v>143.80000000000001</v>
      </c>
      <c r="G406" s="13">
        <v>113.74</v>
      </c>
      <c r="H406" s="13">
        <v>115.9</v>
      </c>
      <c r="I406" s="13">
        <f t="shared" si="24"/>
        <v>130.7175</v>
      </c>
      <c r="J406" s="13">
        <f t="shared" si="25"/>
        <v>18.521188541775619</v>
      </c>
      <c r="K406" s="14">
        <v>212.87</v>
      </c>
      <c r="L406" s="14">
        <v>139.6</v>
      </c>
      <c r="M406" s="14">
        <v>178.25</v>
      </c>
      <c r="N406" s="15">
        <f t="shared" si="26"/>
        <v>176.90666666666667</v>
      </c>
      <c r="O406" s="15">
        <f t="shared" si="27"/>
        <v>36.65346686649616</v>
      </c>
      <c r="P406" s="16">
        <v>0.350729246364546</v>
      </c>
      <c r="Q406" s="18">
        <v>0.141969721061598</v>
      </c>
    </row>
    <row r="407" spans="1:17" x14ac:dyDescent="0.25">
      <c r="A407" s="11" t="s">
        <v>2268</v>
      </c>
      <c r="B407" s="12" t="s">
        <v>2269</v>
      </c>
      <c r="C407" s="12" t="s">
        <v>28</v>
      </c>
      <c r="D407" s="12" t="s">
        <v>1222</v>
      </c>
      <c r="E407" s="13">
        <v>1138.6500000000001</v>
      </c>
      <c r="F407" s="13">
        <v>1299.77</v>
      </c>
      <c r="G407" s="13">
        <v>1284.06</v>
      </c>
      <c r="H407" s="13">
        <v>1117.96</v>
      </c>
      <c r="I407" s="13">
        <f t="shared" si="24"/>
        <v>1210.1100000000001</v>
      </c>
      <c r="J407" s="13">
        <f t="shared" si="25"/>
        <v>95.053795645763969</v>
      </c>
      <c r="K407" s="14">
        <v>1308.55</v>
      </c>
      <c r="L407" s="14">
        <v>1463.88</v>
      </c>
      <c r="M407" s="14">
        <v>1211.79</v>
      </c>
      <c r="N407" s="15">
        <f t="shared" si="26"/>
        <v>1328.0733333333335</v>
      </c>
      <c r="O407" s="15">
        <f t="shared" si="27"/>
        <v>127.1739455758661</v>
      </c>
      <c r="P407" s="16">
        <v>6.3846205551771895E-2</v>
      </c>
      <c r="Q407" s="18">
        <v>0.85880918334602296</v>
      </c>
    </row>
    <row r="408" spans="1:17" x14ac:dyDescent="0.25">
      <c r="A408" s="11" t="s">
        <v>2270</v>
      </c>
      <c r="B408" s="12" t="s">
        <v>2271</v>
      </c>
      <c r="C408" s="12" t="s">
        <v>28</v>
      </c>
      <c r="D408" s="12" t="s">
        <v>2272</v>
      </c>
      <c r="E408" s="13">
        <v>463.57</v>
      </c>
      <c r="F408" s="13">
        <v>468.3</v>
      </c>
      <c r="G408" s="13">
        <v>497.23</v>
      </c>
      <c r="H408" s="13">
        <v>458.84</v>
      </c>
      <c r="I408" s="13">
        <f t="shared" si="24"/>
        <v>471.98499999999996</v>
      </c>
      <c r="J408" s="13">
        <f t="shared" si="25"/>
        <v>17.267430806772246</v>
      </c>
      <c r="K408" s="14">
        <v>520.11</v>
      </c>
      <c r="L408" s="14">
        <v>503.21</v>
      </c>
      <c r="M408" s="14">
        <v>383.71</v>
      </c>
      <c r="N408" s="15">
        <f t="shared" si="26"/>
        <v>469.01</v>
      </c>
      <c r="O408" s="15">
        <f t="shared" si="27"/>
        <v>74.353681818723885</v>
      </c>
      <c r="P408" s="16">
        <v>-8.4415356752697401E-2</v>
      </c>
      <c r="Q408" s="18">
        <v>0.80051268764567196</v>
      </c>
    </row>
    <row r="409" spans="1:17" x14ac:dyDescent="0.25">
      <c r="A409" s="11" t="s">
        <v>2273</v>
      </c>
      <c r="B409" s="12" t="s">
        <v>2274</v>
      </c>
      <c r="C409" s="12" t="s">
        <v>2275</v>
      </c>
      <c r="D409" s="12" t="s">
        <v>2276</v>
      </c>
      <c r="E409" s="13">
        <v>139.88999999999999</v>
      </c>
      <c r="F409" s="13">
        <v>124</v>
      </c>
      <c r="G409" s="13">
        <v>100.79</v>
      </c>
      <c r="H409" s="13">
        <v>135.29</v>
      </c>
      <c r="I409" s="13">
        <f t="shared" si="24"/>
        <v>124.99250000000001</v>
      </c>
      <c r="J409" s="13">
        <f t="shared" si="25"/>
        <v>17.461577582414076</v>
      </c>
      <c r="K409" s="14">
        <v>182.59</v>
      </c>
      <c r="L409" s="14">
        <v>89.02</v>
      </c>
      <c r="M409" s="14">
        <v>102.79</v>
      </c>
      <c r="N409" s="15">
        <f t="shared" si="26"/>
        <v>124.80000000000001</v>
      </c>
      <c r="O409" s="15">
        <f t="shared" si="27"/>
        <v>50.518969704458549</v>
      </c>
      <c r="P409" s="16">
        <v>-9.3543038022060501E-2</v>
      </c>
      <c r="Q409" s="18">
        <v>0.80023386248506501</v>
      </c>
    </row>
    <row r="410" spans="1:17" x14ac:dyDescent="0.25">
      <c r="A410" s="11" t="s">
        <v>2277</v>
      </c>
      <c r="B410" s="12" t="s">
        <v>2278</v>
      </c>
      <c r="C410" s="12" t="s">
        <v>28</v>
      </c>
      <c r="D410" s="12" t="s">
        <v>2279</v>
      </c>
      <c r="E410" s="13">
        <v>97.21</v>
      </c>
      <c r="F410" s="13">
        <v>80.3</v>
      </c>
      <c r="G410" s="13">
        <v>66.16</v>
      </c>
      <c r="H410" s="13">
        <v>79.150000000000006</v>
      </c>
      <c r="I410" s="13">
        <f t="shared" si="24"/>
        <v>80.704999999999998</v>
      </c>
      <c r="J410" s="13">
        <f t="shared" si="25"/>
        <v>12.735175695686307</v>
      </c>
      <c r="K410" s="14">
        <v>113.3</v>
      </c>
      <c r="L410" s="14">
        <v>47.02</v>
      </c>
      <c r="M410" s="14">
        <v>72</v>
      </c>
      <c r="N410" s="15">
        <f t="shared" si="26"/>
        <v>77.44</v>
      </c>
      <c r="O410" s="15">
        <f t="shared" si="27"/>
        <v>33.473195246346016</v>
      </c>
      <c r="P410" s="16">
        <v>-0.148671345107972</v>
      </c>
      <c r="Q410" s="18">
        <v>0.70518693613243999</v>
      </c>
    </row>
    <row r="411" spans="1:17" x14ac:dyDescent="0.25">
      <c r="A411" s="11" t="s">
        <v>2280</v>
      </c>
      <c r="B411" s="12" t="s">
        <v>2281</v>
      </c>
      <c r="C411" s="12" t="s">
        <v>2282</v>
      </c>
      <c r="D411" s="12" t="s">
        <v>2283</v>
      </c>
      <c r="E411" s="13">
        <v>55.4</v>
      </c>
      <c r="F411" s="13">
        <v>52.6</v>
      </c>
      <c r="G411" s="13">
        <v>49.64</v>
      </c>
      <c r="H411" s="13">
        <v>55.91</v>
      </c>
      <c r="I411" s="13">
        <f t="shared" si="24"/>
        <v>53.387499999999996</v>
      </c>
      <c r="J411" s="13">
        <f t="shared" si="25"/>
        <v>2.8911978486433596</v>
      </c>
      <c r="K411" s="14">
        <v>101.27</v>
      </c>
      <c r="L411" s="14">
        <v>46.99</v>
      </c>
      <c r="M411" s="14">
        <v>50.32</v>
      </c>
      <c r="N411" s="15">
        <f t="shared" si="26"/>
        <v>66.193333333333328</v>
      </c>
      <c r="O411" s="15">
        <f t="shared" si="27"/>
        <v>30.422880095962881</v>
      </c>
      <c r="P411" s="16">
        <v>0.19159766201613401</v>
      </c>
      <c r="Q411" s="18">
        <v>0.640543095299693</v>
      </c>
    </row>
    <row r="412" spans="1:17" x14ac:dyDescent="0.25">
      <c r="A412" s="11" t="s">
        <v>2284</v>
      </c>
      <c r="B412" s="12" t="s">
        <v>2285</v>
      </c>
      <c r="C412" s="12" t="s">
        <v>28</v>
      </c>
      <c r="D412" s="12" t="s">
        <v>2286</v>
      </c>
      <c r="E412" s="13">
        <v>209.55</v>
      </c>
      <c r="F412" s="13">
        <v>153.99</v>
      </c>
      <c r="G412" s="13">
        <v>157.12</v>
      </c>
      <c r="H412" s="13">
        <v>182.09</v>
      </c>
      <c r="I412" s="13">
        <f t="shared" si="24"/>
        <v>175.68750000000003</v>
      </c>
      <c r="J412" s="13">
        <f t="shared" si="25"/>
        <v>25.840500994885062</v>
      </c>
      <c r="K412" s="14">
        <v>169.62</v>
      </c>
      <c r="L412" s="14">
        <v>106.64</v>
      </c>
      <c r="M412" s="14">
        <v>87.41</v>
      </c>
      <c r="N412" s="15">
        <f t="shared" si="26"/>
        <v>121.22333333333331</v>
      </c>
      <c r="O412" s="15">
        <f t="shared" si="27"/>
        <v>43.001467804405657</v>
      </c>
      <c r="P412" s="16">
        <v>-0.59905318392733398</v>
      </c>
      <c r="Q412" s="18">
        <v>5.5438957419677602E-2</v>
      </c>
    </row>
    <row r="413" spans="1:17" x14ac:dyDescent="0.25">
      <c r="A413" s="11" t="s">
        <v>2287</v>
      </c>
      <c r="B413" s="12" t="s">
        <v>2288</v>
      </c>
      <c r="C413" s="12" t="s">
        <v>28</v>
      </c>
      <c r="D413" s="12" t="s">
        <v>1222</v>
      </c>
      <c r="E413" s="13">
        <v>34.590000000000003</v>
      </c>
      <c r="F413" s="13">
        <v>35.72</v>
      </c>
      <c r="G413" s="13">
        <v>33.04</v>
      </c>
      <c r="H413" s="13">
        <v>41.31</v>
      </c>
      <c r="I413" s="13">
        <f t="shared" si="24"/>
        <v>36.164999999999999</v>
      </c>
      <c r="J413" s="13">
        <f t="shared" si="25"/>
        <v>3.6016338884826524</v>
      </c>
      <c r="K413" s="14">
        <v>60.16</v>
      </c>
      <c r="L413" s="14">
        <v>69.89</v>
      </c>
      <c r="M413" s="14">
        <v>43.94</v>
      </c>
      <c r="N413" s="15">
        <f t="shared" si="26"/>
        <v>57.99666666666667</v>
      </c>
      <c r="O413" s="15">
        <f t="shared" si="27"/>
        <v>13.109562667508508</v>
      </c>
      <c r="P413" s="16">
        <v>0.54103756717468299</v>
      </c>
      <c r="Q413" s="18">
        <v>0.21215104037600199</v>
      </c>
    </row>
    <row r="414" spans="1:17" x14ac:dyDescent="0.25">
      <c r="A414" s="11" t="s">
        <v>2289</v>
      </c>
      <c r="B414" s="12" t="s">
        <v>2290</v>
      </c>
      <c r="C414" s="12" t="s">
        <v>2291</v>
      </c>
      <c r="D414" s="12" t="s">
        <v>2292</v>
      </c>
      <c r="E414" s="13">
        <v>439.92</v>
      </c>
      <c r="F414" s="13">
        <v>353.65</v>
      </c>
      <c r="G414" s="13">
        <v>299.7</v>
      </c>
      <c r="H414" s="13">
        <v>384.11</v>
      </c>
      <c r="I414" s="13">
        <f t="shared" si="24"/>
        <v>369.34500000000003</v>
      </c>
      <c r="J414" s="13">
        <f t="shared" si="25"/>
        <v>58.582121561673361</v>
      </c>
      <c r="K414" s="14">
        <v>499.69</v>
      </c>
      <c r="L414" s="14">
        <v>260.69</v>
      </c>
      <c r="M414" s="14">
        <v>387.8</v>
      </c>
      <c r="N414" s="15">
        <f t="shared" si="26"/>
        <v>382.72666666666669</v>
      </c>
      <c r="O414" s="15">
        <f t="shared" si="27"/>
        <v>119.58074273616673</v>
      </c>
      <c r="P414" s="16">
        <v>-3.2704128568170503E-2</v>
      </c>
      <c r="Q414" s="18">
        <v>0.93067450676266406</v>
      </c>
    </row>
    <row r="415" spans="1:17" x14ac:dyDescent="0.25">
      <c r="A415" s="11" t="s">
        <v>2293</v>
      </c>
      <c r="B415" s="12" t="s">
        <v>2294</v>
      </c>
      <c r="C415" s="12" t="s">
        <v>2295</v>
      </c>
      <c r="D415" s="12" t="s">
        <v>2296</v>
      </c>
      <c r="E415" s="13">
        <v>359.07</v>
      </c>
      <c r="F415" s="13">
        <v>215.16</v>
      </c>
      <c r="G415" s="13">
        <v>164.75</v>
      </c>
      <c r="H415" s="13">
        <v>191.95</v>
      </c>
      <c r="I415" s="13">
        <f t="shared" si="24"/>
        <v>232.73250000000002</v>
      </c>
      <c r="J415" s="13">
        <f t="shared" si="25"/>
        <v>86.70791827547616</v>
      </c>
      <c r="K415" s="14">
        <v>744.02</v>
      </c>
      <c r="L415" s="14">
        <v>149.1</v>
      </c>
      <c r="M415" s="14">
        <v>783.64</v>
      </c>
      <c r="N415" s="15">
        <f t="shared" si="26"/>
        <v>558.91999999999996</v>
      </c>
      <c r="O415" s="15">
        <f t="shared" si="27"/>
        <v>355.46696105264141</v>
      </c>
      <c r="P415" s="16">
        <v>0.946185610385885</v>
      </c>
      <c r="Q415" s="18">
        <v>9.6565084717535998E-2</v>
      </c>
    </row>
    <row r="416" spans="1:17" x14ac:dyDescent="0.25">
      <c r="A416" s="11" t="s">
        <v>2297</v>
      </c>
      <c r="B416" s="12" t="s">
        <v>2298</v>
      </c>
      <c r="C416" s="12" t="s">
        <v>2299</v>
      </c>
      <c r="D416" s="12" t="s">
        <v>2300</v>
      </c>
      <c r="E416" s="13">
        <v>177.56</v>
      </c>
      <c r="F416" s="13">
        <v>132.33000000000001</v>
      </c>
      <c r="G416" s="13">
        <v>125.33</v>
      </c>
      <c r="H416" s="13">
        <v>164.49</v>
      </c>
      <c r="I416" s="13">
        <f t="shared" si="24"/>
        <v>149.92750000000001</v>
      </c>
      <c r="J416" s="13">
        <f t="shared" si="25"/>
        <v>25.101995106631101</v>
      </c>
      <c r="K416" s="14">
        <v>536.61</v>
      </c>
      <c r="L416" s="14">
        <v>86.08</v>
      </c>
      <c r="M416" s="14">
        <v>536.57000000000005</v>
      </c>
      <c r="N416" s="15">
        <f t="shared" si="26"/>
        <v>386.42000000000007</v>
      </c>
      <c r="O416" s="15">
        <f t="shared" si="27"/>
        <v>260.10207054154711</v>
      </c>
      <c r="P416" s="16">
        <v>1.0009169116212</v>
      </c>
      <c r="Q416" s="18">
        <v>8.2507133542300007E-2</v>
      </c>
    </row>
    <row r="417" spans="1:17" x14ac:dyDescent="0.25">
      <c r="A417" s="11" t="s">
        <v>2301</v>
      </c>
      <c r="B417" s="12" t="s">
        <v>2302</v>
      </c>
      <c r="C417" s="12" t="s">
        <v>28</v>
      </c>
      <c r="D417" s="12" t="s">
        <v>28</v>
      </c>
      <c r="E417" s="13">
        <v>282.08999999999997</v>
      </c>
      <c r="F417" s="13">
        <v>252.54</v>
      </c>
      <c r="G417" s="13">
        <v>226.49</v>
      </c>
      <c r="H417" s="13">
        <v>274.48</v>
      </c>
      <c r="I417" s="13">
        <f t="shared" si="24"/>
        <v>258.89999999999998</v>
      </c>
      <c r="J417" s="13">
        <f t="shared" si="25"/>
        <v>24.975789610474106</v>
      </c>
      <c r="K417" s="14">
        <v>480.71</v>
      </c>
      <c r="L417" s="14">
        <v>205.75</v>
      </c>
      <c r="M417" s="14">
        <v>461.34</v>
      </c>
      <c r="N417" s="15">
        <f t="shared" si="26"/>
        <v>382.59999999999997</v>
      </c>
      <c r="O417" s="15">
        <f t="shared" si="27"/>
        <v>153.46250714751147</v>
      </c>
      <c r="P417" s="16">
        <v>0.43673000110142801</v>
      </c>
      <c r="Q417" s="18">
        <v>0.26997669333165902</v>
      </c>
    </row>
    <row r="418" spans="1:17" x14ac:dyDescent="0.25">
      <c r="A418" s="11" t="s">
        <v>2303</v>
      </c>
      <c r="B418" s="12" t="s">
        <v>2304</v>
      </c>
      <c r="C418" s="12" t="s">
        <v>2305</v>
      </c>
      <c r="D418" s="12" t="s">
        <v>2306</v>
      </c>
      <c r="E418" s="13">
        <v>305.29000000000002</v>
      </c>
      <c r="F418" s="13">
        <v>294.99</v>
      </c>
      <c r="G418" s="13">
        <v>243.41</v>
      </c>
      <c r="H418" s="13">
        <v>267.07</v>
      </c>
      <c r="I418" s="13">
        <f t="shared" si="24"/>
        <v>277.69</v>
      </c>
      <c r="J418" s="13">
        <f t="shared" si="25"/>
        <v>27.981856026122841</v>
      </c>
      <c r="K418" s="14">
        <v>522.54999999999995</v>
      </c>
      <c r="L418" s="14">
        <v>219.56</v>
      </c>
      <c r="M418" s="14">
        <v>475.17</v>
      </c>
      <c r="N418" s="15">
        <f t="shared" si="26"/>
        <v>405.76</v>
      </c>
      <c r="O418" s="15">
        <f t="shared" si="27"/>
        <v>162.98480327932418</v>
      </c>
      <c r="P418" s="16">
        <v>0.42220420563965</v>
      </c>
      <c r="Q418" s="18">
        <v>0.27326107272496603</v>
      </c>
    </row>
    <row r="419" spans="1:17" x14ac:dyDescent="0.25">
      <c r="A419" s="11" t="s">
        <v>2307</v>
      </c>
      <c r="B419" s="12" t="s">
        <v>2308</v>
      </c>
      <c r="C419" s="12" t="s">
        <v>28</v>
      </c>
      <c r="D419" s="12" t="s">
        <v>2309</v>
      </c>
      <c r="E419" s="13">
        <v>171.22</v>
      </c>
      <c r="F419" s="13">
        <v>188.24</v>
      </c>
      <c r="G419" s="13">
        <v>131.79</v>
      </c>
      <c r="H419" s="13">
        <v>181.41</v>
      </c>
      <c r="I419" s="13">
        <f t="shared" si="24"/>
        <v>168.16499999999999</v>
      </c>
      <c r="J419" s="13">
        <f t="shared" si="25"/>
        <v>25.23825997700062</v>
      </c>
      <c r="K419" s="14">
        <v>300.29000000000002</v>
      </c>
      <c r="L419" s="14">
        <v>131.91</v>
      </c>
      <c r="M419" s="14">
        <v>287.99</v>
      </c>
      <c r="N419" s="15">
        <f t="shared" si="26"/>
        <v>240.06333333333336</v>
      </c>
      <c r="O419" s="15">
        <f t="shared" si="27"/>
        <v>93.865223237007896</v>
      </c>
      <c r="P419" s="16">
        <v>0.39795434005749603</v>
      </c>
      <c r="Q419" s="18">
        <v>0.31612155240593498</v>
      </c>
    </row>
    <row r="420" spans="1:17" x14ac:dyDescent="0.25">
      <c r="A420" s="11" t="s">
        <v>2310</v>
      </c>
      <c r="B420" s="12" t="s">
        <v>2311</v>
      </c>
      <c r="C420" s="12" t="s">
        <v>2312</v>
      </c>
      <c r="D420" s="12" t="s">
        <v>2313</v>
      </c>
      <c r="E420" s="13">
        <v>1560.5</v>
      </c>
      <c r="F420" s="13">
        <v>1393.53</v>
      </c>
      <c r="G420" s="13">
        <v>1074.3900000000001</v>
      </c>
      <c r="H420" s="13">
        <v>1425.39</v>
      </c>
      <c r="I420" s="13">
        <f t="shared" si="24"/>
        <v>1363.4525000000001</v>
      </c>
      <c r="J420" s="13">
        <f t="shared" si="25"/>
        <v>205.85250065277279</v>
      </c>
      <c r="K420" s="14">
        <v>1500</v>
      </c>
      <c r="L420" s="14">
        <v>996.01</v>
      </c>
      <c r="M420" s="14">
        <v>1398.03</v>
      </c>
      <c r="N420" s="15">
        <f t="shared" si="26"/>
        <v>1298.0133333333333</v>
      </c>
      <c r="O420" s="15">
        <f t="shared" si="27"/>
        <v>266.46572055957415</v>
      </c>
      <c r="P420" s="16">
        <v>-0.135069063834901</v>
      </c>
      <c r="Q420" s="18">
        <v>0.60799384028838899</v>
      </c>
    </row>
    <row r="421" spans="1:17" x14ac:dyDescent="0.25">
      <c r="A421" s="11" t="s">
        <v>2314</v>
      </c>
      <c r="B421" s="12" t="s">
        <v>2315</v>
      </c>
      <c r="C421" s="12" t="s">
        <v>2316</v>
      </c>
      <c r="D421" s="12" t="s">
        <v>2317</v>
      </c>
      <c r="E421" s="13">
        <v>735.35</v>
      </c>
      <c r="F421" s="13">
        <v>566.57000000000005</v>
      </c>
      <c r="G421" s="13">
        <v>463.58</v>
      </c>
      <c r="H421" s="13">
        <v>709.04</v>
      </c>
      <c r="I421" s="13">
        <f t="shared" si="24"/>
        <v>618.63499999999999</v>
      </c>
      <c r="J421" s="13">
        <f t="shared" si="25"/>
        <v>127.21146764344788</v>
      </c>
      <c r="K421" s="14">
        <v>650.02</v>
      </c>
      <c r="L421" s="14">
        <v>310.37</v>
      </c>
      <c r="M421" s="14">
        <v>471.95</v>
      </c>
      <c r="N421" s="15">
        <f t="shared" si="26"/>
        <v>477.44666666666666</v>
      </c>
      <c r="O421" s="15">
        <f t="shared" si="27"/>
        <v>169.89170266182322</v>
      </c>
      <c r="P421" s="16">
        <v>-0.43554349682225102</v>
      </c>
      <c r="Q421" s="18">
        <v>0.19399204420480901</v>
      </c>
    </row>
    <row r="422" spans="1:17" x14ac:dyDescent="0.25">
      <c r="A422" s="11" t="s">
        <v>2318</v>
      </c>
      <c r="B422" s="12" t="s">
        <v>2319</v>
      </c>
      <c r="C422" s="12" t="s">
        <v>2320</v>
      </c>
      <c r="D422" s="12" t="s">
        <v>2321</v>
      </c>
      <c r="E422" s="13">
        <v>3626.46</v>
      </c>
      <c r="F422" s="13">
        <v>3043.56</v>
      </c>
      <c r="G422" s="13">
        <v>2141.62</v>
      </c>
      <c r="H422" s="13">
        <v>3050.56</v>
      </c>
      <c r="I422" s="13">
        <f t="shared" si="24"/>
        <v>2965.5499999999997</v>
      </c>
      <c r="J422" s="13">
        <f t="shared" si="25"/>
        <v>613.45332156027473</v>
      </c>
      <c r="K422" s="14">
        <v>3417.02</v>
      </c>
      <c r="L422" s="14">
        <v>1637.1</v>
      </c>
      <c r="M422" s="14">
        <v>1793.89</v>
      </c>
      <c r="N422" s="15">
        <f t="shared" si="26"/>
        <v>2282.67</v>
      </c>
      <c r="O422" s="15">
        <f t="shared" si="27"/>
        <v>985.49896899996781</v>
      </c>
      <c r="P422" s="16">
        <v>-0.44477091232910099</v>
      </c>
      <c r="Q422" s="18">
        <v>0.189461591298654</v>
      </c>
    </row>
    <row r="423" spans="1:17" x14ac:dyDescent="0.25">
      <c r="A423" s="11" t="s">
        <v>2322</v>
      </c>
      <c r="B423" s="12" t="s">
        <v>2323</v>
      </c>
      <c r="C423" s="12" t="s">
        <v>2324</v>
      </c>
      <c r="D423" s="12" t="s">
        <v>2325</v>
      </c>
      <c r="E423" s="13">
        <v>2959.16</v>
      </c>
      <c r="F423" s="13">
        <v>2240</v>
      </c>
      <c r="G423" s="13">
        <v>1763.03</v>
      </c>
      <c r="H423" s="13">
        <v>2445.3200000000002</v>
      </c>
      <c r="I423" s="13">
        <f t="shared" si="24"/>
        <v>2351.8775000000001</v>
      </c>
      <c r="J423" s="13">
        <f t="shared" si="25"/>
        <v>495.57424229372464</v>
      </c>
      <c r="K423" s="14">
        <v>2798.66</v>
      </c>
      <c r="L423" s="14">
        <v>1119.93</v>
      </c>
      <c r="M423" s="14">
        <v>1353.09</v>
      </c>
      <c r="N423" s="15">
        <f t="shared" si="26"/>
        <v>1757.2266666666667</v>
      </c>
      <c r="O423" s="15">
        <f t="shared" si="27"/>
        <v>909.41103865817058</v>
      </c>
      <c r="P423" s="16">
        <v>-0.48796162740420201</v>
      </c>
      <c r="Q423" s="18">
        <v>0.206917879503562</v>
      </c>
    </row>
    <row r="424" spans="1:17" x14ac:dyDescent="0.25">
      <c r="A424" s="11" t="s">
        <v>2326</v>
      </c>
      <c r="B424" s="12" t="s">
        <v>2327</v>
      </c>
      <c r="C424" s="12" t="s">
        <v>2328</v>
      </c>
      <c r="D424" s="12" t="s">
        <v>2329</v>
      </c>
      <c r="E424" s="13">
        <v>3497.6</v>
      </c>
      <c r="F424" s="13">
        <v>2670.29</v>
      </c>
      <c r="G424" s="13">
        <v>1995.36</v>
      </c>
      <c r="H424" s="13">
        <v>3118.66</v>
      </c>
      <c r="I424" s="13">
        <f t="shared" si="24"/>
        <v>2820.4775</v>
      </c>
      <c r="J424" s="13">
        <f t="shared" si="25"/>
        <v>645.69932560880534</v>
      </c>
      <c r="K424" s="14">
        <v>3343.87</v>
      </c>
      <c r="L424" s="14">
        <v>1486.62</v>
      </c>
      <c r="M424" s="14">
        <v>1649.78</v>
      </c>
      <c r="N424" s="15">
        <f t="shared" si="26"/>
        <v>2160.0899999999997</v>
      </c>
      <c r="O424" s="15">
        <f t="shared" si="27"/>
        <v>1028.4243349415651</v>
      </c>
      <c r="P424" s="16">
        <v>-0.45110706153277003</v>
      </c>
      <c r="Q424" s="18">
        <v>0.22768170960557799</v>
      </c>
    </row>
    <row r="425" spans="1:17" x14ac:dyDescent="0.25">
      <c r="A425" s="11" t="s">
        <v>2330</v>
      </c>
      <c r="B425" s="12" t="s">
        <v>2331</v>
      </c>
      <c r="C425" s="12" t="s">
        <v>2332</v>
      </c>
      <c r="D425" s="12" t="s">
        <v>2333</v>
      </c>
      <c r="E425" s="13">
        <v>2067.21</v>
      </c>
      <c r="F425" s="13">
        <v>1621.08</v>
      </c>
      <c r="G425" s="13">
        <v>1177.23</v>
      </c>
      <c r="H425" s="13">
        <v>1971.03</v>
      </c>
      <c r="I425" s="13">
        <f t="shared" si="24"/>
        <v>1709.1375</v>
      </c>
      <c r="J425" s="13">
        <f t="shared" si="25"/>
        <v>403.10598634230121</v>
      </c>
      <c r="K425" s="14">
        <v>2044.89</v>
      </c>
      <c r="L425" s="14">
        <v>838.68</v>
      </c>
      <c r="M425" s="14">
        <v>911.43</v>
      </c>
      <c r="N425" s="15">
        <f t="shared" si="26"/>
        <v>1265</v>
      </c>
      <c r="O425" s="15">
        <f t="shared" si="27"/>
        <v>676.38336001117011</v>
      </c>
      <c r="P425" s="16">
        <v>-0.49555934430702703</v>
      </c>
      <c r="Q425" s="18">
        <v>0.218231574086557</v>
      </c>
    </row>
    <row r="426" spans="1:17" x14ac:dyDescent="0.25">
      <c r="A426" s="11" t="s">
        <v>2334</v>
      </c>
      <c r="B426" s="12" t="s">
        <v>2335</v>
      </c>
      <c r="C426" s="12" t="s">
        <v>2336</v>
      </c>
      <c r="D426" s="12" t="s">
        <v>2337</v>
      </c>
      <c r="E426" s="13">
        <v>2411.8000000000002</v>
      </c>
      <c r="F426" s="13">
        <v>1680.53</v>
      </c>
      <c r="G426" s="13">
        <v>1383.89</v>
      </c>
      <c r="H426" s="13">
        <v>2213.6999999999998</v>
      </c>
      <c r="I426" s="13">
        <f t="shared" si="24"/>
        <v>1922.48</v>
      </c>
      <c r="J426" s="13">
        <f t="shared" si="25"/>
        <v>473.58988636442257</v>
      </c>
      <c r="K426" s="14">
        <v>2396.77</v>
      </c>
      <c r="L426" s="14">
        <v>965.27</v>
      </c>
      <c r="M426" s="14">
        <v>1098.9100000000001</v>
      </c>
      <c r="N426" s="15">
        <f t="shared" si="26"/>
        <v>1486.9833333333333</v>
      </c>
      <c r="O426" s="15">
        <f t="shared" si="27"/>
        <v>790.72672051305642</v>
      </c>
      <c r="P426" s="16">
        <v>-0.43870476246012302</v>
      </c>
      <c r="Q426" s="18">
        <v>0.286240077428564</v>
      </c>
    </row>
    <row r="427" spans="1:17" x14ac:dyDescent="0.25">
      <c r="A427" s="11" t="s">
        <v>2338</v>
      </c>
      <c r="B427" s="12" t="s">
        <v>2339</v>
      </c>
      <c r="C427" s="12" t="s">
        <v>2340</v>
      </c>
      <c r="D427" s="12" t="s">
        <v>2341</v>
      </c>
      <c r="E427" s="13">
        <v>1650.87</v>
      </c>
      <c r="F427" s="13">
        <v>1155.3900000000001</v>
      </c>
      <c r="G427" s="13">
        <v>927.37</v>
      </c>
      <c r="H427" s="13">
        <v>1700.3</v>
      </c>
      <c r="I427" s="13">
        <f t="shared" si="24"/>
        <v>1358.4825000000001</v>
      </c>
      <c r="J427" s="13">
        <f t="shared" si="25"/>
        <v>378.34473022848636</v>
      </c>
      <c r="K427" s="14">
        <v>1547.1</v>
      </c>
      <c r="L427" s="14">
        <v>894.28</v>
      </c>
      <c r="M427" s="14">
        <v>732.67</v>
      </c>
      <c r="N427" s="15">
        <f t="shared" si="26"/>
        <v>1058.0166666666667</v>
      </c>
      <c r="O427" s="15">
        <f t="shared" si="27"/>
        <v>431.19755128401772</v>
      </c>
      <c r="P427" s="16">
        <v>-0.41612488061234298</v>
      </c>
      <c r="Q427" s="18">
        <v>0.28518133551469699</v>
      </c>
    </row>
    <row r="428" spans="1:17" x14ac:dyDescent="0.25">
      <c r="A428" s="11" t="s">
        <v>2342</v>
      </c>
      <c r="B428" s="12" t="s">
        <v>2343</v>
      </c>
      <c r="C428" s="12" t="s">
        <v>2344</v>
      </c>
      <c r="D428" s="12" t="s">
        <v>2345</v>
      </c>
      <c r="E428" s="13">
        <v>627.64</v>
      </c>
      <c r="F428" s="13">
        <v>409.88</v>
      </c>
      <c r="G428" s="13">
        <v>325.38</v>
      </c>
      <c r="H428" s="13">
        <v>650.17999999999995</v>
      </c>
      <c r="I428" s="13">
        <f t="shared" si="24"/>
        <v>503.27</v>
      </c>
      <c r="J428" s="13">
        <f t="shared" si="25"/>
        <v>160.64141143138221</v>
      </c>
      <c r="K428" s="14">
        <v>501.13</v>
      </c>
      <c r="L428" s="14">
        <v>260.48</v>
      </c>
      <c r="M428" s="14">
        <v>227.47</v>
      </c>
      <c r="N428" s="15">
        <f t="shared" si="26"/>
        <v>329.69333333333333</v>
      </c>
      <c r="O428" s="15">
        <f t="shared" si="27"/>
        <v>149.38310825971368</v>
      </c>
      <c r="P428" s="16">
        <v>-0.63748547434143699</v>
      </c>
      <c r="Q428" s="18">
        <v>0.124690164842253</v>
      </c>
    </row>
    <row r="429" spans="1:17" x14ac:dyDescent="0.25">
      <c r="A429" s="11" t="s">
        <v>2346</v>
      </c>
      <c r="B429" s="12" t="s">
        <v>2347</v>
      </c>
      <c r="C429" s="12" t="s">
        <v>2348</v>
      </c>
      <c r="D429" s="12" t="s">
        <v>2349</v>
      </c>
      <c r="E429" s="13">
        <v>842.81</v>
      </c>
      <c r="F429" s="13">
        <v>676.19</v>
      </c>
      <c r="G429" s="13">
        <v>598.4</v>
      </c>
      <c r="H429" s="13">
        <v>640.1</v>
      </c>
      <c r="I429" s="13">
        <f t="shared" si="24"/>
        <v>689.375</v>
      </c>
      <c r="J429" s="13">
        <f t="shared" si="25"/>
        <v>107.11461104816678</v>
      </c>
      <c r="K429" s="14">
        <v>763</v>
      </c>
      <c r="L429" s="14">
        <v>485.61</v>
      </c>
      <c r="M429" s="14">
        <v>410.95</v>
      </c>
      <c r="N429" s="15">
        <f t="shared" si="26"/>
        <v>553.18666666666672</v>
      </c>
      <c r="O429" s="15">
        <f t="shared" si="27"/>
        <v>185.49866585324327</v>
      </c>
      <c r="P429" s="16">
        <v>-0.39116690727723202</v>
      </c>
      <c r="Q429" s="18">
        <v>0.1800356938754</v>
      </c>
    </row>
    <row r="430" spans="1:17" x14ac:dyDescent="0.25">
      <c r="A430" s="11" t="s">
        <v>2350</v>
      </c>
      <c r="B430" s="12" t="s">
        <v>2351</v>
      </c>
      <c r="C430" s="12" t="s">
        <v>2352</v>
      </c>
      <c r="D430" s="12" t="s">
        <v>2353</v>
      </c>
      <c r="E430" s="13">
        <v>874.79</v>
      </c>
      <c r="F430" s="13">
        <v>719.7</v>
      </c>
      <c r="G430" s="13">
        <v>739.8</v>
      </c>
      <c r="H430" s="13">
        <v>672.36</v>
      </c>
      <c r="I430" s="13">
        <f t="shared" si="24"/>
        <v>751.66250000000002</v>
      </c>
      <c r="J430" s="13">
        <f t="shared" si="25"/>
        <v>86.817026123911873</v>
      </c>
      <c r="K430" s="14">
        <v>701.36</v>
      </c>
      <c r="L430" s="14">
        <v>539.16</v>
      </c>
      <c r="M430" s="14">
        <v>337.58</v>
      </c>
      <c r="N430" s="15">
        <f t="shared" si="26"/>
        <v>526.0333333333333</v>
      </c>
      <c r="O430" s="15">
        <f t="shared" si="27"/>
        <v>182.24490152905059</v>
      </c>
      <c r="P430" s="16">
        <v>-0.57021965849330203</v>
      </c>
      <c r="Q430" s="18">
        <v>9.6565084717535998E-2</v>
      </c>
    </row>
    <row r="431" spans="1:17" x14ac:dyDescent="0.25">
      <c r="A431" s="11" t="s">
        <v>2354</v>
      </c>
      <c r="B431" s="12" t="s">
        <v>2355</v>
      </c>
      <c r="C431" s="12" t="s">
        <v>28</v>
      </c>
      <c r="D431" s="12" t="s">
        <v>2356</v>
      </c>
      <c r="E431" s="13">
        <v>1081.17</v>
      </c>
      <c r="F431" s="13">
        <v>685.63</v>
      </c>
      <c r="G431" s="13">
        <v>616.88</v>
      </c>
      <c r="H431" s="13">
        <v>853.63</v>
      </c>
      <c r="I431" s="13">
        <f t="shared" si="24"/>
        <v>809.3275000000001</v>
      </c>
      <c r="J431" s="13">
        <f t="shared" si="25"/>
        <v>206.71894613621291</v>
      </c>
      <c r="K431" s="14">
        <v>631.30999999999995</v>
      </c>
      <c r="L431" s="14">
        <v>407.17</v>
      </c>
      <c r="M431" s="14">
        <v>363.61</v>
      </c>
      <c r="N431" s="15">
        <f t="shared" si="26"/>
        <v>467.3633333333334</v>
      </c>
      <c r="O431" s="15">
        <f t="shared" si="27"/>
        <v>143.64278796143327</v>
      </c>
      <c r="P431" s="16">
        <v>-0.82255957259328205</v>
      </c>
      <c r="Q431" s="18">
        <v>9.6466725974575108E-3</v>
      </c>
    </row>
    <row r="432" spans="1:17" x14ac:dyDescent="0.25">
      <c r="A432" s="11" t="s">
        <v>2357</v>
      </c>
      <c r="B432" s="12" t="s">
        <v>2358</v>
      </c>
      <c r="C432" s="12" t="s">
        <v>2359</v>
      </c>
      <c r="D432" s="12" t="s">
        <v>2360</v>
      </c>
      <c r="E432" s="13">
        <v>1558.94</v>
      </c>
      <c r="F432" s="13">
        <v>1318.67</v>
      </c>
      <c r="G432" s="13">
        <v>974.03</v>
      </c>
      <c r="H432" s="13">
        <v>1487.02</v>
      </c>
      <c r="I432" s="13">
        <f t="shared" si="24"/>
        <v>1334.665</v>
      </c>
      <c r="J432" s="13">
        <f t="shared" si="25"/>
        <v>260.65607282394217</v>
      </c>
      <c r="K432" s="14">
        <v>1259.77</v>
      </c>
      <c r="L432" s="14">
        <v>729.09</v>
      </c>
      <c r="M432" s="14">
        <v>680.84</v>
      </c>
      <c r="N432" s="15">
        <f t="shared" si="26"/>
        <v>889.90000000000009</v>
      </c>
      <c r="O432" s="15">
        <f t="shared" si="27"/>
        <v>321.22403132393367</v>
      </c>
      <c r="P432" s="16">
        <v>-0.63996183699099496</v>
      </c>
      <c r="Q432" s="18">
        <v>3.4457865288900803E-2</v>
      </c>
    </row>
    <row r="433" spans="1:17" x14ac:dyDescent="0.25">
      <c r="A433" s="11" t="s">
        <v>2361</v>
      </c>
      <c r="B433" s="12" t="s">
        <v>2362</v>
      </c>
      <c r="C433" s="12" t="s">
        <v>2363</v>
      </c>
      <c r="D433" s="12" t="s">
        <v>2364</v>
      </c>
      <c r="E433" s="13">
        <v>1739.65</v>
      </c>
      <c r="F433" s="13">
        <v>1284.25</v>
      </c>
      <c r="G433" s="13">
        <v>993</v>
      </c>
      <c r="H433" s="13">
        <v>1547.54</v>
      </c>
      <c r="I433" s="13">
        <f t="shared" si="24"/>
        <v>1391.1100000000001</v>
      </c>
      <c r="J433" s="13">
        <f t="shared" si="25"/>
        <v>324.47963890923302</v>
      </c>
      <c r="K433" s="14">
        <v>1377.29</v>
      </c>
      <c r="L433" s="14">
        <v>817.67</v>
      </c>
      <c r="M433" s="14">
        <v>780.6</v>
      </c>
      <c r="N433" s="15">
        <f t="shared" si="26"/>
        <v>991.85333333333335</v>
      </c>
      <c r="O433" s="15">
        <f t="shared" si="27"/>
        <v>334.31215089095008</v>
      </c>
      <c r="P433" s="16">
        <v>-0.54205830664160803</v>
      </c>
      <c r="Q433" s="18">
        <v>8.37242175366881E-2</v>
      </c>
    </row>
    <row r="434" spans="1:17" x14ac:dyDescent="0.25">
      <c r="A434" s="11" t="s">
        <v>2365</v>
      </c>
      <c r="B434" s="12" t="s">
        <v>2366</v>
      </c>
      <c r="C434" s="12" t="s">
        <v>2237</v>
      </c>
      <c r="D434" s="12" t="s">
        <v>2238</v>
      </c>
      <c r="E434" s="13">
        <v>1822.13</v>
      </c>
      <c r="F434" s="13">
        <v>1291.3399999999999</v>
      </c>
      <c r="G434" s="13">
        <v>985.48</v>
      </c>
      <c r="H434" s="13">
        <v>1735.57</v>
      </c>
      <c r="I434" s="13">
        <f t="shared" si="24"/>
        <v>1458.63</v>
      </c>
      <c r="J434" s="13">
        <f t="shared" si="25"/>
        <v>391.8694000982124</v>
      </c>
      <c r="K434" s="14">
        <v>1519</v>
      </c>
      <c r="L434" s="14">
        <v>917.93</v>
      </c>
      <c r="M434" s="14">
        <v>833.73</v>
      </c>
      <c r="N434" s="15">
        <f t="shared" si="26"/>
        <v>1090.22</v>
      </c>
      <c r="O434" s="15">
        <f t="shared" si="27"/>
        <v>373.7132942510878</v>
      </c>
      <c r="P434" s="16">
        <v>-0.47106689651226202</v>
      </c>
      <c r="Q434" s="18">
        <v>0.171683258003136</v>
      </c>
    </row>
    <row r="435" spans="1:17" x14ac:dyDescent="0.25">
      <c r="A435" s="11" t="s">
        <v>2367</v>
      </c>
      <c r="B435" s="12" t="s">
        <v>2368</v>
      </c>
      <c r="C435" s="12" t="s">
        <v>2369</v>
      </c>
      <c r="D435" s="12" t="s">
        <v>2317</v>
      </c>
      <c r="E435" s="13">
        <v>803.39</v>
      </c>
      <c r="F435" s="13">
        <v>577.52</v>
      </c>
      <c r="G435" s="13">
        <v>474.21</v>
      </c>
      <c r="H435" s="13">
        <v>733.39</v>
      </c>
      <c r="I435" s="13">
        <f t="shared" si="24"/>
        <v>647.12749999999994</v>
      </c>
      <c r="J435" s="13">
        <f t="shared" si="25"/>
        <v>149.00207344754205</v>
      </c>
      <c r="K435" s="14">
        <v>719.63</v>
      </c>
      <c r="L435" s="14">
        <v>356.81</v>
      </c>
      <c r="M435" s="14">
        <v>454.05</v>
      </c>
      <c r="N435" s="15">
        <f t="shared" si="26"/>
        <v>510.16333333333336</v>
      </c>
      <c r="O435" s="15">
        <f t="shared" si="27"/>
        <v>187.80606415484382</v>
      </c>
      <c r="P435" s="16">
        <v>-0.40824584490118898</v>
      </c>
      <c r="Q435" s="18">
        <v>0.226506464845528</v>
      </c>
    </row>
    <row r="436" spans="1:17" x14ac:dyDescent="0.25">
      <c r="A436" s="11" t="s">
        <v>2370</v>
      </c>
      <c r="B436" s="12" t="s">
        <v>2371</v>
      </c>
      <c r="C436" s="12" t="s">
        <v>2372</v>
      </c>
      <c r="D436" s="12" t="s">
        <v>2373</v>
      </c>
      <c r="E436" s="13">
        <v>1548.79</v>
      </c>
      <c r="F436" s="13">
        <v>1044.42</v>
      </c>
      <c r="G436" s="13">
        <v>795.56</v>
      </c>
      <c r="H436" s="13">
        <v>1436.61</v>
      </c>
      <c r="I436" s="13">
        <f t="shared" si="24"/>
        <v>1206.345</v>
      </c>
      <c r="J436" s="13">
        <f t="shared" si="25"/>
        <v>348.92910937132586</v>
      </c>
      <c r="K436" s="14">
        <v>1207.3800000000001</v>
      </c>
      <c r="L436" s="14">
        <v>875.05</v>
      </c>
      <c r="M436" s="14">
        <v>719.12</v>
      </c>
      <c r="N436" s="15">
        <f t="shared" si="26"/>
        <v>933.85</v>
      </c>
      <c r="O436" s="15">
        <f t="shared" si="27"/>
        <v>249.38431566560064</v>
      </c>
      <c r="P436" s="16">
        <v>-0.411224786102724</v>
      </c>
      <c r="Q436" s="18">
        <v>0.23932776681495399</v>
      </c>
    </row>
    <row r="437" spans="1:17" x14ac:dyDescent="0.25">
      <c r="A437" s="11" t="s">
        <v>2374</v>
      </c>
      <c r="B437" s="12" t="s">
        <v>2375</v>
      </c>
      <c r="C437" s="12" t="s">
        <v>2376</v>
      </c>
      <c r="D437" s="12" t="s">
        <v>2377</v>
      </c>
      <c r="E437" s="13">
        <v>1584.8</v>
      </c>
      <c r="F437" s="13">
        <v>1224.53</v>
      </c>
      <c r="G437" s="13">
        <v>946.21</v>
      </c>
      <c r="H437" s="13">
        <v>1720.11</v>
      </c>
      <c r="I437" s="13">
        <f t="shared" si="24"/>
        <v>1368.9124999999999</v>
      </c>
      <c r="J437" s="13">
        <f t="shared" si="25"/>
        <v>350.93722443147453</v>
      </c>
      <c r="K437" s="14">
        <v>1394.77</v>
      </c>
      <c r="L437" s="14">
        <v>877.9</v>
      </c>
      <c r="M437" s="14">
        <v>673.62</v>
      </c>
      <c r="N437" s="15">
        <f t="shared" si="26"/>
        <v>982.09666666666669</v>
      </c>
      <c r="O437" s="15">
        <f t="shared" si="27"/>
        <v>371.69482056296295</v>
      </c>
      <c r="P437" s="16">
        <v>-0.52583107570125298</v>
      </c>
      <c r="Q437" s="18">
        <v>0.14692055626682299</v>
      </c>
    </row>
    <row r="438" spans="1:17" x14ac:dyDescent="0.25">
      <c r="A438" s="11" t="s">
        <v>2378</v>
      </c>
      <c r="B438" s="12" t="s">
        <v>2379</v>
      </c>
      <c r="C438" s="12" t="s">
        <v>2380</v>
      </c>
      <c r="D438" s="12" t="s">
        <v>2381</v>
      </c>
      <c r="E438" s="13">
        <v>1056.78</v>
      </c>
      <c r="F438" s="13">
        <v>793.34</v>
      </c>
      <c r="G438" s="13">
        <v>606.95000000000005</v>
      </c>
      <c r="H438" s="13">
        <v>1054.23</v>
      </c>
      <c r="I438" s="13">
        <f t="shared" si="24"/>
        <v>877.82499999999993</v>
      </c>
      <c r="J438" s="13">
        <f t="shared" si="25"/>
        <v>218.82610820771299</v>
      </c>
      <c r="K438" s="14">
        <v>854.66</v>
      </c>
      <c r="L438" s="14">
        <v>617.19000000000005</v>
      </c>
      <c r="M438" s="14">
        <v>402.88</v>
      </c>
      <c r="N438" s="15">
        <f t="shared" si="26"/>
        <v>624.91</v>
      </c>
      <c r="O438" s="15">
        <f t="shared" si="27"/>
        <v>225.98891764863183</v>
      </c>
      <c r="P438" s="16">
        <v>-0.52743222706397697</v>
      </c>
      <c r="Q438" s="18">
        <v>0.153060732762276</v>
      </c>
    </row>
    <row r="439" spans="1:17" x14ac:dyDescent="0.25">
      <c r="A439" s="11" t="s">
        <v>2382</v>
      </c>
      <c r="B439" s="12" t="s">
        <v>2383</v>
      </c>
      <c r="C439" s="12" t="s">
        <v>2384</v>
      </c>
      <c r="D439" s="12" t="s">
        <v>2385</v>
      </c>
      <c r="E439" s="13">
        <v>1041.28</v>
      </c>
      <c r="F439" s="13">
        <v>750.9</v>
      </c>
      <c r="G439" s="13">
        <v>559.82000000000005</v>
      </c>
      <c r="H439" s="13">
        <v>1004.05</v>
      </c>
      <c r="I439" s="13">
        <f t="shared" si="24"/>
        <v>839.01250000000005</v>
      </c>
      <c r="J439" s="13">
        <f t="shared" si="25"/>
        <v>226.46690904338868</v>
      </c>
      <c r="K439" s="14">
        <v>768.56</v>
      </c>
      <c r="L439" s="14">
        <v>547.14</v>
      </c>
      <c r="M439" s="14">
        <v>431.97</v>
      </c>
      <c r="N439" s="15">
        <f t="shared" si="26"/>
        <v>582.55666666666662</v>
      </c>
      <c r="O439" s="15">
        <f t="shared" si="27"/>
        <v>171.06712785726347</v>
      </c>
      <c r="P439" s="16">
        <v>-0.56099911346307096</v>
      </c>
      <c r="Q439" s="18">
        <v>0.101954938900018</v>
      </c>
    </row>
    <row r="440" spans="1:17" x14ac:dyDescent="0.25">
      <c r="A440" s="11" t="s">
        <v>2386</v>
      </c>
      <c r="B440" s="12" t="s">
        <v>2387</v>
      </c>
      <c r="C440" s="12" t="s">
        <v>2388</v>
      </c>
      <c r="D440" s="12" t="s">
        <v>2389</v>
      </c>
      <c r="E440" s="13">
        <v>1277.3499999999999</v>
      </c>
      <c r="F440" s="13">
        <v>938.73</v>
      </c>
      <c r="G440" s="13">
        <v>764.61</v>
      </c>
      <c r="H440" s="13">
        <v>1244.07</v>
      </c>
      <c r="I440" s="13">
        <f t="shared" si="24"/>
        <v>1056.19</v>
      </c>
      <c r="J440" s="13">
        <f t="shared" si="25"/>
        <v>246.99958704418876</v>
      </c>
      <c r="K440" s="14">
        <v>1006.13</v>
      </c>
      <c r="L440" s="14">
        <v>691.2</v>
      </c>
      <c r="M440" s="14">
        <v>516.39</v>
      </c>
      <c r="N440" s="15">
        <f t="shared" si="26"/>
        <v>737.90666666666664</v>
      </c>
      <c r="O440" s="15">
        <f t="shared" si="27"/>
        <v>248.18833863284868</v>
      </c>
      <c r="P440" s="16">
        <v>-0.56254132582368399</v>
      </c>
      <c r="Q440" s="18">
        <v>9.4984605954483298E-2</v>
      </c>
    </row>
    <row r="441" spans="1:17" x14ac:dyDescent="0.25">
      <c r="A441" s="11" t="s">
        <v>2390</v>
      </c>
      <c r="B441" s="12" t="s">
        <v>2391</v>
      </c>
      <c r="C441" s="12" t="s">
        <v>2392</v>
      </c>
      <c r="D441" s="12" t="s">
        <v>2393</v>
      </c>
      <c r="E441" s="13">
        <v>1425.42</v>
      </c>
      <c r="F441" s="13">
        <v>1003.27</v>
      </c>
      <c r="G441" s="13">
        <v>793.68</v>
      </c>
      <c r="H441" s="13">
        <v>1378.13</v>
      </c>
      <c r="I441" s="13">
        <f t="shared" si="24"/>
        <v>1150.125</v>
      </c>
      <c r="J441" s="13">
        <f t="shared" si="25"/>
        <v>303.53091336248923</v>
      </c>
      <c r="K441" s="14">
        <v>1022.96</v>
      </c>
      <c r="L441" s="14">
        <v>837.49</v>
      </c>
      <c r="M441" s="14">
        <v>508.52</v>
      </c>
      <c r="N441" s="15">
        <f t="shared" si="26"/>
        <v>789.65666666666675</v>
      </c>
      <c r="O441" s="15">
        <f t="shared" si="27"/>
        <v>260.53435326907118</v>
      </c>
      <c r="P441" s="16">
        <v>-0.56585609633760203</v>
      </c>
      <c r="Q441" s="18">
        <v>0.135326808166642</v>
      </c>
    </row>
    <row r="442" spans="1:17" x14ac:dyDescent="0.25">
      <c r="A442" s="11" t="s">
        <v>2394</v>
      </c>
      <c r="B442" s="12" t="s">
        <v>2395</v>
      </c>
      <c r="C442" s="12" t="s">
        <v>2396</v>
      </c>
      <c r="D442" s="12" t="s">
        <v>2397</v>
      </c>
      <c r="E442" s="13">
        <v>990.45</v>
      </c>
      <c r="F442" s="13">
        <v>659.32</v>
      </c>
      <c r="G442" s="13">
        <v>657.94</v>
      </c>
      <c r="H442" s="13">
        <v>913.87</v>
      </c>
      <c r="I442" s="13">
        <f t="shared" si="24"/>
        <v>805.39499999999998</v>
      </c>
      <c r="J442" s="13">
        <f t="shared" si="25"/>
        <v>172.33016886198439</v>
      </c>
      <c r="K442" s="14">
        <v>735.23</v>
      </c>
      <c r="L442" s="14">
        <v>569.1</v>
      </c>
      <c r="M442" s="14">
        <v>277.26</v>
      </c>
      <c r="N442" s="15">
        <f t="shared" si="26"/>
        <v>527.1966666666666</v>
      </c>
      <c r="O442" s="15">
        <f t="shared" si="27"/>
        <v>231.84272089788229</v>
      </c>
      <c r="P442" s="16">
        <v>-0.63111415271104698</v>
      </c>
      <c r="Q442" s="18">
        <v>0.137122045279786</v>
      </c>
    </row>
    <row r="443" spans="1:17" x14ac:dyDescent="0.25">
      <c r="A443" s="11" t="s">
        <v>2398</v>
      </c>
      <c r="B443" s="12" t="s">
        <v>2399</v>
      </c>
      <c r="C443" s="12" t="s">
        <v>2400</v>
      </c>
      <c r="D443" s="12" t="s">
        <v>2401</v>
      </c>
      <c r="E443" s="13">
        <v>808.46</v>
      </c>
      <c r="F443" s="13">
        <v>627.79</v>
      </c>
      <c r="G443" s="13">
        <v>505.68</v>
      </c>
      <c r="H443" s="13">
        <v>868.19</v>
      </c>
      <c r="I443" s="13">
        <f t="shared" si="24"/>
        <v>702.53</v>
      </c>
      <c r="J443" s="13">
        <f t="shared" si="25"/>
        <v>166.33339071475325</v>
      </c>
      <c r="K443" s="14">
        <v>528.53</v>
      </c>
      <c r="L443" s="14">
        <v>457.87</v>
      </c>
      <c r="M443" s="14">
        <v>243.03</v>
      </c>
      <c r="N443" s="15">
        <f t="shared" si="26"/>
        <v>409.81</v>
      </c>
      <c r="O443" s="15">
        <f t="shared" si="27"/>
        <v>148.69393128167638</v>
      </c>
      <c r="P443" s="16">
        <v>-0.77884990080569405</v>
      </c>
      <c r="Q443" s="18">
        <v>4.4393690588168E-2</v>
      </c>
    </row>
    <row r="444" spans="1:17" x14ac:dyDescent="0.25">
      <c r="A444" s="11" t="s">
        <v>2402</v>
      </c>
      <c r="B444" s="12" t="s">
        <v>2403</v>
      </c>
      <c r="C444" s="12" t="s">
        <v>2404</v>
      </c>
      <c r="D444" s="12" t="s">
        <v>2405</v>
      </c>
      <c r="E444" s="13">
        <v>1203.3</v>
      </c>
      <c r="F444" s="13">
        <v>855.23</v>
      </c>
      <c r="G444" s="13">
        <v>691.99</v>
      </c>
      <c r="H444" s="13">
        <v>1172.79</v>
      </c>
      <c r="I444" s="13">
        <f t="shared" si="24"/>
        <v>980.82749999999987</v>
      </c>
      <c r="J444" s="13">
        <f t="shared" si="25"/>
        <v>248.69355176937518</v>
      </c>
      <c r="K444" s="14">
        <v>717.26</v>
      </c>
      <c r="L444" s="14">
        <v>624.66999999999996</v>
      </c>
      <c r="M444" s="14">
        <v>336.06</v>
      </c>
      <c r="N444" s="15">
        <f t="shared" si="26"/>
        <v>559.32999999999993</v>
      </c>
      <c r="O444" s="15">
        <f t="shared" si="27"/>
        <v>198.82239989498177</v>
      </c>
      <c r="P444" s="16">
        <v>-0.80511987688487996</v>
      </c>
      <c r="Q444" s="18">
        <v>3.8705003332811697E-2</v>
      </c>
    </row>
    <row r="445" spans="1:17" x14ac:dyDescent="0.25">
      <c r="A445" s="11" t="s">
        <v>2406</v>
      </c>
      <c r="B445" s="12" t="s">
        <v>2407</v>
      </c>
      <c r="C445" s="12" t="s">
        <v>2408</v>
      </c>
      <c r="D445" s="12" t="s">
        <v>2409</v>
      </c>
      <c r="E445" s="13">
        <v>1457.15</v>
      </c>
      <c r="F445" s="13">
        <v>1179.93</v>
      </c>
      <c r="G445" s="13">
        <v>832.88</v>
      </c>
      <c r="H445" s="13">
        <v>1438.52</v>
      </c>
      <c r="I445" s="13">
        <f t="shared" si="24"/>
        <v>1227.1199999999999</v>
      </c>
      <c r="J445" s="13">
        <f t="shared" si="25"/>
        <v>291.69380898469637</v>
      </c>
      <c r="K445" s="14">
        <v>934.1</v>
      </c>
      <c r="L445" s="14">
        <v>733.63</v>
      </c>
      <c r="M445" s="14">
        <v>357.32</v>
      </c>
      <c r="N445" s="15">
        <f t="shared" si="26"/>
        <v>675.01666666666665</v>
      </c>
      <c r="O445" s="15">
        <f t="shared" si="27"/>
        <v>292.82321327608821</v>
      </c>
      <c r="P445" s="16">
        <v>-0.84820485601719198</v>
      </c>
      <c r="Q445" s="18">
        <v>4.0621040365353099E-2</v>
      </c>
    </row>
    <row r="446" spans="1:17" x14ac:dyDescent="0.25">
      <c r="A446" s="11" t="s">
        <v>2410</v>
      </c>
      <c r="B446" s="12" t="s">
        <v>2411</v>
      </c>
      <c r="C446" s="12" t="s">
        <v>2412</v>
      </c>
      <c r="D446" s="12" t="s">
        <v>2413</v>
      </c>
      <c r="E446" s="13">
        <v>1742.55</v>
      </c>
      <c r="F446" s="13">
        <v>1269.2</v>
      </c>
      <c r="G446" s="13">
        <v>913.9</v>
      </c>
      <c r="H446" s="13">
        <v>1539.36</v>
      </c>
      <c r="I446" s="13">
        <f t="shared" si="24"/>
        <v>1366.2525000000001</v>
      </c>
      <c r="J446" s="13">
        <f t="shared" si="25"/>
        <v>358.519170605515</v>
      </c>
      <c r="K446" s="14">
        <v>1134.0999999999999</v>
      </c>
      <c r="L446" s="14">
        <v>788.03</v>
      </c>
      <c r="M446" s="14">
        <v>429.1</v>
      </c>
      <c r="N446" s="15">
        <f t="shared" si="26"/>
        <v>783.74333333333334</v>
      </c>
      <c r="O446" s="15">
        <f t="shared" si="27"/>
        <v>352.51954787406214</v>
      </c>
      <c r="P446" s="16">
        <v>-0.79979139652280395</v>
      </c>
      <c r="Q446" s="18">
        <v>5.26063679665447E-2</v>
      </c>
    </row>
    <row r="447" spans="1:17" x14ac:dyDescent="0.25">
      <c r="A447" s="11" t="s">
        <v>2414</v>
      </c>
      <c r="B447" s="12" t="s">
        <v>2415</v>
      </c>
      <c r="C447" s="12" t="s">
        <v>2416</v>
      </c>
      <c r="D447" s="12" t="s">
        <v>2417</v>
      </c>
      <c r="E447" s="13">
        <v>1656.12</v>
      </c>
      <c r="F447" s="13">
        <v>1213.98</v>
      </c>
      <c r="G447" s="13">
        <v>974.96</v>
      </c>
      <c r="H447" s="13">
        <v>1529.12</v>
      </c>
      <c r="I447" s="13">
        <f t="shared" si="24"/>
        <v>1343.5450000000001</v>
      </c>
      <c r="J447" s="13">
        <f t="shared" si="25"/>
        <v>308.10344729219293</v>
      </c>
      <c r="K447" s="14">
        <v>1176.57</v>
      </c>
      <c r="L447" s="14">
        <v>942.32</v>
      </c>
      <c r="M447" s="14">
        <v>452.94</v>
      </c>
      <c r="N447" s="15">
        <f t="shared" si="26"/>
        <v>857.27666666666664</v>
      </c>
      <c r="O447" s="15">
        <f t="shared" si="27"/>
        <v>369.23484482553033</v>
      </c>
      <c r="P447" s="16">
        <v>-0.65676525202051195</v>
      </c>
      <c r="Q447" s="18">
        <v>0.119038942841019</v>
      </c>
    </row>
    <row r="448" spans="1:17" x14ac:dyDescent="0.25">
      <c r="A448" s="11" t="s">
        <v>2418</v>
      </c>
      <c r="B448" s="12" t="s">
        <v>2419</v>
      </c>
      <c r="C448" s="12" t="s">
        <v>2420</v>
      </c>
      <c r="D448" s="12" t="s">
        <v>2421</v>
      </c>
      <c r="E448" s="13">
        <v>1460.91</v>
      </c>
      <c r="F448" s="13">
        <v>1011.67</v>
      </c>
      <c r="G448" s="13">
        <v>844.64</v>
      </c>
      <c r="H448" s="13">
        <v>1317.25</v>
      </c>
      <c r="I448" s="13">
        <f t="shared" si="24"/>
        <v>1158.6174999999998</v>
      </c>
      <c r="J448" s="13">
        <f t="shared" si="25"/>
        <v>280.90358006203377</v>
      </c>
      <c r="K448" s="14">
        <v>1023.59</v>
      </c>
      <c r="L448" s="14">
        <v>773.97</v>
      </c>
      <c r="M448" s="14">
        <v>400.11</v>
      </c>
      <c r="N448" s="15">
        <f t="shared" si="26"/>
        <v>732.55666666666673</v>
      </c>
      <c r="O448" s="15">
        <f t="shared" si="27"/>
        <v>313.79631249161179</v>
      </c>
      <c r="P448" s="16">
        <v>-0.67368062562560505</v>
      </c>
      <c r="Q448" s="18">
        <v>0.10207744882252801</v>
      </c>
    </row>
    <row r="449" spans="1:17" x14ac:dyDescent="0.25">
      <c r="A449" s="11" t="s">
        <v>2422</v>
      </c>
      <c r="B449" s="12" t="s">
        <v>2423</v>
      </c>
      <c r="C449" s="12" t="s">
        <v>2424</v>
      </c>
      <c r="D449" s="12" t="s">
        <v>2425</v>
      </c>
      <c r="E449" s="13">
        <v>1163.25</v>
      </c>
      <c r="F449" s="13">
        <v>911.81</v>
      </c>
      <c r="G449" s="13">
        <v>726.32</v>
      </c>
      <c r="H449" s="13">
        <v>1252.1500000000001</v>
      </c>
      <c r="I449" s="13">
        <f t="shared" si="24"/>
        <v>1013.3825000000001</v>
      </c>
      <c r="J449" s="13">
        <f t="shared" si="25"/>
        <v>239.57743235051706</v>
      </c>
      <c r="K449" s="14">
        <v>864.69</v>
      </c>
      <c r="L449" s="14">
        <v>638.82000000000005</v>
      </c>
      <c r="M449" s="14">
        <v>345.02</v>
      </c>
      <c r="N449" s="15">
        <f t="shared" si="26"/>
        <v>616.17666666666673</v>
      </c>
      <c r="O449" s="15">
        <f t="shared" si="27"/>
        <v>260.5739197105753</v>
      </c>
      <c r="P449" s="16">
        <v>-0.72998649553453498</v>
      </c>
      <c r="Q449" s="18">
        <v>7.0295013808177306E-2</v>
      </c>
    </row>
    <row r="450" spans="1:17" x14ac:dyDescent="0.25">
      <c r="A450" s="11" t="s">
        <v>2426</v>
      </c>
      <c r="B450" s="12" t="s">
        <v>2427</v>
      </c>
      <c r="C450" s="12" t="s">
        <v>28</v>
      </c>
      <c r="D450" s="12" t="s">
        <v>2428</v>
      </c>
      <c r="E450" s="13">
        <v>632.67999999999995</v>
      </c>
      <c r="F450" s="13">
        <v>510.32</v>
      </c>
      <c r="G450" s="13">
        <v>368.92</v>
      </c>
      <c r="H450" s="13">
        <v>551.63</v>
      </c>
      <c r="I450" s="13">
        <f t="shared" si="24"/>
        <v>515.88750000000005</v>
      </c>
      <c r="J450" s="13">
        <f t="shared" si="25"/>
        <v>110.37580875505863</v>
      </c>
      <c r="K450" s="14">
        <v>362.51</v>
      </c>
      <c r="L450" s="14">
        <v>280.45999999999998</v>
      </c>
      <c r="M450" s="14">
        <v>177.98</v>
      </c>
      <c r="N450" s="15">
        <f t="shared" si="26"/>
        <v>273.65000000000003</v>
      </c>
      <c r="O450" s="15">
        <f t="shared" si="27"/>
        <v>92.453297940095027</v>
      </c>
      <c r="P450" s="16">
        <v>-0.92159010510255102</v>
      </c>
      <c r="Q450" s="18">
        <v>6.4523612505889803E-3</v>
      </c>
    </row>
    <row r="451" spans="1:17" x14ac:dyDescent="0.25">
      <c r="A451" s="11" t="s">
        <v>2429</v>
      </c>
      <c r="B451" s="12" t="s">
        <v>2430</v>
      </c>
      <c r="C451" s="12" t="s">
        <v>2431</v>
      </c>
      <c r="D451" s="12" t="s">
        <v>2432</v>
      </c>
      <c r="E451" s="13">
        <v>1165.8599999999999</v>
      </c>
      <c r="F451" s="13">
        <v>818.43</v>
      </c>
      <c r="G451" s="13">
        <v>582.04</v>
      </c>
      <c r="H451" s="13">
        <v>981.17</v>
      </c>
      <c r="I451" s="13">
        <f t="shared" si="24"/>
        <v>886.875</v>
      </c>
      <c r="J451" s="13">
        <f t="shared" si="25"/>
        <v>247.87985833194776</v>
      </c>
      <c r="K451" s="14">
        <v>720.1</v>
      </c>
      <c r="L451" s="14">
        <v>581.4</v>
      </c>
      <c r="M451" s="14">
        <v>324.16000000000003</v>
      </c>
      <c r="N451" s="15">
        <f t="shared" si="26"/>
        <v>541.88666666666666</v>
      </c>
      <c r="O451" s="15">
        <f t="shared" si="27"/>
        <v>200.90569562193409</v>
      </c>
      <c r="P451" s="16">
        <v>-0.71181265581842901</v>
      </c>
      <c r="Q451" s="18">
        <v>7.1944624421049597E-2</v>
      </c>
    </row>
    <row r="452" spans="1:17" x14ac:dyDescent="0.25">
      <c r="A452" s="11" t="s">
        <v>2433</v>
      </c>
      <c r="B452" s="12" t="s">
        <v>2434</v>
      </c>
      <c r="C452" s="12" t="s">
        <v>2435</v>
      </c>
      <c r="D452" s="12" t="s">
        <v>2436</v>
      </c>
      <c r="E452" s="13">
        <v>1195.44</v>
      </c>
      <c r="F452" s="13">
        <v>930.14</v>
      </c>
      <c r="G452" s="13">
        <v>691.15</v>
      </c>
      <c r="H452" s="13">
        <v>1191.28</v>
      </c>
      <c r="I452" s="13">
        <f t="shared" si="24"/>
        <v>1002.0025000000001</v>
      </c>
      <c r="J452" s="13">
        <f t="shared" si="25"/>
        <v>241.54884535361882</v>
      </c>
      <c r="K452" s="14">
        <v>816.03</v>
      </c>
      <c r="L452" s="14">
        <v>660.44</v>
      </c>
      <c r="M452" s="14">
        <v>307.52999999999997</v>
      </c>
      <c r="N452" s="15">
        <f t="shared" si="26"/>
        <v>594.66666666666663</v>
      </c>
      <c r="O452" s="15">
        <f t="shared" si="27"/>
        <v>260.55260703614806</v>
      </c>
      <c r="P452" s="16">
        <v>-0.74576956955637796</v>
      </c>
      <c r="Q452" s="18">
        <v>8.0870893432671398E-2</v>
      </c>
    </row>
    <row r="453" spans="1:17" x14ac:dyDescent="0.25">
      <c r="A453" s="11" t="s">
        <v>2437</v>
      </c>
      <c r="B453" s="12" t="s">
        <v>2438</v>
      </c>
      <c r="C453" s="12" t="s">
        <v>2439</v>
      </c>
      <c r="D453" s="12" t="s">
        <v>2440</v>
      </c>
      <c r="E453" s="13">
        <v>1559.87</v>
      </c>
      <c r="F453" s="13">
        <v>1118.52</v>
      </c>
      <c r="G453" s="13">
        <v>843.23</v>
      </c>
      <c r="H453" s="13">
        <v>1388.96</v>
      </c>
      <c r="I453" s="13">
        <f t="shared" si="24"/>
        <v>1227.645</v>
      </c>
      <c r="J453" s="13">
        <f t="shared" si="25"/>
        <v>314.15449368105487</v>
      </c>
      <c r="K453" s="14">
        <v>1012.64</v>
      </c>
      <c r="L453" s="14">
        <v>818.06</v>
      </c>
      <c r="M453" s="14">
        <v>395.01</v>
      </c>
      <c r="N453" s="15">
        <f t="shared" si="26"/>
        <v>741.90333333333331</v>
      </c>
      <c r="O453" s="15">
        <f t="shared" si="27"/>
        <v>315.77932584850004</v>
      </c>
      <c r="P453" s="16">
        <v>-0.72181287390952797</v>
      </c>
      <c r="Q453" s="18">
        <v>8.5795505726797394E-2</v>
      </c>
    </row>
    <row r="454" spans="1:17" x14ac:dyDescent="0.25">
      <c r="A454" s="11" t="s">
        <v>2441</v>
      </c>
      <c r="B454" s="12" t="s">
        <v>2442</v>
      </c>
      <c r="C454" s="12" t="s">
        <v>2443</v>
      </c>
      <c r="D454" s="12" t="s">
        <v>2444</v>
      </c>
      <c r="E454" s="13">
        <v>906.79</v>
      </c>
      <c r="F454" s="13">
        <v>720.53</v>
      </c>
      <c r="G454" s="13">
        <v>551.98</v>
      </c>
      <c r="H454" s="13">
        <v>887.34</v>
      </c>
      <c r="I454" s="13">
        <f t="shared" ref="I454:I517" si="28">AVERAGE(E454:H454)</f>
        <v>766.66000000000008</v>
      </c>
      <c r="J454" s="13">
        <f t="shared" ref="J454:J517" si="29">_xlfn.STDEV.S(E454:H454)</f>
        <v>165.74635099050158</v>
      </c>
      <c r="K454" s="14">
        <v>537.99</v>
      </c>
      <c r="L454" s="14">
        <v>456.28</v>
      </c>
      <c r="M454" s="14">
        <v>205.77</v>
      </c>
      <c r="N454" s="15">
        <f t="shared" ref="N454:N517" si="30">AVERAGE(K454:M454)</f>
        <v>400.01333333333332</v>
      </c>
      <c r="O454" s="15">
        <f t="shared" ref="O454:O517" si="31">_xlfn.STDEV.S(K454:M454)</f>
        <v>173.10974967728819</v>
      </c>
      <c r="P454" s="16">
        <v>-0.91399761834983695</v>
      </c>
      <c r="Q454" s="18">
        <v>2.84343055784743E-2</v>
      </c>
    </row>
    <row r="455" spans="1:17" x14ac:dyDescent="0.25">
      <c r="A455" s="11" t="s">
        <v>2445</v>
      </c>
      <c r="B455" s="12" t="s">
        <v>2446</v>
      </c>
      <c r="C455" s="12" t="s">
        <v>2447</v>
      </c>
      <c r="D455" s="12" t="s">
        <v>2448</v>
      </c>
      <c r="E455" s="13">
        <v>934.2</v>
      </c>
      <c r="F455" s="13">
        <v>682.04</v>
      </c>
      <c r="G455" s="13">
        <v>600.32000000000005</v>
      </c>
      <c r="H455" s="13">
        <v>931.12</v>
      </c>
      <c r="I455" s="13">
        <f t="shared" si="28"/>
        <v>786.92</v>
      </c>
      <c r="J455" s="13">
        <f t="shared" si="29"/>
        <v>171.56574327839121</v>
      </c>
      <c r="K455" s="14">
        <v>573.29999999999995</v>
      </c>
      <c r="L455" s="14">
        <v>469.59</v>
      </c>
      <c r="M455" s="14">
        <v>240.83</v>
      </c>
      <c r="N455" s="15">
        <f t="shared" si="30"/>
        <v>427.90666666666658</v>
      </c>
      <c r="O455" s="15">
        <f t="shared" si="31"/>
        <v>170.10937785240807</v>
      </c>
      <c r="P455" s="16">
        <v>-0.87406286396816402</v>
      </c>
      <c r="Q455" s="18">
        <v>2.73142388503805E-2</v>
      </c>
    </row>
    <row r="456" spans="1:17" x14ac:dyDescent="0.25">
      <c r="A456" s="11" t="s">
        <v>2449</v>
      </c>
      <c r="B456" s="12" t="s">
        <v>2450</v>
      </c>
      <c r="C456" s="12" t="s">
        <v>2451</v>
      </c>
      <c r="D456" s="12" t="s">
        <v>2452</v>
      </c>
      <c r="E456" s="13">
        <v>1054.94</v>
      </c>
      <c r="F456" s="13">
        <v>843.43</v>
      </c>
      <c r="G456" s="13">
        <v>612.32000000000005</v>
      </c>
      <c r="H456" s="13">
        <v>1057.19</v>
      </c>
      <c r="I456" s="13">
        <f t="shared" si="28"/>
        <v>891.97</v>
      </c>
      <c r="J456" s="13">
        <f t="shared" si="29"/>
        <v>211.67358786584589</v>
      </c>
      <c r="K456" s="14">
        <v>705.6</v>
      </c>
      <c r="L456" s="14">
        <v>597.15</v>
      </c>
      <c r="M456" s="14">
        <v>318.48</v>
      </c>
      <c r="N456" s="15">
        <f t="shared" si="30"/>
        <v>540.41</v>
      </c>
      <c r="O456" s="15">
        <f t="shared" si="31"/>
        <v>199.6998855783348</v>
      </c>
      <c r="P456" s="16">
        <v>-0.72743798032143103</v>
      </c>
      <c r="Q456" s="18">
        <v>5.9142509739426301E-2</v>
      </c>
    </row>
    <row r="457" spans="1:17" x14ac:dyDescent="0.25">
      <c r="A457" s="11" t="s">
        <v>2453</v>
      </c>
      <c r="B457" s="12" t="s">
        <v>2454</v>
      </c>
      <c r="C457" s="12" t="s">
        <v>28</v>
      </c>
      <c r="D457" s="12" t="s">
        <v>2455</v>
      </c>
      <c r="E457" s="13">
        <v>1518.54</v>
      </c>
      <c r="F457" s="13">
        <v>1146.3499999999999</v>
      </c>
      <c r="G457" s="13">
        <v>866.59</v>
      </c>
      <c r="H457" s="13">
        <v>1470.32</v>
      </c>
      <c r="I457" s="13">
        <f t="shared" si="28"/>
        <v>1250.45</v>
      </c>
      <c r="J457" s="13">
        <f t="shared" si="29"/>
        <v>304.63112918194452</v>
      </c>
      <c r="K457" s="14">
        <v>1083.3</v>
      </c>
      <c r="L457" s="14">
        <v>895.11</v>
      </c>
      <c r="M457" s="14">
        <v>452.88</v>
      </c>
      <c r="N457" s="15">
        <f t="shared" si="30"/>
        <v>810.43</v>
      </c>
      <c r="O457" s="15">
        <f t="shared" si="31"/>
        <v>323.62844575222368</v>
      </c>
      <c r="P457" s="16">
        <v>-0.635676552804602</v>
      </c>
      <c r="Q457" s="18">
        <v>0.12057706922882699</v>
      </c>
    </row>
    <row r="458" spans="1:17" x14ac:dyDescent="0.25">
      <c r="A458" s="11" t="s">
        <v>2456</v>
      </c>
      <c r="B458" s="12" t="s">
        <v>2457</v>
      </c>
      <c r="C458" s="12" t="s">
        <v>2458</v>
      </c>
      <c r="D458" s="12" t="s">
        <v>2459</v>
      </c>
      <c r="E458" s="13">
        <v>1170.5899999999999</v>
      </c>
      <c r="F458" s="13">
        <v>910.59</v>
      </c>
      <c r="G458" s="13">
        <v>672.04</v>
      </c>
      <c r="H458" s="13">
        <v>1133.82</v>
      </c>
      <c r="I458" s="13">
        <f t="shared" si="28"/>
        <v>971.76</v>
      </c>
      <c r="J458" s="13">
        <f t="shared" si="29"/>
        <v>230.48547300571175</v>
      </c>
      <c r="K458" s="14">
        <v>833.04</v>
      </c>
      <c r="L458" s="14">
        <v>654.1</v>
      </c>
      <c r="M458" s="14">
        <v>350.22</v>
      </c>
      <c r="N458" s="15">
        <f t="shared" si="30"/>
        <v>612.45333333333326</v>
      </c>
      <c r="O458" s="15">
        <f t="shared" si="31"/>
        <v>244.08937243012718</v>
      </c>
      <c r="P458" s="16">
        <v>-0.67839729077861499</v>
      </c>
      <c r="Q458" s="18">
        <v>8.5761499113262807E-2</v>
      </c>
    </row>
    <row r="459" spans="1:17" x14ac:dyDescent="0.25">
      <c r="A459" s="11" t="s">
        <v>2460</v>
      </c>
      <c r="B459" s="12" t="s">
        <v>2461</v>
      </c>
      <c r="C459" s="12" t="s">
        <v>28</v>
      </c>
      <c r="D459" s="12" t="s">
        <v>2462</v>
      </c>
      <c r="E459" s="13">
        <v>1102.4000000000001</v>
      </c>
      <c r="F459" s="13">
        <v>804.47</v>
      </c>
      <c r="G459" s="13">
        <v>628.54999999999995</v>
      </c>
      <c r="H459" s="13">
        <v>1080.83</v>
      </c>
      <c r="I459" s="13">
        <f t="shared" si="28"/>
        <v>904.0625</v>
      </c>
      <c r="J459" s="13">
        <f t="shared" si="29"/>
        <v>228.33478102339109</v>
      </c>
      <c r="K459" s="14">
        <v>727.85</v>
      </c>
      <c r="L459" s="14">
        <v>585.51</v>
      </c>
      <c r="M459" s="14">
        <v>325.88</v>
      </c>
      <c r="N459" s="15">
        <f t="shared" si="30"/>
        <v>546.41333333333341</v>
      </c>
      <c r="O459" s="15">
        <f t="shared" si="31"/>
        <v>203.81703126415431</v>
      </c>
      <c r="P459" s="16">
        <v>-0.734018245098366</v>
      </c>
      <c r="Q459" s="18">
        <v>5.9411295078680398E-2</v>
      </c>
    </row>
    <row r="460" spans="1:17" x14ac:dyDescent="0.25">
      <c r="A460" s="11" t="s">
        <v>2463</v>
      </c>
      <c r="B460" s="12" t="s">
        <v>2464</v>
      </c>
      <c r="C460" s="12" t="s">
        <v>2465</v>
      </c>
      <c r="D460" s="12" t="s">
        <v>2466</v>
      </c>
      <c r="E460" s="13">
        <v>1467.94</v>
      </c>
      <c r="F460" s="13">
        <v>1162.0899999999999</v>
      </c>
      <c r="G460" s="13">
        <v>948.6</v>
      </c>
      <c r="H460" s="13">
        <v>1540.89</v>
      </c>
      <c r="I460" s="13">
        <f t="shared" si="28"/>
        <v>1279.8799999999999</v>
      </c>
      <c r="J460" s="13">
        <f t="shared" si="29"/>
        <v>275.1446323905555</v>
      </c>
      <c r="K460" s="14">
        <v>1014.4</v>
      </c>
      <c r="L460" s="14">
        <v>851.19</v>
      </c>
      <c r="M460" s="14">
        <v>441.22</v>
      </c>
      <c r="N460" s="15">
        <f t="shared" si="30"/>
        <v>768.93666666666684</v>
      </c>
      <c r="O460" s="15">
        <f t="shared" si="31"/>
        <v>295.31006795118424</v>
      </c>
      <c r="P460" s="16">
        <v>-0.74284769273550499</v>
      </c>
      <c r="Q460" s="18">
        <v>5.7629681366163601E-2</v>
      </c>
    </row>
    <row r="461" spans="1:17" x14ac:dyDescent="0.25">
      <c r="A461" s="11" t="s">
        <v>2467</v>
      </c>
      <c r="B461" s="12" t="s">
        <v>2468</v>
      </c>
      <c r="C461" s="12" t="s">
        <v>2469</v>
      </c>
      <c r="D461" s="12" t="s">
        <v>2470</v>
      </c>
      <c r="E461" s="13">
        <v>807.84</v>
      </c>
      <c r="F461" s="13">
        <v>667.89</v>
      </c>
      <c r="G461" s="13">
        <v>507.75</v>
      </c>
      <c r="H461" s="13">
        <v>826.68</v>
      </c>
      <c r="I461" s="13">
        <f t="shared" si="28"/>
        <v>702.54</v>
      </c>
      <c r="J461" s="13">
        <f t="shared" si="29"/>
        <v>147.9218219195532</v>
      </c>
      <c r="K461" s="14">
        <v>580.9</v>
      </c>
      <c r="L461" s="14">
        <v>468.39</v>
      </c>
      <c r="M461" s="14">
        <v>253.98</v>
      </c>
      <c r="N461" s="15">
        <f t="shared" si="30"/>
        <v>434.42333333333335</v>
      </c>
      <c r="O461" s="15">
        <f t="shared" si="31"/>
        <v>166.08573819968194</v>
      </c>
      <c r="P461" s="16">
        <v>-0.70930242498072704</v>
      </c>
      <c r="Q461" s="18">
        <v>6.7212246263825895E-2</v>
      </c>
    </row>
    <row r="462" spans="1:17" x14ac:dyDescent="0.25">
      <c r="A462" s="11" t="s">
        <v>2471</v>
      </c>
      <c r="B462" s="12" t="s">
        <v>2472</v>
      </c>
      <c r="C462" s="12" t="s">
        <v>2473</v>
      </c>
      <c r="D462" s="12" t="s">
        <v>2474</v>
      </c>
      <c r="E462" s="13">
        <v>1198.02</v>
      </c>
      <c r="F462" s="13">
        <v>902.95</v>
      </c>
      <c r="G462" s="13">
        <v>734.03</v>
      </c>
      <c r="H462" s="13">
        <v>1246.31</v>
      </c>
      <c r="I462" s="13">
        <f t="shared" si="28"/>
        <v>1020.3275</v>
      </c>
      <c r="J462" s="13">
        <f t="shared" si="29"/>
        <v>243.84862167268147</v>
      </c>
      <c r="K462" s="14">
        <v>919.76</v>
      </c>
      <c r="L462" s="14">
        <v>636.09</v>
      </c>
      <c r="M462" s="14">
        <v>377.78</v>
      </c>
      <c r="N462" s="15">
        <f t="shared" si="30"/>
        <v>644.54333333333329</v>
      </c>
      <c r="O462" s="15">
        <f t="shared" si="31"/>
        <v>271.08886777832345</v>
      </c>
      <c r="P462" s="16">
        <v>-0.686337352260177</v>
      </c>
      <c r="Q462" s="18">
        <v>8.2208139865683302E-2</v>
      </c>
    </row>
    <row r="463" spans="1:17" x14ac:dyDescent="0.25">
      <c r="A463" s="11" t="s">
        <v>2475</v>
      </c>
      <c r="B463" s="12" t="s">
        <v>2476</v>
      </c>
      <c r="C463" s="12" t="s">
        <v>2477</v>
      </c>
      <c r="D463" s="12" t="s">
        <v>2478</v>
      </c>
      <c r="E463" s="13">
        <v>1010.22</v>
      </c>
      <c r="F463" s="13">
        <v>762.37</v>
      </c>
      <c r="G463" s="13">
        <v>595.04</v>
      </c>
      <c r="H463" s="13">
        <v>1074.51</v>
      </c>
      <c r="I463" s="13">
        <f t="shared" si="28"/>
        <v>860.53500000000008</v>
      </c>
      <c r="J463" s="13">
        <f t="shared" si="29"/>
        <v>222.34722252968783</v>
      </c>
      <c r="K463" s="14">
        <v>678.92</v>
      </c>
      <c r="L463" s="14">
        <v>586.01</v>
      </c>
      <c r="M463" s="14">
        <v>345.14</v>
      </c>
      <c r="N463" s="15">
        <f t="shared" si="30"/>
        <v>536.68999999999994</v>
      </c>
      <c r="O463" s="15">
        <f t="shared" si="31"/>
        <v>172.26903058878608</v>
      </c>
      <c r="P463" s="16">
        <v>-0.69145933157362005</v>
      </c>
      <c r="Q463" s="18">
        <v>6.7089163573877494E-2</v>
      </c>
    </row>
    <row r="464" spans="1:17" x14ac:dyDescent="0.25">
      <c r="A464" s="11" t="s">
        <v>2479</v>
      </c>
      <c r="B464" s="12" t="s">
        <v>2480</v>
      </c>
      <c r="C464" s="12" t="s">
        <v>2481</v>
      </c>
      <c r="D464" s="12" t="s">
        <v>2482</v>
      </c>
      <c r="E464" s="13">
        <v>1074.5999999999999</v>
      </c>
      <c r="F464" s="13">
        <v>799.01</v>
      </c>
      <c r="G464" s="13">
        <v>629.36</v>
      </c>
      <c r="H464" s="13">
        <v>1116.4000000000001</v>
      </c>
      <c r="I464" s="13">
        <f t="shared" si="28"/>
        <v>904.84249999999997</v>
      </c>
      <c r="J464" s="13">
        <f t="shared" si="29"/>
        <v>231.41975605307928</v>
      </c>
      <c r="K464" s="14">
        <v>806.77</v>
      </c>
      <c r="L464" s="14">
        <v>568.29999999999995</v>
      </c>
      <c r="M464" s="14">
        <v>322.44</v>
      </c>
      <c r="N464" s="15">
        <f t="shared" si="30"/>
        <v>565.8366666666667</v>
      </c>
      <c r="O464" s="15">
        <f t="shared" si="31"/>
        <v>242.17439632077807</v>
      </c>
      <c r="P464" s="16">
        <v>-0.69325532614868102</v>
      </c>
      <c r="Q464" s="18">
        <v>8.7724988710057003E-2</v>
      </c>
    </row>
    <row r="465" spans="1:17" x14ac:dyDescent="0.25">
      <c r="A465" s="11" t="s">
        <v>2483</v>
      </c>
      <c r="B465" s="12" t="s">
        <v>2484</v>
      </c>
      <c r="C465" s="12" t="s">
        <v>28</v>
      </c>
      <c r="D465" s="12" t="s">
        <v>2485</v>
      </c>
      <c r="E465" s="13">
        <v>1418.16</v>
      </c>
      <c r="F465" s="13">
        <v>1059.56</v>
      </c>
      <c r="G465" s="13">
        <v>814.81</v>
      </c>
      <c r="H465" s="13">
        <v>1488.14</v>
      </c>
      <c r="I465" s="13">
        <f t="shared" si="28"/>
        <v>1195.1675</v>
      </c>
      <c r="J465" s="13">
        <f t="shared" si="29"/>
        <v>315.4994784332722</v>
      </c>
      <c r="K465" s="14">
        <v>1034.43</v>
      </c>
      <c r="L465" s="14">
        <v>854.78</v>
      </c>
      <c r="M465" s="14">
        <v>467.41</v>
      </c>
      <c r="N465" s="15">
        <f t="shared" si="30"/>
        <v>785.54</v>
      </c>
      <c r="O465" s="15">
        <f t="shared" si="31"/>
        <v>289.78190643999869</v>
      </c>
      <c r="P465" s="16">
        <v>-0.61866586949503</v>
      </c>
      <c r="Q465" s="18">
        <v>0.122616469547495</v>
      </c>
    </row>
    <row r="466" spans="1:17" x14ac:dyDescent="0.25">
      <c r="A466" s="11" t="s">
        <v>2486</v>
      </c>
      <c r="B466" s="12" t="s">
        <v>2487</v>
      </c>
      <c r="C466" s="12" t="s">
        <v>2488</v>
      </c>
      <c r="D466" s="12" t="s">
        <v>2489</v>
      </c>
      <c r="E466" s="13">
        <v>1688.41</v>
      </c>
      <c r="F466" s="13">
        <v>1203.55</v>
      </c>
      <c r="G466" s="13">
        <v>1063.6300000000001</v>
      </c>
      <c r="H466" s="13">
        <v>1519.97</v>
      </c>
      <c r="I466" s="13">
        <f t="shared" si="28"/>
        <v>1368.89</v>
      </c>
      <c r="J466" s="13">
        <f t="shared" si="29"/>
        <v>286.02982361984544</v>
      </c>
      <c r="K466" s="14">
        <v>1261.95</v>
      </c>
      <c r="L466" s="14">
        <v>939.62</v>
      </c>
      <c r="M466" s="14">
        <v>508.57</v>
      </c>
      <c r="N466" s="15">
        <f t="shared" si="30"/>
        <v>903.38000000000011</v>
      </c>
      <c r="O466" s="15">
        <f t="shared" si="31"/>
        <v>377.99518422858233</v>
      </c>
      <c r="P466" s="16">
        <v>-0.62687969358551598</v>
      </c>
      <c r="Q466" s="18">
        <v>0.11524853103126401</v>
      </c>
    </row>
    <row r="467" spans="1:17" x14ac:dyDescent="0.25">
      <c r="A467" s="11" t="s">
        <v>2490</v>
      </c>
      <c r="B467" s="12" t="s">
        <v>2491</v>
      </c>
      <c r="C467" s="12" t="s">
        <v>28</v>
      </c>
      <c r="D467" s="12" t="s">
        <v>2492</v>
      </c>
      <c r="E467" s="13">
        <v>944.59</v>
      </c>
      <c r="F467" s="13">
        <v>763.3</v>
      </c>
      <c r="G467" s="13">
        <v>587.41999999999996</v>
      </c>
      <c r="H467" s="13">
        <v>957.68</v>
      </c>
      <c r="I467" s="13">
        <f t="shared" si="28"/>
        <v>813.24749999999995</v>
      </c>
      <c r="J467" s="13">
        <f t="shared" si="29"/>
        <v>174.74210699866649</v>
      </c>
      <c r="K467" s="14">
        <v>725.52</v>
      </c>
      <c r="L467" s="14">
        <v>527.37</v>
      </c>
      <c r="M467" s="14">
        <v>329.75</v>
      </c>
      <c r="N467" s="15">
        <f t="shared" si="30"/>
        <v>527.54666666666662</v>
      </c>
      <c r="O467" s="15">
        <f t="shared" si="31"/>
        <v>197.88505914629681</v>
      </c>
      <c r="P467" s="16">
        <v>-0.65605376730421705</v>
      </c>
      <c r="Q467" s="18">
        <v>6.9109661604699293E-2</v>
      </c>
    </row>
    <row r="468" spans="1:17" x14ac:dyDescent="0.25">
      <c r="A468" s="11" t="s">
        <v>2493</v>
      </c>
      <c r="B468" s="12" t="s">
        <v>2494</v>
      </c>
      <c r="C468" s="12" t="s">
        <v>28</v>
      </c>
      <c r="D468" s="12" t="s">
        <v>2492</v>
      </c>
      <c r="E468" s="13">
        <v>1105.08</v>
      </c>
      <c r="F468" s="13">
        <v>808.33</v>
      </c>
      <c r="G468" s="13">
        <v>618.21</v>
      </c>
      <c r="H468" s="13">
        <v>1044.77</v>
      </c>
      <c r="I468" s="13">
        <f t="shared" si="28"/>
        <v>894.09749999999997</v>
      </c>
      <c r="J468" s="13">
        <f t="shared" si="29"/>
        <v>224.11737570225728</v>
      </c>
      <c r="K468" s="14">
        <v>855.22</v>
      </c>
      <c r="L468" s="14">
        <v>647.37</v>
      </c>
      <c r="M468" s="14">
        <v>369.69</v>
      </c>
      <c r="N468" s="15">
        <f t="shared" si="30"/>
        <v>624.09333333333336</v>
      </c>
      <c r="O468" s="15">
        <f t="shared" si="31"/>
        <v>243.60048775265881</v>
      </c>
      <c r="P468" s="16">
        <v>-0.54631936602379005</v>
      </c>
      <c r="Q468" s="18">
        <v>0.163902986406123</v>
      </c>
    </row>
    <row r="469" spans="1:17" x14ac:dyDescent="0.25">
      <c r="A469" s="11" t="s">
        <v>2495</v>
      </c>
      <c r="B469" s="12" t="s">
        <v>2496</v>
      </c>
      <c r="C469" s="12" t="s">
        <v>28</v>
      </c>
      <c r="D469" s="12" t="s">
        <v>2497</v>
      </c>
      <c r="E469" s="13">
        <v>732.54</v>
      </c>
      <c r="F469" s="13">
        <v>584.12</v>
      </c>
      <c r="G469" s="13">
        <v>430.56</v>
      </c>
      <c r="H469" s="13">
        <v>735.86</v>
      </c>
      <c r="I469" s="13">
        <f t="shared" si="28"/>
        <v>620.77</v>
      </c>
      <c r="J469" s="13">
        <f t="shared" si="29"/>
        <v>145.2139887660046</v>
      </c>
      <c r="K469" s="14">
        <v>565.36</v>
      </c>
      <c r="L469" s="14">
        <v>435.86</v>
      </c>
      <c r="M469" s="14">
        <v>258.64999999999998</v>
      </c>
      <c r="N469" s="15">
        <f t="shared" si="30"/>
        <v>419.95666666666665</v>
      </c>
      <c r="O469" s="15">
        <f t="shared" si="31"/>
        <v>153.97221513420337</v>
      </c>
      <c r="P469" s="16">
        <v>-0.59139338747843195</v>
      </c>
      <c r="Q469" s="18">
        <v>0.117092504760934</v>
      </c>
    </row>
    <row r="470" spans="1:17" x14ac:dyDescent="0.25">
      <c r="A470" s="11" t="s">
        <v>2498</v>
      </c>
      <c r="B470" s="12" t="s">
        <v>2499</v>
      </c>
      <c r="C470" s="12" t="s">
        <v>2500</v>
      </c>
      <c r="D470" s="12" t="s">
        <v>2501</v>
      </c>
      <c r="E470" s="13">
        <v>709.38</v>
      </c>
      <c r="F470" s="13">
        <v>583.42999999999995</v>
      </c>
      <c r="G470" s="13">
        <v>450.94</v>
      </c>
      <c r="H470" s="13">
        <v>724.55</v>
      </c>
      <c r="I470" s="13">
        <f t="shared" si="28"/>
        <v>617.07500000000005</v>
      </c>
      <c r="J470" s="13">
        <f t="shared" si="29"/>
        <v>127.54595629288508</v>
      </c>
      <c r="K470" s="14">
        <v>574.19000000000005</v>
      </c>
      <c r="L470" s="14">
        <v>443.19</v>
      </c>
      <c r="M470" s="14">
        <v>268.05</v>
      </c>
      <c r="N470" s="15">
        <f t="shared" si="30"/>
        <v>428.47666666666669</v>
      </c>
      <c r="O470" s="15">
        <f t="shared" si="31"/>
        <v>153.59943532882309</v>
      </c>
      <c r="P470" s="16">
        <v>-0.56249255769746798</v>
      </c>
      <c r="Q470" s="18">
        <v>0.120399255377691</v>
      </c>
    </row>
    <row r="471" spans="1:17" x14ac:dyDescent="0.25">
      <c r="A471" s="11" t="s">
        <v>2502</v>
      </c>
      <c r="B471" s="12" t="s">
        <v>2503</v>
      </c>
      <c r="C471" s="12" t="s">
        <v>2504</v>
      </c>
      <c r="D471" s="12" t="s">
        <v>2505</v>
      </c>
      <c r="E471" s="13">
        <v>3132.63</v>
      </c>
      <c r="F471" s="13">
        <v>2505.1799999999998</v>
      </c>
      <c r="G471" s="13">
        <v>1993.72</v>
      </c>
      <c r="H471" s="13">
        <v>2889.74</v>
      </c>
      <c r="I471" s="13">
        <f t="shared" si="28"/>
        <v>2630.3175000000001</v>
      </c>
      <c r="J471" s="13">
        <f t="shared" si="29"/>
        <v>496.83453049447508</v>
      </c>
      <c r="K471" s="14">
        <v>2477.21</v>
      </c>
      <c r="L471" s="14">
        <v>1588.06</v>
      </c>
      <c r="M471" s="14">
        <v>1253.8900000000001</v>
      </c>
      <c r="N471" s="15">
        <f t="shared" si="30"/>
        <v>1773.0533333333333</v>
      </c>
      <c r="O471" s="15">
        <f t="shared" si="31"/>
        <v>632.29333037233141</v>
      </c>
      <c r="P471" s="16">
        <v>-0.62217682049408995</v>
      </c>
      <c r="Q471" s="18">
        <v>4.4181846053639402E-2</v>
      </c>
    </row>
    <row r="472" spans="1:17" x14ac:dyDescent="0.25">
      <c r="A472" s="11" t="s">
        <v>2506</v>
      </c>
      <c r="B472" s="12" t="s">
        <v>2507</v>
      </c>
      <c r="C472" s="12" t="s">
        <v>2508</v>
      </c>
      <c r="D472" s="12" t="s">
        <v>2509</v>
      </c>
      <c r="E472" s="13">
        <v>3507.61</v>
      </c>
      <c r="F472" s="13">
        <v>2989.47</v>
      </c>
      <c r="G472" s="13">
        <v>2550.25</v>
      </c>
      <c r="H472" s="13">
        <v>3706.31</v>
      </c>
      <c r="I472" s="13">
        <f t="shared" si="28"/>
        <v>3188.41</v>
      </c>
      <c r="J472" s="13">
        <f t="shared" si="29"/>
        <v>521.83469898682176</v>
      </c>
      <c r="K472" s="14">
        <v>2812.31</v>
      </c>
      <c r="L472" s="14">
        <v>1900.58</v>
      </c>
      <c r="M472" s="14">
        <v>1651.16</v>
      </c>
      <c r="N472" s="15">
        <f t="shared" si="30"/>
        <v>2121.35</v>
      </c>
      <c r="O472" s="15">
        <f t="shared" si="31"/>
        <v>611.24616587754747</v>
      </c>
      <c r="P472" s="16">
        <v>-0.646637974126685</v>
      </c>
      <c r="Q472" s="18">
        <v>1.5546544840104501E-2</v>
      </c>
    </row>
    <row r="473" spans="1:17" x14ac:dyDescent="0.25">
      <c r="A473" s="11" t="s">
        <v>2510</v>
      </c>
      <c r="B473" s="12" t="s">
        <v>2511</v>
      </c>
      <c r="C473" s="12" t="s">
        <v>28</v>
      </c>
      <c r="D473" s="12" t="s">
        <v>1222</v>
      </c>
      <c r="E473" s="13">
        <v>3029.33</v>
      </c>
      <c r="F473" s="13">
        <v>3258.63</v>
      </c>
      <c r="G473" s="13">
        <v>3130.78</v>
      </c>
      <c r="H473" s="13">
        <v>2531.06</v>
      </c>
      <c r="I473" s="13">
        <f t="shared" si="28"/>
        <v>2987.45</v>
      </c>
      <c r="J473" s="13">
        <f t="shared" si="29"/>
        <v>318.39590020392336</v>
      </c>
      <c r="K473" s="14">
        <v>2744.12</v>
      </c>
      <c r="L473" s="14">
        <v>3434.01</v>
      </c>
      <c r="M473" s="14">
        <v>3263.39</v>
      </c>
      <c r="N473" s="15">
        <f t="shared" si="30"/>
        <v>3147.1733333333336</v>
      </c>
      <c r="O473" s="15">
        <f t="shared" si="31"/>
        <v>359.3282458050486</v>
      </c>
      <c r="P473" s="16">
        <v>1.9750313478270901E-2</v>
      </c>
      <c r="Q473" s="18">
        <v>0.964725230069579</v>
      </c>
    </row>
    <row r="474" spans="1:17" x14ac:dyDescent="0.25">
      <c r="A474" s="11" t="s">
        <v>2512</v>
      </c>
      <c r="B474" s="12" t="s">
        <v>2513</v>
      </c>
      <c r="C474" s="12" t="s">
        <v>2514</v>
      </c>
      <c r="D474" s="12" t="s">
        <v>2515</v>
      </c>
      <c r="E474" s="13">
        <v>5090.9399999999996</v>
      </c>
      <c r="F474" s="13">
        <v>7145.58</v>
      </c>
      <c r="G474" s="13">
        <v>8077.72</v>
      </c>
      <c r="H474" s="13">
        <v>4793.08</v>
      </c>
      <c r="I474" s="13">
        <f t="shared" si="28"/>
        <v>6276.83</v>
      </c>
      <c r="J474" s="13">
        <f t="shared" si="29"/>
        <v>1592.2500336735231</v>
      </c>
      <c r="K474" s="14">
        <v>4420.2299999999996</v>
      </c>
      <c r="L474" s="14">
        <v>11316.67</v>
      </c>
      <c r="M474" s="14">
        <v>7752.07</v>
      </c>
      <c r="N474" s="15">
        <f t="shared" si="30"/>
        <v>7829.6566666666668</v>
      </c>
      <c r="O474" s="15">
        <f t="shared" si="31"/>
        <v>3448.8745898529469</v>
      </c>
      <c r="P474" s="16">
        <v>0.236322839512141</v>
      </c>
      <c r="Q474" s="18">
        <v>0.682294015348345</v>
      </c>
    </row>
    <row r="475" spans="1:17" x14ac:dyDescent="0.25">
      <c r="A475" s="11" t="s">
        <v>2516</v>
      </c>
      <c r="B475" s="12" t="s">
        <v>2517</v>
      </c>
      <c r="C475" s="12" t="s">
        <v>2518</v>
      </c>
      <c r="D475" s="12" t="s">
        <v>2519</v>
      </c>
      <c r="E475" s="13">
        <v>7393.42</v>
      </c>
      <c r="F475" s="13">
        <v>10663.41</v>
      </c>
      <c r="G475" s="13">
        <v>13115.31</v>
      </c>
      <c r="H475" s="13">
        <v>6895.29</v>
      </c>
      <c r="I475" s="13">
        <f t="shared" si="28"/>
        <v>9516.8575000000001</v>
      </c>
      <c r="J475" s="13">
        <f t="shared" si="29"/>
        <v>2923.755917963229</v>
      </c>
      <c r="K475" s="14">
        <v>6114.39</v>
      </c>
      <c r="L475" s="14">
        <v>16970.7</v>
      </c>
      <c r="M475" s="14">
        <v>11655.42</v>
      </c>
      <c r="N475" s="15">
        <f t="shared" si="30"/>
        <v>11580.17</v>
      </c>
      <c r="O475" s="15">
        <f t="shared" si="31"/>
        <v>5428.5461797704156</v>
      </c>
      <c r="P475" s="16">
        <v>0.19869030768785501</v>
      </c>
      <c r="Q475" s="18">
        <v>0.75222698956387801</v>
      </c>
    </row>
    <row r="476" spans="1:17" x14ac:dyDescent="0.25">
      <c r="A476" s="11" t="s">
        <v>2520</v>
      </c>
      <c r="B476" s="12" t="s">
        <v>2521</v>
      </c>
      <c r="C476" s="12" t="s">
        <v>2522</v>
      </c>
      <c r="D476" s="12" t="s">
        <v>2523</v>
      </c>
      <c r="E476" s="13">
        <v>748.07</v>
      </c>
      <c r="F476" s="13">
        <v>1168.03</v>
      </c>
      <c r="G476" s="13">
        <v>1508.59</v>
      </c>
      <c r="H476" s="13">
        <v>600.51</v>
      </c>
      <c r="I476" s="13">
        <f t="shared" si="28"/>
        <v>1006.3</v>
      </c>
      <c r="J476" s="13">
        <f t="shared" si="29"/>
        <v>412.22974743056392</v>
      </c>
      <c r="K476" s="14">
        <v>791.03</v>
      </c>
      <c r="L476" s="14">
        <v>1406.22</v>
      </c>
      <c r="M476" s="14">
        <v>1315.11</v>
      </c>
      <c r="N476" s="15">
        <f t="shared" si="30"/>
        <v>1170.7866666666666</v>
      </c>
      <c r="O476" s="15">
        <f t="shared" si="31"/>
        <v>332.0189790257989</v>
      </c>
      <c r="P476" s="16">
        <v>0.125111706611612</v>
      </c>
      <c r="Q476" s="18">
        <v>0.84048535565085603</v>
      </c>
    </row>
    <row r="477" spans="1:17" x14ac:dyDescent="0.25">
      <c r="A477" s="11" t="s">
        <v>2524</v>
      </c>
      <c r="B477" s="12" t="s">
        <v>2525</v>
      </c>
      <c r="C477" s="12" t="s">
        <v>2526</v>
      </c>
      <c r="D477" s="12" t="s">
        <v>2527</v>
      </c>
      <c r="E477" s="13">
        <v>875.77</v>
      </c>
      <c r="F477" s="13">
        <v>1327.73</v>
      </c>
      <c r="G477" s="13">
        <v>1653.05</v>
      </c>
      <c r="H477" s="13">
        <v>731.05</v>
      </c>
      <c r="I477" s="13">
        <f t="shared" si="28"/>
        <v>1146.9000000000001</v>
      </c>
      <c r="J477" s="13">
        <f t="shared" si="29"/>
        <v>422.42554010539311</v>
      </c>
      <c r="K477" s="14">
        <v>868.62</v>
      </c>
      <c r="L477" s="14">
        <v>1365.78</v>
      </c>
      <c r="M477" s="14">
        <v>1523.3</v>
      </c>
      <c r="N477" s="15">
        <f t="shared" si="30"/>
        <v>1252.5666666666666</v>
      </c>
      <c r="O477" s="15">
        <f t="shared" si="31"/>
        <v>341.70809140746638</v>
      </c>
      <c r="P477" s="16">
        <v>5.0418988981430102E-2</v>
      </c>
      <c r="Q477" s="18">
        <v>0.93687693757944901</v>
      </c>
    </row>
    <row r="478" spans="1:17" x14ac:dyDescent="0.25">
      <c r="A478" s="11" t="s">
        <v>2528</v>
      </c>
      <c r="B478" s="12" t="s">
        <v>2529</v>
      </c>
      <c r="C478" s="12" t="s">
        <v>2530</v>
      </c>
      <c r="D478" s="12" t="s">
        <v>2531</v>
      </c>
      <c r="E478" s="13">
        <v>846.18</v>
      </c>
      <c r="F478" s="13">
        <v>1335.04</v>
      </c>
      <c r="G478" s="13">
        <v>1635.52</v>
      </c>
      <c r="H478" s="13">
        <v>754.27</v>
      </c>
      <c r="I478" s="13">
        <f t="shared" si="28"/>
        <v>1142.7525000000001</v>
      </c>
      <c r="J478" s="13">
        <f t="shared" si="29"/>
        <v>415.79970830316802</v>
      </c>
      <c r="K478" s="14">
        <v>939.32</v>
      </c>
      <c r="L478" s="14">
        <v>1512.36</v>
      </c>
      <c r="M478" s="14">
        <v>1511.74</v>
      </c>
      <c r="N478" s="15">
        <f t="shared" si="30"/>
        <v>1321.14</v>
      </c>
      <c r="O478" s="15">
        <f t="shared" si="31"/>
        <v>330.6659649858143</v>
      </c>
      <c r="P478" s="16">
        <v>0.120306143506018</v>
      </c>
      <c r="Q478" s="18">
        <v>0.839539706145633</v>
      </c>
    </row>
    <row r="479" spans="1:17" x14ac:dyDescent="0.25">
      <c r="A479" s="11" t="s">
        <v>2532</v>
      </c>
      <c r="B479" s="12" t="s">
        <v>2533</v>
      </c>
      <c r="C479" s="12" t="s">
        <v>28</v>
      </c>
      <c r="D479" s="12" t="s">
        <v>28</v>
      </c>
      <c r="E479" s="13">
        <v>1791.88</v>
      </c>
      <c r="F479" s="13">
        <v>2720.73</v>
      </c>
      <c r="G479" s="13">
        <v>3132.63</v>
      </c>
      <c r="H479" s="13">
        <v>1613.95</v>
      </c>
      <c r="I479" s="13">
        <f t="shared" si="28"/>
        <v>2314.7975000000001</v>
      </c>
      <c r="J479" s="13">
        <f t="shared" si="29"/>
        <v>729.89979281976196</v>
      </c>
      <c r="K479" s="14">
        <v>1723.94</v>
      </c>
      <c r="L479" s="14">
        <v>2754.74</v>
      </c>
      <c r="M479" s="14">
        <v>2641.33</v>
      </c>
      <c r="N479" s="15">
        <f t="shared" si="30"/>
        <v>2373.3366666666666</v>
      </c>
      <c r="O479" s="15">
        <f t="shared" si="31"/>
        <v>565.24550421328649</v>
      </c>
      <c r="P479" s="16">
        <v>-2.3454280714634401E-2</v>
      </c>
      <c r="Q479" s="18">
        <v>0.97339397614932499</v>
      </c>
    </row>
    <row r="480" spans="1:17" x14ac:dyDescent="0.25">
      <c r="A480" s="11" t="s">
        <v>2534</v>
      </c>
      <c r="B480" s="12" t="s">
        <v>2535</v>
      </c>
      <c r="C480" s="12" t="s">
        <v>28</v>
      </c>
      <c r="D480" s="12" t="s">
        <v>2536</v>
      </c>
      <c r="E480" s="13">
        <v>626.70000000000005</v>
      </c>
      <c r="F480" s="13">
        <v>995.98</v>
      </c>
      <c r="G480" s="13">
        <v>1325.92</v>
      </c>
      <c r="H480" s="13">
        <v>552.5</v>
      </c>
      <c r="I480" s="13">
        <f t="shared" si="28"/>
        <v>875.27500000000009</v>
      </c>
      <c r="J480" s="13">
        <f t="shared" si="29"/>
        <v>357.59560227534467</v>
      </c>
      <c r="K480" s="14">
        <v>697.73</v>
      </c>
      <c r="L480" s="14">
        <v>1111.82</v>
      </c>
      <c r="M480" s="14">
        <v>1173.94</v>
      </c>
      <c r="N480" s="15">
        <f t="shared" si="30"/>
        <v>994.49666666666656</v>
      </c>
      <c r="O480" s="15">
        <f t="shared" si="31"/>
        <v>258.87750855053764</v>
      </c>
      <c r="P480" s="16">
        <v>9.2164248503475904E-2</v>
      </c>
      <c r="Q480" s="18">
        <v>0.88581192995066504</v>
      </c>
    </row>
    <row r="481" spans="1:17" x14ac:dyDescent="0.25">
      <c r="A481" s="11" t="s">
        <v>2537</v>
      </c>
      <c r="B481" s="12" t="s">
        <v>2538</v>
      </c>
      <c r="C481" s="12" t="s">
        <v>28</v>
      </c>
      <c r="D481" s="12" t="s">
        <v>1222</v>
      </c>
      <c r="E481" s="13">
        <v>1572.92</v>
      </c>
      <c r="F481" s="13">
        <v>1469.73</v>
      </c>
      <c r="G481" s="13">
        <v>2542.89</v>
      </c>
      <c r="H481" s="13">
        <v>1493</v>
      </c>
      <c r="I481" s="13">
        <f t="shared" si="28"/>
        <v>1769.635</v>
      </c>
      <c r="J481" s="13">
        <f t="shared" si="29"/>
        <v>517.39411750940258</v>
      </c>
      <c r="K481" s="14">
        <v>1103.22</v>
      </c>
      <c r="L481" s="14">
        <v>1677.36</v>
      </c>
      <c r="M481" s="14">
        <v>1177.8499999999999</v>
      </c>
      <c r="N481" s="15">
        <f t="shared" si="30"/>
        <v>1319.4766666666667</v>
      </c>
      <c r="O481" s="15">
        <f t="shared" si="31"/>
        <v>312.17426132423782</v>
      </c>
      <c r="P481" s="16">
        <v>-0.44058353040831799</v>
      </c>
      <c r="Q481" s="18">
        <v>0.36469224000525702</v>
      </c>
    </row>
    <row r="482" spans="1:17" x14ac:dyDescent="0.25">
      <c r="A482" s="11" t="s">
        <v>2539</v>
      </c>
      <c r="B482" s="12" t="s">
        <v>2540</v>
      </c>
      <c r="C482" s="12" t="s">
        <v>2541</v>
      </c>
      <c r="D482" s="12" t="s">
        <v>2542</v>
      </c>
      <c r="E482" s="13">
        <v>1849.15</v>
      </c>
      <c r="F482" s="13">
        <v>1796.83</v>
      </c>
      <c r="G482" s="13">
        <v>3039.32</v>
      </c>
      <c r="H482" s="13">
        <v>1577.83</v>
      </c>
      <c r="I482" s="13">
        <f t="shared" si="28"/>
        <v>2065.7825000000003</v>
      </c>
      <c r="J482" s="13">
        <f t="shared" si="29"/>
        <v>659.58016785300481</v>
      </c>
      <c r="K482" s="14">
        <v>1008.69</v>
      </c>
      <c r="L482" s="14">
        <v>2147.9</v>
      </c>
      <c r="M482" s="14">
        <v>1108.56</v>
      </c>
      <c r="N482" s="15">
        <f t="shared" si="30"/>
        <v>1421.7166666666665</v>
      </c>
      <c r="O482" s="15">
        <f t="shared" si="31"/>
        <v>630.87255403396193</v>
      </c>
      <c r="P482" s="16">
        <v>-0.50523115011983</v>
      </c>
      <c r="Q482" s="18">
        <v>0.35722478977952299</v>
      </c>
    </row>
    <row r="483" spans="1:17" x14ac:dyDescent="0.25">
      <c r="A483" s="11" t="s">
        <v>2543</v>
      </c>
      <c r="B483" s="12" t="s">
        <v>2544</v>
      </c>
      <c r="C483" s="12" t="s">
        <v>28</v>
      </c>
      <c r="D483" s="12" t="s">
        <v>1765</v>
      </c>
      <c r="E483" s="13">
        <v>927.08</v>
      </c>
      <c r="F483" s="13">
        <v>948.13</v>
      </c>
      <c r="G483" s="13">
        <v>1612.94</v>
      </c>
      <c r="H483" s="13">
        <v>812.99</v>
      </c>
      <c r="I483" s="13">
        <f t="shared" si="28"/>
        <v>1075.2850000000001</v>
      </c>
      <c r="J483" s="13">
        <f t="shared" si="29"/>
        <v>363.32019032803549</v>
      </c>
      <c r="K483" s="14">
        <v>551.14</v>
      </c>
      <c r="L483" s="14">
        <v>1160.55</v>
      </c>
      <c r="M483" s="14">
        <v>710.15</v>
      </c>
      <c r="N483" s="15">
        <f t="shared" si="30"/>
        <v>807.28000000000009</v>
      </c>
      <c r="O483" s="15">
        <f t="shared" si="31"/>
        <v>316.10253826883434</v>
      </c>
      <c r="P483" s="16">
        <v>-0.40226479713913799</v>
      </c>
      <c r="Q483" s="18">
        <v>0.46146504377083197</v>
      </c>
    </row>
    <row r="484" spans="1:17" x14ac:dyDescent="0.25">
      <c r="A484" s="11" t="s">
        <v>2545</v>
      </c>
      <c r="B484" s="12" t="s">
        <v>2546</v>
      </c>
      <c r="C484" s="12" t="s">
        <v>28</v>
      </c>
      <c r="D484" s="12" t="s">
        <v>1762</v>
      </c>
      <c r="E484" s="13">
        <v>1505.39</v>
      </c>
      <c r="F484" s="13">
        <v>1491.55</v>
      </c>
      <c r="G484" s="13">
        <v>2682.57</v>
      </c>
      <c r="H484" s="13">
        <v>1235.78</v>
      </c>
      <c r="I484" s="13">
        <f t="shared" si="28"/>
        <v>1728.8225</v>
      </c>
      <c r="J484" s="13">
        <f t="shared" si="29"/>
        <v>647.80283056781036</v>
      </c>
      <c r="K484" s="14">
        <v>1072.76</v>
      </c>
      <c r="L484" s="14">
        <v>1798.17</v>
      </c>
      <c r="M484" s="14">
        <v>1134.56</v>
      </c>
      <c r="N484" s="15">
        <f t="shared" si="30"/>
        <v>1335.1633333333334</v>
      </c>
      <c r="O484" s="15">
        <f t="shared" si="31"/>
        <v>402.16438185564482</v>
      </c>
      <c r="P484" s="16">
        <v>-0.38583414104265001</v>
      </c>
      <c r="Q484" s="18">
        <v>0.46968079476952102</v>
      </c>
    </row>
    <row r="485" spans="1:17" x14ac:dyDescent="0.25">
      <c r="A485" s="11" t="s">
        <v>2547</v>
      </c>
      <c r="B485" s="12" t="s">
        <v>2548</v>
      </c>
      <c r="C485" s="12" t="s">
        <v>28</v>
      </c>
      <c r="D485" s="12" t="s">
        <v>2549</v>
      </c>
      <c r="E485" s="13">
        <v>1608.89</v>
      </c>
      <c r="F485" s="13">
        <v>1496.37</v>
      </c>
      <c r="G485" s="13">
        <v>2600.96</v>
      </c>
      <c r="H485" s="13">
        <v>1175.25</v>
      </c>
      <c r="I485" s="13">
        <f t="shared" si="28"/>
        <v>1720.3675000000001</v>
      </c>
      <c r="J485" s="13">
        <f t="shared" si="29"/>
        <v>615.14181369691755</v>
      </c>
      <c r="K485" s="14">
        <v>1064.29</v>
      </c>
      <c r="L485" s="14">
        <v>1814.33</v>
      </c>
      <c r="M485" s="14">
        <v>1145.29</v>
      </c>
      <c r="N485" s="15">
        <f t="shared" si="30"/>
        <v>1341.3033333333333</v>
      </c>
      <c r="O485" s="15">
        <f t="shared" si="31"/>
        <v>411.65024053598393</v>
      </c>
      <c r="P485" s="16">
        <v>-0.37091786871294502</v>
      </c>
      <c r="Q485" s="18">
        <v>0.48429380728456201</v>
      </c>
    </row>
    <row r="486" spans="1:17" x14ac:dyDescent="0.25">
      <c r="A486" s="11" t="s">
        <v>2550</v>
      </c>
      <c r="B486" s="12" t="s">
        <v>2551</v>
      </c>
      <c r="C486" s="12" t="s">
        <v>28</v>
      </c>
      <c r="D486" s="12" t="s">
        <v>2552</v>
      </c>
      <c r="E486" s="13">
        <v>704.17</v>
      </c>
      <c r="F486" s="13">
        <v>769.69</v>
      </c>
      <c r="G486" s="13">
        <v>1164.27</v>
      </c>
      <c r="H486" s="13">
        <v>556.41</v>
      </c>
      <c r="I486" s="13">
        <f t="shared" si="28"/>
        <v>798.63499999999999</v>
      </c>
      <c r="J486" s="13">
        <f t="shared" si="29"/>
        <v>259.56588957976192</v>
      </c>
      <c r="K486" s="14">
        <v>560.70000000000005</v>
      </c>
      <c r="L486" s="14">
        <v>835.42</v>
      </c>
      <c r="M486" s="14">
        <v>619.80999999999995</v>
      </c>
      <c r="N486" s="15">
        <f t="shared" si="30"/>
        <v>671.97666666666657</v>
      </c>
      <c r="O486" s="15">
        <f t="shared" si="31"/>
        <v>144.59872210131516</v>
      </c>
      <c r="P486" s="16">
        <v>-0.285845750648001</v>
      </c>
      <c r="Q486" s="18">
        <v>0.57688040565894105</v>
      </c>
    </row>
    <row r="487" spans="1:17" x14ac:dyDescent="0.25">
      <c r="A487" s="11" t="s">
        <v>2553</v>
      </c>
      <c r="B487" s="12" t="s">
        <v>2554</v>
      </c>
      <c r="C487" s="12" t="s">
        <v>2555</v>
      </c>
      <c r="D487" s="12" t="s">
        <v>2556</v>
      </c>
      <c r="E487" s="13">
        <v>1366.76</v>
      </c>
      <c r="F487" s="13">
        <v>1632.62</v>
      </c>
      <c r="G487" s="13">
        <v>2917.03</v>
      </c>
      <c r="H487" s="13">
        <v>1134.1600000000001</v>
      </c>
      <c r="I487" s="13">
        <f t="shared" si="28"/>
        <v>1762.6424999999999</v>
      </c>
      <c r="J487" s="13">
        <f t="shared" si="29"/>
        <v>796.07988654301164</v>
      </c>
      <c r="K487" s="14">
        <v>1034.67</v>
      </c>
      <c r="L487" s="14">
        <v>1624</v>
      </c>
      <c r="M487" s="14">
        <v>1235.95</v>
      </c>
      <c r="N487" s="15">
        <f t="shared" si="30"/>
        <v>1298.2066666666667</v>
      </c>
      <c r="O487" s="15">
        <f t="shared" si="31"/>
        <v>299.55697560453149</v>
      </c>
      <c r="P487" s="16">
        <v>-0.44407109513473503</v>
      </c>
      <c r="Q487" s="18">
        <v>0.41918160847694602</v>
      </c>
    </row>
    <row r="488" spans="1:17" x14ac:dyDescent="0.25">
      <c r="A488" s="11" t="s">
        <v>2557</v>
      </c>
      <c r="B488" s="12" t="s">
        <v>2558</v>
      </c>
      <c r="C488" s="12" t="s">
        <v>2559</v>
      </c>
      <c r="D488" s="12" t="s">
        <v>2560</v>
      </c>
      <c r="E488" s="13">
        <v>1118.1600000000001</v>
      </c>
      <c r="F488" s="13">
        <v>1328.22</v>
      </c>
      <c r="G488" s="13">
        <v>2163.35</v>
      </c>
      <c r="H488" s="13">
        <v>812.3</v>
      </c>
      <c r="I488" s="13">
        <f t="shared" si="28"/>
        <v>1355.5074999999999</v>
      </c>
      <c r="J488" s="13">
        <f t="shared" si="29"/>
        <v>578.72340436371962</v>
      </c>
      <c r="K488" s="14">
        <v>701.61</v>
      </c>
      <c r="L488" s="14">
        <v>1113.4000000000001</v>
      </c>
      <c r="M488" s="14">
        <v>911.6</v>
      </c>
      <c r="N488" s="15">
        <f t="shared" si="30"/>
        <v>908.87</v>
      </c>
      <c r="O488" s="15">
        <f t="shared" si="31"/>
        <v>205.90857364374079</v>
      </c>
      <c r="P488" s="16">
        <v>-0.55336939068753699</v>
      </c>
      <c r="Q488" s="18">
        <v>0.30911711153336202</v>
      </c>
    </row>
    <row r="489" spans="1:17" x14ac:dyDescent="0.25">
      <c r="A489" s="11" t="s">
        <v>2561</v>
      </c>
      <c r="B489" s="12" t="s">
        <v>2562</v>
      </c>
      <c r="C489" s="12" t="s">
        <v>2563</v>
      </c>
      <c r="D489" s="12" t="s">
        <v>2564</v>
      </c>
      <c r="E489" s="13">
        <v>1247.1300000000001</v>
      </c>
      <c r="F489" s="13">
        <v>1666.87</v>
      </c>
      <c r="G489" s="13">
        <v>2725.49</v>
      </c>
      <c r="H489" s="13">
        <v>1001.76</v>
      </c>
      <c r="I489" s="13">
        <f t="shared" si="28"/>
        <v>1660.3125</v>
      </c>
      <c r="J489" s="13">
        <f t="shared" si="29"/>
        <v>761.37097415889605</v>
      </c>
      <c r="K489" s="14">
        <v>888.98</v>
      </c>
      <c r="L489" s="14">
        <v>1472.25</v>
      </c>
      <c r="M489" s="14">
        <v>1276.57</v>
      </c>
      <c r="N489" s="15">
        <f t="shared" si="30"/>
        <v>1212.6000000000001</v>
      </c>
      <c r="O489" s="15">
        <f t="shared" si="31"/>
        <v>296.85028869785481</v>
      </c>
      <c r="P489" s="16">
        <v>-0.444218075381827</v>
      </c>
      <c r="Q489" s="18">
        <v>0.428798627264386</v>
      </c>
    </row>
    <row r="490" spans="1:17" x14ac:dyDescent="0.25">
      <c r="A490" s="11" t="s">
        <v>2565</v>
      </c>
      <c r="B490" s="12" t="s">
        <v>2566</v>
      </c>
      <c r="C490" s="12" t="s">
        <v>2567</v>
      </c>
      <c r="D490" s="12" t="s">
        <v>2568</v>
      </c>
      <c r="E490" s="13">
        <v>1538.9</v>
      </c>
      <c r="F490" s="13">
        <v>1921.33</v>
      </c>
      <c r="G490" s="13">
        <v>3201.92</v>
      </c>
      <c r="H490" s="13">
        <v>1169.28</v>
      </c>
      <c r="I490" s="13">
        <f t="shared" si="28"/>
        <v>1957.8574999999998</v>
      </c>
      <c r="J490" s="13">
        <f t="shared" si="29"/>
        <v>884.38408369422154</v>
      </c>
      <c r="K490" s="14">
        <v>957.44</v>
      </c>
      <c r="L490" s="14">
        <v>1688.49</v>
      </c>
      <c r="M490" s="14">
        <v>1452.96</v>
      </c>
      <c r="N490" s="15">
        <f t="shared" si="30"/>
        <v>1366.2966666666669</v>
      </c>
      <c r="O490" s="15">
        <f t="shared" si="31"/>
        <v>373.15067416974227</v>
      </c>
      <c r="P490" s="16">
        <v>-0.49361081201803098</v>
      </c>
      <c r="Q490" s="18">
        <v>0.377908980374074</v>
      </c>
    </row>
    <row r="491" spans="1:17" x14ac:dyDescent="0.25">
      <c r="A491" s="11" t="s">
        <v>2569</v>
      </c>
      <c r="B491" s="12" t="s">
        <v>2570</v>
      </c>
      <c r="C491" s="12" t="s">
        <v>2571</v>
      </c>
      <c r="D491" s="12" t="s">
        <v>2572</v>
      </c>
      <c r="E491" s="13">
        <v>810.51</v>
      </c>
      <c r="F491" s="13">
        <v>1149.96</v>
      </c>
      <c r="G491" s="13">
        <v>1877.25</v>
      </c>
      <c r="H491" s="13">
        <v>642</v>
      </c>
      <c r="I491" s="13">
        <f t="shared" si="28"/>
        <v>1119.93</v>
      </c>
      <c r="J491" s="13">
        <f t="shared" si="29"/>
        <v>547.29431588497209</v>
      </c>
      <c r="K491" s="14">
        <v>497.49</v>
      </c>
      <c r="L491" s="14">
        <v>979.96</v>
      </c>
      <c r="M491" s="14">
        <v>778.95</v>
      </c>
      <c r="N491" s="15">
        <f t="shared" si="30"/>
        <v>752.13333333333333</v>
      </c>
      <c r="O491" s="15">
        <f t="shared" si="31"/>
        <v>242.3503155214232</v>
      </c>
      <c r="P491" s="16">
        <v>-0.52573709851706096</v>
      </c>
      <c r="Q491" s="18">
        <v>0.36732982476516901</v>
      </c>
    </row>
    <row r="492" spans="1:17" x14ac:dyDescent="0.25">
      <c r="A492" s="11" t="s">
        <v>2573</v>
      </c>
      <c r="B492" s="12" t="s">
        <v>2574</v>
      </c>
      <c r="C492" s="12" t="s">
        <v>28</v>
      </c>
      <c r="D492" s="12" t="s">
        <v>2575</v>
      </c>
      <c r="E492" s="13">
        <v>1491.57</v>
      </c>
      <c r="F492" s="13">
        <v>1641.83</v>
      </c>
      <c r="G492" s="13">
        <v>3335.3</v>
      </c>
      <c r="H492" s="13">
        <v>1008.4</v>
      </c>
      <c r="I492" s="13">
        <f t="shared" si="28"/>
        <v>1869.2749999999999</v>
      </c>
      <c r="J492" s="13">
        <f t="shared" si="29"/>
        <v>1014.022905937863</v>
      </c>
      <c r="K492" s="14">
        <v>763.39</v>
      </c>
      <c r="L492" s="14">
        <v>1800.75</v>
      </c>
      <c r="M492" s="14">
        <v>1059.03</v>
      </c>
      <c r="N492" s="15">
        <f t="shared" si="30"/>
        <v>1207.7233333333334</v>
      </c>
      <c r="O492" s="15">
        <f t="shared" si="31"/>
        <v>534.42606872544479</v>
      </c>
      <c r="P492" s="16">
        <v>-0.55141626653834697</v>
      </c>
      <c r="Q492" s="18">
        <v>0.36901299290789003</v>
      </c>
    </row>
    <row r="493" spans="1:17" x14ac:dyDescent="0.25">
      <c r="A493" s="11" t="s">
        <v>2576</v>
      </c>
      <c r="B493" s="12" t="s">
        <v>2577</v>
      </c>
      <c r="C493" s="12" t="s">
        <v>28</v>
      </c>
      <c r="D493" s="12" t="s">
        <v>2578</v>
      </c>
      <c r="E493" s="13">
        <v>595.03</v>
      </c>
      <c r="F493" s="13">
        <v>739.44</v>
      </c>
      <c r="G493" s="13">
        <v>1301.8900000000001</v>
      </c>
      <c r="H493" s="13">
        <v>470.57</v>
      </c>
      <c r="I493" s="13">
        <f t="shared" si="28"/>
        <v>776.73250000000007</v>
      </c>
      <c r="J493" s="13">
        <f t="shared" si="29"/>
        <v>366.93887105574765</v>
      </c>
      <c r="K493" s="14">
        <v>309.52999999999997</v>
      </c>
      <c r="L493" s="14">
        <v>730.69</v>
      </c>
      <c r="M493" s="14">
        <v>480.74</v>
      </c>
      <c r="N493" s="15">
        <f t="shared" si="30"/>
        <v>506.98666666666668</v>
      </c>
      <c r="O493" s="15">
        <f t="shared" si="31"/>
        <v>211.80321535173476</v>
      </c>
      <c r="P493" s="16">
        <v>-0.54767200964684903</v>
      </c>
      <c r="Q493" s="18">
        <v>0.35865198644833102</v>
      </c>
    </row>
    <row r="494" spans="1:17" x14ac:dyDescent="0.25">
      <c r="A494" s="11" t="s">
        <v>2579</v>
      </c>
      <c r="B494" s="12" t="s">
        <v>2580</v>
      </c>
      <c r="C494" s="12" t="s">
        <v>2581</v>
      </c>
      <c r="D494" s="12" t="s">
        <v>2582</v>
      </c>
      <c r="E494" s="13">
        <v>7768.3</v>
      </c>
      <c r="F494" s="13">
        <v>10520.73</v>
      </c>
      <c r="G494" s="13">
        <v>13092.89</v>
      </c>
      <c r="H494" s="13">
        <v>7588.05</v>
      </c>
      <c r="I494" s="13">
        <f t="shared" si="28"/>
        <v>9742.4925000000003</v>
      </c>
      <c r="J494" s="13">
        <f t="shared" si="29"/>
        <v>2605.7548827722949</v>
      </c>
      <c r="K494" s="14">
        <v>5757.11</v>
      </c>
      <c r="L494" s="14">
        <v>11403.05</v>
      </c>
      <c r="M494" s="14">
        <v>8344.4500000000007</v>
      </c>
      <c r="N494" s="15">
        <f t="shared" si="30"/>
        <v>8501.5366666666669</v>
      </c>
      <c r="O494" s="15">
        <f t="shared" si="31"/>
        <v>2826.2460590920468</v>
      </c>
      <c r="P494" s="16">
        <v>-0.21729736299829</v>
      </c>
      <c r="Q494" s="18">
        <v>0.69073085934671796</v>
      </c>
    </row>
    <row r="495" spans="1:17" x14ac:dyDescent="0.25">
      <c r="A495" s="11" t="s">
        <v>2583</v>
      </c>
      <c r="B495" s="12" t="s">
        <v>2584</v>
      </c>
      <c r="C495" s="12" t="s">
        <v>28</v>
      </c>
      <c r="D495" s="12" t="s">
        <v>2585</v>
      </c>
      <c r="E495" s="13">
        <v>3778.66</v>
      </c>
      <c r="F495" s="13">
        <v>5949.18</v>
      </c>
      <c r="G495" s="13">
        <v>8640.7099999999991</v>
      </c>
      <c r="H495" s="13">
        <v>3571.83</v>
      </c>
      <c r="I495" s="13">
        <f t="shared" si="28"/>
        <v>5485.0949999999993</v>
      </c>
      <c r="J495" s="13">
        <f t="shared" si="29"/>
        <v>2362.61044079778</v>
      </c>
      <c r="K495" s="14">
        <v>3124.46</v>
      </c>
      <c r="L495" s="14">
        <v>7224.47</v>
      </c>
      <c r="M495" s="14">
        <v>5376.69</v>
      </c>
      <c r="N495" s="15">
        <f t="shared" si="30"/>
        <v>5241.873333333333</v>
      </c>
      <c r="O495" s="15">
        <f t="shared" si="31"/>
        <v>2053.3270928503662</v>
      </c>
      <c r="P495" s="16">
        <v>-0.105173895250788</v>
      </c>
      <c r="Q495" s="18">
        <v>0.87702787829665196</v>
      </c>
    </row>
    <row r="496" spans="1:17" x14ac:dyDescent="0.25">
      <c r="A496" s="11" t="s">
        <v>2586</v>
      </c>
      <c r="B496" s="12" t="s">
        <v>2587</v>
      </c>
      <c r="C496" s="12" t="s">
        <v>2588</v>
      </c>
      <c r="D496" s="12" t="s">
        <v>2589</v>
      </c>
      <c r="E496" s="13">
        <v>2657.6</v>
      </c>
      <c r="F496" s="13">
        <v>4245.63</v>
      </c>
      <c r="G496" s="13">
        <v>5883.88</v>
      </c>
      <c r="H496" s="13">
        <v>2326.1</v>
      </c>
      <c r="I496" s="13">
        <f t="shared" si="28"/>
        <v>3778.3025000000002</v>
      </c>
      <c r="J496" s="13">
        <f t="shared" si="29"/>
        <v>1634.6985242214128</v>
      </c>
      <c r="K496" s="14">
        <v>1878.79</v>
      </c>
      <c r="L496" s="14">
        <v>4605.82</v>
      </c>
      <c r="M496" s="14">
        <v>3446.46</v>
      </c>
      <c r="N496" s="15">
        <f t="shared" si="30"/>
        <v>3310.3566666666666</v>
      </c>
      <c r="O496" s="15">
        <f t="shared" si="31"/>
        <v>1368.6001034755661</v>
      </c>
      <c r="P496" s="16">
        <v>-0.20094256137522601</v>
      </c>
      <c r="Q496" s="18">
        <v>0.75612535675994796</v>
      </c>
    </row>
    <row r="497" spans="1:17" x14ac:dyDescent="0.25">
      <c r="A497" s="11" t="s">
        <v>2590</v>
      </c>
      <c r="B497" s="12" t="s">
        <v>2591</v>
      </c>
      <c r="C497" s="12" t="s">
        <v>2592</v>
      </c>
      <c r="D497" s="12" t="s">
        <v>2593</v>
      </c>
      <c r="E497" s="13">
        <v>4609.92</v>
      </c>
      <c r="F497" s="13">
        <v>7301.18</v>
      </c>
      <c r="G497" s="13">
        <v>9928.57</v>
      </c>
      <c r="H497" s="13">
        <v>4087.52</v>
      </c>
      <c r="I497" s="13">
        <f t="shared" si="28"/>
        <v>6481.7974999999997</v>
      </c>
      <c r="J497" s="13">
        <f t="shared" si="29"/>
        <v>2694.9408447481123</v>
      </c>
      <c r="K497" s="14">
        <v>3360.11</v>
      </c>
      <c r="L497" s="14">
        <v>8126.47</v>
      </c>
      <c r="M497" s="14">
        <v>6277.55</v>
      </c>
      <c r="N497" s="15">
        <f t="shared" si="30"/>
        <v>5921.376666666667</v>
      </c>
      <c r="O497" s="15">
        <f t="shared" si="31"/>
        <v>2403.0587789176811</v>
      </c>
      <c r="P497" s="16">
        <v>-0.152372976198589</v>
      </c>
      <c r="Q497" s="18">
        <v>0.81501652673924296</v>
      </c>
    </row>
    <row r="498" spans="1:17" x14ac:dyDescent="0.25">
      <c r="A498" s="11" t="s">
        <v>2594</v>
      </c>
      <c r="B498" s="12" t="s">
        <v>2595</v>
      </c>
      <c r="C498" s="12" t="s">
        <v>2596</v>
      </c>
      <c r="D498" s="12" t="s">
        <v>2597</v>
      </c>
      <c r="E498" s="13">
        <v>3771.01</v>
      </c>
      <c r="F498" s="13">
        <v>5859.52</v>
      </c>
      <c r="G498" s="13">
        <v>8340.1299999999992</v>
      </c>
      <c r="H498" s="13">
        <v>3405.09</v>
      </c>
      <c r="I498" s="13">
        <f t="shared" si="28"/>
        <v>5343.9375</v>
      </c>
      <c r="J498" s="13">
        <f t="shared" si="29"/>
        <v>2271.2863726586743</v>
      </c>
      <c r="K498" s="14">
        <v>2666.06</v>
      </c>
      <c r="L498" s="14">
        <v>6802.97</v>
      </c>
      <c r="M498" s="14">
        <v>5370.47</v>
      </c>
      <c r="N498" s="15">
        <f t="shared" si="30"/>
        <v>4946.5</v>
      </c>
      <c r="O498" s="15">
        <f t="shared" si="31"/>
        <v>2100.7900912989849</v>
      </c>
      <c r="P498" s="16">
        <v>-0.13572555865156799</v>
      </c>
      <c r="Q498" s="18">
        <v>0.83914460229156396</v>
      </c>
    </row>
    <row r="499" spans="1:17" x14ac:dyDescent="0.25">
      <c r="A499" s="11" t="s">
        <v>2598</v>
      </c>
      <c r="B499" s="12" t="s">
        <v>2599</v>
      </c>
      <c r="C499" s="12" t="s">
        <v>2600</v>
      </c>
      <c r="D499" s="12" t="s">
        <v>2601</v>
      </c>
      <c r="E499" s="13">
        <v>4919.21</v>
      </c>
      <c r="F499" s="13">
        <v>7894.43</v>
      </c>
      <c r="G499" s="13">
        <v>11265.68</v>
      </c>
      <c r="H499" s="13">
        <v>4526.8</v>
      </c>
      <c r="I499" s="13">
        <f t="shared" si="28"/>
        <v>7151.53</v>
      </c>
      <c r="J499" s="13">
        <f t="shared" si="29"/>
        <v>3127.8635300473093</v>
      </c>
      <c r="K499" s="14">
        <v>3499.92</v>
      </c>
      <c r="L499" s="14">
        <v>9294.99</v>
      </c>
      <c r="M499" s="14">
        <v>7242.88</v>
      </c>
      <c r="N499" s="15">
        <f t="shared" si="30"/>
        <v>6679.2633333333333</v>
      </c>
      <c r="O499" s="15">
        <f t="shared" si="31"/>
        <v>2938.3595570374537</v>
      </c>
      <c r="P499" s="16">
        <v>-0.123985778366864</v>
      </c>
      <c r="Q499" s="18">
        <v>0.85286670474703097</v>
      </c>
    </row>
    <row r="500" spans="1:17" x14ac:dyDescent="0.25">
      <c r="A500" s="11" t="s">
        <v>2602</v>
      </c>
      <c r="B500" s="12" t="s">
        <v>2603</v>
      </c>
      <c r="C500" s="12" t="s">
        <v>2604</v>
      </c>
      <c r="D500" s="12" t="s">
        <v>2605</v>
      </c>
      <c r="E500" s="13">
        <v>4171.68</v>
      </c>
      <c r="F500" s="13">
        <v>5689.31</v>
      </c>
      <c r="G500" s="13">
        <v>7745.69</v>
      </c>
      <c r="H500" s="13">
        <v>3677.25</v>
      </c>
      <c r="I500" s="13">
        <f t="shared" si="28"/>
        <v>5320.9825000000001</v>
      </c>
      <c r="J500" s="13">
        <f t="shared" si="29"/>
        <v>1829.1732536745478</v>
      </c>
      <c r="K500" s="14">
        <v>3350.87</v>
      </c>
      <c r="L500" s="14">
        <v>6445.01</v>
      </c>
      <c r="M500" s="14">
        <v>5955.57</v>
      </c>
      <c r="N500" s="15">
        <f t="shared" si="30"/>
        <v>5250.4833333333336</v>
      </c>
      <c r="O500" s="15">
        <f t="shared" si="31"/>
        <v>1663.2155574468782</v>
      </c>
      <c r="P500" s="16">
        <v>-6.8476189015559796E-2</v>
      </c>
      <c r="Q500" s="18">
        <v>0.91644832061189396</v>
      </c>
    </row>
    <row r="501" spans="1:17" x14ac:dyDescent="0.25">
      <c r="A501" s="11" t="s">
        <v>2606</v>
      </c>
      <c r="B501" s="12" t="s">
        <v>2607</v>
      </c>
      <c r="C501" s="12" t="s">
        <v>2608</v>
      </c>
      <c r="D501" s="12" t="s">
        <v>2609</v>
      </c>
      <c r="E501" s="13">
        <v>4625.46</v>
      </c>
      <c r="F501" s="13">
        <v>5968</v>
      </c>
      <c r="G501" s="13">
        <v>7686.67</v>
      </c>
      <c r="H501" s="13">
        <v>4209.1899999999996</v>
      </c>
      <c r="I501" s="13">
        <f t="shared" si="28"/>
        <v>5622.329999999999</v>
      </c>
      <c r="J501" s="13">
        <f t="shared" si="29"/>
        <v>1567.5566806339148</v>
      </c>
      <c r="K501" s="14">
        <v>3900.71</v>
      </c>
      <c r="L501" s="14">
        <v>6440.67</v>
      </c>
      <c r="M501" s="14">
        <v>6448.12</v>
      </c>
      <c r="N501" s="15">
        <f t="shared" si="30"/>
        <v>5596.5</v>
      </c>
      <c r="O501" s="15">
        <f t="shared" si="31"/>
        <v>1468.6019435844426</v>
      </c>
      <c r="P501" s="16">
        <v>-6.0154856939249601E-2</v>
      </c>
      <c r="Q501" s="18">
        <v>0.92266982741618697</v>
      </c>
    </row>
    <row r="502" spans="1:17" x14ac:dyDescent="0.25">
      <c r="A502" s="11" t="s">
        <v>2610</v>
      </c>
      <c r="B502" s="12" t="s">
        <v>2611</v>
      </c>
      <c r="C502" s="12" t="s">
        <v>2612</v>
      </c>
      <c r="D502" s="12" t="s">
        <v>2613</v>
      </c>
      <c r="E502" s="13">
        <v>5257.66</v>
      </c>
      <c r="F502" s="13">
        <v>6914.77</v>
      </c>
      <c r="G502" s="13">
        <v>9021.43</v>
      </c>
      <c r="H502" s="13">
        <v>5131.8</v>
      </c>
      <c r="I502" s="13">
        <f t="shared" si="28"/>
        <v>6581.415</v>
      </c>
      <c r="J502" s="13">
        <f t="shared" si="29"/>
        <v>1818.2876289245348</v>
      </c>
      <c r="K502" s="14">
        <v>4073.42</v>
      </c>
      <c r="L502" s="14">
        <v>8738.5300000000007</v>
      </c>
      <c r="M502" s="14">
        <v>6869.88</v>
      </c>
      <c r="N502" s="15">
        <f t="shared" si="30"/>
        <v>6560.6100000000006</v>
      </c>
      <c r="O502" s="15">
        <f t="shared" si="31"/>
        <v>2347.8817639949416</v>
      </c>
      <c r="P502" s="16">
        <v>-4.88580549731664E-2</v>
      </c>
      <c r="Q502" s="18">
        <v>0.93792674880006799</v>
      </c>
    </row>
    <row r="503" spans="1:17" x14ac:dyDescent="0.25">
      <c r="A503" s="11" t="s">
        <v>2614</v>
      </c>
      <c r="B503" s="12" t="s">
        <v>2615</v>
      </c>
      <c r="C503" s="12" t="s">
        <v>2616</v>
      </c>
      <c r="D503" s="12" t="s">
        <v>2617</v>
      </c>
      <c r="E503" s="13">
        <v>6521.8</v>
      </c>
      <c r="F503" s="13">
        <v>8705.66</v>
      </c>
      <c r="G503" s="13">
        <v>11582.26</v>
      </c>
      <c r="H503" s="13">
        <v>5985.99</v>
      </c>
      <c r="I503" s="13">
        <f t="shared" si="28"/>
        <v>8198.9274999999998</v>
      </c>
      <c r="J503" s="13">
        <f t="shared" si="29"/>
        <v>2543.8530920813159</v>
      </c>
      <c r="K503" s="14">
        <v>4673.8500000000004</v>
      </c>
      <c r="L503" s="14">
        <v>11148.21</v>
      </c>
      <c r="M503" s="14">
        <v>8551.65</v>
      </c>
      <c r="N503" s="15">
        <f t="shared" si="30"/>
        <v>8124.57</v>
      </c>
      <c r="O503" s="15">
        <f t="shared" si="31"/>
        <v>3258.2406828225553</v>
      </c>
      <c r="P503" s="16">
        <v>-5.3064095028310901E-2</v>
      </c>
      <c r="Q503" s="18">
        <v>0.93630738588934004</v>
      </c>
    </row>
    <row r="504" spans="1:17" x14ac:dyDescent="0.25">
      <c r="A504" s="11" t="s">
        <v>2618</v>
      </c>
      <c r="B504" s="12" t="s">
        <v>2619</v>
      </c>
      <c r="C504" s="12" t="s">
        <v>2620</v>
      </c>
      <c r="D504" s="12" t="s">
        <v>2621</v>
      </c>
      <c r="E504" s="13">
        <v>8236.8700000000008</v>
      </c>
      <c r="F504" s="13">
        <v>10453.209999999999</v>
      </c>
      <c r="G504" s="13">
        <v>14238.03</v>
      </c>
      <c r="H504" s="13">
        <v>7454.66</v>
      </c>
      <c r="I504" s="13">
        <f t="shared" si="28"/>
        <v>10095.692500000001</v>
      </c>
      <c r="J504" s="13">
        <f t="shared" si="29"/>
        <v>3039.5752158963992</v>
      </c>
      <c r="K504" s="14">
        <v>5303.53</v>
      </c>
      <c r="L504" s="14">
        <v>12684.34</v>
      </c>
      <c r="M504" s="14">
        <v>9942.5400000000009</v>
      </c>
      <c r="N504" s="15">
        <f t="shared" si="30"/>
        <v>9310.1366666666672</v>
      </c>
      <c r="O504" s="15">
        <f t="shared" si="31"/>
        <v>3730.822904673088</v>
      </c>
      <c r="P504" s="16">
        <v>-0.139499827876996</v>
      </c>
      <c r="Q504" s="18">
        <v>0.82105706689109303</v>
      </c>
    </row>
    <row r="505" spans="1:17" x14ac:dyDescent="0.25">
      <c r="A505" s="11" t="s">
        <v>2622</v>
      </c>
      <c r="B505" s="12" t="s">
        <v>2623</v>
      </c>
      <c r="C505" s="12" t="s">
        <v>2624</v>
      </c>
      <c r="D505" s="12" t="s">
        <v>2625</v>
      </c>
      <c r="E505" s="13">
        <v>5308.67</v>
      </c>
      <c r="F505" s="13">
        <v>7060.79</v>
      </c>
      <c r="G505" s="13">
        <v>9860.26</v>
      </c>
      <c r="H505" s="13">
        <v>4633.9399999999996</v>
      </c>
      <c r="I505" s="13">
        <f t="shared" si="28"/>
        <v>6715.915</v>
      </c>
      <c r="J505" s="13">
        <f t="shared" si="29"/>
        <v>2332.4381117405865</v>
      </c>
      <c r="K505" s="14">
        <v>3376.22</v>
      </c>
      <c r="L505" s="14">
        <v>8823.14</v>
      </c>
      <c r="M505" s="14">
        <v>7255.87</v>
      </c>
      <c r="N505" s="15">
        <f t="shared" si="30"/>
        <v>6485.0766666666668</v>
      </c>
      <c r="O505" s="15">
        <f t="shared" si="31"/>
        <v>2804.0731345015465</v>
      </c>
      <c r="P505" s="16">
        <v>-8.1720097364547398E-2</v>
      </c>
      <c r="Q505" s="18">
        <v>0.90428613961031501</v>
      </c>
    </row>
    <row r="506" spans="1:17" x14ac:dyDescent="0.25">
      <c r="A506" s="11" t="s">
        <v>2626</v>
      </c>
      <c r="B506" s="12" t="s">
        <v>2627</v>
      </c>
      <c r="C506" s="12" t="s">
        <v>2628</v>
      </c>
      <c r="D506" s="12" t="s">
        <v>2629</v>
      </c>
      <c r="E506" s="13">
        <v>6326.4</v>
      </c>
      <c r="F506" s="13">
        <v>8630.86</v>
      </c>
      <c r="G506" s="13">
        <v>11415.57</v>
      </c>
      <c r="H506" s="13">
        <v>5315.82</v>
      </c>
      <c r="I506" s="13">
        <f t="shared" si="28"/>
        <v>7922.1625000000004</v>
      </c>
      <c r="J506" s="13">
        <f t="shared" si="29"/>
        <v>2710.8195126981432</v>
      </c>
      <c r="K506" s="14">
        <v>3917.62</v>
      </c>
      <c r="L506" s="14">
        <v>9135.67</v>
      </c>
      <c r="M506" s="14">
        <v>7737.66</v>
      </c>
      <c r="N506" s="15">
        <f t="shared" si="30"/>
        <v>6930.3166666666666</v>
      </c>
      <c r="O506" s="15">
        <f t="shared" si="31"/>
        <v>2701.0856880212682</v>
      </c>
      <c r="P506" s="16">
        <v>-0.202680740572733</v>
      </c>
      <c r="Q506" s="18">
        <v>0.73978196795923401</v>
      </c>
    </row>
    <row r="507" spans="1:17" x14ac:dyDescent="0.25">
      <c r="A507" s="11" t="s">
        <v>2630</v>
      </c>
      <c r="B507" s="12" t="s">
        <v>2631</v>
      </c>
      <c r="C507" s="12" t="s">
        <v>2632</v>
      </c>
      <c r="D507" s="12" t="s">
        <v>2633</v>
      </c>
      <c r="E507" s="13">
        <v>1318.81</v>
      </c>
      <c r="F507" s="13">
        <v>1598.98</v>
      </c>
      <c r="G507" s="13">
        <v>2140.77</v>
      </c>
      <c r="H507" s="13">
        <v>1077.3900000000001</v>
      </c>
      <c r="I507" s="13">
        <f t="shared" si="28"/>
        <v>1533.9875</v>
      </c>
      <c r="J507" s="13">
        <f t="shared" si="29"/>
        <v>457.23504563663312</v>
      </c>
      <c r="K507" s="14">
        <v>957.85</v>
      </c>
      <c r="L507" s="14">
        <v>1626.47</v>
      </c>
      <c r="M507" s="14">
        <v>1818.98</v>
      </c>
      <c r="N507" s="15">
        <f t="shared" si="30"/>
        <v>1467.7666666666667</v>
      </c>
      <c r="O507" s="15">
        <f t="shared" si="31"/>
        <v>451.96933550113039</v>
      </c>
      <c r="P507" s="16">
        <v>-0.10664733634078501</v>
      </c>
      <c r="Q507" s="18">
        <v>0.85344018115850795</v>
      </c>
    </row>
    <row r="508" spans="1:17" x14ac:dyDescent="0.25">
      <c r="A508" s="11" t="s">
        <v>2634</v>
      </c>
      <c r="B508" s="12" t="s">
        <v>2635</v>
      </c>
      <c r="C508" s="12" t="s">
        <v>28</v>
      </c>
      <c r="D508" s="12" t="s">
        <v>1222</v>
      </c>
      <c r="E508" s="13">
        <v>999.84</v>
      </c>
      <c r="F508" s="13">
        <v>1176.78</v>
      </c>
      <c r="G508" s="13">
        <v>1542.58</v>
      </c>
      <c r="H508" s="13">
        <v>859.02</v>
      </c>
      <c r="I508" s="13">
        <f t="shared" si="28"/>
        <v>1144.5549999999998</v>
      </c>
      <c r="J508" s="13">
        <f t="shared" si="29"/>
        <v>295.48548678403864</v>
      </c>
      <c r="K508" s="14">
        <v>719.04</v>
      </c>
      <c r="L508" s="14">
        <v>1187.46</v>
      </c>
      <c r="M508" s="14">
        <v>1382.26</v>
      </c>
      <c r="N508" s="15">
        <f t="shared" si="30"/>
        <v>1096.2533333333333</v>
      </c>
      <c r="O508" s="15">
        <f t="shared" si="31"/>
        <v>340.88734815673774</v>
      </c>
      <c r="P508" s="16">
        <v>-0.104517693457127</v>
      </c>
      <c r="Q508" s="18">
        <v>0.85286670474703097</v>
      </c>
    </row>
    <row r="509" spans="1:17" x14ac:dyDescent="0.25">
      <c r="A509" s="11" t="s">
        <v>2636</v>
      </c>
      <c r="B509" s="12" t="s">
        <v>2637</v>
      </c>
      <c r="C509" s="12" t="s">
        <v>28</v>
      </c>
      <c r="D509" s="12" t="s">
        <v>2638</v>
      </c>
      <c r="E509" s="13">
        <v>633.39</v>
      </c>
      <c r="F509" s="13">
        <v>787.81</v>
      </c>
      <c r="G509" s="13">
        <v>996.3</v>
      </c>
      <c r="H509" s="13">
        <v>550.04</v>
      </c>
      <c r="I509" s="13">
        <f t="shared" si="28"/>
        <v>741.88499999999999</v>
      </c>
      <c r="J509" s="13">
        <f t="shared" si="29"/>
        <v>196.13920813204768</v>
      </c>
      <c r="K509" s="14">
        <v>437.66</v>
      </c>
      <c r="L509" s="14">
        <v>746.08</v>
      </c>
      <c r="M509" s="14">
        <v>794.19</v>
      </c>
      <c r="N509" s="15">
        <f t="shared" si="30"/>
        <v>659.31000000000006</v>
      </c>
      <c r="O509" s="15">
        <f t="shared" si="31"/>
        <v>193.45589910881526</v>
      </c>
      <c r="P509" s="16">
        <v>-0.19743620224319999</v>
      </c>
      <c r="Q509" s="18">
        <v>0.71971383703351599</v>
      </c>
    </row>
    <row r="510" spans="1:17" x14ac:dyDescent="0.25">
      <c r="A510" s="11" t="s">
        <v>2639</v>
      </c>
      <c r="B510" s="12" t="s">
        <v>2640</v>
      </c>
      <c r="C510" s="12" t="s">
        <v>28</v>
      </c>
      <c r="D510" s="12" t="s">
        <v>2641</v>
      </c>
      <c r="E510" s="13">
        <v>647.24</v>
      </c>
      <c r="F510" s="13">
        <v>736.25</v>
      </c>
      <c r="G510" s="13">
        <v>1054.4000000000001</v>
      </c>
      <c r="H510" s="13">
        <v>498.2</v>
      </c>
      <c r="I510" s="13">
        <f t="shared" si="28"/>
        <v>734.02250000000004</v>
      </c>
      <c r="J510" s="13">
        <f t="shared" si="29"/>
        <v>235.08165820624947</v>
      </c>
      <c r="K510" s="14">
        <v>545.71</v>
      </c>
      <c r="L510" s="14">
        <v>760.97</v>
      </c>
      <c r="M510" s="14">
        <v>987.95</v>
      </c>
      <c r="N510" s="15">
        <f t="shared" si="30"/>
        <v>764.87666666666667</v>
      </c>
      <c r="O510" s="15">
        <f t="shared" si="31"/>
        <v>221.1458815653898</v>
      </c>
      <c r="P510" s="16">
        <v>-1.00814221025363E-2</v>
      </c>
      <c r="Q510" s="18">
        <v>0.98919066741389206</v>
      </c>
    </row>
    <row r="511" spans="1:17" x14ac:dyDescent="0.25">
      <c r="A511" s="11" t="s">
        <v>2642</v>
      </c>
      <c r="B511" s="12" t="s">
        <v>2643</v>
      </c>
      <c r="C511" s="12" t="s">
        <v>28</v>
      </c>
      <c r="D511" s="12" t="s">
        <v>1222</v>
      </c>
      <c r="E511" s="13">
        <v>445.16</v>
      </c>
      <c r="F511" s="13">
        <v>540.5</v>
      </c>
      <c r="G511" s="13">
        <v>812.46</v>
      </c>
      <c r="H511" s="13">
        <v>408</v>
      </c>
      <c r="I511" s="13">
        <f t="shared" si="28"/>
        <v>551.53</v>
      </c>
      <c r="J511" s="13">
        <f t="shared" si="29"/>
        <v>182.68512400667279</v>
      </c>
      <c r="K511" s="14">
        <v>379.37</v>
      </c>
      <c r="L511" s="14">
        <v>531.65</v>
      </c>
      <c r="M511" s="14">
        <v>703.1</v>
      </c>
      <c r="N511" s="15">
        <f t="shared" si="30"/>
        <v>538.04</v>
      </c>
      <c r="O511" s="15">
        <f t="shared" si="31"/>
        <v>161.95956995497386</v>
      </c>
      <c r="P511" s="16">
        <v>-9.45086258708321E-2</v>
      </c>
      <c r="Q511" s="18">
        <v>0.87680687403360602</v>
      </c>
    </row>
    <row r="512" spans="1:17" x14ac:dyDescent="0.25">
      <c r="A512" s="11" t="s">
        <v>2644</v>
      </c>
      <c r="B512" s="12" t="s">
        <v>2645</v>
      </c>
      <c r="C512" s="12" t="s">
        <v>2646</v>
      </c>
      <c r="D512" s="12" t="s">
        <v>2647</v>
      </c>
      <c r="E512" s="13">
        <v>362.3</v>
      </c>
      <c r="F512" s="13">
        <v>514.96</v>
      </c>
      <c r="G512" s="13">
        <v>769.5</v>
      </c>
      <c r="H512" s="13">
        <v>383.22</v>
      </c>
      <c r="I512" s="13">
        <f t="shared" si="28"/>
        <v>507.495</v>
      </c>
      <c r="J512" s="13">
        <f t="shared" si="29"/>
        <v>187.28606452874894</v>
      </c>
      <c r="K512" s="14">
        <v>348.82</v>
      </c>
      <c r="L512" s="14">
        <v>499.05</v>
      </c>
      <c r="M512" s="14">
        <v>615.38</v>
      </c>
      <c r="N512" s="15">
        <f t="shared" si="30"/>
        <v>487.75</v>
      </c>
      <c r="O512" s="15">
        <f t="shared" si="31"/>
        <v>133.63878890501834</v>
      </c>
      <c r="P512" s="16">
        <v>-0.115455510167132</v>
      </c>
      <c r="Q512" s="18">
        <v>0.84695196518412796</v>
      </c>
    </row>
    <row r="513" spans="1:17" x14ac:dyDescent="0.25">
      <c r="A513" s="11" t="s">
        <v>2648</v>
      </c>
      <c r="B513" s="12" t="s">
        <v>2649</v>
      </c>
      <c r="C513" s="12" t="s">
        <v>2650</v>
      </c>
      <c r="D513" s="12" t="s">
        <v>2651</v>
      </c>
      <c r="E513" s="13">
        <v>288.62</v>
      </c>
      <c r="F513" s="13">
        <v>379.18</v>
      </c>
      <c r="G513" s="13">
        <v>509.01</v>
      </c>
      <c r="H513" s="13">
        <v>250.51</v>
      </c>
      <c r="I513" s="13">
        <f t="shared" si="28"/>
        <v>356.83</v>
      </c>
      <c r="J513" s="13">
        <f t="shared" si="29"/>
        <v>114.9127515407524</v>
      </c>
      <c r="K513" s="14">
        <v>230.48</v>
      </c>
      <c r="L513" s="14">
        <v>364.58</v>
      </c>
      <c r="M513" s="14">
        <v>438.5</v>
      </c>
      <c r="N513" s="15">
        <f t="shared" si="30"/>
        <v>344.52</v>
      </c>
      <c r="O513" s="15">
        <f t="shared" si="31"/>
        <v>105.45085490407364</v>
      </c>
      <c r="P513" s="16">
        <v>-9.9427600340946595E-2</v>
      </c>
      <c r="Q513" s="18">
        <v>0.86881763231123299</v>
      </c>
    </row>
    <row r="514" spans="1:17" x14ac:dyDescent="0.25">
      <c r="A514" s="11" t="s">
        <v>2652</v>
      </c>
      <c r="B514" s="12" t="s">
        <v>2653</v>
      </c>
      <c r="C514" s="12" t="s">
        <v>2654</v>
      </c>
      <c r="D514" s="12" t="s">
        <v>2655</v>
      </c>
      <c r="E514" s="13">
        <v>174.2</v>
      </c>
      <c r="F514" s="13">
        <v>267.92</v>
      </c>
      <c r="G514" s="13">
        <v>397.45</v>
      </c>
      <c r="H514" s="13">
        <v>177.47</v>
      </c>
      <c r="I514" s="13">
        <f t="shared" si="28"/>
        <v>254.26</v>
      </c>
      <c r="J514" s="13">
        <f t="shared" si="29"/>
        <v>104.87497222884028</v>
      </c>
      <c r="K514" s="14">
        <v>133.06</v>
      </c>
      <c r="L514" s="14">
        <v>273.39</v>
      </c>
      <c r="M514" s="14">
        <v>259.57</v>
      </c>
      <c r="N514" s="15">
        <f t="shared" si="30"/>
        <v>222.00666666666666</v>
      </c>
      <c r="O514" s="15">
        <f t="shared" si="31"/>
        <v>77.339383455865033</v>
      </c>
      <c r="P514" s="16">
        <v>-0.21336198193074399</v>
      </c>
      <c r="Q514" s="18">
        <v>0.73394062636518997</v>
      </c>
    </row>
    <row r="515" spans="1:17" x14ac:dyDescent="0.25">
      <c r="A515" s="11" t="s">
        <v>2656</v>
      </c>
      <c r="B515" s="12" t="s">
        <v>2657</v>
      </c>
      <c r="C515" s="12" t="s">
        <v>2658</v>
      </c>
      <c r="D515" s="12" t="s">
        <v>2659</v>
      </c>
      <c r="E515" s="13">
        <v>196.15</v>
      </c>
      <c r="F515" s="13">
        <v>307.94</v>
      </c>
      <c r="G515" s="13">
        <v>404.97</v>
      </c>
      <c r="H515" s="13">
        <v>179.43</v>
      </c>
      <c r="I515" s="13">
        <f t="shared" si="28"/>
        <v>272.1225</v>
      </c>
      <c r="J515" s="13">
        <f t="shared" si="29"/>
        <v>105.34874129132571</v>
      </c>
      <c r="K515" s="14">
        <v>147</v>
      </c>
      <c r="L515" s="14">
        <v>264.52</v>
      </c>
      <c r="M515" s="14">
        <v>272.99</v>
      </c>
      <c r="N515" s="15">
        <f t="shared" si="30"/>
        <v>228.17</v>
      </c>
      <c r="O515" s="15">
        <f t="shared" si="31"/>
        <v>70.422737095344345</v>
      </c>
      <c r="P515" s="16">
        <v>-0.26688963072808702</v>
      </c>
      <c r="Q515" s="18">
        <v>0.65120847119575198</v>
      </c>
    </row>
    <row r="516" spans="1:17" x14ac:dyDescent="0.25">
      <c r="A516" s="11" t="s">
        <v>2660</v>
      </c>
      <c r="B516" s="12" t="s">
        <v>2661</v>
      </c>
      <c r="C516" s="12" t="s">
        <v>2662</v>
      </c>
      <c r="D516" s="12" t="s">
        <v>2663</v>
      </c>
      <c r="E516" s="13">
        <v>110.73</v>
      </c>
      <c r="F516" s="13">
        <v>185.24</v>
      </c>
      <c r="G516" s="13">
        <v>288.83999999999997</v>
      </c>
      <c r="H516" s="13">
        <v>90.69</v>
      </c>
      <c r="I516" s="13">
        <f t="shared" si="28"/>
        <v>168.875</v>
      </c>
      <c r="J516" s="13">
        <f t="shared" si="29"/>
        <v>89.727642897827167</v>
      </c>
      <c r="K516" s="14">
        <v>91.83</v>
      </c>
      <c r="L516" s="14">
        <v>182.12</v>
      </c>
      <c r="M516" s="14">
        <v>200.05</v>
      </c>
      <c r="N516" s="15">
        <f t="shared" si="30"/>
        <v>158</v>
      </c>
      <c r="O516" s="15">
        <f t="shared" si="31"/>
        <v>58.001921519894502</v>
      </c>
      <c r="P516" s="16">
        <v>-0.13458505803307799</v>
      </c>
      <c r="Q516" s="18">
        <v>0.84414765720082596</v>
      </c>
    </row>
    <row r="517" spans="1:17" x14ac:dyDescent="0.25">
      <c r="A517" s="11" t="s">
        <v>2664</v>
      </c>
      <c r="B517" s="12" t="s">
        <v>2665</v>
      </c>
      <c r="C517" s="12" t="s">
        <v>2666</v>
      </c>
      <c r="D517" s="12" t="s">
        <v>2667</v>
      </c>
      <c r="E517" s="13">
        <v>220.17</v>
      </c>
      <c r="F517" s="13">
        <v>277.44</v>
      </c>
      <c r="G517" s="13">
        <v>479.05</v>
      </c>
      <c r="H517" s="13">
        <v>145.99</v>
      </c>
      <c r="I517" s="13">
        <f t="shared" si="28"/>
        <v>280.66250000000002</v>
      </c>
      <c r="J517" s="13">
        <f t="shared" si="29"/>
        <v>142.78656504844326</v>
      </c>
      <c r="K517" s="14">
        <v>162.01</v>
      </c>
      <c r="L517" s="14">
        <v>305.94</v>
      </c>
      <c r="M517" s="14">
        <v>331.81</v>
      </c>
      <c r="N517" s="15">
        <f t="shared" si="30"/>
        <v>266.58666666666664</v>
      </c>
      <c r="O517" s="15">
        <f t="shared" si="31"/>
        <v>91.485100608423366</v>
      </c>
      <c r="P517" s="16">
        <v>-0.119854310097116</v>
      </c>
      <c r="Q517" s="18">
        <v>0.85955817380348798</v>
      </c>
    </row>
    <row r="518" spans="1:17" x14ac:dyDescent="0.25">
      <c r="A518" s="11" t="s">
        <v>2668</v>
      </c>
      <c r="B518" s="12" t="s">
        <v>2669</v>
      </c>
      <c r="C518" s="12" t="s">
        <v>2670</v>
      </c>
      <c r="D518" s="12" t="s">
        <v>2671</v>
      </c>
      <c r="E518" s="13">
        <v>166.02</v>
      </c>
      <c r="F518" s="13">
        <v>218.2</v>
      </c>
      <c r="G518" s="13">
        <v>335.6</v>
      </c>
      <c r="H518" s="13">
        <v>122.94</v>
      </c>
      <c r="I518" s="13">
        <f t="shared" ref="I518:I581" si="32">AVERAGE(E518:H518)</f>
        <v>210.69</v>
      </c>
      <c r="J518" s="13">
        <f t="shared" ref="J518:J581" si="33">_xlfn.STDEV.S(E518:H518)</f>
        <v>91.931821839157905</v>
      </c>
      <c r="K518" s="14">
        <v>162.27000000000001</v>
      </c>
      <c r="L518" s="14">
        <v>233.68</v>
      </c>
      <c r="M518" s="14">
        <v>263.07</v>
      </c>
      <c r="N518" s="15">
        <f t="shared" ref="N518:N581" si="34">AVERAGE(K518:M518)</f>
        <v>219.67333333333332</v>
      </c>
      <c r="O518" s="15">
        <f t="shared" ref="O518:O581" si="35">_xlfn.STDEV.S(K518:M518)</f>
        <v>51.839174697648481</v>
      </c>
      <c r="P518" s="16">
        <v>-1.9467589562108801E-2</v>
      </c>
      <c r="Q518" s="18">
        <v>0.98131694895324795</v>
      </c>
    </row>
    <row r="519" spans="1:17" x14ac:dyDescent="0.25">
      <c r="A519" s="11" t="s">
        <v>2672</v>
      </c>
      <c r="B519" s="12" t="s">
        <v>2673</v>
      </c>
      <c r="C519" s="12" t="s">
        <v>2674</v>
      </c>
      <c r="D519" s="12" t="s">
        <v>2675</v>
      </c>
      <c r="E519" s="13">
        <v>179.35</v>
      </c>
      <c r="F519" s="13">
        <v>223.63</v>
      </c>
      <c r="G519" s="13">
        <v>295.5</v>
      </c>
      <c r="H519" s="13">
        <v>133.96</v>
      </c>
      <c r="I519" s="13">
        <f t="shared" si="32"/>
        <v>208.11</v>
      </c>
      <c r="J519" s="13">
        <f t="shared" si="33"/>
        <v>68.807079577613152</v>
      </c>
      <c r="K519" s="14">
        <v>97.48</v>
      </c>
      <c r="L519" s="14">
        <v>204.42</v>
      </c>
      <c r="M519" s="14">
        <v>218.01</v>
      </c>
      <c r="N519" s="15">
        <f t="shared" si="34"/>
        <v>173.30333333333331</v>
      </c>
      <c r="O519" s="15">
        <f t="shared" si="35"/>
        <v>66.015569628181979</v>
      </c>
      <c r="P519" s="16">
        <v>-0.26126060337037899</v>
      </c>
      <c r="Q519" s="18">
        <v>0.65899356805335696</v>
      </c>
    </row>
    <row r="520" spans="1:17" x14ac:dyDescent="0.25">
      <c r="A520" s="11" t="s">
        <v>2676</v>
      </c>
      <c r="B520" s="12" t="s">
        <v>2677</v>
      </c>
      <c r="C520" s="12" t="s">
        <v>28</v>
      </c>
      <c r="D520" s="12" t="s">
        <v>1222</v>
      </c>
      <c r="E520" s="13">
        <v>73.16</v>
      </c>
      <c r="F520" s="13">
        <v>91.61</v>
      </c>
      <c r="G520" s="13">
        <v>70.8</v>
      </c>
      <c r="H520" s="13">
        <v>72.680000000000007</v>
      </c>
      <c r="I520" s="13">
        <f t="shared" si="32"/>
        <v>77.0625</v>
      </c>
      <c r="J520" s="13">
        <f t="shared" si="33"/>
        <v>9.7516575514114585</v>
      </c>
      <c r="K520" s="14">
        <v>77.2</v>
      </c>
      <c r="L520" s="14">
        <v>92.8</v>
      </c>
      <c r="M520" s="14">
        <v>108.5</v>
      </c>
      <c r="N520" s="15">
        <f t="shared" si="34"/>
        <v>92.833333333333329</v>
      </c>
      <c r="O520" s="15">
        <f t="shared" si="35"/>
        <v>15.650026624045536</v>
      </c>
      <c r="P520" s="16">
        <v>0.20876888369872801</v>
      </c>
      <c r="Q520" s="18">
        <v>0.57401136267570396</v>
      </c>
    </row>
    <row r="521" spans="1:17" x14ac:dyDescent="0.25">
      <c r="A521" s="11" t="s">
        <v>2678</v>
      </c>
      <c r="B521" s="12" t="s">
        <v>2679</v>
      </c>
      <c r="C521" s="12" t="s">
        <v>2680</v>
      </c>
      <c r="D521" s="12" t="s">
        <v>2681</v>
      </c>
      <c r="E521" s="13">
        <v>44.44</v>
      </c>
      <c r="F521" s="13">
        <v>45.54</v>
      </c>
      <c r="G521" s="13">
        <v>44.19</v>
      </c>
      <c r="H521" s="13">
        <v>32.74</v>
      </c>
      <c r="I521" s="13">
        <f t="shared" si="32"/>
        <v>41.727499999999999</v>
      </c>
      <c r="J521" s="13">
        <f t="shared" si="33"/>
        <v>6.0202955353814209</v>
      </c>
      <c r="K521" s="14">
        <v>51.83</v>
      </c>
      <c r="L521" s="14">
        <v>44.73</v>
      </c>
      <c r="M521" s="14">
        <v>52.21</v>
      </c>
      <c r="N521" s="15">
        <f t="shared" si="34"/>
        <v>49.59</v>
      </c>
      <c r="O521" s="15">
        <f t="shared" si="35"/>
        <v>4.2131698280510852</v>
      </c>
      <c r="P521" s="16">
        <v>0.16586737683081701</v>
      </c>
      <c r="Q521" s="18">
        <v>0.65256924468203203</v>
      </c>
    </row>
    <row r="522" spans="1:17" x14ac:dyDescent="0.25">
      <c r="A522" s="11" t="s">
        <v>2682</v>
      </c>
      <c r="B522" s="12" t="s">
        <v>2683</v>
      </c>
      <c r="C522" s="12" t="s">
        <v>28</v>
      </c>
      <c r="D522" s="12" t="s">
        <v>1222</v>
      </c>
      <c r="E522" s="13">
        <v>41.96</v>
      </c>
      <c r="F522" s="13">
        <v>25.08</v>
      </c>
      <c r="G522" s="13">
        <v>25.6</v>
      </c>
      <c r="H522" s="13">
        <v>18.670000000000002</v>
      </c>
      <c r="I522" s="13">
        <f t="shared" si="32"/>
        <v>27.827499999999997</v>
      </c>
      <c r="J522" s="13">
        <f t="shared" si="33"/>
        <v>9.9347517164077672</v>
      </c>
      <c r="K522" s="14">
        <v>78.31</v>
      </c>
      <c r="L522" s="14">
        <v>57.81</v>
      </c>
      <c r="M522" s="14">
        <v>58.76</v>
      </c>
      <c r="N522" s="15">
        <f t="shared" si="34"/>
        <v>64.959999999999994</v>
      </c>
      <c r="O522" s="15">
        <f t="shared" si="35"/>
        <v>11.571192678371613</v>
      </c>
      <c r="P522" s="16">
        <v>0.99728470979198403</v>
      </c>
      <c r="Q522" s="18">
        <v>3.4523293114361198E-2</v>
      </c>
    </row>
    <row r="523" spans="1:17" x14ac:dyDescent="0.25">
      <c r="A523" s="11" t="s">
        <v>2684</v>
      </c>
      <c r="B523" s="12" t="s">
        <v>2685</v>
      </c>
      <c r="C523" s="12" t="s">
        <v>28</v>
      </c>
      <c r="D523" s="12" t="s">
        <v>2686</v>
      </c>
      <c r="E523" s="13">
        <v>836.74</v>
      </c>
      <c r="F523" s="13">
        <v>884.38</v>
      </c>
      <c r="G523" s="13">
        <v>895.04</v>
      </c>
      <c r="H523" s="13">
        <v>895.58</v>
      </c>
      <c r="I523" s="13">
        <f t="shared" si="32"/>
        <v>877.93499999999995</v>
      </c>
      <c r="J523" s="13">
        <f t="shared" si="33"/>
        <v>27.943354010092154</v>
      </c>
      <c r="K523" s="14">
        <v>641.53</v>
      </c>
      <c r="L523" s="14">
        <v>525.75</v>
      </c>
      <c r="M523" s="14">
        <v>418.48</v>
      </c>
      <c r="N523" s="15">
        <f t="shared" si="34"/>
        <v>528.5866666666667</v>
      </c>
      <c r="O523" s="15">
        <f t="shared" si="35"/>
        <v>111.55205346981887</v>
      </c>
      <c r="P523" s="16">
        <v>-0.78862794476187403</v>
      </c>
      <c r="Q523" s="18">
        <v>3.1838792267108399E-3</v>
      </c>
    </row>
    <row r="524" spans="1:17" x14ac:dyDescent="0.25">
      <c r="A524" s="11" t="s">
        <v>2687</v>
      </c>
      <c r="B524" s="12" t="s">
        <v>2688</v>
      </c>
      <c r="C524" s="12" t="s">
        <v>2689</v>
      </c>
      <c r="D524" s="12" t="s">
        <v>2690</v>
      </c>
      <c r="E524" s="13">
        <v>720.53</v>
      </c>
      <c r="F524" s="13">
        <v>667.8</v>
      </c>
      <c r="G524" s="13">
        <v>596.55999999999995</v>
      </c>
      <c r="H524" s="13">
        <v>631.30999999999995</v>
      </c>
      <c r="I524" s="13">
        <f t="shared" si="32"/>
        <v>654.04999999999995</v>
      </c>
      <c r="J524" s="13">
        <f t="shared" si="33"/>
        <v>53.01213886145954</v>
      </c>
      <c r="K524" s="14">
        <v>572.41999999999996</v>
      </c>
      <c r="L524" s="14">
        <v>445.91</v>
      </c>
      <c r="M524" s="14">
        <v>346.08</v>
      </c>
      <c r="N524" s="15">
        <f t="shared" si="34"/>
        <v>454.80333333333328</v>
      </c>
      <c r="O524" s="15">
        <f t="shared" si="35"/>
        <v>113.43177435504298</v>
      </c>
      <c r="P524" s="16">
        <v>-0.58720035534062698</v>
      </c>
      <c r="Q524" s="18">
        <v>1.6148233428610999E-2</v>
      </c>
    </row>
    <row r="525" spans="1:17" x14ac:dyDescent="0.25">
      <c r="A525" s="11" t="s">
        <v>2691</v>
      </c>
      <c r="B525" s="12" t="s">
        <v>2692</v>
      </c>
      <c r="C525" s="12" t="s">
        <v>28</v>
      </c>
      <c r="D525" s="12" t="s">
        <v>2693</v>
      </c>
      <c r="E525" s="13">
        <v>491.12</v>
      </c>
      <c r="F525" s="13">
        <v>514.63</v>
      </c>
      <c r="G525" s="13">
        <v>365.27</v>
      </c>
      <c r="H525" s="13">
        <v>449.47</v>
      </c>
      <c r="I525" s="13">
        <f t="shared" si="32"/>
        <v>455.1225</v>
      </c>
      <c r="J525" s="13">
        <f t="shared" si="33"/>
        <v>65.682024621149836</v>
      </c>
      <c r="K525" s="14">
        <v>446.67</v>
      </c>
      <c r="L525" s="14">
        <v>293.02999999999997</v>
      </c>
      <c r="M525" s="14">
        <v>257.07</v>
      </c>
      <c r="N525" s="15">
        <f t="shared" si="34"/>
        <v>332.25666666666666</v>
      </c>
      <c r="O525" s="15">
        <f t="shared" si="35"/>
        <v>100.70297181976954</v>
      </c>
      <c r="P525" s="16">
        <v>-0.51882613930254795</v>
      </c>
      <c r="Q525" s="18">
        <v>4.2053820335370501E-2</v>
      </c>
    </row>
    <row r="526" spans="1:17" x14ac:dyDescent="0.25">
      <c r="A526" s="11" t="s">
        <v>2694</v>
      </c>
      <c r="B526" s="12" t="s">
        <v>2695</v>
      </c>
      <c r="C526" s="12" t="s">
        <v>2696</v>
      </c>
      <c r="D526" s="12" t="s">
        <v>2697</v>
      </c>
      <c r="E526" s="13">
        <v>1156.24</v>
      </c>
      <c r="F526" s="13">
        <v>1149.3</v>
      </c>
      <c r="G526" s="13">
        <v>955.82</v>
      </c>
      <c r="H526" s="13">
        <v>1050.8699999999999</v>
      </c>
      <c r="I526" s="13">
        <f t="shared" si="32"/>
        <v>1078.0574999999999</v>
      </c>
      <c r="J526" s="13">
        <f t="shared" si="33"/>
        <v>94.638194676708963</v>
      </c>
      <c r="K526" s="14">
        <v>959.83</v>
      </c>
      <c r="L526" s="14">
        <v>744.97</v>
      </c>
      <c r="M526" s="14">
        <v>779.16</v>
      </c>
      <c r="N526" s="15">
        <f t="shared" si="34"/>
        <v>827.98666666666668</v>
      </c>
      <c r="O526" s="15">
        <f t="shared" si="35"/>
        <v>115.45231670838528</v>
      </c>
      <c r="P526" s="16">
        <v>-0.44698163034232702</v>
      </c>
      <c r="Q526" s="18">
        <v>6.48820289806523E-3</v>
      </c>
    </row>
    <row r="527" spans="1:17" x14ac:dyDescent="0.25">
      <c r="A527" s="11" t="s">
        <v>2698</v>
      </c>
      <c r="B527" s="12" t="s">
        <v>2699</v>
      </c>
      <c r="C527" s="12" t="s">
        <v>2700</v>
      </c>
      <c r="D527" s="12" t="s">
        <v>2701</v>
      </c>
      <c r="E527" s="13">
        <v>1664.23</v>
      </c>
      <c r="F527" s="13">
        <v>2100.67</v>
      </c>
      <c r="G527" s="13">
        <v>2524.38</v>
      </c>
      <c r="H527" s="13">
        <v>1481.16</v>
      </c>
      <c r="I527" s="13">
        <f t="shared" si="32"/>
        <v>1942.6100000000001</v>
      </c>
      <c r="J527" s="13">
        <f t="shared" si="33"/>
        <v>466.85858794000217</v>
      </c>
      <c r="K527" s="14">
        <v>789.73</v>
      </c>
      <c r="L527" s="14">
        <v>1523.36</v>
      </c>
      <c r="M527" s="14">
        <v>1020.5</v>
      </c>
      <c r="N527" s="15">
        <f t="shared" si="34"/>
        <v>1111.1966666666667</v>
      </c>
      <c r="O527" s="15">
        <f t="shared" si="35"/>
        <v>375.13018837909215</v>
      </c>
      <c r="P527" s="16">
        <v>-0.74767892353667398</v>
      </c>
      <c r="Q527" s="18">
        <v>0.121445929726314</v>
      </c>
    </row>
    <row r="528" spans="1:17" x14ac:dyDescent="0.25">
      <c r="A528" s="11" t="s">
        <v>2702</v>
      </c>
      <c r="B528" s="12" t="s">
        <v>2703</v>
      </c>
      <c r="C528" s="12" t="s">
        <v>2704</v>
      </c>
      <c r="D528" s="12" t="s">
        <v>2705</v>
      </c>
      <c r="E528" s="13">
        <v>1503.26</v>
      </c>
      <c r="F528" s="13">
        <v>2245.98</v>
      </c>
      <c r="G528" s="13">
        <v>2955.7</v>
      </c>
      <c r="H528" s="13">
        <v>1402.97</v>
      </c>
      <c r="I528" s="13">
        <f t="shared" si="32"/>
        <v>2026.9775</v>
      </c>
      <c r="J528" s="13">
        <f t="shared" si="33"/>
        <v>724.37397267686674</v>
      </c>
      <c r="K528" s="14">
        <v>633.66</v>
      </c>
      <c r="L528" s="14">
        <v>1474.09</v>
      </c>
      <c r="M528" s="14">
        <v>958.35</v>
      </c>
      <c r="N528" s="15">
        <f t="shared" si="34"/>
        <v>1022.0333333333333</v>
      </c>
      <c r="O528" s="15">
        <f t="shared" si="35"/>
        <v>423.81873652934866</v>
      </c>
      <c r="P528" s="16">
        <v>-0.86168863346152902</v>
      </c>
      <c r="Q528" s="18">
        <v>0.114401203410815</v>
      </c>
    </row>
    <row r="529" spans="1:17" x14ac:dyDescent="0.25">
      <c r="A529" s="11" t="s">
        <v>2706</v>
      </c>
      <c r="B529" s="12" t="s">
        <v>2707</v>
      </c>
      <c r="C529" s="12" t="s">
        <v>2708</v>
      </c>
      <c r="D529" s="12" t="s">
        <v>2709</v>
      </c>
      <c r="E529" s="13">
        <v>1316.2</v>
      </c>
      <c r="F529" s="13">
        <v>1894.26</v>
      </c>
      <c r="G529" s="13">
        <v>2777.52</v>
      </c>
      <c r="H529" s="13">
        <v>1120.21</v>
      </c>
      <c r="I529" s="13">
        <f t="shared" si="32"/>
        <v>1777.0474999999999</v>
      </c>
      <c r="J529" s="13">
        <f t="shared" si="33"/>
        <v>743.52760833632396</v>
      </c>
      <c r="K529" s="14">
        <v>286.83</v>
      </c>
      <c r="L529" s="14">
        <v>994.39</v>
      </c>
      <c r="M529" s="14">
        <v>555.36</v>
      </c>
      <c r="N529" s="15">
        <f t="shared" si="34"/>
        <v>612.19333333333327</v>
      </c>
      <c r="O529" s="15">
        <f t="shared" si="35"/>
        <v>357.18735872554822</v>
      </c>
      <c r="P529" s="16">
        <v>-1.22222196874471</v>
      </c>
      <c r="Q529" s="18">
        <v>3.8094212355352097E-2</v>
      </c>
    </row>
    <row r="530" spans="1:17" x14ac:dyDescent="0.25">
      <c r="A530" s="11" t="s">
        <v>2710</v>
      </c>
      <c r="B530" s="12" t="s">
        <v>2711</v>
      </c>
      <c r="C530" s="12" t="s">
        <v>28</v>
      </c>
      <c r="D530" s="12" t="s">
        <v>2712</v>
      </c>
      <c r="E530" s="13">
        <v>127.85</v>
      </c>
      <c r="F530" s="13">
        <v>218.9</v>
      </c>
      <c r="G530" s="13">
        <v>314.3</v>
      </c>
      <c r="H530" s="13">
        <v>103.85</v>
      </c>
      <c r="I530" s="13">
        <f t="shared" si="32"/>
        <v>191.22499999999999</v>
      </c>
      <c r="J530" s="13">
        <f t="shared" si="33"/>
        <v>95.854303502764054</v>
      </c>
      <c r="K530" s="14">
        <v>59.27</v>
      </c>
      <c r="L530" s="14">
        <v>105.71</v>
      </c>
      <c r="M530" s="14">
        <v>85.56</v>
      </c>
      <c r="N530" s="15">
        <f t="shared" si="34"/>
        <v>83.513333333333335</v>
      </c>
      <c r="O530" s="15">
        <f t="shared" si="35"/>
        <v>23.287551037696797</v>
      </c>
      <c r="P530" s="16">
        <v>-1.0232901403489001</v>
      </c>
      <c r="Q530" s="18">
        <v>6.9606946227383601E-2</v>
      </c>
    </row>
    <row r="531" spans="1:17" x14ac:dyDescent="0.25">
      <c r="A531" s="11" t="s">
        <v>2713</v>
      </c>
      <c r="B531" s="12" t="s">
        <v>2714</v>
      </c>
      <c r="C531" s="12" t="s">
        <v>28</v>
      </c>
      <c r="D531" s="12" t="s">
        <v>2715</v>
      </c>
      <c r="E531" s="13">
        <v>90.58</v>
      </c>
      <c r="F531" s="13">
        <v>141.06</v>
      </c>
      <c r="G531" s="13">
        <v>264.89999999999998</v>
      </c>
      <c r="H531" s="13">
        <v>64.930000000000007</v>
      </c>
      <c r="I531" s="13">
        <f t="shared" si="32"/>
        <v>140.36750000000001</v>
      </c>
      <c r="J531" s="13">
        <f t="shared" si="33"/>
        <v>88.841496826276668</v>
      </c>
      <c r="K531" s="14">
        <v>38.93</v>
      </c>
      <c r="L531" s="14">
        <v>58.87</v>
      </c>
      <c r="M531" s="14">
        <v>71.849999999999994</v>
      </c>
      <c r="N531" s="15">
        <f t="shared" si="34"/>
        <v>56.54999999999999</v>
      </c>
      <c r="O531" s="15">
        <f t="shared" si="35"/>
        <v>16.582171148555901</v>
      </c>
      <c r="P531" s="16">
        <v>-1.0789801995508499</v>
      </c>
      <c r="Q531" s="18">
        <v>7.2789193187484794E-2</v>
      </c>
    </row>
    <row r="532" spans="1:17" x14ac:dyDescent="0.25">
      <c r="A532" s="11" t="s">
        <v>2716</v>
      </c>
      <c r="B532" s="12" t="s">
        <v>2717</v>
      </c>
      <c r="C532" s="12" t="s">
        <v>28</v>
      </c>
      <c r="D532" s="12" t="s">
        <v>1346</v>
      </c>
      <c r="E532" s="13">
        <v>97.09</v>
      </c>
      <c r="F532" s="13">
        <v>111.27</v>
      </c>
      <c r="G532" s="13">
        <v>76.94</v>
      </c>
      <c r="H532" s="13">
        <v>65.260000000000005</v>
      </c>
      <c r="I532" s="13">
        <f t="shared" si="32"/>
        <v>87.64</v>
      </c>
      <c r="J532" s="13">
        <f t="shared" si="33"/>
        <v>20.518559078713732</v>
      </c>
      <c r="K532" s="14">
        <v>92.7</v>
      </c>
      <c r="L532" s="14">
        <v>75.16</v>
      </c>
      <c r="M532" s="14">
        <v>113.26</v>
      </c>
      <c r="N532" s="15">
        <f t="shared" si="34"/>
        <v>93.706666666666663</v>
      </c>
      <c r="O532" s="15">
        <f t="shared" si="35"/>
        <v>19.069937947810267</v>
      </c>
      <c r="P532" s="16">
        <v>4.0871947564078803E-2</v>
      </c>
      <c r="Q532" s="18">
        <v>0.93137962498758697</v>
      </c>
    </row>
    <row r="533" spans="1:17" x14ac:dyDescent="0.25">
      <c r="A533" s="11" t="s">
        <v>2718</v>
      </c>
      <c r="B533" s="12" t="s">
        <v>2719</v>
      </c>
      <c r="C533" s="12" t="s">
        <v>28</v>
      </c>
      <c r="D533" s="12" t="s">
        <v>2720</v>
      </c>
      <c r="E533" s="13">
        <v>95.49</v>
      </c>
      <c r="F533" s="13">
        <v>114.12</v>
      </c>
      <c r="G533" s="13">
        <v>112.34</v>
      </c>
      <c r="H533" s="13">
        <v>99.6</v>
      </c>
      <c r="I533" s="13">
        <f t="shared" si="32"/>
        <v>105.38750000000002</v>
      </c>
      <c r="J533" s="13">
        <f t="shared" si="33"/>
        <v>9.238496901552768</v>
      </c>
      <c r="K533" s="14">
        <v>110.53</v>
      </c>
      <c r="L533" s="14">
        <v>104.45</v>
      </c>
      <c r="M533" s="14">
        <v>136.55000000000001</v>
      </c>
      <c r="N533" s="15">
        <f t="shared" si="34"/>
        <v>117.17666666666668</v>
      </c>
      <c r="O533" s="15">
        <f t="shared" si="35"/>
        <v>17.050986286233766</v>
      </c>
      <c r="P533" s="16">
        <v>7.9692269805787697E-2</v>
      </c>
      <c r="Q533" s="18">
        <v>0.84048535565085603</v>
      </c>
    </row>
    <row r="534" spans="1:17" x14ac:dyDescent="0.25">
      <c r="A534" s="11" t="s">
        <v>2721</v>
      </c>
      <c r="B534" s="12" t="s">
        <v>2722</v>
      </c>
      <c r="C534" s="12" t="s">
        <v>28</v>
      </c>
      <c r="D534" s="12" t="s">
        <v>2723</v>
      </c>
      <c r="E534" s="13">
        <v>54.7</v>
      </c>
      <c r="F534" s="13">
        <v>69.150000000000006</v>
      </c>
      <c r="G534" s="13">
        <v>80.92</v>
      </c>
      <c r="H534" s="13">
        <v>66.77</v>
      </c>
      <c r="I534" s="13">
        <f t="shared" si="32"/>
        <v>67.885000000000005</v>
      </c>
      <c r="J534" s="13">
        <f t="shared" si="33"/>
        <v>10.748626268815329</v>
      </c>
      <c r="K534" s="14">
        <v>81.260000000000005</v>
      </c>
      <c r="L534" s="14">
        <v>78.8</v>
      </c>
      <c r="M534" s="14">
        <v>83.85</v>
      </c>
      <c r="N534" s="15">
        <f t="shared" si="34"/>
        <v>81.303333333333327</v>
      </c>
      <c r="O534" s="15">
        <f t="shared" si="35"/>
        <v>2.5252788624889186</v>
      </c>
      <c r="P534" s="16">
        <v>0.16673271826585201</v>
      </c>
      <c r="Q534" s="18">
        <v>0.67880619312136503</v>
      </c>
    </row>
    <row r="535" spans="1:17" x14ac:dyDescent="0.25">
      <c r="A535" s="11" t="s">
        <v>2724</v>
      </c>
      <c r="B535" s="12" t="s">
        <v>2725</v>
      </c>
      <c r="C535" s="12" t="s">
        <v>28</v>
      </c>
      <c r="D535" s="12" t="s">
        <v>2726</v>
      </c>
      <c r="E535" s="13">
        <v>80.61</v>
      </c>
      <c r="F535" s="13">
        <v>110.96</v>
      </c>
      <c r="G535" s="13">
        <v>93.54</v>
      </c>
      <c r="H535" s="13">
        <v>94.18</v>
      </c>
      <c r="I535" s="13">
        <f t="shared" si="32"/>
        <v>94.822500000000005</v>
      </c>
      <c r="J535" s="13">
        <f t="shared" si="33"/>
        <v>12.442824907016272</v>
      </c>
      <c r="K535" s="14">
        <v>104.64</v>
      </c>
      <c r="L535" s="14">
        <v>71.3</v>
      </c>
      <c r="M535" s="14">
        <v>86.9</v>
      </c>
      <c r="N535" s="15">
        <f t="shared" si="34"/>
        <v>87.613333333333344</v>
      </c>
      <c r="O535" s="15">
        <f t="shared" si="35"/>
        <v>16.681442783324545</v>
      </c>
      <c r="P535" s="16">
        <v>-0.186338295989637</v>
      </c>
      <c r="Q535" s="18">
        <v>0.59855392688832099</v>
      </c>
    </row>
    <row r="536" spans="1:17" x14ac:dyDescent="0.25">
      <c r="A536" s="11" t="s">
        <v>2727</v>
      </c>
      <c r="B536" s="12" t="s">
        <v>2728</v>
      </c>
      <c r="C536" s="12" t="s">
        <v>28</v>
      </c>
      <c r="D536" s="12" t="s">
        <v>28</v>
      </c>
      <c r="E536" s="13">
        <v>27.85</v>
      </c>
      <c r="F536" s="13">
        <v>30.12</v>
      </c>
      <c r="G536" s="13">
        <v>14.15</v>
      </c>
      <c r="H536" s="13">
        <v>15.6</v>
      </c>
      <c r="I536" s="13">
        <f t="shared" si="32"/>
        <v>21.93</v>
      </c>
      <c r="J536" s="13">
        <f t="shared" si="33"/>
        <v>8.2202960206227829</v>
      </c>
      <c r="K536" s="14">
        <v>28.4</v>
      </c>
      <c r="L536" s="14">
        <v>18.329999999999998</v>
      </c>
      <c r="M536" s="14">
        <v>28.02</v>
      </c>
      <c r="N536" s="15">
        <f t="shared" si="34"/>
        <v>24.916666666666668</v>
      </c>
      <c r="O536" s="15">
        <f t="shared" si="35"/>
        <v>5.7073841059922774</v>
      </c>
      <c r="P536" s="16">
        <v>9.7620283155117796E-2</v>
      </c>
      <c r="Q536" s="18">
        <v>0.88420450988723598</v>
      </c>
    </row>
    <row r="537" spans="1:17" x14ac:dyDescent="0.25">
      <c r="A537" s="11" t="s">
        <v>2729</v>
      </c>
      <c r="B537" s="12" t="s">
        <v>2730</v>
      </c>
      <c r="C537" s="12" t="s">
        <v>28</v>
      </c>
      <c r="D537" s="12" t="s">
        <v>1222</v>
      </c>
      <c r="E537" s="13">
        <v>16.760000000000002</v>
      </c>
      <c r="F537" s="13">
        <v>24.3</v>
      </c>
      <c r="G537" s="13">
        <v>8.99</v>
      </c>
      <c r="H537" s="13">
        <v>17.29</v>
      </c>
      <c r="I537" s="13">
        <f t="shared" si="32"/>
        <v>16.835000000000001</v>
      </c>
      <c r="J537" s="13">
        <f t="shared" si="33"/>
        <v>6.2578723753897902</v>
      </c>
      <c r="K537" s="14">
        <v>21.77</v>
      </c>
      <c r="L537" s="14">
        <v>37.270000000000003</v>
      </c>
      <c r="M537" s="14">
        <v>11.04</v>
      </c>
      <c r="N537" s="15">
        <f t="shared" si="34"/>
        <v>23.360000000000003</v>
      </c>
      <c r="O537" s="15">
        <f t="shared" si="35"/>
        <v>13.187088382201724</v>
      </c>
      <c r="P537" s="16">
        <v>0.32676814356640799</v>
      </c>
      <c r="Q537" s="18">
        <v>0.61800085162509599</v>
      </c>
    </row>
    <row r="538" spans="1:17" x14ac:dyDescent="0.25">
      <c r="A538" s="11" t="s">
        <v>2731</v>
      </c>
      <c r="B538" s="12" t="s">
        <v>2732</v>
      </c>
      <c r="C538" s="12" t="s">
        <v>28</v>
      </c>
      <c r="D538" s="12" t="s">
        <v>1727</v>
      </c>
      <c r="E538" s="13">
        <v>15.62</v>
      </c>
      <c r="F538" s="13">
        <v>31.19</v>
      </c>
      <c r="G538" s="13">
        <v>7.81</v>
      </c>
      <c r="H538" s="13">
        <v>11.01</v>
      </c>
      <c r="I538" s="13">
        <f t="shared" si="32"/>
        <v>16.407500000000002</v>
      </c>
      <c r="J538" s="13">
        <f t="shared" si="33"/>
        <v>10.363276106843173</v>
      </c>
      <c r="K538" s="14">
        <v>38.450000000000003</v>
      </c>
      <c r="L538" s="14">
        <v>48.57</v>
      </c>
      <c r="M538" s="14">
        <v>35.340000000000003</v>
      </c>
      <c r="N538" s="15">
        <f t="shared" si="34"/>
        <v>40.786666666666669</v>
      </c>
      <c r="O538" s="15">
        <f t="shared" si="35"/>
        <v>6.9176031494537771</v>
      </c>
      <c r="P538" s="16">
        <v>1.08992771504084</v>
      </c>
      <c r="Q538" s="18">
        <v>3.72982748960645E-2</v>
      </c>
    </row>
    <row r="539" spans="1:17" x14ac:dyDescent="0.25">
      <c r="A539" s="11" t="s">
        <v>2733</v>
      </c>
      <c r="B539" s="12" t="s">
        <v>2734</v>
      </c>
      <c r="C539" s="12" t="s">
        <v>28</v>
      </c>
      <c r="D539" s="12" t="s">
        <v>2735</v>
      </c>
      <c r="E539" s="13">
        <v>216.39</v>
      </c>
      <c r="F539" s="13">
        <v>159.97</v>
      </c>
      <c r="G539" s="13">
        <v>129.68</v>
      </c>
      <c r="H539" s="13">
        <v>175.91</v>
      </c>
      <c r="I539" s="13">
        <f t="shared" si="32"/>
        <v>170.48750000000001</v>
      </c>
      <c r="J539" s="13">
        <f t="shared" si="33"/>
        <v>36.112384186960888</v>
      </c>
      <c r="K539" s="14">
        <v>358.9</v>
      </c>
      <c r="L539" s="14">
        <v>120.68</v>
      </c>
      <c r="M539" s="14">
        <v>268.20999999999998</v>
      </c>
      <c r="N539" s="15">
        <f t="shared" si="34"/>
        <v>249.26333333333332</v>
      </c>
      <c r="O539" s="15">
        <f t="shared" si="35"/>
        <v>120.23487112037563</v>
      </c>
      <c r="P539" s="16">
        <v>0.40661428821651002</v>
      </c>
      <c r="Q539" s="18">
        <v>0.35411793336855302</v>
      </c>
    </row>
    <row r="540" spans="1:17" x14ac:dyDescent="0.25">
      <c r="A540" s="11" t="s">
        <v>2736</v>
      </c>
      <c r="B540" s="12" t="s">
        <v>2737</v>
      </c>
      <c r="C540" s="12" t="s">
        <v>28</v>
      </c>
      <c r="D540" s="12" t="s">
        <v>1198</v>
      </c>
      <c r="E540" s="13">
        <v>46.24</v>
      </c>
      <c r="F540" s="13">
        <v>27.22</v>
      </c>
      <c r="G540" s="13">
        <v>52.4</v>
      </c>
      <c r="H540" s="13">
        <v>57.23</v>
      </c>
      <c r="I540" s="13">
        <f t="shared" si="32"/>
        <v>45.772500000000001</v>
      </c>
      <c r="J540" s="13">
        <f t="shared" si="33"/>
        <v>13.16069748658227</v>
      </c>
      <c r="K540" s="14">
        <v>136.59</v>
      </c>
      <c r="L540" s="14">
        <v>41</v>
      </c>
      <c r="M540" s="14">
        <v>80.91</v>
      </c>
      <c r="N540" s="15">
        <f t="shared" si="34"/>
        <v>86.166666666666671</v>
      </c>
      <c r="O540" s="15">
        <f t="shared" si="35"/>
        <v>48.011315680090831</v>
      </c>
      <c r="P540" s="16">
        <v>0.653768135988129</v>
      </c>
      <c r="Q540" s="18">
        <v>0.21718448783473701</v>
      </c>
    </row>
    <row r="541" spans="1:17" x14ac:dyDescent="0.25">
      <c r="A541" s="11" t="s">
        <v>2738</v>
      </c>
      <c r="B541" s="12" t="s">
        <v>2739</v>
      </c>
      <c r="C541" s="12" t="s">
        <v>28</v>
      </c>
      <c r="D541" s="12" t="s">
        <v>2740</v>
      </c>
      <c r="E541" s="13">
        <v>357.34</v>
      </c>
      <c r="F541" s="13">
        <v>553.82000000000005</v>
      </c>
      <c r="G541" s="13">
        <v>222.86</v>
      </c>
      <c r="H541" s="13">
        <v>185.52</v>
      </c>
      <c r="I541" s="13">
        <f t="shared" si="32"/>
        <v>329.88499999999999</v>
      </c>
      <c r="J541" s="13">
        <f t="shared" si="33"/>
        <v>166.5295420238304</v>
      </c>
      <c r="K541" s="14">
        <v>448.13</v>
      </c>
      <c r="L541" s="14">
        <v>912.01</v>
      </c>
      <c r="M541" s="14">
        <v>441.04</v>
      </c>
      <c r="N541" s="15">
        <f t="shared" si="34"/>
        <v>600.39333333333332</v>
      </c>
      <c r="O541" s="15">
        <f t="shared" si="35"/>
        <v>269.89123222760207</v>
      </c>
      <c r="P541" s="16">
        <v>0.716997956956268</v>
      </c>
      <c r="Q541" s="18">
        <v>0.18937613226206801</v>
      </c>
    </row>
    <row r="542" spans="1:17" x14ac:dyDescent="0.25">
      <c r="A542" s="11" t="s">
        <v>2741</v>
      </c>
      <c r="B542" s="12" t="s">
        <v>2742</v>
      </c>
      <c r="C542" s="12" t="s">
        <v>28</v>
      </c>
      <c r="D542" s="12" t="s">
        <v>2740</v>
      </c>
      <c r="E542" s="13">
        <v>306.06</v>
      </c>
      <c r="F542" s="13">
        <v>467.61</v>
      </c>
      <c r="G542" s="13">
        <v>165.35</v>
      </c>
      <c r="H542" s="13">
        <v>136.07</v>
      </c>
      <c r="I542" s="13">
        <f t="shared" si="32"/>
        <v>268.77250000000004</v>
      </c>
      <c r="J542" s="13">
        <f t="shared" si="33"/>
        <v>151.91321653606477</v>
      </c>
      <c r="K542" s="14">
        <v>298.18</v>
      </c>
      <c r="L542" s="14">
        <v>677.02</v>
      </c>
      <c r="M542" s="14">
        <v>304.64</v>
      </c>
      <c r="N542" s="15">
        <f t="shared" si="34"/>
        <v>426.6133333333334</v>
      </c>
      <c r="O542" s="15">
        <f t="shared" si="35"/>
        <v>216.88258789799906</v>
      </c>
      <c r="P542" s="16">
        <v>0.54462850941334995</v>
      </c>
      <c r="Q542" s="18">
        <v>0.35920681941258797</v>
      </c>
    </row>
    <row r="543" spans="1:17" x14ac:dyDescent="0.25">
      <c r="A543" s="11" t="s">
        <v>2743</v>
      </c>
      <c r="B543" s="12" t="s">
        <v>2744</v>
      </c>
      <c r="C543" s="12" t="s">
        <v>2745</v>
      </c>
      <c r="D543" s="12" t="s">
        <v>2746</v>
      </c>
      <c r="E543" s="13">
        <v>226.66</v>
      </c>
      <c r="F543" s="13">
        <v>183.05</v>
      </c>
      <c r="G543" s="13">
        <v>136.9</v>
      </c>
      <c r="H543" s="13">
        <v>265.31</v>
      </c>
      <c r="I543" s="13">
        <f t="shared" si="32"/>
        <v>202.98000000000002</v>
      </c>
      <c r="J543" s="13">
        <f t="shared" si="33"/>
        <v>55.406204827016616</v>
      </c>
      <c r="K543" s="14">
        <v>293.5</v>
      </c>
      <c r="L543" s="14">
        <v>139.51</v>
      </c>
      <c r="M543" s="14">
        <v>160.88999999999999</v>
      </c>
      <c r="N543" s="15">
        <f t="shared" si="34"/>
        <v>197.96666666666667</v>
      </c>
      <c r="O543" s="15">
        <f t="shared" si="35"/>
        <v>83.422056036358484</v>
      </c>
      <c r="P543" s="16">
        <v>-0.120530993427966</v>
      </c>
      <c r="Q543" s="18">
        <v>0.78072411531628105</v>
      </c>
    </row>
    <row r="544" spans="1:17" x14ac:dyDescent="0.25">
      <c r="A544" s="11" t="s">
        <v>2747</v>
      </c>
      <c r="B544" s="12" t="s">
        <v>2748</v>
      </c>
      <c r="C544" s="12" t="s">
        <v>28</v>
      </c>
      <c r="D544" s="12" t="s">
        <v>2749</v>
      </c>
      <c r="E544" s="13">
        <v>16.91</v>
      </c>
      <c r="F544" s="13">
        <v>9.19</v>
      </c>
      <c r="G544" s="13">
        <v>4.8600000000000003</v>
      </c>
      <c r="H544" s="13">
        <v>12.63</v>
      </c>
      <c r="I544" s="13">
        <f t="shared" si="32"/>
        <v>10.897500000000001</v>
      </c>
      <c r="J544" s="13">
        <f t="shared" si="33"/>
        <v>5.1159448459367347</v>
      </c>
      <c r="K544" s="14">
        <v>18.79</v>
      </c>
      <c r="L544" s="14">
        <v>8.73</v>
      </c>
      <c r="M544" s="14">
        <v>11.58</v>
      </c>
      <c r="N544" s="15">
        <f t="shared" si="34"/>
        <v>13.033333333333333</v>
      </c>
      <c r="O544" s="15">
        <f t="shared" si="35"/>
        <v>5.1850779486265459</v>
      </c>
      <c r="P544" s="16">
        <v>0.16390965724082601</v>
      </c>
      <c r="Q544" s="18">
        <v>0.78027494250623097</v>
      </c>
    </row>
    <row r="545" spans="1:17" x14ac:dyDescent="0.25">
      <c r="A545" s="11" t="s">
        <v>2750</v>
      </c>
      <c r="B545" s="12" t="s">
        <v>2751</v>
      </c>
      <c r="C545" s="12" t="s">
        <v>2752</v>
      </c>
      <c r="D545" s="12" t="s">
        <v>2753</v>
      </c>
      <c r="E545" s="13">
        <v>6.44</v>
      </c>
      <c r="F545" s="13">
        <v>5.87</v>
      </c>
      <c r="G545" s="13">
        <v>6.21</v>
      </c>
      <c r="H545" s="13">
        <v>5.32</v>
      </c>
      <c r="I545" s="13">
        <f t="shared" si="32"/>
        <v>5.96</v>
      </c>
      <c r="J545" s="13">
        <f t="shared" si="33"/>
        <v>0.48668949718138221</v>
      </c>
      <c r="K545" s="14">
        <v>15.76</v>
      </c>
      <c r="L545" s="14">
        <v>8.91</v>
      </c>
      <c r="M545" s="14">
        <v>7.99</v>
      </c>
      <c r="N545" s="15">
        <f t="shared" si="34"/>
        <v>10.886666666666668</v>
      </c>
      <c r="O545" s="15">
        <f t="shared" si="35"/>
        <v>4.2454249885415853</v>
      </c>
      <c r="P545" s="16">
        <v>0.67119570614125501</v>
      </c>
      <c r="Q545" s="18">
        <v>0.18917704286258599</v>
      </c>
    </row>
    <row r="546" spans="1:17" x14ac:dyDescent="0.25">
      <c r="A546" s="11" t="s">
        <v>2754</v>
      </c>
      <c r="B546" s="12" t="s">
        <v>2755</v>
      </c>
      <c r="C546" s="12" t="s">
        <v>2756</v>
      </c>
      <c r="D546" s="12" t="s">
        <v>28</v>
      </c>
      <c r="E546" s="13">
        <v>289.26</v>
      </c>
      <c r="F546" s="13">
        <v>229.64</v>
      </c>
      <c r="G546" s="13">
        <v>172.57</v>
      </c>
      <c r="H546" s="13">
        <v>243.65</v>
      </c>
      <c r="I546" s="13">
        <f t="shared" si="32"/>
        <v>233.78</v>
      </c>
      <c r="J546" s="13">
        <f t="shared" si="33"/>
        <v>48.094528448324176</v>
      </c>
      <c r="K546" s="14">
        <v>266.48</v>
      </c>
      <c r="L546" s="14">
        <v>144.96</v>
      </c>
      <c r="M546" s="14">
        <v>200.28</v>
      </c>
      <c r="N546" s="15">
        <f t="shared" si="34"/>
        <v>203.90666666666667</v>
      </c>
      <c r="O546" s="15">
        <f t="shared" si="35"/>
        <v>60.841122058467512</v>
      </c>
      <c r="P546" s="16">
        <v>-0.26374116906157602</v>
      </c>
      <c r="Q546" s="18">
        <v>0.38838483307854899</v>
      </c>
    </row>
    <row r="547" spans="1:17" x14ac:dyDescent="0.25">
      <c r="A547" s="11" t="s">
        <v>2757</v>
      </c>
      <c r="B547" s="12" t="s">
        <v>2758</v>
      </c>
      <c r="C547" s="12" t="s">
        <v>28</v>
      </c>
      <c r="D547" s="12" t="s">
        <v>28</v>
      </c>
      <c r="E547" s="13">
        <v>198.68</v>
      </c>
      <c r="F547" s="13">
        <v>152.15</v>
      </c>
      <c r="G547" s="13">
        <v>175.82</v>
      </c>
      <c r="H547" s="13">
        <v>190.1</v>
      </c>
      <c r="I547" s="13">
        <f t="shared" si="32"/>
        <v>179.18750000000003</v>
      </c>
      <c r="J547" s="13">
        <f t="shared" si="33"/>
        <v>20.342129313324108</v>
      </c>
      <c r="K547" s="14">
        <v>227.27</v>
      </c>
      <c r="L547" s="14">
        <v>109.75</v>
      </c>
      <c r="M547" s="14">
        <v>166.37</v>
      </c>
      <c r="N547" s="15">
        <f t="shared" si="34"/>
        <v>167.79666666666665</v>
      </c>
      <c r="O547" s="15">
        <f t="shared" si="35"/>
        <v>58.77298812663301</v>
      </c>
      <c r="P547" s="16">
        <v>-0.18020435219432401</v>
      </c>
      <c r="Q547" s="18">
        <v>0.65526954028651696</v>
      </c>
    </row>
    <row r="548" spans="1:17" x14ac:dyDescent="0.25">
      <c r="A548" s="11" t="s">
        <v>2759</v>
      </c>
      <c r="B548" s="12" t="s">
        <v>2760</v>
      </c>
      <c r="C548" s="12" t="s">
        <v>28</v>
      </c>
      <c r="D548" s="12" t="s">
        <v>1222</v>
      </c>
      <c r="E548" s="13">
        <v>211.26</v>
      </c>
      <c r="F548" s="13">
        <v>193.47</v>
      </c>
      <c r="G548" s="13">
        <v>132.19999999999999</v>
      </c>
      <c r="H548" s="13">
        <v>185.44</v>
      </c>
      <c r="I548" s="13">
        <f t="shared" si="32"/>
        <v>180.59250000000003</v>
      </c>
      <c r="J548" s="13">
        <f t="shared" si="33"/>
        <v>34.017926034175701</v>
      </c>
      <c r="K548" s="14">
        <v>278.70999999999998</v>
      </c>
      <c r="L548" s="14">
        <v>132.1</v>
      </c>
      <c r="M548" s="14">
        <v>204.43</v>
      </c>
      <c r="N548" s="15">
        <f t="shared" si="34"/>
        <v>205.08</v>
      </c>
      <c r="O548" s="15">
        <f t="shared" si="35"/>
        <v>73.307161314567338</v>
      </c>
      <c r="P548" s="16">
        <v>9.5964806360076801E-2</v>
      </c>
      <c r="Q548" s="18">
        <v>0.80496922328096399</v>
      </c>
    </row>
    <row r="549" spans="1:17" x14ac:dyDescent="0.25">
      <c r="A549" s="11" t="s">
        <v>2761</v>
      </c>
      <c r="B549" s="12" t="s">
        <v>2762</v>
      </c>
      <c r="C549" s="12" t="s">
        <v>28</v>
      </c>
      <c r="D549" s="12" t="s">
        <v>1222</v>
      </c>
      <c r="E549" s="13">
        <v>314.08</v>
      </c>
      <c r="F549" s="13">
        <v>236.6</v>
      </c>
      <c r="G549" s="13">
        <v>181.45</v>
      </c>
      <c r="H549" s="13">
        <v>245.82</v>
      </c>
      <c r="I549" s="13">
        <f t="shared" si="32"/>
        <v>244.48749999999995</v>
      </c>
      <c r="J549" s="13">
        <f t="shared" si="33"/>
        <v>54.408426660460307</v>
      </c>
      <c r="K549" s="14">
        <v>496.58</v>
      </c>
      <c r="L549" s="14">
        <v>185.53</v>
      </c>
      <c r="M549" s="14">
        <v>327.73</v>
      </c>
      <c r="N549" s="15">
        <f t="shared" si="34"/>
        <v>336.61333333333334</v>
      </c>
      <c r="O549" s="15">
        <f t="shared" si="35"/>
        <v>155.71515929200132</v>
      </c>
      <c r="P549" s="16">
        <v>0.33680303436090903</v>
      </c>
      <c r="Q549" s="18">
        <v>0.41591478323231801</v>
      </c>
    </row>
    <row r="550" spans="1:17" x14ac:dyDescent="0.25">
      <c r="A550" s="11" t="s">
        <v>2763</v>
      </c>
      <c r="B550" s="12" t="s">
        <v>2764</v>
      </c>
      <c r="C550" s="12" t="s">
        <v>28</v>
      </c>
      <c r="D550" s="12" t="s">
        <v>28</v>
      </c>
      <c r="E550" s="13">
        <v>1540.29</v>
      </c>
      <c r="F550" s="13">
        <v>1426.93</v>
      </c>
      <c r="G550" s="13">
        <v>1027.17</v>
      </c>
      <c r="H550" s="13">
        <v>1400.53</v>
      </c>
      <c r="I550" s="13">
        <f t="shared" si="32"/>
        <v>1348.73</v>
      </c>
      <c r="J550" s="13">
        <f t="shared" si="33"/>
        <v>222.78131818743913</v>
      </c>
      <c r="K550" s="14">
        <v>2289.92</v>
      </c>
      <c r="L550" s="14">
        <v>1499.92</v>
      </c>
      <c r="M550" s="14">
        <v>2471.09</v>
      </c>
      <c r="N550" s="15">
        <f t="shared" si="34"/>
        <v>2086.9766666666669</v>
      </c>
      <c r="O550" s="15">
        <f t="shared" si="35"/>
        <v>516.41290614520244</v>
      </c>
      <c r="P550" s="16">
        <v>0.542923590244345</v>
      </c>
      <c r="Q550" s="18">
        <v>6.4270667666671999E-2</v>
      </c>
    </row>
    <row r="551" spans="1:17" x14ac:dyDescent="0.25">
      <c r="A551" s="11" t="s">
        <v>2765</v>
      </c>
      <c r="B551" s="12" t="s">
        <v>2766</v>
      </c>
      <c r="C551" s="12" t="s">
        <v>28</v>
      </c>
      <c r="D551" s="12" t="s">
        <v>2767</v>
      </c>
      <c r="E551" s="13">
        <v>538.42999999999995</v>
      </c>
      <c r="F551" s="13">
        <v>532.59</v>
      </c>
      <c r="G551" s="13">
        <v>374.67</v>
      </c>
      <c r="H551" s="13">
        <v>449.31</v>
      </c>
      <c r="I551" s="13">
        <f t="shared" si="32"/>
        <v>473.75</v>
      </c>
      <c r="J551" s="13">
        <f t="shared" si="33"/>
        <v>77.588246532577259</v>
      </c>
      <c r="K551" s="14">
        <v>826.47</v>
      </c>
      <c r="L551" s="14">
        <v>675.52</v>
      </c>
      <c r="M551" s="14">
        <v>1158.3</v>
      </c>
      <c r="N551" s="15">
        <f t="shared" si="34"/>
        <v>886.76333333333332</v>
      </c>
      <c r="O551" s="15">
        <f t="shared" si="35"/>
        <v>246.9728661884408</v>
      </c>
      <c r="P551" s="16">
        <v>0.80680202933672196</v>
      </c>
      <c r="Q551" s="18">
        <v>1.47725825481459E-2</v>
      </c>
    </row>
    <row r="552" spans="1:17" x14ac:dyDescent="0.25">
      <c r="A552" s="11" t="s">
        <v>2768</v>
      </c>
      <c r="B552" s="12" t="s">
        <v>2769</v>
      </c>
      <c r="C552" s="12" t="s">
        <v>2770</v>
      </c>
      <c r="D552" s="12" t="s">
        <v>2771</v>
      </c>
      <c r="E552" s="13">
        <v>211.3</v>
      </c>
      <c r="F552" s="13">
        <v>200.46</v>
      </c>
      <c r="G552" s="13">
        <v>121.28</v>
      </c>
      <c r="H552" s="13">
        <v>201.02</v>
      </c>
      <c r="I552" s="13">
        <f t="shared" si="32"/>
        <v>183.51499999999999</v>
      </c>
      <c r="J552" s="13">
        <f t="shared" si="33"/>
        <v>41.78819410631047</v>
      </c>
      <c r="K552" s="14">
        <v>377.05</v>
      </c>
      <c r="L552" s="14">
        <v>193.68</v>
      </c>
      <c r="M552" s="14">
        <v>523.39</v>
      </c>
      <c r="N552" s="15">
        <f t="shared" si="34"/>
        <v>364.70666666666665</v>
      </c>
      <c r="O552" s="15">
        <f t="shared" si="35"/>
        <v>165.20120893423686</v>
      </c>
      <c r="P552" s="16">
        <v>0.83823808515621701</v>
      </c>
      <c r="Q552" s="18">
        <v>5.5438957419677602E-2</v>
      </c>
    </row>
    <row r="553" spans="1:17" x14ac:dyDescent="0.25">
      <c r="A553" s="11" t="s">
        <v>2772</v>
      </c>
      <c r="B553" s="12" t="s">
        <v>2773</v>
      </c>
      <c r="C553" s="12" t="s">
        <v>28</v>
      </c>
      <c r="D553" s="12" t="s">
        <v>2774</v>
      </c>
      <c r="E553" s="13">
        <v>237.23</v>
      </c>
      <c r="F553" s="13">
        <v>232.67</v>
      </c>
      <c r="G553" s="13">
        <v>147.43</v>
      </c>
      <c r="H553" s="13">
        <v>189.96</v>
      </c>
      <c r="I553" s="13">
        <f t="shared" si="32"/>
        <v>201.82249999999999</v>
      </c>
      <c r="J553" s="13">
        <f t="shared" si="33"/>
        <v>42.049662206332584</v>
      </c>
      <c r="K553" s="14">
        <v>410.84</v>
      </c>
      <c r="L553" s="14">
        <v>218.72</v>
      </c>
      <c r="M553" s="14">
        <v>490.73</v>
      </c>
      <c r="N553" s="15">
        <f t="shared" si="34"/>
        <v>373.43</v>
      </c>
      <c r="O553" s="15">
        <f t="shared" si="35"/>
        <v>139.8105543226261</v>
      </c>
      <c r="P553" s="16">
        <v>0.76148557987157495</v>
      </c>
      <c r="Q553" s="18">
        <v>4.6823085686081199E-2</v>
      </c>
    </row>
    <row r="554" spans="1:17" x14ac:dyDescent="0.25">
      <c r="A554" s="11" t="s">
        <v>2775</v>
      </c>
      <c r="B554" s="12" t="s">
        <v>2776</v>
      </c>
      <c r="C554" s="12" t="s">
        <v>2777</v>
      </c>
      <c r="D554" s="12" t="s">
        <v>2778</v>
      </c>
      <c r="E554" s="13">
        <v>10.94</v>
      </c>
      <c r="F554" s="13">
        <v>11.64</v>
      </c>
      <c r="G554" s="13">
        <v>11.4</v>
      </c>
      <c r="H554" s="13">
        <v>13.26</v>
      </c>
      <c r="I554" s="13">
        <f t="shared" si="32"/>
        <v>11.809999999999999</v>
      </c>
      <c r="J554" s="13">
        <f t="shared" si="33"/>
        <v>1.0093562304756434</v>
      </c>
      <c r="K554" s="14">
        <v>25.22</v>
      </c>
      <c r="L554" s="14">
        <v>12.13</v>
      </c>
      <c r="M554" s="14">
        <v>44.56</v>
      </c>
      <c r="N554" s="15">
        <f t="shared" si="34"/>
        <v>27.303333333333331</v>
      </c>
      <c r="O554" s="15">
        <f t="shared" si="35"/>
        <v>16.315067677865557</v>
      </c>
      <c r="P554" s="16">
        <v>0.94874630565977003</v>
      </c>
      <c r="Q554" s="18">
        <v>7.2789193187484794E-2</v>
      </c>
    </row>
    <row r="555" spans="1:17" x14ac:dyDescent="0.25">
      <c r="A555" s="11" t="s">
        <v>2779</v>
      </c>
      <c r="B555" s="12" t="s">
        <v>2780</v>
      </c>
      <c r="C555" s="12" t="s">
        <v>2781</v>
      </c>
      <c r="D555" s="12" t="s">
        <v>2782</v>
      </c>
      <c r="E555" s="13">
        <v>5.52</v>
      </c>
      <c r="F555" s="13">
        <v>9.39</v>
      </c>
      <c r="G555" s="13">
        <v>9.1999999999999993</v>
      </c>
      <c r="H555" s="13">
        <v>2.0099999999999998</v>
      </c>
      <c r="I555" s="13">
        <f t="shared" si="32"/>
        <v>6.5299999999999994</v>
      </c>
      <c r="J555" s="13">
        <f t="shared" si="33"/>
        <v>3.5004285451927175</v>
      </c>
      <c r="K555" s="14">
        <v>13.84</v>
      </c>
      <c r="L555" s="14">
        <v>14.02</v>
      </c>
      <c r="M555" s="14">
        <v>13.39</v>
      </c>
      <c r="N555" s="15">
        <f t="shared" si="34"/>
        <v>13.75</v>
      </c>
      <c r="O555" s="15">
        <f t="shared" si="35"/>
        <v>0.32449961479175854</v>
      </c>
      <c r="P555" s="16">
        <v>0.77114158530104004</v>
      </c>
      <c r="Q555" s="18">
        <v>0.19399204420480901</v>
      </c>
    </row>
    <row r="556" spans="1:17" x14ac:dyDescent="0.25">
      <c r="A556" s="11" t="s">
        <v>2783</v>
      </c>
      <c r="B556" s="12" t="s">
        <v>2784</v>
      </c>
      <c r="C556" s="12" t="s">
        <v>28</v>
      </c>
      <c r="D556" s="12" t="s">
        <v>2785</v>
      </c>
      <c r="E556" s="13">
        <v>8.0500000000000007</v>
      </c>
      <c r="F556" s="13">
        <v>13.04</v>
      </c>
      <c r="G556" s="13">
        <v>12.43</v>
      </c>
      <c r="H556" s="13">
        <v>5.63</v>
      </c>
      <c r="I556" s="13">
        <f t="shared" si="32"/>
        <v>9.7874999999999996</v>
      </c>
      <c r="J556" s="13">
        <f t="shared" si="33"/>
        <v>3.5527114058607876</v>
      </c>
      <c r="K556" s="14">
        <v>6.22</v>
      </c>
      <c r="L556" s="14">
        <v>16.96</v>
      </c>
      <c r="M556" s="14">
        <v>13.17</v>
      </c>
      <c r="N556" s="15">
        <f t="shared" si="34"/>
        <v>12.116666666666667</v>
      </c>
      <c r="O556" s="15">
        <f t="shared" si="35"/>
        <v>5.446928798261764</v>
      </c>
      <c r="P556" s="16">
        <v>0.20860176915701201</v>
      </c>
      <c r="Q556" s="18">
        <v>0.75575211242140805</v>
      </c>
    </row>
    <row r="557" spans="1:17" x14ac:dyDescent="0.25">
      <c r="A557" s="11" t="s">
        <v>2786</v>
      </c>
      <c r="B557" s="12" t="s">
        <v>2787</v>
      </c>
      <c r="C557" s="12" t="s">
        <v>2788</v>
      </c>
      <c r="D557" s="12" t="s">
        <v>2778</v>
      </c>
      <c r="E557" s="13">
        <v>94.11</v>
      </c>
      <c r="F557" s="13">
        <v>94.51</v>
      </c>
      <c r="G557" s="13">
        <v>81.37</v>
      </c>
      <c r="H557" s="13">
        <v>94</v>
      </c>
      <c r="I557" s="13">
        <f t="shared" si="32"/>
        <v>90.997500000000002</v>
      </c>
      <c r="J557" s="13">
        <f t="shared" si="33"/>
        <v>6.4220732633628517</v>
      </c>
      <c r="K557" s="14">
        <v>74.61</v>
      </c>
      <c r="L557" s="14">
        <v>94.33</v>
      </c>
      <c r="M557" s="14">
        <v>56.6</v>
      </c>
      <c r="N557" s="15">
        <f t="shared" si="34"/>
        <v>75.179999999999993</v>
      </c>
      <c r="O557" s="15">
        <f t="shared" si="35"/>
        <v>18.871457283421446</v>
      </c>
      <c r="P557" s="16">
        <v>-0.30932079705358101</v>
      </c>
      <c r="Q557" s="18">
        <v>0.377908980374074</v>
      </c>
    </row>
    <row r="558" spans="1:17" x14ac:dyDescent="0.25">
      <c r="A558" s="11" t="s">
        <v>2789</v>
      </c>
      <c r="B558" s="12" t="s">
        <v>2790</v>
      </c>
      <c r="C558" s="12" t="s">
        <v>28</v>
      </c>
      <c r="D558" s="12" t="s">
        <v>1222</v>
      </c>
      <c r="E558" s="13">
        <v>91.27</v>
      </c>
      <c r="F558" s="13">
        <v>112.72</v>
      </c>
      <c r="G558" s="13">
        <v>83.91</v>
      </c>
      <c r="H558" s="13">
        <v>95.48</v>
      </c>
      <c r="I558" s="13">
        <f t="shared" si="32"/>
        <v>95.844999999999999</v>
      </c>
      <c r="J558" s="13">
        <f t="shared" si="33"/>
        <v>12.2239341730339</v>
      </c>
      <c r="K558" s="14">
        <v>87.27</v>
      </c>
      <c r="L558" s="14">
        <v>112.32</v>
      </c>
      <c r="M558" s="14">
        <v>60.54</v>
      </c>
      <c r="N558" s="15">
        <f t="shared" si="34"/>
        <v>86.71</v>
      </c>
      <c r="O558" s="15">
        <f t="shared" si="35"/>
        <v>25.894541895928565</v>
      </c>
      <c r="P558" s="16">
        <v>-0.18466210965356</v>
      </c>
      <c r="Q558" s="18">
        <v>0.65526954028651696</v>
      </c>
    </row>
    <row r="559" spans="1:17" x14ac:dyDescent="0.25">
      <c r="A559" s="11" t="s">
        <v>2791</v>
      </c>
      <c r="B559" s="12" t="s">
        <v>2792</v>
      </c>
      <c r="C559" s="12" t="s">
        <v>28</v>
      </c>
      <c r="D559" s="12" t="s">
        <v>2793</v>
      </c>
      <c r="E559" s="13">
        <v>109.4</v>
      </c>
      <c r="F559" s="13">
        <v>104.22</v>
      </c>
      <c r="G559" s="13">
        <v>88.14</v>
      </c>
      <c r="H559" s="13">
        <v>88.87</v>
      </c>
      <c r="I559" s="13">
        <f t="shared" si="32"/>
        <v>97.657499999999999</v>
      </c>
      <c r="J559" s="13">
        <f t="shared" si="33"/>
        <v>10.782017050008161</v>
      </c>
      <c r="K559" s="14">
        <v>88.8</v>
      </c>
      <c r="L559" s="14">
        <v>88.2</v>
      </c>
      <c r="M559" s="14">
        <v>59.14</v>
      </c>
      <c r="N559" s="15">
        <f t="shared" si="34"/>
        <v>78.713333333333324</v>
      </c>
      <c r="O559" s="15">
        <f t="shared" si="35"/>
        <v>16.953658405587127</v>
      </c>
      <c r="P559" s="16">
        <v>-0.35558511433761503</v>
      </c>
      <c r="Q559" s="18">
        <v>0.338328739053119</v>
      </c>
    </row>
    <row r="560" spans="1:17" x14ac:dyDescent="0.25">
      <c r="A560" s="11" t="s">
        <v>2794</v>
      </c>
      <c r="B560" s="12" t="s">
        <v>2795</v>
      </c>
      <c r="C560" s="12" t="s">
        <v>28</v>
      </c>
      <c r="D560" s="12" t="s">
        <v>2796</v>
      </c>
      <c r="E560" s="13">
        <v>93.96</v>
      </c>
      <c r="F560" s="13">
        <v>106.22</v>
      </c>
      <c r="G560" s="13">
        <v>88.65</v>
      </c>
      <c r="H560" s="13">
        <v>97.06</v>
      </c>
      <c r="I560" s="13">
        <f t="shared" si="32"/>
        <v>96.472500000000011</v>
      </c>
      <c r="J560" s="13">
        <f t="shared" si="33"/>
        <v>7.368018164110798</v>
      </c>
      <c r="K560" s="14">
        <v>94.23</v>
      </c>
      <c r="L560" s="14">
        <v>135.54</v>
      </c>
      <c r="M560" s="14">
        <v>76.53</v>
      </c>
      <c r="N560" s="15">
        <f t="shared" si="34"/>
        <v>102.09999999999998</v>
      </c>
      <c r="O560" s="15">
        <f t="shared" si="35"/>
        <v>30.281969883083921</v>
      </c>
      <c r="P560" s="16">
        <v>3.10428036664472E-2</v>
      </c>
      <c r="Q560" s="18">
        <v>0.94885617446454895</v>
      </c>
    </row>
    <row r="561" spans="1:17" x14ac:dyDescent="0.25">
      <c r="A561" s="11" t="s">
        <v>2797</v>
      </c>
      <c r="B561" s="12" t="s">
        <v>2798</v>
      </c>
      <c r="C561" s="12" t="s">
        <v>28</v>
      </c>
      <c r="D561" s="12" t="s">
        <v>2799</v>
      </c>
      <c r="E561" s="13">
        <v>132.63</v>
      </c>
      <c r="F561" s="13">
        <v>142.47999999999999</v>
      </c>
      <c r="G561" s="13">
        <v>111.77</v>
      </c>
      <c r="H561" s="13">
        <v>124.99</v>
      </c>
      <c r="I561" s="13">
        <f t="shared" si="32"/>
        <v>127.9675</v>
      </c>
      <c r="J561" s="13">
        <f t="shared" si="33"/>
        <v>12.956029162774627</v>
      </c>
      <c r="K561" s="14">
        <v>117.62</v>
      </c>
      <c r="L561" s="14">
        <v>152.53</v>
      </c>
      <c r="M561" s="14">
        <v>88.28</v>
      </c>
      <c r="N561" s="15">
        <f t="shared" si="34"/>
        <v>119.47666666666665</v>
      </c>
      <c r="O561" s="15">
        <f t="shared" si="35"/>
        <v>32.165214647711274</v>
      </c>
      <c r="P561" s="16">
        <v>-0.139963990279517</v>
      </c>
      <c r="Q561" s="18">
        <v>0.72444446879151703</v>
      </c>
    </row>
    <row r="562" spans="1:17" x14ac:dyDescent="0.25">
      <c r="A562" s="11" t="s">
        <v>2800</v>
      </c>
      <c r="B562" s="12" t="s">
        <v>2801</v>
      </c>
      <c r="C562" s="12" t="s">
        <v>28</v>
      </c>
      <c r="D562" s="12" t="s">
        <v>2802</v>
      </c>
      <c r="E562" s="13">
        <v>141.46</v>
      </c>
      <c r="F562" s="13">
        <v>131.97</v>
      </c>
      <c r="G562" s="13">
        <v>109.34</v>
      </c>
      <c r="H562" s="13">
        <v>144.57</v>
      </c>
      <c r="I562" s="13">
        <f t="shared" si="32"/>
        <v>131.83499999999998</v>
      </c>
      <c r="J562" s="13">
        <f t="shared" si="33"/>
        <v>15.925494236182386</v>
      </c>
      <c r="K562" s="14">
        <v>101.95</v>
      </c>
      <c r="L562" s="14">
        <v>144.59</v>
      </c>
      <c r="M562" s="14">
        <v>104.48</v>
      </c>
      <c r="N562" s="15">
        <f t="shared" si="34"/>
        <v>117.00666666666667</v>
      </c>
      <c r="O562" s="15">
        <f t="shared" si="35"/>
        <v>23.921338451962306</v>
      </c>
      <c r="P562" s="16">
        <v>-0.20123589432087499</v>
      </c>
      <c r="Q562" s="18">
        <v>0.58836872821769004</v>
      </c>
    </row>
    <row r="563" spans="1:17" x14ac:dyDescent="0.25">
      <c r="A563" s="11" t="s">
        <v>2803</v>
      </c>
      <c r="B563" s="12" t="s">
        <v>2804</v>
      </c>
      <c r="C563" s="12" t="s">
        <v>28</v>
      </c>
      <c r="D563" s="12" t="s">
        <v>2805</v>
      </c>
      <c r="E563" s="13">
        <v>10.79</v>
      </c>
      <c r="F563" s="13">
        <v>12.54</v>
      </c>
      <c r="G563" s="13">
        <v>14.17</v>
      </c>
      <c r="H563" s="13">
        <v>16.52</v>
      </c>
      <c r="I563" s="13">
        <f t="shared" si="32"/>
        <v>13.504999999999999</v>
      </c>
      <c r="J563" s="13">
        <f t="shared" si="33"/>
        <v>2.4382302324978764</v>
      </c>
      <c r="K563" s="14">
        <v>12.32</v>
      </c>
      <c r="L563" s="14">
        <v>12.42</v>
      </c>
      <c r="M563" s="14">
        <v>10.19</v>
      </c>
      <c r="N563" s="15">
        <f t="shared" si="34"/>
        <v>11.643333333333333</v>
      </c>
      <c r="O563" s="15">
        <f t="shared" si="35"/>
        <v>1.2596163437068186</v>
      </c>
      <c r="P563" s="16">
        <v>-0.26652568689311601</v>
      </c>
      <c r="Q563" s="18">
        <v>0.562068826001896</v>
      </c>
    </row>
    <row r="564" spans="1:17" x14ac:dyDescent="0.25">
      <c r="A564" s="11" t="s">
        <v>2806</v>
      </c>
      <c r="B564" s="12" t="s">
        <v>2807</v>
      </c>
      <c r="C564" s="12" t="s">
        <v>2808</v>
      </c>
      <c r="D564" s="12" t="s">
        <v>2809</v>
      </c>
      <c r="E564" s="13">
        <v>24.69</v>
      </c>
      <c r="F564" s="13">
        <v>27.46</v>
      </c>
      <c r="G564" s="13">
        <v>20.81</v>
      </c>
      <c r="H564" s="13">
        <v>25.12</v>
      </c>
      <c r="I564" s="13">
        <f t="shared" si="32"/>
        <v>24.520000000000003</v>
      </c>
      <c r="J564" s="13">
        <f t="shared" si="33"/>
        <v>2.756604191150168</v>
      </c>
      <c r="K564" s="14">
        <v>25.73</v>
      </c>
      <c r="L564" s="14">
        <v>37.15</v>
      </c>
      <c r="M564" s="14">
        <v>20.440000000000001</v>
      </c>
      <c r="N564" s="15">
        <f t="shared" si="34"/>
        <v>27.77333333333333</v>
      </c>
      <c r="O564" s="15">
        <f t="shared" si="35"/>
        <v>8.5403415232257256</v>
      </c>
      <c r="P564" s="16">
        <v>0.121867066714566</v>
      </c>
      <c r="Q564" s="18">
        <v>0.78310944230154</v>
      </c>
    </row>
    <row r="565" spans="1:17" x14ac:dyDescent="0.25">
      <c r="A565" s="11" t="s">
        <v>2810</v>
      </c>
      <c r="B565" s="12" t="s">
        <v>2811</v>
      </c>
      <c r="C565" s="12" t="s">
        <v>28</v>
      </c>
      <c r="D565" s="12" t="s">
        <v>2812</v>
      </c>
      <c r="E565" s="13">
        <v>30.34</v>
      </c>
      <c r="F565" s="13">
        <v>30.03</v>
      </c>
      <c r="G565" s="13">
        <v>30.63</v>
      </c>
      <c r="H565" s="13">
        <v>29.73</v>
      </c>
      <c r="I565" s="13">
        <f t="shared" si="32"/>
        <v>30.182500000000001</v>
      </c>
      <c r="J565" s="13">
        <f t="shared" si="33"/>
        <v>0.38861935103646017</v>
      </c>
      <c r="K565" s="14">
        <v>39.86</v>
      </c>
      <c r="L565" s="14">
        <v>32.619999999999997</v>
      </c>
      <c r="M565" s="14">
        <v>32.04</v>
      </c>
      <c r="N565" s="15">
        <f t="shared" si="34"/>
        <v>34.839999999999996</v>
      </c>
      <c r="O565" s="15">
        <f t="shared" si="35"/>
        <v>4.3571091333590362</v>
      </c>
      <c r="P565" s="16">
        <v>0.119204953849106</v>
      </c>
      <c r="Q565" s="18">
        <v>0.75575211242140805</v>
      </c>
    </row>
    <row r="566" spans="1:17" x14ac:dyDescent="0.25">
      <c r="A566" s="11" t="s">
        <v>2813</v>
      </c>
      <c r="B566" s="12" t="s">
        <v>2814</v>
      </c>
      <c r="C566" s="12" t="s">
        <v>28</v>
      </c>
      <c r="D566" s="12" t="s">
        <v>2815</v>
      </c>
      <c r="E566" s="13">
        <v>15.29</v>
      </c>
      <c r="F566" s="13">
        <v>10.97</v>
      </c>
      <c r="G566" s="13">
        <v>11.06</v>
      </c>
      <c r="H566" s="13">
        <v>14.02</v>
      </c>
      <c r="I566" s="13">
        <f t="shared" si="32"/>
        <v>12.835000000000001</v>
      </c>
      <c r="J566" s="13">
        <f t="shared" si="33"/>
        <v>2.1648787494915216</v>
      </c>
      <c r="K566" s="14">
        <v>10.59</v>
      </c>
      <c r="L566" s="14">
        <v>19.57</v>
      </c>
      <c r="M566" s="14">
        <v>9.77</v>
      </c>
      <c r="N566" s="15">
        <f t="shared" si="34"/>
        <v>13.31</v>
      </c>
      <c r="O566" s="15">
        <f t="shared" si="35"/>
        <v>5.4368005297233424</v>
      </c>
      <c r="P566" s="16">
        <v>-1.5495241556566499E-2</v>
      </c>
      <c r="Q566" s="18">
        <v>0.98366225955460096</v>
      </c>
    </row>
    <row r="567" spans="1:17" x14ac:dyDescent="0.25">
      <c r="A567" s="11" t="s">
        <v>2816</v>
      </c>
      <c r="B567" s="12" t="s">
        <v>2817</v>
      </c>
      <c r="C567" s="12" t="s">
        <v>2818</v>
      </c>
      <c r="D567" s="12" t="s">
        <v>2819</v>
      </c>
      <c r="E567" s="13">
        <v>261.7</v>
      </c>
      <c r="F567" s="13">
        <v>174.74</v>
      </c>
      <c r="G567" s="13">
        <v>91.15</v>
      </c>
      <c r="H567" s="13">
        <v>256.41000000000003</v>
      </c>
      <c r="I567" s="13">
        <f t="shared" si="32"/>
        <v>196</v>
      </c>
      <c r="J567" s="13">
        <f t="shared" si="33"/>
        <v>80.439145113972131</v>
      </c>
      <c r="K567" s="14">
        <v>295.20999999999998</v>
      </c>
      <c r="L567" s="14">
        <v>92.85</v>
      </c>
      <c r="M567" s="14">
        <v>126.21</v>
      </c>
      <c r="N567" s="15">
        <f t="shared" si="34"/>
        <v>171.42333333333332</v>
      </c>
      <c r="O567" s="15">
        <f t="shared" si="35"/>
        <v>108.49228789795767</v>
      </c>
      <c r="P567" s="16">
        <v>-0.25250879976163199</v>
      </c>
      <c r="Q567" s="18">
        <v>0.65256924468203203</v>
      </c>
    </row>
    <row r="568" spans="1:17" x14ac:dyDescent="0.25">
      <c r="A568" s="11" t="s">
        <v>2820</v>
      </c>
      <c r="B568" s="12" t="s">
        <v>2821</v>
      </c>
      <c r="C568" s="12" t="s">
        <v>2822</v>
      </c>
      <c r="D568" s="12" t="s">
        <v>2823</v>
      </c>
      <c r="E568" s="13">
        <v>325.39999999999998</v>
      </c>
      <c r="F568" s="13">
        <v>203.54</v>
      </c>
      <c r="G568" s="13">
        <v>122.15</v>
      </c>
      <c r="H568" s="13">
        <v>297.74</v>
      </c>
      <c r="I568" s="13">
        <f t="shared" si="32"/>
        <v>237.20749999999998</v>
      </c>
      <c r="J568" s="13">
        <f t="shared" si="33"/>
        <v>92.761036135869091</v>
      </c>
      <c r="K568" s="14">
        <v>382.8</v>
      </c>
      <c r="L568" s="14">
        <v>160.12</v>
      </c>
      <c r="M568" s="14">
        <v>194.83</v>
      </c>
      <c r="N568" s="15">
        <f t="shared" si="34"/>
        <v>245.91666666666671</v>
      </c>
      <c r="O568" s="15">
        <f t="shared" si="35"/>
        <v>119.80810170156826</v>
      </c>
      <c r="P568" s="16">
        <v>-3.2513433640706101E-2</v>
      </c>
      <c r="Q568" s="18">
        <v>0.95664281864796097</v>
      </c>
    </row>
    <row r="569" spans="1:17" x14ac:dyDescent="0.25">
      <c r="A569" s="11" t="s">
        <v>2824</v>
      </c>
      <c r="B569" s="12" t="s">
        <v>2825</v>
      </c>
      <c r="C569" s="12" t="s">
        <v>28</v>
      </c>
      <c r="D569" s="12" t="s">
        <v>1222</v>
      </c>
      <c r="E569" s="13">
        <v>198</v>
      </c>
      <c r="F569" s="13">
        <v>175.11</v>
      </c>
      <c r="G569" s="13">
        <v>94.14</v>
      </c>
      <c r="H569" s="13">
        <v>230.74</v>
      </c>
      <c r="I569" s="13">
        <f t="shared" si="32"/>
        <v>174.4975</v>
      </c>
      <c r="J569" s="13">
        <f t="shared" si="33"/>
        <v>58.233121374351946</v>
      </c>
      <c r="K569" s="14">
        <v>175.52</v>
      </c>
      <c r="L569" s="14">
        <v>118.4</v>
      </c>
      <c r="M569" s="14">
        <v>126.37</v>
      </c>
      <c r="N569" s="15">
        <f t="shared" si="34"/>
        <v>140.09666666666666</v>
      </c>
      <c r="O569" s="15">
        <f t="shared" si="35"/>
        <v>30.935249042691325</v>
      </c>
      <c r="P569" s="16">
        <v>-0.35259239261335101</v>
      </c>
      <c r="Q569" s="18">
        <v>0.38982025905663298</v>
      </c>
    </row>
    <row r="570" spans="1:17" x14ac:dyDescent="0.25">
      <c r="A570" s="11" t="s">
        <v>2826</v>
      </c>
      <c r="B570" s="12" t="s">
        <v>2827</v>
      </c>
      <c r="C570" s="12" t="s">
        <v>28</v>
      </c>
      <c r="D570" s="12" t="s">
        <v>1222</v>
      </c>
      <c r="E570" s="13">
        <v>121.37</v>
      </c>
      <c r="F570" s="13">
        <v>98.87</v>
      </c>
      <c r="G570" s="13">
        <v>47.88</v>
      </c>
      <c r="H570" s="13">
        <v>106.41</v>
      </c>
      <c r="I570" s="13">
        <f t="shared" si="32"/>
        <v>93.632499999999993</v>
      </c>
      <c r="J570" s="13">
        <f t="shared" si="33"/>
        <v>31.902748444817956</v>
      </c>
      <c r="K570" s="14">
        <v>119.42</v>
      </c>
      <c r="L570" s="14">
        <v>79.67</v>
      </c>
      <c r="M570" s="14">
        <v>88.8</v>
      </c>
      <c r="N570" s="15">
        <f t="shared" si="34"/>
        <v>95.963333333333324</v>
      </c>
      <c r="O570" s="15">
        <f t="shared" si="35"/>
        <v>20.82067802290149</v>
      </c>
      <c r="P570" s="16">
        <v>-1.5624386378163E-2</v>
      </c>
      <c r="Q570" s="18">
        <v>0.979040755791319</v>
      </c>
    </row>
    <row r="571" spans="1:17" x14ac:dyDescent="0.25">
      <c r="A571" s="11" t="s">
        <v>2828</v>
      </c>
      <c r="B571" s="12" t="s">
        <v>2829</v>
      </c>
      <c r="C571" s="12" t="s">
        <v>28</v>
      </c>
      <c r="D571" s="12" t="s">
        <v>1222</v>
      </c>
      <c r="E571" s="13">
        <v>151.32</v>
      </c>
      <c r="F571" s="13">
        <v>169</v>
      </c>
      <c r="G571" s="13">
        <v>92.48</v>
      </c>
      <c r="H571" s="13">
        <v>212.66</v>
      </c>
      <c r="I571" s="13">
        <f t="shared" si="32"/>
        <v>156.36500000000001</v>
      </c>
      <c r="J571" s="13">
        <f t="shared" si="33"/>
        <v>49.784587641826107</v>
      </c>
      <c r="K571" s="14">
        <v>256.26</v>
      </c>
      <c r="L571" s="14">
        <v>108.92</v>
      </c>
      <c r="M571" s="14">
        <v>136.97</v>
      </c>
      <c r="N571" s="15">
        <f t="shared" si="34"/>
        <v>167.38333333333333</v>
      </c>
      <c r="O571" s="15">
        <f t="shared" si="35"/>
        <v>78.236801016742319</v>
      </c>
      <c r="P571" s="16">
        <v>1.4470607931549901E-3</v>
      </c>
      <c r="Q571" s="18">
        <v>0.99802144455569897</v>
      </c>
    </row>
    <row r="572" spans="1:17" x14ac:dyDescent="0.25">
      <c r="A572" s="11" t="s">
        <v>2830</v>
      </c>
      <c r="B572" s="12" t="s">
        <v>2831</v>
      </c>
      <c r="C572" s="12" t="s">
        <v>28</v>
      </c>
      <c r="D572" s="12" t="s">
        <v>1222</v>
      </c>
      <c r="E572" s="13">
        <v>165.54</v>
      </c>
      <c r="F572" s="13">
        <v>173.17</v>
      </c>
      <c r="G572" s="13">
        <v>86.67</v>
      </c>
      <c r="H572" s="13">
        <v>191.27</v>
      </c>
      <c r="I572" s="13">
        <f t="shared" si="32"/>
        <v>154.16249999999999</v>
      </c>
      <c r="J572" s="13">
        <f t="shared" si="33"/>
        <v>46.270713109554165</v>
      </c>
      <c r="K572" s="14">
        <v>218.54</v>
      </c>
      <c r="L572" s="14">
        <v>126.49</v>
      </c>
      <c r="M572" s="14">
        <v>85.65</v>
      </c>
      <c r="N572" s="15">
        <f t="shared" si="34"/>
        <v>143.55999999999997</v>
      </c>
      <c r="O572" s="15">
        <f t="shared" si="35"/>
        <v>68.06964595177503</v>
      </c>
      <c r="P572" s="16">
        <v>-0.16573284024681001</v>
      </c>
      <c r="Q572" s="18">
        <v>0.74454055998333302</v>
      </c>
    </row>
    <row r="573" spans="1:17" x14ac:dyDescent="0.25">
      <c r="A573" s="11" t="s">
        <v>2832</v>
      </c>
      <c r="B573" s="12" t="s">
        <v>2833</v>
      </c>
      <c r="C573" s="12" t="s">
        <v>28</v>
      </c>
      <c r="D573" s="12" t="s">
        <v>2834</v>
      </c>
      <c r="E573" s="13">
        <v>259.58</v>
      </c>
      <c r="F573" s="13">
        <v>164.03</v>
      </c>
      <c r="G573" s="13">
        <v>116.7</v>
      </c>
      <c r="H573" s="13">
        <v>232.49</v>
      </c>
      <c r="I573" s="13">
        <f t="shared" si="32"/>
        <v>193.20000000000002</v>
      </c>
      <c r="J573" s="13">
        <f t="shared" si="33"/>
        <v>64.94394352054691</v>
      </c>
      <c r="K573" s="14">
        <v>269.12</v>
      </c>
      <c r="L573" s="14">
        <v>111.82</v>
      </c>
      <c r="M573" s="14">
        <v>151.96</v>
      </c>
      <c r="N573" s="15">
        <f t="shared" si="34"/>
        <v>177.63333333333333</v>
      </c>
      <c r="O573" s="15">
        <f t="shared" si="35"/>
        <v>81.732261276275324</v>
      </c>
      <c r="P573" s="16">
        <v>-0.190111221899572</v>
      </c>
      <c r="Q573" s="18">
        <v>0.69073085934671796</v>
      </c>
    </row>
    <row r="574" spans="1:17" x14ac:dyDescent="0.25">
      <c r="A574" s="11" t="s">
        <v>2835</v>
      </c>
      <c r="B574" s="12" t="s">
        <v>2836</v>
      </c>
      <c r="C574" s="12" t="s">
        <v>28</v>
      </c>
      <c r="D574" s="12" t="s">
        <v>1346</v>
      </c>
      <c r="E574" s="13">
        <v>90.65</v>
      </c>
      <c r="F574" s="13">
        <v>78.58</v>
      </c>
      <c r="G574" s="13">
        <v>38.67</v>
      </c>
      <c r="H574" s="13">
        <v>78.44</v>
      </c>
      <c r="I574" s="13">
        <f t="shared" si="32"/>
        <v>71.585000000000008</v>
      </c>
      <c r="J574" s="13">
        <f t="shared" si="33"/>
        <v>22.677393295232708</v>
      </c>
      <c r="K574" s="14">
        <v>115.42</v>
      </c>
      <c r="L574" s="14">
        <v>45.52</v>
      </c>
      <c r="M574" s="14">
        <v>43.21</v>
      </c>
      <c r="N574" s="15">
        <f t="shared" si="34"/>
        <v>68.05</v>
      </c>
      <c r="O574" s="15">
        <f t="shared" si="35"/>
        <v>41.039879385787664</v>
      </c>
      <c r="P574" s="16">
        <v>-0.152325555966697</v>
      </c>
      <c r="Q574" s="18">
        <v>0.78112509782343698</v>
      </c>
    </row>
    <row r="575" spans="1:17" x14ac:dyDescent="0.25">
      <c r="A575" s="11" t="s">
        <v>2837</v>
      </c>
      <c r="B575" s="12" t="s">
        <v>2838</v>
      </c>
      <c r="C575" s="12" t="s">
        <v>28</v>
      </c>
      <c r="D575" s="12" t="s">
        <v>2839</v>
      </c>
      <c r="E575" s="13">
        <v>124.66</v>
      </c>
      <c r="F575" s="13">
        <v>108.55</v>
      </c>
      <c r="G575" s="13">
        <v>59.89</v>
      </c>
      <c r="H575" s="13">
        <v>110.76</v>
      </c>
      <c r="I575" s="13">
        <f t="shared" si="32"/>
        <v>100.96499999999999</v>
      </c>
      <c r="J575" s="13">
        <f t="shared" si="33"/>
        <v>28.296542191582358</v>
      </c>
      <c r="K575" s="14">
        <v>156.62</v>
      </c>
      <c r="L575" s="14">
        <v>79.13</v>
      </c>
      <c r="M575" s="14">
        <v>69.930000000000007</v>
      </c>
      <c r="N575" s="15">
        <f t="shared" si="34"/>
        <v>101.89333333333333</v>
      </c>
      <c r="O575" s="15">
        <f t="shared" si="35"/>
        <v>47.617392130747092</v>
      </c>
      <c r="P575" s="16">
        <v>-6.8505873472144194E-2</v>
      </c>
      <c r="Q575" s="18">
        <v>0.89099365028815403</v>
      </c>
    </row>
    <row r="576" spans="1:17" x14ac:dyDescent="0.25">
      <c r="A576" s="11" t="s">
        <v>2840</v>
      </c>
      <c r="B576" s="12" t="s">
        <v>2841</v>
      </c>
      <c r="C576" s="12" t="s">
        <v>28</v>
      </c>
      <c r="D576" s="12" t="s">
        <v>1222</v>
      </c>
      <c r="E576" s="13">
        <v>165.74</v>
      </c>
      <c r="F576" s="13">
        <v>156.68</v>
      </c>
      <c r="G576" s="13">
        <v>69.12</v>
      </c>
      <c r="H576" s="13">
        <v>190.91</v>
      </c>
      <c r="I576" s="13">
        <f t="shared" si="32"/>
        <v>145.61250000000001</v>
      </c>
      <c r="J576" s="13">
        <f t="shared" si="33"/>
        <v>53.011231121338788</v>
      </c>
      <c r="K576" s="14">
        <v>169.57</v>
      </c>
      <c r="L576" s="14">
        <v>67.709999999999994</v>
      </c>
      <c r="M576" s="14">
        <v>66.760000000000005</v>
      </c>
      <c r="N576" s="15">
        <f t="shared" si="34"/>
        <v>101.34666666666665</v>
      </c>
      <c r="O576" s="15">
        <f t="shared" si="35"/>
        <v>59.085049152330704</v>
      </c>
      <c r="P576" s="16">
        <v>-0.53194844152313903</v>
      </c>
      <c r="Q576" s="18">
        <v>0.286001045631878</v>
      </c>
    </row>
    <row r="577" spans="1:17" x14ac:dyDescent="0.25">
      <c r="A577" s="11" t="s">
        <v>2842</v>
      </c>
      <c r="B577" s="12" t="s">
        <v>2843</v>
      </c>
      <c r="C577" s="12" t="s">
        <v>28</v>
      </c>
      <c r="D577" s="12" t="s">
        <v>2726</v>
      </c>
      <c r="E577" s="13">
        <v>160.5</v>
      </c>
      <c r="F577" s="13">
        <v>114.56</v>
      </c>
      <c r="G577" s="13">
        <v>71.010000000000005</v>
      </c>
      <c r="H577" s="13">
        <v>171.17</v>
      </c>
      <c r="I577" s="13">
        <f t="shared" si="32"/>
        <v>129.31</v>
      </c>
      <c r="J577" s="13">
        <f t="shared" si="33"/>
        <v>45.976545469764567</v>
      </c>
      <c r="K577" s="14">
        <v>164.52</v>
      </c>
      <c r="L577" s="14">
        <v>82.73</v>
      </c>
      <c r="M577" s="14">
        <v>66.760000000000005</v>
      </c>
      <c r="N577" s="15">
        <f t="shared" si="34"/>
        <v>104.67</v>
      </c>
      <c r="O577" s="15">
        <f t="shared" si="35"/>
        <v>52.443084386790282</v>
      </c>
      <c r="P577" s="16">
        <v>-0.346499028854028</v>
      </c>
      <c r="Q577" s="18">
        <v>0.472188164232412</v>
      </c>
    </row>
    <row r="578" spans="1:17" x14ac:dyDescent="0.25">
      <c r="A578" s="11" t="s">
        <v>2844</v>
      </c>
      <c r="B578" s="12" t="s">
        <v>2845</v>
      </c>
      <c r="C578" s="12" t="s">
        <v>28</v>
      </c>
      <c r="D578" s="12" t="s">
        <v>2834</v>
      </c>
      <c r="E578" s="13">
        <v>103.91</v>
      </c>
      <c r="F578" s="13">
        <v>78.790000000000006</v>
      </c>
      <c r="G578" s="13">
        <v>46.37</v>
      </c>
      <c r="H578" s="13">
        <v>109.64</v>
      </c>
      <c r="I578" s="13">
        <f t="shared" si="32"/>
        <v>84.677499999999995</v>
      </c>
      <c r="J578" s="13">
        <f t="shared" si="33"/>
        <v>28.839456045494355</v>
      </c>
      <c r="K578" s="14">
        <v>116.69</v>
      </c>
      <c r="L578" s="14">
        <v>60.62</v>
      </c>
      <c r="M578" s="14">
        <v>43.17</v>
      </c>
      <c r="N578" s="15">
        <f t="shared" si="34"/>
        <v>73.493333333333339</v>
      </c>
      <c r="O578" s="15">
        <f t="shared" si="35"/>
        <v>38.413404344490637</v>
      </c>
      <c r="P578" s="16">
        <v>-0.25960362262457798</v>
      </c>
      <c r="Q578" s="18">
        <v>0.60243702056495496</v>
      </c>
    </row>
    <row r="579" spans="1:17" x14ac:dyDescent="0.25">
      <c r="A579" s="11" t="s">
        <v>2846</v>
      </c>
      <c r="B579" s="12" t="s">
        <v>2847</v>
      </c>
      <c r="C579" s="12" t="s">
        <v>28</v>
      </c>
      <c r="D579" s="12" t="s">
        <v>2834</v>
      </c>
      <c r="E579" s="13">
        <v>99.3</v>
      </c>
      <c r="F579" s="13">
        <v>79.64</v>
      </c>
      <c r="G579" s="13">
        <v>59.26</v>
      </c>
      <c r="H579" s="13">
        <v>114.57</v>
      </c>
      <c r="I579" s="13">
        <f t="shared" si="32"/>
        <v>88.192499999999995</v>
      </c>
      <c r="J579" s="13">
        <f t="shared" si="33"/>
        <v>24.009608319726247</v>
      </c>
      <c r="K579" s="14">
        <v>101.36</v>
      </c>
      <c r="L579" s="14">
        <v>58.45</v>
      </c>
      <c r="M579" s="14">
        <v>33.659999999999997</v>
      </c>
      <c r="N579" s="15">
        <f t="shared" si="34"/>
        <v>64.489999999999995</v>
      </c>
      <c r="O579" s="15">
        <f t="shared" si="35"/>
        <v>34.251769297366238</v>
      </c>
      <c r="P579" s="16">
        <v>-0.483925344616084</v>
      </c>
      <c r="Q579" s="18">
        <v>0.30815712104690202</v>
      </c>
    </row>
    <row r="580" spans="1:17" x14ac:dyDescent="0.25">
      <c r="A580" s="11" t="s">
        <v>2848</v>
      </c>
      <c r="B580" s="12" t="s">
        <v>2849</v>
      </c>
      <c r="C580" s="12" t="s">
        <v>28</v>
      </c>
      <c r="D580" s="12" t="s">
        <v>2834</v>
      </c>
      <c r="E580" s="13">
        <v>198.74</v>
      </c>
      <c r="F580" s="13">
        <v>143.21</v>
      </c>
      <c r="G580" s="13">
        <v>89.35</v>
      </c>
      <c r="H580" s="13">
        <v>202.8</v>
      </c>
      <c r="I580" s="13">
        <f t="shared" si="32"/>
        <v>158.52500000000003</v>
      </c>
      <c r="J580" s="13">
        <f t="shared" si="33"/>
        <v>53.532705579548796</v>
      </c>
      <c r="K580" s="14">
        <v>153.4</v>
      </c>
      <c r="L580" s="14">
        <v>99.94</v>
      </c>
      <c r="M580" s="14">
        <v>57.98</v>
      </c>
      <c r="N580" s="15">
        <f t="shared" si="34"/>
        <v>103.77333333333333</v>
      </c>
      <c r="O580" s="15">
        <f t="shared" si="35"/>
        <v>47.825358684837205</v>
      </c>
      <c r="P580" s="16">
        <v>-0.61344921040302103</v>
      </c>
      <c r="Q580" s="18">
        <v>0.18202194928285401</v>
      </c>
    </row>
    <row r="581" spans="1:17" x14ac:dyDescent="0.25">
      <c r="A581" s="11" t="s">
        <v>2850</v>
      </c>
      <c r="B581" s="12" t="s">
        <v>2851</v>
      </c>
      <c r="C581" s="12" t="s">
        <v>28</v>
      </c>
      <c r="D581" s="12" t="s">
        <v>1222</v>
      </c>
      <c r="E581" s="13">
        <v>146.22</v>
      </c>
      <c r="F581" s="13">
        <v>143.38</v>
      </c>
      <c r="G581" s="13">
        <v>100.18</v>
      </c>
      <c r="H581" s="13">
        <v>174.67</v>
      </c>
      <c r="I581" s="13">
        <f t="shared" si="32"/>
        <v>141.11250000000001</v>
      </c>
      <c r="J581" s="13">
        <f t="shared" si="33"/>
        <v>30.728941163014351</v>
      </c>
      <c r="K581" s="14">
        <v>157.56</v>
      </c>
      <c r="L581" s="14">
        <v>102.51</v>
      </c>
      <c r="M581" s="14">
        <v>50.57</v>
      </c>
      <c r="N581" s="15">
        <f t="shared" si="34"/>
        <v>103.54666666666667</v>
      </c>
      <c r="O581" s="15">
        <f t="shared" si="35"/>
        <v>53.502532961845219</v>
      </c>
      <c r="P581" s="16">
        <v>-0.47742021246944999</v>
      </c>
      <c r="Q581" s="18">
        <v>0.30815712104690202</v>
      </c>
    </row>
    <row r="582" spans="1:17" x14ac:dyDescent="0.25">
      <c r="A582" s="11" t="s">
        <v>2852</v>
      </c>
      <c r="B582" s="12" t="s">
        <v>2853</v>
      </c>
      <c r="C582" s="12" t="s">
        <v>28</v>
      </c>
      <c r="D582" s="12" t="s">
        <v>1222</v>
      </c>
      <c r="E582" s="13">
        <v>106.91</v>
      </c>
      <c r="F582" s="13">
        <v>100.39</v>
      </c>
      <c r="G582" s="13">
        <v>70.16</v>
      </c>
      <c r="H582" s="13">
        <v>119.58</v>
      </c>
      <c r="I582" s="13">
        <f t="shared" ref="I582:I645" si="36">AVERAGE(E582:H582)</f>
        <v>99.26</v>
      </c>
      <c r="J582" s="13">
        <f t="shared" ref="J582:J645" si="37">_xlfn.STDEV.S(E582:H582)</f>
        <v>20.97229760104176</v>
      </c>
      <c r="K582" s="14">
        <v>93.89</v>
      </c>
      <c r="L582" s="14">
        <v>69.05</v>
      </c>
      <c r="M582" s="14">
        <v>48.83</v>
      </c>
      <c r="N582" s="15">
        <f t="shared" ref="N582:N645" si="38">AVERAGE(K582:M582)</f>
        <v>70.589999999999989</v>
      </c>
      <c r="O582" s="15">
        <f t="shared" ref="O582:O645" si="39">_xlfn.STDEV.S(K582:M582)</f>
        <v>22.5694395145294</v>
      </c>
      <c r="P582" s="16">
        <v>-0.53127565022713197</v>
      </c>
      <c r="Q582" s="18">
        <v>0.12655610589793101</v>
      </c>
    </row>
    <row r="583" spans="1:17" x14ac:dyDescent="0.25">
      <c r="A583" s="11" t="s">
        <v>2854</v>
      </c>
      <c r="B583" s="12" t="s">
        <v>2855</v>
      </c>
      <c r="C583" s="12" t="s">
        <v>28</v>
      </c>
      <c r="D583" s="12" t="s">
        <v>1461</v>
      </c>
      <c r="E583" s="13">
        <v>10.06</v>
      </c>
      <c r="F583" s="13">
        <v>10.16</v>
      </c>
      <c r="G583" s="13">
        <v>5.04</v>
      </c>
      <c r="H583" s="13">
        <v>8.9600000000000009</v>
      </c>
      <c r="I583" s="13">
        <f t="shared" si="36"/>
        <v>8.5549999999999997</v>
      </c>
      <c r="J583" s="13">
        <f t="shared" si="37"/>
        <v>2.4055699255408651</v>
      </c>
      <c r="K583" s="14">
        <v>14.48</v>
      </c>
      <c r="L583" s="14">
        <v>5.45</v>
      </c>
      <c r="M583" s="14">
        <v>7.54</v>
      </c>
      <c r="N583" s="15">
        <f t="shared" si="38"/>
        <v>9.1566666666666663</v>
      </c>
      <c r="O583" s="15">
        <f t="shared" si="39"/>
        <v>4.7270956551918175</v>
      </c>
      <c r="P583" s="16">
        <v>8.5785987063102098E-3</v>
      </c>
      <c r="Q583" s="18">
        <v>0.99021318867714403</v>
      </c>
    </row>
    <row r="584" spans="1:17" x14ac:dyDescent="0.25">
      <c r="A584" s="11" t="s">
        <v>2856</v>
      </c>
      <c r="B584" s="12" t="s">
        <v>2857</v>
      </c>
      <c r="C584" s="12" t="s">
        <v>28</v>
      </c>
      <c r="D584" s="12" t="s">
        <v>2858</v>
      </c>
      <c r="E584" s="13">
        <v>108.67</v>
      </c>
      <c r="F584" s="13">
        <v>155.44999999999999</v>
      </c>
      <c r="G584" s="13">
        <v>116.19</v>
      </c>
      <c r="H584" s="13">
        <v>130.19</v>
      </c>
      <c r="I584" s="13">
        <f t="shared" si="36"/>
        <v>127.625</v>
      </c>
      <c r="J584" s="13">
        <f t="shared" si="37"/>
        <v>20.582039905380245</v>
      </c>
      <c r="K584" s="14">
        <v>104.03</v>
      </c>
      <c r="L584" s="14">
        <v>100.64</v>
      </c>
      <c r="M584" s="14">
        <v>98.78</v>
      </c>
      <c r="N584" s="15">
        <f t="shared" si="38"/>
        <v>101.15000000000002</v>
      </c>
      <c r="O584" s="15">
        <f t="shared" si="39"/>
        <v>2.6618978192259748</v>
      </c>
      <c r="P584" s="16">
        <v>-0.37766487545620903</v>
      </c>
      <c r="Q584" s="18">
        <v>0.233038202361807</v>
      </c>
    </row>
    <row r="585" spans="1:17" x14ac:dyDescent="0.25">
      <c r="A585" s="11" t="s">
        <v>2859</v>
      </c>
      <c r="B585" s="12" t="s">
        <v>2860</v>
      </c>
      <c r="C585" s="12" t="s">
        <v>2861</v>
      </c>
      <c r="D585" s="12" t="s">
        <v>2862</v>
      </c>
      <c r="E585" s="13">
        <v>49.81</v>
      </c>
      <c r="F585" s="13">
        <v>66.94</v>
      </c>
      <c r="G585" s="13">
        <v>42.91</v>
      </c>
      <c r="H585" s="13">
        <v>47.31</v>
      </c>
      <c r="I585" s="13">
        <f t="shared" si="36"/>
        <v>51.7425</v>
      </c>
      <c r="J585" s="13">
        <f t="shared" si="37"/>
        <v>10.525503550899588</v>
      </c>
      <c r="K585" s="14">
        <v>53.91</v>
      </c>
      <c r="L585" s="14">
        <v>66.989999999999995</v>
      </c>
      <c r="M585" s="14">
        <v>57.07</v>
      </c>
      <c r="N585" s="15">
        <f t="shared" si="38"/>
        <v>59.323333333333331</v>
      </c>
      <c r="O585" s="15">
        <f t="shared" si="39"/>
        <v>6.8249346761220586</v>
      </c>
      <c r="P585" s="16">
        <v>0.143915644149544</v>
      </c>
      <c r="Q585" s="18">
        <v>0.70728934769164498</v>
      </c>
    </row>
    <row r="586" spans="1:17" x14ac:dyDescent="0.25">
      <c r="A586" s="11" t="s">
        <v>2863</v>
      </c>
      <c r="B586" s="12" t="s">
        <v>2864</v>
      </c>
      <c r="C586" s="12" t="s">
        <v>28</v>
      </c>
      <c r="D586" s="12" t="s">
        <v>2865</v>
      </c>
      <c r="E586" s="13">
        <v>17.02</v>
      </c>
      <c r="F586" s="13">
        <v>35.78</v>
      </c>
      <c r="G586" s="13">
        <v>14.53</v>
      </c>
      <c r="H586" s="13">
        <v>14.23</v>
      </c>
      <c r="I586" s="13">
        <f t="shared" si="36"/>
        <v>20.39</v>
      </c>
      <c r="J586" s="13">
        <f t="shared" si="37"/>
        <v>10.335927631325593</v>
      </c>
      <c r="K586" s="14">
        <v>39.07</v>
      </c>
      <c r="L586" s="14">
        <v>56.32</v>
      </c>
      <c r="M586" s="14">
        <v>50.27</v>
      </c>
      <c r="N586" s="15">
        <f t="shared" si="38"/>
        <v>48.553333333333335</v>
      </c>
      <c r="O586" s="15">
        <f t="shared" si="39"/>
        <v>8.7521902020770437</v>
      </c>
      <c r="P586" s="16">
        <v>1.0572125282439799</v>
      </c>
      <c r="Q586" s="18">
        <v>2.9328323146238299E-2</v>
      </c>
    </row>
    <row r="587" spans="1:17" x14ac:dyDescent="0.25">
      <c r="A587" s="11" t="s">
        <v>2866</v>
      </c>
      <c r="B587" s="12" t="s">
        <v>2867</v>
      </c>
      <c r="C587" s="12" t="s">
        <v>28</v>
      </c>
      <c r="D587" s="12" t="s">
        <v>2868</v>
      </c>
      <c r="E587" s="13">
        <v>173.63</v>
      </c>
      <c r="F587" s="13">
        <v>211.94</v>
      </c>
      <c r="G587" s="13">
        <v>223.52</v>
      </c>
      <c r="H587" s="13">
        <v>185.33</v>
      </c>
      <c r="I587" s="13">
        <f t="shared" si="36"/>
        <v>198.60500000000002</v>
      </c>
      <c r="J587" s="13">
        <f t="shared" si="37"/>
        <v>23.083585076846255</v>
      </c>
      <c r="K587" s="14">
        <v>150.02000000000001</v>
      </c>
      <c r="L587" s="14">
        <v>198.23</v>
      </c>
      <c r="M587" s="14">
        <v>174.51</v>
      </c>
      <c r="N587" s="15">
        <f t="shared" si="38"/>
        <v>174.25333333333333</v>
      </c>
      <c r="O587" s="15">
        <f t="shared" si="39"/>
        <v>24.10602483474495</v>
      </c>
      <c r="P587" s="16">
        <v>-0.23207200968616801</v>
      </c>
      <c r="Q587" s="18">
        <v>0.55063641056715595</v>
      </c>
    </row>
    <row r="588" spans="1:17" x14ac:dyDescent="0.25">
      <c r="A588" s="11" t="s">
        <v>2869</v>
      </c>
      <c r="B588" s="12" t="s">
        <v>2870</v>
      </c>
      <c r="C588" s="12" t="s">
        <v>2871</v>
      </c>
      <c r="D588" s="12" t="s">
        <v>2872</v>
      </c>
      <c r="E588" s="13">
        <v>56.18</v>
      </c>
      <c r="F588" s="13">
        <v>47.14</v>
      </c>
      <c r="G588" s="13">
        <v>51.89</v>
      </c>
      <c r="H588" s="13">
        <v>54.84</v>
      </c>
      <c r="I588" s="13">
        <f t="shared" si="36"/>
        <v>52.512499999999996</v>
      </c>
      <c r="J588" s="13">
        <f t="shared" si="37"/>
        <v>4.0049583851354402</v>
      </c>
      <c r="K588" s="14">
        <v>67.38</v>
      </c>
      <c r="L588" s="14">
        <v>48.99</v>
      </c>
      <c r="M588" s="14">
        <v>79.05</v>
      </c>
      <c r="N588" s="15">
        <f t="shared" si="38"/>
        <v>65.14</v>
      </c>
      <c r="O588" s="15">
        <f t="shared" si="39"/>
        <v>15.154672546775705</v>
      </c>
      <c r="P588" s="16">
        <v>0.22304248792826101</v>
      </c>
      <c r="Q588" s="18">
        <v>0.54677109839899696</v>
      </c>
    </row>
    <row r="589" spans="1:17" x14ac:dyDescent="0.25">
      <c r="A589" s="11" t="s">
        <v>2873</v>
      </c>
      <c r="B589" s="12" t="s">
        <v>2874</v>
      </c>
      <c r="C589" s="12" t="s">
        <v>28</v>
      </c>
      <c r="D589" s="12" t="s">
        <v>2875</v>
      </c>
      <c r="E589" s="13">
        <v>44.5</v>
      </c>
      <c r="F589" s="13">
        <v>45.72</v>
      </c>
      <c r="G589" s="13">
        <v>24.16</v>
      </c>
      <c r="H589" s="13">
        <v>33.380000000000003</v>
      </c>
      <c r="I589" s="13">
        <f t="shared" si="36"/>
        <v>36.94</v>
      </c>
      <c r="J589" s="13">
        <f t="shared" si="37"/>
        <v>10.169300205356668</v>
      </c>
      <c r="K589" s="14">
        <v>87.23</v>
      </c>
      <c r="L589" s="14">
        <v>30.87</v>
      </c>
      <c r="M589" s="14">
        <v>56.96</v>
      </c>
      <c r="N589" s="15">
        <f t="shared" si="38"/>
        <v>58.353333333333332</v>
      </c>
      <c r="O589" s="15">
        <f t="shared" si="39"/>
        <v>28.205822684923298</v>
      </c>
      <c r="P589" s="16">
        <v>0.50525737629826095</v>
      </c>
      <c r="Q589" s="18">
        <v>0.286001045631878</v>
      </c>
    </row>
    <row r="590" spans="1:17" x14ac:dyDescent="0.25">
      <c r="A590" s="11" t="s">
        <v>2876</v>
      </c>
      <c r="B590" s="12" t="s">
        <v>2877</v>
      </c>
      <c r="C590" s="12" t="s">
        <v>28</v>
      </c>
      <c r="D590" s="12" t="s">
        <v>1222</v>
      </c>
      <c r="E590" s="13">
        <v>83.78</v>
      </c>
      <c r="F590" s="13">
        <v>83.96</v>
      </c>
      <c r="G590" s="13">
        <v>47.85</v>
      </c>
      <c r="H590" s="13">
        <v>90.46</v>
      </c>
      <c r="I590" s="13">
        <f t="shared" si="36"/>
        <v>76.512500000000003</v>
      </c>
      <c r="J590" s="13">
        <f t="shared" si="37"/>
        <v>19.359351530117568</v>
      </c>
      <c r="K590" s="14">
        <v>147.49</v>
      </c>
      <c r="L590" s="14">
        <v>58.62</v>
      </c>
      <c r="M590" s="14">
        <v>106.32</v>
      </c>
      <c r="N590" s="15">
        <f t="shared" si="38"/>
        <v>104.14333333333333</v>
      </c>
      <c r="O590" s="15">
        <f t="shared" si="39"/>
        <v>44.474966366860066</v>
      </c>
      <c r="P590" s="16">
        <v>0.32629700504446801</v>
      </c>
      <c r="Q590" s="18">
        <v>0.46815935844268503</v>
      </c>
    </row>
    <row r="591" spans="1:17" x14ac:dyDescent="0.25">
      <c r="A591" s="11" t="s">
        <v>2878</v>
      </c>
      <c r="B591" s="12" t="s">
        <v>2879</v>
      </c>
      <c r="C591" s="12" t="s">
        <v>28</v>
      </c>
      <c r="D591" s="12" t="s">
        <v>28</v>
      </c>
      <c r="E591" s="13">
        <v>90.12</v>
      </c>
      <c r="F591" s="13">
        <v>67.94</v>
      </c>
      <c r="G591" s="13">
        <v>42.48</v>
      </c>
      <c r="H591" s="13">
        <v>67.91</v>
      </c>
      <c r="I591" s="13">
        <f t="shared" si="36"/>
        <v>67.112499999999997</v>
      </c>
      <c r="J591" s="13">
        <f t="shared" si="37"/>
        <v>19.471567947480079</v>
      </c>
      <c r="K591" s="14">
        <v>124.83</v>
      </c>
      <c r="L591" s="14">
        <v>66.400000000000006</v>
      </c>
      <c r="M591" s="14">
        <v>75.38</v>
      </c>
      <c r="N591" s="15">
        <f t="shared" si="38"/>
        <v>88.87</v>
      </c>
      <c r="O591" s="15">
        <f t="shared" si="39"/>
        <v>31.464286103453833</v>
      </c>
      <c r="P591" s="16">
        <v>0.30230207248459201</v>
      </c>
      <c r="Q591" s="18">
        <v>0.43080382425673103</v>
      </c>
    </row>
    <row r="592" spans="1:17" x14ac:dyDescent="0.25">
      <c r="A592" s="11" t="s">
        <v>2880</v>
      </c>
      <c r="B592" s="12" t="s">
        <v>2881</v>
      </c>
      <c r="C592" s="12" t="s">
        <v>28</v>
      </c>
      <c r="D592" s="12" t="s">
        <v>2882</v>
      </c>
      <c r="E592" s="13">
        <v>170.83</v>
      </c>
      <c r="F592" s="13">
        <v>194.54</v>
      </c>
      <c r="G592" s="13">
        <v>96.53</v>
      </c>
      <c r="H592" s="13">
        <v>179.97</v>
      </c>
      <c r="I592" s="13">
        <f t="shared" si="36"/>
        <v>160.4675</v>
      </c>
      <c r="J592" s="13">
        <f t="shared" si="37"/>
        <v>43.728968563946999</v>
      </c>
      <c r="K592" s="14">
        <v>180.21</v>
      </c>
      <c r="L592" s="14">
        <v>77.349999999999994</v>
      </c>
      <c r="M592" s="14">
        <v>71.95</v>
      </c>
      <c r="N592" s="15">
        <f t="shared" si="38"/>
        <v>109.83666666666666</v>
      </c>
      <c r="O592" s="15">
        <f t="shared" si="39"/>
        <v>61.004873029400933</v>
      </c>
      <c r="P592" s="16">
        <v>-0.58033331879012395</v>
      </c>
      <c r="Q592" s="18">
        <v>0.18410988492018401</v>
      </c>
    </row>
    <row r="593" spans="1:17" x14ac:dyDescent="0.25">
      <c r="A593" s="11" t="s">
        <v>2883</v>
      </c>
      <c r="B593" s="12" t="s">
        <v>2884</v>
      </c>
      <c r="C593" s="12" t="s">
        <v>28</v>
      </c>
      <c r="D593" s="12" t="s">
        <v>1840</v>
      </c>
      <c r="E593" s="13">
        <v>0</v>
      </c>
      <c r="F593" s="13">
        <v>0</v>
      </c>
      <c r="G593" s="13">
        <v>0</v>
      </c>
      <c r="H593" s="13">
        <v>0</v>
      </c>
      <c r="I593" s="13">
        <f t="shared" si="36"/>
        <v>0</v>
      </c>
      <c r="J593" s="13">
        <f t="shared" si="37"/>
        <v>0</v>
      </c>
      <c r="K593" s="14">
        <v>6.21</v>
      </c>
      <c r="L593" s="14">
        <v>5.41</v>
      </c>
      <c r="M593" s="14">
        <v>4.7300000000000004</v>
      </c>
      <c r="N593" s="15">
        <f t="shared" si="38"/>
        <v>5.45</v>
      </c>
      <c r="O593" s="15">
        <f t="shared" si="39"/>
        <v>0.74081036709808057</v>
      </c>
      <c r="P593" s="16">
        <v>1.1034620088093701</v>
      </c>
      <c r="Q593" s="18">
        <v>8.5164454276985602E-2</v>
      </c>
    </row>
    <row r="594" spans="1:17" x14ac:dyDescent="0.25">
      <c r="A594" s="11" t="s">
        <v>2885</v>
      </c>
      <c r="B594" s="12" t="s">
        <v>2886</v>
      </c>
      <c r="C594" s="12" t="s">
        <v>28</v>
      </c>
      <c r="D594" s="12" t="s">
        <v>2887</v>
      </c>
      <c r="E594" s="13">
        <v>36.61</v>
      </c>
      <c r="F594" s="13">
        <v>42.67</v>
      </c>
      <c r="G594" s="13">
        <v>30.95</v>
      </c>
      <c r="H594" s="13">
        <v>37.35</v>
      </c>
      <c r="I594" s="13">
        <f t="shared" si="36"/>
        <v>36.895000000000003</v>
      </c>
      <c r="J594" s="13">
        <f t="shared" si="37"/>
        <v>4.7952024635740136</v>
      </c>
      <c r="K594" s="14">
        <v>82.84</v>
      </c>
      <c r="L594" s="14">
        <v>115.03</v>
      </c>
      <c r="M594" s="14">
        <v>32.82</v>
      </c>
      <c r="N594" s="15">
        <f t="shared" si="38"/>
        <v>76.896666666666661</v>
      </c>
      <c r="O594" s="15">
        <f t="shared" si="39"/>
        <v>41.425999485025486</v>
      </c>
      <c r="P594" s="16">
        <v>0.84403309724845099</v>
      </c>
      <c r="Q594" s="18">
        <v>0.10844844309314899</v>
      </c>
    </row>
    <row r="595" spans="1:17" x14ac:dyDescent="0.25">
      <c r="A595" s="11" t="s">
        <v>2888</v>
      </c>
      <c r="B595" s="12" t="s">
        <v>2889</v>
      </c>
      <c r="C595" s="12" t="s">
        <v>2890</v>
      </c>
      <c r="D595" s="12" t="s">
        <v>2891</v>
      </c>
      <c r="E595" s="13">
        <v>24.8</v>
      </c>
      <c r="F595" s="13">
        <v>28.27</v>
      </c>
      <c r="G595" s="13">
        <v>16.3</v>
      </c>
      <c r="H595" s="13">
        <v>22.7</v>
      </c>
      <c r="I595" s="13">
        <f t="shared" si="36"/>
        <v>23.017500000000002</v>
      </c>
      <c r="J595" s="13">
        <f t="shared" si="37"/>
        <v>5.0329472810007907</v>
      </c>
      <c r="K595" s="14">
        <v>17.66</v>
      </c>
      <c r="L595" s="14">
        <v>25.34</v>
      </c>
      <c r="M595" s="14">
        <v>16.86</v>
      </c>
      <c r="N595" s="15">
        <f t="shared" si="38"/>
        <v>19.953333333333333</v>
      </c>
      <c r="O595" s="15">
        <f t="shared" si="39"/>
        <v>4.6821077874535577</v>
      </c>
      <c r="P595" s="16">
        <v>-0.224360008521583</v>
      </c>
      <c r="Q595" s="18">
        <v>0.65526954028651696</v>
      </c>
    </row>
    <row r="596" spans="1:17" x14ac:dyDescent="0.25">
      <c r="A596" s="11" t="s">
        <v>2892</v>
      </c>
      <c r="B596" s="12" t="s">
        <v>2893</v>
      </c>
      <c r="C596" s="12" t="s">
        <v>28</v>
      </c>
      <c r="D596" s="12" t="s">
        <v>2894</v>
      </c>
      <c r="E596" s="13">
        <v>35.630000000000003</v>
      </c>
      <c r="F596" s="13">
        <v>32.659999999999997</v>
      </c>
      <c r="G596" s="13">
        <v>33.25</v>
      </c>
      <c r="H596" s="13">
        <v>33.909999999999997</v>
      </c>
      <c r="I596" s="13">
        <f t="shared" si="36"/>
        <v>33.862499999999997</v>
      </c>
      <c r="J596" s="13">
        <f t="shared" si="37"/>
        <v>1.2841955977705806</v>
      </c>
      <c r="K596" s="14">
        <v>30.89</v>
      </c>
      <c r="L596" s="14">
        <v>56.02</v>
      </c>
      <c r="M596" s="14">
        <v>35.35</v>
      </c>
      <c r="N596" s="15">
        <f t="shared" si="38"/>
        <v>40.75333333333333</v>
      </c>
      <c r="O596" s="15">
        <f t="shared" si="39"/>
        <v>13.408065980346828</v>
      </c>
      <c r="P596" s="16">
        <v>0.204750097392491</v>
      </c>
      <c r="Q596" s="18">
        <v>0.65526954028651696</v>
      </c>
    </row>
    <row r="597" spans="1:17" x14ac:dyDescent="0.25">
      <c r="A597" s="11" t="s">
        <v>2895</v>
      </c>
      <c r="B597" s="12" t="s">
        <v>2896</v>
      </c>
      <c r="C597" s="12" t="s">
        <v>28</v>
      </c>
      <c r="D597" s="12" t="s">
        <v>2897</v>
      </c>
      <c r="E597" s="13">
        <v>31.01</v>
      </c>
      <c r="F597" s="13">
        <v>42.35</v>
      </c>
      <c r="G597" s="13">
        <v>33.49</v>
      </c>
      <c r="H597" s="13">
        <v>43.35</v>
      </c>
      <c r="I597" s="13">
        <f t="shared" si="36"/>
        <v>37.549999999999997</v>
      </c>
      <c r="J597" s="13">
        <f t="shared" si="37"/>
        <v>6.2165156371288033</v>
      </c>
      <c r="K597" s="14">
        <v>42.81</v>
      </c>
      <c r="L597" s="14">
        <v>55.91</v>
      </c>
      <c r="M597" s="14">
        <v>49.85</v>
      </c>
      <c r="N597" s="15">
        <f t="shared" si="38"/>
        <v>49.523333333333333</v>
      </c>
      <c r="O597" s="15">
        <f t="shared" si="39"/>
        <v>6.5561065681800637</v>
      </c>
      <c r="P597" s="16">
        <v>0.32679287987801198</v>
      </c>
      <c r="Q597" s="18">
        <v>0.38838483307854899</v>
      </c>
    </row>
    <row r="598" spans="1:17" x14ac:dyDescent="0.25">
      <c r="A598" s="11" t="s">
        <v>2898</v>
      </c>
      <c r="B598" s="12" t="s">
        <v>2899</v>
      </c>
      <c r="C598" s="12" t="s">
        <v>2900</v>
      </c>
      <c r="D598" s="12" t="s">
        <v>2901</v>
      </c>
      <c r="E598" s="13">
        <v>46.18</v>
      </c>
      <c r="F598" s="13">
        <v>43.29</v>
      </c>
      <c r="G598" s="13">
        <v>40.630000000000003</v>
      </c>
      <c r="H598" s="13">
        <v>50.07</v>
      </c>
      <c r="I598" s="13">
        <f t="shared" si="36"/>
        <v>45.042499999999997</v>
      </c>
      <c r="J598" s="13">
        <f t="shared" si="37"/>
        <v>4.0460299471621965</v>
      </c>
      <c r="K598" s="14">
        <v>46.77</v>
      </c>
      <c r="L598" s="14">
        <v>64.680000000000007</v>
      </c>
      <c r="M598" s="14">
        <v>47.45</v>
      </c>
      <c r="N598" s="15">
        <f t="shared" si="38"/>
        <v>52.966666666666676</v>
      </c>
      <c r="O598" s="15">
        <f t="shared" si="39"/>
        <v>10.149740554976374</v>
      </c>
      <c r="P598" s="16">
        <v>0.17102821450571001</v>
      </c>
      <c r="Q598" s="18">
        <v>0.65689538823029803</v>
      </c>
    </row>
    <row r="599" spans="1:17" x14ac:dyDescent="0.25">
      <c r="A599" s="11" t="s">
        <v>2902</v>
      </c>
      <c r="B599" s="12" t="s">
        <v>2903</v>
      </c>
      <c r="C599" s="12" t="s">
        <v>28</v>
      </c>
      <c r="D599" s="12" t="s">
        <v>2904</v>
      </c>
      <c r="E599" s="13">
        <v>950.89</v>
      </c>
      <c r="F599" s="13">
        <v>970.17</v>
      </c>
      <c r="G599" s="13">
        <v>1119.3599999999999</v>
      </c>
      <c r="H599" s="13">
        <v>1050.48</v>
      </c>
      <c r="I599" s="13">
        <f t="shared" si="36"/>
        <v>1022.725</v>
      </c>
      <c r="J599" s="13">
        <f t="shared" si="37"/>
        <v>77.52625039301202</v>
      </c>
      <c r="K599" s="14">
        <v>825.48</v>
      </c>
      <c r="L599" s="14">
        <v>772.44</v>
      </c>
      <c r="M599" s="14">
        <v>681.98</v>
      </c>
      <c r="N599" s="15">
        <f t="shared" si="38"/>
        <v>759.9666666666667</v>
      </c>
      <c r="O599" s="15">
        <f t="shared" si="39"/>
        <v>72.558600684779847</v>
      </c>
      <c r="P599" s="16">
        <v>-0.487447108957552</v>
      </c>
      <c r="Q599" s="18">
        <v>0.102005712989185</v>
      </c>
    </row>
    <row r="600" spans="1:17" x14ac:dyDescent="0.25">
      <c r="A600" s="11" t="s">
        <v>2905</v>
      </c>
      <c r="B600" s="12" t="s">
        <v>2906</v>
      </c>
      <c r="C600" s="12" t="s">
        <v>28</v>
      </c>
      <c r="D600" s="12" t="s">
        <v>2907</v>
      </c>
      <c r="E600" s="13">
        <v>852.27</v>
      </c>
      <c r="F600" s="13">
        <v>990.11</v>
      </c>
      <c r="G600" s="13">
        <v>950.73</v>
      </c>
      <c r="H600" s="13">
        <v>971.11</v>
      </c>
      <c r="I600" s="13">
        <f t="shared" si="36"/>
        <v>941.05500000000006</v>
      </c>
      <c r="J600" s="13">
        <f t="shared" si="37"/>
        <v>61.335356578947746</v>
      </c>
      <c r="K600" s="14">
        <v>749.47</v>
      </c>
      <c r="L600" s="14">
        <v>761.74</v>
      </c>
      <c r="M600" s="14">
        <v>648.92999999999995</v>
      </c>
      <c r="N600" s="15">
        <f t="shared" si="38"/>
        <v>720.04666666666662</v>
      </c>
      <c r="O600" s="15">
        <f t="shared" si="39"/>
        <v>61.893646146703446</v>
      </c>
      <c r="P600" s="16">
        <v>-0.43886740941029001</v>
      </c>
      <c r="Q600" s="18">
        <v>0.12057706922882699</v>
      </c>
    </row>
    <row r="601" spans="1:17" x14ac:dyDescent="0.25">
      <c r="A601" s="11" t="s">
        <v>2908</v>
      </c>
      <c r="B601" s="12" t="s">
        <v>2909</v>
      </c>
      <c r="C601" s="12" t="s">
        <v>28</v>
      </c>
      <c r="D601" s="12" t="s">
        <v>1222</v>
      </c>
      <c r="E601" s="13">
        <v>380.02</v>
      </c>
      <c r="F601" s="13">
        <v>309.23</v>
      </c>
      <c r="G601" s="13">
        <v>267.58</v>
      </c>
      <c r="H601" s="13">
        <v>385.68</v>
      </c>
      <c r="I601" s="13">
        <f t="shared" si="36"/>
        <v>335.6275</v>
      </c>
      <c r="J601" s="13">
        <f t="shared" si="37"/>
        <v>57.164199387961958</v>
      </c>
      <c r="K601" s="14">
        <v>415.93</v>
      </c>
      <c r="L601" s="14">
        <v>254.01</v>
      </c>
      <c r="M601" s="14">
        <v>182.05</v>
      </c>
      <c r="N601" s="15">
        <f t="shared" si="38"/>
        <v>283.99666666666667</v>
      </c>
      <c r="O601" s="15">
        <f t="shared" si="39"/>
        <v>119.78882975191517</v>
      </c>
      <c r="P601" s="16">
        <v>-0.31512412582077398</v>
      </c>
      <c r="Q601" s="18">
        <v>0.388730526808095</v>
      </c>
    </row>
    <row r="602" spans="1:17" x14ac:dyDescent="0.25">
      <c r="A602" s="11" t="s">
        <v>2910</v>
      </c>
      <c r="B602" s="12" t="s">
        <v>2911</v>
      </c>
      <c r="C602" s="12" t="s">
        <v>28</v>
      </c>
      <c r="D602" s="12" t="s">
        <v>2912</v>
      </c>
      <c r="E602" s="13">
        <v>201.78</v>
      </c>
      <c r="F602" s="13">
        <v>188.16</v>
      </c>
      <c r="G602" s="13">
        <v>171.64</v>
      </c>
      <c r="H602" s="13">
        <v>177.91</v>
      </c>
      <c r="I602" s="13">
        <f t="shared" si="36"/>
        <v>184.87249999999997</v>
      </c>
      <c r="J602" s="13">
        <f t="shared" si="37"/>
        <v>13.168734120382773</v>
      </c>
      <c r="K602" s="14">
        <v>229.59</v>
      </c>
      <c r="L602" s="14">
        <v>113.57</v>
      </c>
      <c r="M602" s="14">
        <v>139.28</v>
      </c>
      <c r="N602" s="15">
        <f t="shared" si="38"/>
        <v>160.8133333333333</v>
      </c>
      <c r="O602" s="15">
        <f t="shared" si="39"/>
        <v>60.933762671718739</v>
      </c>
      <c r="P602" s="16">
        <v>-0.29196762257627901</v>
      </c>
      <c r="Q602" s="18">
        <v>0.34372964735369899</v>
      </c>
    </row>
    <row r="603" spans="1:17" x14ac:dyDescent="0.25">
      <c r="A603" s="11" t="s">
        <v>2913</v>
      </c>
      <c r="B603" s="12" t="s">
        <v>2914</v>
      </c>
      <c r="C603" s="12" t="s">
        <v>2915</v>
      </c>
      <c r="D603" s="12" t="s">
        <v>2916</v>
      </c>
      <c r="E603" s="13">
        <v>243</v>
      </c>
      <c r="F603" s="13">
        <v>226.98</v>
      </c>
      <c r="G603" s="13">
        <v>213.56</v>
      </c>
      <c r="H603" s="13">
        <v>244.6</v>
      </c>
      <c r="I603" s="13">
        <f t="shared" si="36"/>
        <v>232.035</v>
      </c>
      <c r="J603" s="13">
        <f t="shared" si="37"/>
        <v>14.662754402453402</v>
      </c>
      <c r="K603" s="14">
        <v>243.41</v>
      </c>
      <c r="L603" s="14">
        <v>152.07</v>
      </c>
      <c r="M603" s="14">
        <v>154.80000000000001</v>
      </c>
      <c r="N603" s="15">
        <f t="shared" si="38"/>
        <v>183.42666666666665</v>
      </c>
      <c r="O603" s="15">
        <f t="shared" si="39"/>
        <v>51.965021248271725</v>
      </c>
      <c r="P603" s="16">
        <v>-0.41905529739189401</v>
      </c>
      <c r="Q603" s="18">
        <v>9.0487496265749007E-2</v>
      </c>
    </row>
    <row r="604" spans="1:17" x14ac:dyDescent="0.25">
      <c r="A604" s="11" t="s">
        <v>2917</v>
      </c>
      <c r="B604" s="12" t="s">
        <v>2918</v>
      </c>
      <c r="C604" s="12" t="s">
        <v>28</v>
      </c>
      <c r="D604" s="12" t="s">
        <v>2919</v>
      </c>
      <c r="E604" s="13">
        <v>226.55</v>
      </c>
      <c r="F604" s="13">
        <v>193.34</v>
      </c>
      <c r="G604" s="13">
        <v>181.35</v>
      </c>
      <c r="H604" s="13">
        <v>237.35</v>
      </c>
      <c r="I604" s="13">
        <f t="shared" si="36"/>
        <v>209.64750000000001</v>
      </c>
      <c r="J604" s="13">
        <f t="shared" si="37"/>
        <v>26.581986852001869</v>
      </c>
      <c r="K604" s="14">
        <v>194.86</v>
      </c>
      <c r="L604" s="14">
        <v>121.37</v>
      </c>
      <c r="M604" s="14">
        <v>101.82</v>
      </c>
      <c r="N604" s="15">
        <f t="shared" si="38"/>
        <v>139.35</v>
      </c>
      <c r="O604" s="15">
        <f t="shared" si="39"/>
        <v>49.056810944047314</v>
      </c>
      <c r="P604" s="16">
        <v>-0.65094444281828601</v>
      </c>
      <c r="Q604" s="18">
        <v>3.3059842489874001E-2</v>
      </c>
    </row>
    <row r="605" spans="1:17" x14ac:dyDescent="0.25">
      <c r="A605" s="11" t="s">
        <v>2920</v>
      </c>
      <c r="B605" s="12" t="s">
        <v>2921</v>
      </c>
      <c r="C605" s="12" t="s">
        <v>28</v>
      </c>
      <c r="D605" s="12" t="s">
        <v>1298</v>
      </c>
      <c r="E605" s="13">
        <v>198.49</v>
      </c>
      <c r="F605" s="13">
        <v>175.36</v>
      </c>
      <c r="G605" s="13">
        <v>162.79</v>
      </c>
      <c r="H605" s="13">
        <v>186.98</v>
      </c>
      <c r="I605" s="13">
        <f t="shared" si="36"/>
        <v>180.905</v>
      </c>
      <c r="J605" s="13">
        <f t="shared" si="37"/>
        <v>15.330123939485945</v>
      </c>
      <c r="K605" s="14">
        <v>181.76</v>
      </c>
      <c r="L605" s="14">
        <v>98.94</v>
      </c>
      <c r="M605" s="14">
        <v>99.04</v>
      </c>
      <c r="N605" s="15">
        <f t="shared" si="38"/>
        <v>126.58</v>
      </c>
      <c r="O605" s="15">
        <f t="shared" si="39"/>
        <v>47.787307938405554</v>
      </c>
      <c r="P605" s="16">
        <v>-0.58810606961453904</v>
      </c>
      <c r="Q605" s="18">
        <v>4.53627332845754E-2</v>
      </c>
    </row>
    <row r="606" spans="1:17" x14ac:dyDescent="0.25">
      <c r="A606" s="11" t="s">
        <v>2922</v>
      </c>
      <c r="B606" s="12" t="s">
        <v>2923</v>
      </c>
      <c r="C606" s="12" t="s">
        <v>28</v>
      </c>
      <c r="D606" s="12" t="s">
        <v>2924</v>
      </c>
      <c r="E606" s="13">
        <v>400.96</v>
      </c>
      <c r="F606" s="13">
        <v>406.02</v>
      </c>
      <c r="G606" s="13">
        <v>319.93</v>
      </c>
      <c r="H606" s="13">
        <v>411.56</v>
      </c>
      <c r="I606" s="13">
        <f t="shared" si="36"/>
        <v>384.61750000000001</v>
      </c>
      <c r="J606" s="13">
        <f t="shared" si="37"/>
        <v>43.341724604204039</v>
      </c>
      <c r="K606" s="14">
        <v>308.26</v>
      </c>
      <c r="L606" s="14">
        <v>246.3</v>
      </c>
      <c r="M606" s="14">
        <v>147.01</v>
      </c>
      <c r="N606" s="15">
        <f t="shared" si="38"/>
        <v>233.85666666666665</v>
      </c>
      <c r="O606" s="15">
        <f t="shared" si="39"/>
        <v>81.341981985524185</v>
      </c>
      <c r="P606" s="16">
        <v>-0.75286282178693198</v>
      </c>
      <c r="Q606" s="18">
        <v>2.06432633191545E-2</v>
      </c>
    </row>
    <row r="607" spans="1:17" x14ac:dyDescent="0.25">
      <c r="A607" s="11" t="s">
        <v>2925</v>
      </c>
      <c r="B607" s="12" t="s">
        <v>2926</v>
      </c>
      <c r="C607" s="12" t="s">
        <v>28</v>
      </c>
      <c r="D607" s="12" t="s">
        <v>2927</v>
      </c>
      <c r="E607" s="13">
        <v>354.22</v>
      </c>
      <c r="F607" s="13">
        <v>330.46</v>
      </c>
      <c r="G607" s="13">
        <v>262.87</v>
      </c>
      <c r="H607" s="13">
        <v>320.83999999999997</v>
      </c>
      <c r="I607" s="13">
        <f t="shared" si="36"/>
        <v>317.09750000000003</v>
      </c>
      <c r="J607" s="13">
        <f t="shared" si="37"/>
        <v>38.778277746696702</v>
      </c>
      <c r="K607" s="14">
        <v>324.82</v>
      </c>
      <c r="L607" s="14">
        <v>216</v>
      </c>
      <c r="M607" s="14">
        <v>153.94999999999999</v>
      </c>
      <c r="N607" s="15">
        <f t="shared" si="38"/>
        <v>231.59</v>
      </c>
      <c r="O607" s="15">
        <f t="shared" si="39"/>
        <v>86.495232816612514</v>
      </c>
      <c r="P607" s="16">
        <v>-0.51628734050474601</v>
      </c>
      <c r="Q607" s="18">
        <v>9.9962957573168004E-2</v>
      </c>
    </row>
    <row r="608" spans="1:17" x14ac:dyDescent="0.25">
      <c r="A608" s="11" t="s">
        <v>2928</v>
      </c>
      <c r="B608" s="12" t="s">
        <v>2929</v>
      </c>
      <c r="C608" s="12" t="s">
        <v>28</v>
      </c>
      <c r="D608" s="12" t="s">
        <v>2930</v>
      </c>
      <c r="E608" s="13">
        <v>174.15</v>
      </c>
      <c r="F608" s="13">
        <v>214.22</v>
      </c>
      <c r="G608" s="13">
        <v>163.4</v>
      </c>
      <c r="H608" s="13">
        <v>197.1</v>
      </c>
      <c r="I608" s="13">
        <f t="shared" si="36"/>
        <v>187.2175</v>
      </c>
      <c r="J608" s="13">
        <f t="shared" si="37"/>
        <v>22.838795028051095</v>
      </c>
      <c r="K608" s="14">
        <v>188.59</v>
      </c>
      <c r="L608" s="14">
        <v>175.21</v>
      </c>
      <c r="M608" s="14">
        <v>128.6</v>
      </c>
      <c r="N608" s="15">
        <f t="shared" si="38"/>
        <v>164.13333333333333</v>
      </c>
      <c r="O608" s="15">
        <f t="shared" si="39"/>
        <v>31.491577180784894</v>
      </c>
      <c r="P608" s="16">
        <v>-0.24945635570500399</v>
      </c>
      <c r="Q608" s="18">
        <v>0.395639996904189</v>
      </c>
    </row>
    <row r="609" spans="1:17" x14ac:dyDescent="0.25">
      <c r="A609" s="11" t="s">
        <v>2931</v>
      </c>
      <c r="B609" s="12" t="s">
        <v>2932</v>
      </c>
      <c r="C609" s="12" t="s">
        <v>28</v>
      </c>
      <c r="D609" s="12" t="s">
        <v>2933</v>
      </c>
      <c r="E609" s="13">
        <v>95.44</v>
      </c>
      <c r="F609" s="13">
        <v>76.489999999999995</v>
      </c>
      <c r="G609" s="13">
        <v>65.36</v>
      </c>
      <c r="H609" s="13">
        <v>124.03</v>
      </c>
      <c r="I609" s="13">
        <f t="shared" si="36"/>
        <v>90.330000000000013</v>
      </c>
      <c r="J609" s="13">
        <f t="shared" si="37"/>
        <v>25.670012336057226</v>
      </c>
      <c r="K609" s="14">
        <v>422.02</v>
      </c>
      <c r="L609" s="14">
        <v>201.07</v>
      </c>
      <c r="M609" s="14">
        <v>394.41</v>
      </c>
      <c r="N609" s="15">
        <f t="shared" si="38"/>
        <v>339.16666666666669</v>
      </c>
      <c r="O609" s="15">
        <f t="shared" si="39"/>
        <v>120.38934767384258</v>
      </c>
      <c r="P609" s="16">
        <v>1.66545348081262</v>
      </c>
      <c r="Q609" s="19">
        <v>1.73727488819759E-6</v>
      </c>
    </row>
    <row r="610" spans="1:17" x14ac:dyDescent="0.25">
      <c r="A610" s="11" t="s">
        <v>2934</v>
      </c>
      <c r="B610" s="12" t="s">
        <v>2935</v>
      </c>
      <c r="C610" s="12" t="s">
        <v>28</v>
      </c>
      <c r="D610" s="12" t="s">
        <v>2936</v>
      </c>
      <c r="E610" s="13">
        <v>61.32</v>
      </c>
      <c r="F610" s="13">
        <v>30.89</v>
      </c>
      <c r="G610" s="13">
        <v>24.42</v>
      </c>
      <c r="H610" s="13">
        <v>56.4</v>
      </c>
      <c r="I610" s="13">
        <f t="shared" si="36"/>
        <v>43.2575</v>
      </c>
      <c r="J610" s="13">
        <f t="shared" si="37"/>
        <v>18.319258309222022</v>
      </c>
      <c r="K610" s="14">
        <v>138.56</v>
      </c>
      <c r="L610" s="14">
        <v>49.14</v>
      </c>
      <c r="M610" s="14">
        <v>127.21</v>
      </c>
      <c r="N610" s="15">
        <f t="shared" si="38"/>
        <v>104.96999999999998</v>
      </c>
      <c r="O610" s="15">
        <f t="shared" si="39"/>
        <v>48.682104514903664</v>
      </c>
      <c r="P610" s="16">
        <v>1.0249411790419001</v>
      </c>
      <c r="Q610" s="18">
        <v>4.2053820335370501E-2</v>
      </c>
    </row>
    <row r="611" spans="1:17" x14ac:dyDescent="0.25">
      <c r="A611" s="11" t="s">
        <v>2937</v>
      </c>
      <c r="B611" s="12" t="s">
        <v>2938</v>
      </c>
      <c r="C611" s="12" t="s">
        <v>28</v>
      </c>
      <c r="D611" s="12" t="s">
        <v>28</v>
      </c>
      <c r="E611" s="13">
        <v>0</v>
      </c>
      <c r="F611" s="13">
        <v>4.8600000000000003</v>
      </c>
      <c r="G611" s="13">
        <v>4.1100000000000003</v>
      </c>
      <c r="H611" s="13">
        <v>2.86</v>
      </c>
      <c r="I611" s="13">
        <f t="shared" si="36"/>
        <v>2.9575</v>
      </c>
      <c r="J611" s="13">
        <f t="shared" si="37"/>
        <v>2.137293849708084</v>
      </c>
      <c r="K611" s="14">
        <v>27.5</v>
      </c>
      <c r="L611" s="14">
        <v>13.84</v>
      </c>
      <c r="M611" s="14">
        <v>20.46</v>
      </c>
      <c r="N611" s="15">
        <f t="shared" si="38"/>
        <v>20.6</v>
      </c>
      <c r="O611" s="15">
        <f t="shared" si="39"/>
        <v>6.8310760499353229</v>
      </c>
      <c r="P611" s="16">
        <v>1.8602881368883</v>
      </c>
      <c r="Q611" s="18">
        <v>3.2701340458030398E-3</v>
      </c>
    </row>
    <row r="612" spans="1:17" x14ac:dyDescent="0.25">
      <c r="A612" s="11" t="s">
        <v>2939</v>
      </c>
      <c r="B612" s="12" t="s">
        <v>2940</v>
      </c>
      <c r="C612" s="12" t="s">
        <v>28</v>
      </c>
      <c r="D612" s="12" t="s">
        <v>2941</v>
      </c>
      <c r="E612" s="13">
        <v>1799.02</v>
      </c>
      <c r="F612" s="13">
        <v>1913.27</v>
      </c>
      <c r="G612" s="13">
        <v>1888.5</v>
      </c>
      <c r="H612" s="13">
        <v>1880.64</v>
      </c>
      <c r="I612" s="13">
        <f t="shared" si="36"/>
        <v>1870.3575000000001</v>
      </c>
      <c r="J612" s="13">
        <f t="shared" si="37"/>
        <v>49.549307681002638</v>
      </c>
      <c r="K612" s="14">
        <v>1827.04</v>
      </c>
      <c r="L612" s="14">
        <v>1387.48</v>
      </c>
      <c r="M612" s="14">
        <v>1396.82</v>
      </c>
      <c r="N612" s="15">
        <f t="shared" si="38"/>
        <v>1537.1133333333335</v>
      </c>
      <c r="O612" s="15">
        <f t="shared" si="39"/>
        <v>251.12728432675897</v>
      </c>
      <c r="P612" s="16">
        <v>-0.36038993216396398</v>
      </c>
      <c r="Q612" s="18">
        <v>0.12057706922882699</v>
      </c>
    </row>
    <row r="613" spans="1:17" x14ac:dyDescent="0.25">
      <c r="A613" s="11" t="s">
        <v>2942</v>
      </c>
      <c r="B613" s="12" t="s">
        <v>2943</v>
      </c>
      <c r="C613" s="12" t="s">
        <v>28</v>
      </c>
      <c r="D613" s="12" t="s">
        <v>2115</v>
      </c>
      <c r="E613" s="13">
        <v>882.18</v>
      </c>
      <c r="F613" s="13">
        <v>921.67</v>
      </c>
      <c r="G613" s="13">
        <v>720.36</v>
      </c>
      <c r="H613" s="13">
        <v>829.02</v>
      </c>
      <c r="I613" s="13">
        <f t="shared" si="36"/>
        <v>838.3075</v>
      </c>
      <c r="J613" s="13">
        <f t="shared" si="37"/>
        <v>87.315468417686418</v>
      </c>
      <c r="K613" s="14">
        <v>944.55</v>
      </c>
      <c r="L613" s="14">
        <v>709.91</v>
      </c>
      <c r="M613" s="14">
        <v>651.51</v>
      </c>
      <c r="N613" s="15">
        <f t="shared" si="38"/>
        <v>768.65666666666675</v>
      </c>
      <c r="O613" s="15">
        <f t="shared" si="39"/>
        <v>155.10154265297641</v>
      </c>
      <c r="P613" s="16">
        <v>-0.19820284226978899</v>
      </c>
      <c r="Q613" s="18">
        <v>0.33303279148156201</v>
      </c>
    </row>
    <row r="614" spans="1:17" x14ac:dyDescent="0.25">
      <c r="A614" s="11" t="s">
        <v>2944</v>
      </c>
      <c r="B614" s="12" t="s">
        <v>2945</v>
      </c>
      <c r="C614" s="12" t="s">
        <v>28</v>
      </c>
      <c r="D614" s="12" t="s">
        <v>1542</v>
      </c>
      <c r="E614" s="13">
        <v>70.87</v>
      </c>
      <c r="F614" s="13">
        <v>102.22</v>
      </c>
      <c r="G614" s="13">
        <v>96.9</v>
      </c>
      <c r="H614" s="13">
        <v>55.48</v>
      </c>
      <c r="I614" s="13">
        <f t="shared" si="36"/>
        <v>81.367500000000007</v>
      </c>
      <c r="J614" s="13">
        <f t="shared" si="37"/>
        <v>22.033652103089921</v>
      </c>
      <c r="K614" s="14">
        <v>94.47</v>
      </c>
      <c r="L614" s="14">
        <v>123.21</v>
      </c>
      <c r="M614" s="14">
        <v>92.83</v>
      </c>
      <c r="N614" s="15">
        <f t="shared" si="38"/>
        <v>103.50333333333333</v>
      </c>
      <c r="O614" s="15">
        <f t="shared" si="39"/>
        <v>17.086162042229745</v>
      </c>
      <c r="P614" s="16">
        <v>0.25384191620912799</v>
      </c>
      <c r="Q614" s="18">
        <v>0.57930375500518505</v>
      </c>
    </row>
    <row r="615" spans="1:17" x14ac:dyDescent="0.25">
      <c r="A615" s="11" t="s">
        <v>2946</v>
      </c>
      <c r="B615" s="12" t="s">
        <v>2947</v>
      </c>
      <c r="C615" s="12" t="s">
        <v>2948</v>
      </c>
      <c r="D615" s="12" t="s">
        <v>2949</v>
      </c>
      <c r="E615" s="13">
        <v>351.91</v>
      </c>
      <c r="F615" s="13">
        <v>216.61</v>
      </c>
      <c r="G615" s="13">
        <v>306.70999999999998</v>
      </c>
      <c r="H615" s="13">
        <v>294.33</v>
      </c>
      <c r="I615" s="13">
        <f t="shared" si="36"/>
        <v>292.39</v>
      </c>
      <c r="J615" s="13">
        <f t="shared" si="37"/>
        <v>56.255562095375637</v>
      </c>
      <c r="K615" s="14">
        <v>168.97</v>
      </c>
      <c r="L615" s="14">
        <v>204.12</v>
      </c>
      <c r="M615" s="14">
        <v>73.349999999999994</v>
      </c>
      <c r="N615" s="15">
        <f t="shared" si="38"/>
        <v>148.81333333333336</v>
      </c>
      <c r="O615" s="15">
        <f t="shared" si="39"/>
        <v>67.675081332299371</v>
      </c>
      <c r="P615" s="16">
        <v>-0.91280943003300896</v>
      </c>
      <c r="Q615" s="18">
        <v>5.4725438707990098E-2</v>
      </c>
    </row>
    <row r="616" spans="1:17" x14ac:dyDescent="0.25">
      <c r="A616" s="11" t="s">
        <v>2950</v>
      </c>
      <c r="B616" s="12" t="s">
        <v>2951</v>
      </c>
      <c r="C616" s="12" t="s">
        <v>28</v>
      </c>
      <c r="D616" s="12" t="s">
        <v>2952</v>
      </c>
      <c r="E616" s="13">
        <v>223.35</v>
      </c>
      <c r="F616" s="13">
        <v>113.73</v>
      </c>
      <c r="G616" s="13">
        <v>220.94</v>
      </c>
      <c r="H616" s="13">
        <v>184.75</v>
      </c>
      <c r="I616" s="13">
        <f t="shared" si="36"/>
        <v>185.6925</v>
      </c>
      <c r="J616" s="13">
        <f t="shared" si="37"/>
        <v>51.120652300872123</v>
      </c>
      <c r="K616" s="14">
        <v>94.45</v>
      </c>
      <c r="L616" s="14">
        <v>123.27</v>
      </c>
      <c r="M616" s="14">
        <v>42.49</v>
      </c>
      <c r="N616" s="15">
        <f t="shared" si="38"/>
        <v>86.736666666666665</v>
      </c>
      <c r="O616" s="15">
        <f t="shared" si="39"/>
        <v>40.938658177001017</v>
      </c>
      <c r="P616" s="16">
        <v>-0.99139152638756101</v>
      </c>
      <c r="Q616" s="18">
        <v>5.4678750808548802E-2</v>
      </c>
    </row>
    <row r="617" spans="1:17" x14ac:dyDescent="0.25">
      <c r="A617" s="11" t="s">
        <v>2953</v>
      </c>
      <c r="B617" s="12" t="s">
        <v>2954</v>
      </c>
      <c r="C617" s="12" t="s">
        <v>28</v>
      </c>
      <c r="D617" s="12" t="s">
        <v>1765</v>
      </c>
      <c r="E617" s="13">
        <v>182.52</v>
      </c>
      <c r="F617" s="13">
        <v>109.73</v>
      </c>
      <c r="G617" s="13">
        <v>191.24</v>
      </c>
      <c r="H617" s="13">
        <v>138.4</v>
      </c>
      <c r="I617" s="13">
        <f t="shared" si="36"/>
        <v>155.4725</v>
      </c>
      <c r="J617" s="13">
        <f t="shared" si="37"/>
        <v>38.274133454157656</v>
      </c>
      <c r="K617" s="14">
        <v>86.34</v>
      </c>
      <c r="L617" s="14">
        <v>132.46</v>
      </c>
      <c r="M617" s="14">
        <v>37.51</v>
      </c>
      <c r="N617" s="15">
        <f t="shared" si="38"/>
        <v>85.436666666666667</v>
      </c>
      <c r="O617" s="15">
        <f t="shared" si="39"/>
        <v>47.481445147903152</v>
      </c>
      <c r="P617" s="16">
        <v>-0.77280435372065304</v>
      </c>
      <c r="Q617" s="18">
        <v>0.15400998153152001</v>
      </c>
    </row>
    <row r="618" spans="1:17" x14ac:dyDescent="0.25">
      <c r="A618" s="11" t="s">
        <v>2955</v>
      </c>
      <c r="B618" s="12" t="s">
        <v>2956</v>
      </c>
      <c r="C618" s="12" t="s">
        <v>28</v>
      </c>
      <c r="D618" s="12" t="s">
        <v>1762</v>
      </c>
      <c r="E618" s="13">
        <v>176.6</v>
      </c>
      <c r="F618" s="13">
        <v>102.06</v>
      </c>
      <c r="G618" s="13">
        <v>149.09</v>
      </c>
      <c r="H618" s="13">
        <v>128.74</v>
      </c>
      <c r="I618" s="13">
        <f t="shared" si="36"/>
        <v>139.1225</v>
      </c>
      <c r="J618" s="13">
        <f t="shared" si="37"/>
        <v>31.545413163670382</v>
      </c>
      <c r="K618" s="14">
        <v>82.04</v>
      </c>
      <c r="L618" s="14">
        <v>128.55000000000001</v>
      </c>
      <c r="M618" s="14">
        <v>58.44</v>
      </c>
      <c r="N618" s="15">
        <f t="shared" si="38"/>
        <v>89.676666666666677</v>
      </c>
      <c r="O618" s="15">
        <f t="shared" si="39"/>
        <v>35.673407929903952</v>
      </c>
      <c r="P618" s="16">
        <v>-0.60409966566200701</v>
      </c>
      <c r="Q618" s="18">
        <v>0.20151535406028201</v>
      </c>
    </row>
    <row r="619" spans="1:17" x14ac:dyDescent="0.25">
      <c r="A619" s="11" t="s">
        <v>2957</v>
      </c>
      <c r="B619" s="12" t="s">
        <v>2958</v>
      </c>
      <c r="C619" s="12" t="s">
        <v>28</v>
      </c>
      <c r="D619" s="12" t="s">
        <v>2959</v>
      </c>
      <c r="E619" s="13">
        <v>193.31</v>
      </c>
      <c r="F619" s="13">
        <v>121.43</v>
      </c>
      <c r="G619" s="13">
        <v>208.63</v>
      </c>
      <c r="H619" s="13">
        <v>135.13999999999999</v>
      </c>
      <c r="I619" s="13">
        <f t="shared" si="36"/>
        <v>164.6275</v>
      </c>
      <c r="J619" s="13">
        <f t="shared" si="37"/>
        <v>42.795803824674167</v>
      </c>
      <c r="K619" s="14">
        <v>96.83</v>
      </c>
      <c r="L619" s="14">
        <v>170.77</v>
      </c>
      <c r="M619" s="14">
        <v>43.24</v>
      </c>
      <c r="N619" s="15">
        <f t="shared" si="38"/>
        <v>103.61333333333334</v>
      </c>
      <c r="O619" s="15">
        <f t="shared" si="39"/>
        <v>64.035032859625588</v>
      </c>
      <c r="P619" s="16">
        <v>-0.59123296533645597</v>
      </c>
      <c r="Q619" s="18">
        <v>0.309825283456796</v>
      </c>
    </row>
    <row r="620" spans="1:17" x14ac:dyDescent="0.25">
      <c r="A620" s="11" t="s">
        <v>2960</v>
      </c>
      <c r="B620" s="12" t="s">
        <v>2961</v>
      </c>
      <c r="C620" s="12" t="s">
        <v>2962</v>
      </c>
      <c r="D620" s="12" t="s">
        <v>2963</v>
      </c>
      <c r="E620" s="13">
        <v>169.8</v>
      </c>
      <c r="F620" s="13">
        <v>104.57</v>
      </c>
      <c r="G620" s="13">
        <v>185.11</v>
      </c>
      <c r="H620" s="13">
        <v>116.35</v>
      </c>
      <c r="I620" s="13">
        <f t="shared" si="36"/>
        <v>143.95750000000001</v>
      </c>
      <c r="J620" s="13">
        <f t="shared" si="37"/>
        <v>39.475360564112208</v>
      </c>
      <c r="K620" s="14">
        <v>90.12</v>
      </c>
      <c r="L620" s="14">
        <v>144.44</v>
      </c>
      <c r="M620" s="14">
        <v>61.87</v>
      </c>
      <c r="N620" s="15">
        <f t="shared" si="38"/>
        <v>98.81</v>
      </c>
      <c r="O620" s="15">
        <f t="shared" si="39"/>
        <v>41.965322589013866</v>
      </c>
      <c r="P620" s="16">
        <v>-0.52303591710048702</v>
      </c>
      <c r="Q620" s="18">
        <v>0.31429529396745098</v>
      </c>
    </row>
    <row r="621" spans="1:17" x14ac:dyDescent="0.25">
      <c r="A621" s="11" t="s">
        <v>2964</v>
      </c>
      <c r="B621" s="12" t="s">
        <v>2965</v>
      </c>
      <c r="C621" s="12" t="s">
        <v>28</v>
      </c>
      <c r="D621" s="12" t="s">
        <v>2966</v>
      </c>
      <c r="E621" s="13">
        <v>136.63</v>
      </c>
      <c r="F621" s="13">
        <v>89.47</v>
      </c>
      <c r="G621" s="13">
        <v>149.79</v>
      </c>
      <c r="H621" s="13">
        <v>88.18</v>
      </c>
      <c r="I621" s="13">
        <f t="shared" si="36"/>
        <v>116.0175</v>
      </c>
      <c r="J621" s="13">
        <f t="shared" si="37"/>
        <v>31.859865426583344</v>
      </c>
      <c r="K621" s="14">
        <v>69.09</v>
      </c>
      <c r="L621" s="14">
        <v>104.79</v>
      </c>
      <c r="M621" s="14">
        <v>41.69</v>
      </c>
      <c r="N621" s="15">
        <f t="shared" si="38"/>
        <v>71.856666666666669</v>
      </c>
      <c r="O621" s="15">
        <f t="shared" si="39"/>
        <v>31.640849124720617</v>
      </c>
      <c r="P621" s="16">
        <v>-0.65102960724721304</v>
      </c>
      <c r="Q621" s="18">
        <v>0.203310750024182</v>
      </c>
    </row>
    <row r="622" spans="1:17" x14ac:dyDescent="0.25">
      <c r="A622" s="11" t="s">
        <v>2967</v>
      </c>
      <c r="B622" s="12" t="s">
        <v>2968</v>
      </c>
      <c r="C622" s="12" t="s">
        <v>2969</v>
      </c>
      <c r="D622" s="12" t="s">
        <v>2970</v>
      </c>
      <c r="E622" s="13">
        <v>126.1</v>
      </c>
      <c r="F622" s="13">
        <v>93.72</v>
      </c>
      <c r="G622" s="13">
        <v>170.66</v>
      </c>
      <c r="H622" s="13">
        <v>94.95</v>
      </c>
      <c r="I622" s="13">
        <f t="shared" si="36"/>
        <v>121.3575</v>
      </c>
      <c r="J622" s="13">
        <f t="shared" si="37"/>
        <v>36.122085926295377</v>
      </c>
      <c r="K622" s="14">
        <v>76.430000000000007</v>
      </c>
      <c r="L622" s="14">
        <v>104.26</v>
      </c>
      <c r="M622" s="14">
        <v>42.38</v>
      </c>
      <c r="N622" s="15">
        <f t="shared" si="38"/>
        <v>74.356666666666669</v>
      </c>
      <c r="O622" s="15">
        <f t="shared" si="39"/>
        <v>30.992057584699577</v>
      </c>
      <c r="P622" s="16">
        <v>-0.67491459019026601</v>
      </c>
      <c r="Q622" s="18">
        <v>0.191860945819155</v>
      </c>
    </row>
    <row r="623" spans="1:17" x14ac:dyDescent="0.25">
      <c r="A623" s="11" t="s">
        <v>2971</v>
      </c>
      <c r="B623" s="12" t="s">
        <v>2972</v>
      </c>
      <c r="C623" s="12" t="s">
        <v>2973</v>
      </c>
      <c r="D623" s="12" t="s">
        <v>2974</v>
      </c>
      <c r="E623" s="13">
        <v>113.58</v>
      </c>
      <c r="F623" s="13">
        <v>73.180000000000007</v>
      </c>
      <c r="G623" s="13">
        <v>158.1</v>
      </c>
      <c r="H623" s="13">
        <v>75.27</v>
      </c>
      <c r="I623" s="13">
        <f t="shared" si="36"/>
        <v>105.0325</v>
      </c>
      <c r="J623" s="13">
        <f t="shared" si="37"/>
        <v>39.956674348599122</v>
      </c>
      <c r="K623" s="14">
        <v>68.709999999999994</v>
      </c>
      <c r="L623" s="14">
        <v>117.1</v>
      </c>
      <c r="M623" s="14">
        <v>33.47</v>
      </c>
      <c r="N623" s="15">
        <f t="shared" si="38"/>
        <v>73.093333333333334</v>
      </c>
      <c r="O623" s="15">
        <f t="shared" si="39"/>
        <v>41.986955513984725</v>
      </c>
      <c r="P623" s="16">
        <v>-0.477303101336639</v>
      </c>
      <c r="Q623" s="18">
        <v>0.42854606224355002</v>
      </c>
    </row>
    <row r="624" spans="1:17" x14ac:dyDescent="0.25">
      <c r="A624" s="11" t="s">
        <v>2975</v>
      </c>
      <c r="B624" s="12" t="s">
        <v>2976</v>
      </c>
      <c r="C624" s="12" t="s">
        <v>28</v>
      </c>
      <c r="D624" s="12" t="s">
        <v>2549</v>
      </c>
      <c r="E624" s="13">
        <v>54.16</v>
      </c>
      <c r="F624" s="13">
        <v>49.3</v>
      </c>
      <c r="G624" s="13">
        <v>68.260000000000005</v>
      </c>
      <c r="H624" s="13">
        <v>32.020000000000003</v>
      </c>
      <c r="I624" s="13">
        <f t="shared" si="36"/>
        <v>50.935000000000002</v>
      </c>
      <c r="J624" s="13">
        <f t="shared" si="37"/>
        <v>14.955564181935765</v>
      </c>
      <c r="K624" s="14">
        <v>49.44</v>
      </c>
      <c r="L624" s="14">
        <v>61.24</v>
      </c>
      <c r="M624" s="14">
        <v>27.9</v>
      </c>
      <c r="N624" s="15">
        <f t="shared" si="38"/>
        <v>46.193333333333335</v>
      </c>
      <c r="O624" s="15">
        <f t="shared" si="39"/>
        <v>16.905458684499905</v>
      </c>
      <c r="P624" s="16">
        <v>-0.18790421455461501</v>
      </c>
      <c r="Q624" s="18">
        <v>0.74814380334087405</v>
      </c>
    </row>
    <row r="625" spans="1:17" x14ac:dyDescent="0.25">
      <c r="A625" s="11" t="s">
        <v>2977</v>
      </c>
      <c r="B625" s="12" t="s">
        <v>2978</v>
      </c>
      <c r="C625" s="12" t="s">
        <v>2979</v>
      </c>
      <c r="D625" s="12" t="s">
        <v>2980</v>
      </c>
      <c r="E625" s="13">
        <v>218.85</v>
      </c>
      <c r="F625" s="13">
        <v>177.26</v>
      </c>
      <c r="G625" s="13">
        <v>164.45</v>
      </c>
      <c r="H625" s="13">
        <v>194.75</v>
      </c>
      <c r="I625" s="13">
        <f t="shared" si="36"/>
        <v>188.82749999999999</v>
      </c>
      <c r="J625" s="13">
        <f t="shared" si="37"/>
        <v>23.554872638161324</v>
      </c>
      <c r="K625" s="14">
        <v>154.05000000000001</v>
      </c>
      <c r="L625" s="14">
        <v>183.1</v>
      </c>
      <c r="M625" s="14">
        <v>97.65</v>
      </c>
      <c r="N625" s="15">
        <f t="shared" si="38"/>
        <v>144.93333333333331</v>
      </c>
      <c r="O625" s="15">
        <f t="shared" si="39"/>
        <v>43.448369743102496</v>
      </c>
      <c r="P625" s="16">
        <v>-0.40835729938780801</v>
      </c>
      <c r="Q625" s="18">
        <v>0.27095234211447999</v>
      </c>
    </row>
    <row r="626" spans="1:17" x14ac:dyDescent="0.25">
      <c r="A626" s="11" t="s">
        <v>2981</v>
      </c>
      <c r="B626" s="12" t="s">
        <v>2982</v>
      </c>
      <c r="C626" s="12" t="s">
        <v>28</v>
      </c>
      <c r="D626" s="12" t="s">
        <v>1555</v>
      </c>
      <c r="E626" s="13">
        <v>133.36000000000001</v>
      </c>
      <c r="F626" s="13">
        <v>71.040000000000006</v>
      </c>
      <c r="G626" s="13">
        <v>99.25</v>
      </c>
      <c r="H626" s="13">
        <v>90.62</v>
      </c>
      <c r="I626" s="13">
        <f t="shared" si="36"/>
        <v>98.56750000000001</v>
      </c>
      <c r="J626" s="13">
        <f t="shared" si="37"/>
        <v>26.025051232738541</v>
      </c>
      <c r="K626" s="14">
        <v>107.42</v>
      </c>
      <c r="L626" s="14">
        <v>66.81</v>
      </c>
      <c r="M626" s="14">
        <v>120.88</v>
      </c>
      <c r="N626" s="15">
        <f t="shared" si="38"/>
        <v>98.37</v>
      </c>
      <c r="O626" s="15">
        <f t="shared" si="39"/>
        <v>28.148145587231827</v>
      </c>
      <c r="P626" s="16">
        <v>-7.3548406410622602E-2</v>
      </c>
      <c r="Q626" s="18">
        <v>0.88225715860132703</v>
      </c>
    </row>
    <row r="627" spans="1:17" x14ac:dyDescent="0.25">
      <c r="A627" s="11" t="s">
        <v>2983</v>
      </c>
      <c r="B627" s="12" t="s">
        <v>2984</v>
      </c>
      <c r="C627" s="12" t="s">
        <v>28</v>
      </c>
      <c r="D627" s="12" t="s">
        <v>2985</v>
      </c>
      <c r="E627" s="13">
        <v>214.83</v>
      </c>
      <c r="F627" s="13">
        <v>127.58</v>
      </c>
      <c r="G627" s="13">
        <v>164.36</v>
      </c>
      <c r="H627" s="13">
        <v>159.94</v>
      </c>
      <c r="I627" s="13">
        <f t="shared" si="36"/>
        <v>166.67750000000001</v>
      </c>
      <c r="J627" s="13">
        <f t="shared" si="37"/>
        <v>36.046462956393725</v>
      </c>
      <c r="K627" s="14">
        <v>128.97999999999999</v>
      </c>
      <c r="L627" s="14">
        <v>100.33</v>
      </c>
      <c r="M627" s="14">
        <v>115.22</v>
      </c>
      <c r="N627" s="15">
        <f t="shared" si="38"/>
        <v>114.84333333333332</v>
      </c>
      <c r="O627" s="15">
        <f t="shared" si="39"/>
        <v>14.328713596598107</v>
      </c>
      <c r="P627" s="16">
        <v>-0.581085677330896</v>
      </c>
      <c r="Q627" s="18">
        <v>7.0295013808177306E-2</v>
      </c>
    </row>
    <row r="628" spans="1:17" x14ac:dyDescent="0.25">
      <c r="A628" s="11" t="s">
        <v>2986</v>
      </c>
      <c r="B628" s="12" t="s">
        <v>2987</v>
      </c>
      <c r="C628" s="12" t="s">
        <v>28</v>
      </c>
      <c r="D628" s="12" t="s">
        <v>2988</v>
      </c>
      <c r="E628" s="13">
        <v>260.99</v>
      </c>
      <c r="F628" s="13">
        <v>156.02000000000001</v>
      </c>
      <c r="G628" s="13">
        <v>241.94</v>
      </c>
      <c r="H628" s="13">
        <v>189.25</v>
      </c>
      <c r="I628" s="13">
        <f t="shared" si="36"/>
        <v>212.05</v>
      </c>
      <c r="J628" s="13">
        <f t="shared" si="37"/>
        <v>48.12392544254876</v>
      </c>
      <c r="K628" s="14">
        <v>173.23</v>
      </c>
      <c r="L628" s="14">
        <v>114.41</v>
      </c>
      <c r="M628" s="14">
        <v>128.25</v>
      </c>
      <c r="N628" s="15">
        <f t="shared" si="38"/>
        <v>138.63</v>
      </c>
      <c r="O628" s="15">
        <f t="shared" si="39"/>
        <v>30.75315268391191</v>
      </c>
      <c r="P628" s="16">
        <v>-0.66319387537512797</v>
      </c>
      <c r="Q628" s="18">
        <v>6.9250579269046805E-2</v>
      </c>
    </row>
    <row r="629" spans="1:17" x14ac:dyDescent="0.25">
      <c r="A629" s="11" t="s">
        <v>2989</v>
      </c>
      <c r="B629" s="12" t="s">
        <v>2990</v>
      </c>
      <c r="C629" s="12" t="s">
        <v>28</v>
      </c>
      <c r="D629" s="12" t="s">
        <v>28</v>
      </c>
      <c r="E629" s="13">
        <v>157.85</v>
      </c>
      <c r="F629" s="13">
        <v>154.44999999999999</v>
      </c>
      <c r="G629" s="13">
        <v>141.13</v>
      </c>
      <c r="H629" s="13">
        <v>194.85</v>
      </c>
      <c r="I629" s="13">
        <f t="shared" si="36"/>
        <v>162.07</v>
      </c>
      <c r="J629" s="13">
        <f t="shared" si="37"/>
        <v>23.013653918199768</v>
      </c>
      <c r="K629" s="14">
        <v>183.45</v>
      </c>
      <c r="L629" s="14">
        <v>137.63999999999999</v>
      </c>
      <c r="M629" s="14">
        <v>143.25</v>
      </c>
      <c r="N629" s="15">
        <f t="shared" si="38"/>
        <v>154.78</v>
      </c>
      <c r="O629" s="15">
        <f t="shared" si="39"/>
        <v>24.986890562853183</v>
      </c>
      <c r="P629" s="16">
        <v>-0.13991283413022301</v>
      </c>
      <c r="Q629" s="18">
        <v>0.62131307728328</v>
      </c>
    </row>
    <row r="630" spans="1:17" x14ac:dyDescent="0.25">
      <c r="A630" s="11" t="s">
        <v>2991</v>
      </c>
      <c r="B630" s="12" t="s">
        <v>2992</v>
      </c>
      <c r="C630" s="12" t="s">
        <v>28</v>
      </c>
      <c r="D630" s="12" t="s">
        <v>2993</v>
      </c>
      <c r="E630" s="13">
        <v>109.73</v>
      </c>
      <c r="F630" s="13">
        <v>101.73</v>
      </c>
      <c r="G630" s="13">
        <v>77.47</v>
      </c>
      <c r="H630" s="13">
        <v>95.59</v>
      </c>
      <c r="I630" s="13">
        <f t="shared" si="36"/>
        <v>96.13</v>
      </c>
      <c r="J630" s="13">
        <f t="shared" si="37"/>
        <v>13.721117544379089</v>
      </c>
      <c r="K630" s="14">
        <v>131.75</v>
      </c>
      <c r="L630" s="14">
        <v>98.36</v>
      </c>
      <c r="M630" s="14">
        <v>74.56</v>
      </c>
      <c r="N630" s="15">
        <f t="shared" si="38"/>
        <v>101.55666666666667</v>
      </c>
      <c r="O630" s="15">
        <f t="shared" si="39"/>
        <v>28.728697035078561</v>
      </c>
      <c r="P630" s="16">
        <v>1.51000603598819E-3</v>
      </c>
      <c r="Q630" s="18">
        <v>0.99798435473068403</v>
      </c>
    </row>
    <row r="631" spans="1:17" x14ac:dyDescent="0.25">
      <c r="A631" s="11" t="s">
        <v>2994</v>
      </c>
      <c r="B631" s="12" t="s">
        <v>2995</v>
      </c>
      <c r="C631" s="12" t="s">
        <v>2996</v>
      </c>
      <c r="D631" s="12" t="s">
        <v>2997</v>
      </c>
      <c r="E631" s="13">
        <v>84.96</v>
      </c>
      <c r="F631" s="13">
        <v>81.489999999999995</v>
      </c>
      <c r="G631" s="13">
        <v>53.95</v>
      </c>
      <c r="H631" s="13">
        <v>76.680000000000007</v>
      </c>
      <c r="I631" s="13">
        <f t="shared" si="36"/>
        <v>74.27</v>
      </c>
      <c r="J631" s="13">
        <f t="shared" si="37"/>
        <v>13.965612529829613</v>
      </c>
      <c r="K631" s="14">
        <v>94.45</v>
      </c>
      <c r="L631" s="14">
        <v>64.12</v>
      </c>
      <c r="M631" s="14">
        <v>57.68</v>
      </c>
      <c r="N631" s="15">
        <f t="shared" si="38"/>
        <v>72.083333333333329</v>
      </c>
      <c r="O631" s="15">
        <f t="shared" si="39"/>
        <v>19.635916921125244</v>
      </c>
      <c r="P631" s="16">
        <v>-0.112634689029166</v>
      </c>
      <c r="Q631" s="18">
        <v>0.72169262949588098</v>
      </c>
    </row>
    <row r="632" spans="1:17" x14ac:dyDescent="0.25">
      <c r="A632" s="11" t="s">
        <v>2998</v>
      </c>
      <c r="B632" s="12" t="s">
        <v>2999</v>
      </c>
      <c r="C632" s="12" t="s">
        <v>28</v>
      </c>
      <c r="D632" s="12" t="s">
        <v>3000</v>
      </c>
      <c r="E632" s="13">
        <v>30.8</v>
      </c>
      <c r="F632" s="13">
        <v>30.75</v>
      </c>
      <c r="G632" s="13">
        <v>19.54</v>
      </c>
      <c r="H632" s="13">
        <v>28.82</v>
      </c>
      <c r="I632" s="13">
        <f t="shared" si="36"/>
        <v>27.477499999999999</v>
      </c>
      <c r="J632" s="13">
        <f t="shared" si="37"/>
        <v>5.3713584563559555</v>
      </c>
      <c r="K632" s="14">
        <v>41.83</v>
      </c>
      <c r="L632" s="14">
        <v>38.49</v>
      </c>
      <c r="M632" s="14">
        <v>23.43</v>
      </c>
      <c r="N632" s="15">
        <f t="shared" si="38"/>
        <v>34.583333333333336</v>
      </c>
      <c r="O632" s="15">
        <f t="shared" si="39"/>
        <v>9.8023738621485652</v>
      </c>
      <c r="P632" s="16">
        <v>0.25634729701071901</v>
      </c>
      <c r="Q632" s="18">
        <v>0.45606474129471702</v>
      </c>
    </row>
    <row r="633" spans="1:17" x14ac:dyDescent="0.25">
      <c r="A633" s="11" t="s">
        <v>3001</v>
      </c>
      <c r="B633" s="12" t="s">
        <v>3002</v>
      </c>
      <c r="C633" s="12" t="s">
        <v>28</v>
      </c>
      <c r="D633" s="12" t="s">
        <v>3003</v>
      </c>
      <c r="E633" s="13">
        <v>225.76</v>
      </c>
      <c r="F633" s="13">
        <v>170.16</v>
      </c>
      <c r="G633" s="13">
        <v>156.21</v>
      </c>
      <c r="H633" s="13">
        <v>192.16</v>
      </c>
      <c r="I633" s="13">
        <f t="shared" si="36"/>
        <v>186.07249999999999</v>
      </c>
      <c r="J633" s="13">
        <f t="shared" si="37"/>
        <v>30.315737799587371</v>
      </c>
      <c r="K633" s="14">
        <v>589.48</v>
      </c>
      <c r="L633" s="14">
        <v>206.84</v>
      </c>
      <c r="M633" s="14">
        <v>614.38</v>
      </c>
      <c r="N633" s="15">
        <f t="shared" si="38"/>
        <v>470.23333333333335</v>
      </c>
      <c r="O633" s="15">
        <f t="shared" si="39"/>
        <v>228.44482601567776</v>
      </c>
      <c r="P633" s="16">
        <v>1.10805501594772</v>
      </c>
      <c r="Q633" s="18">
        <v>1.23008112752836E-2</v>
      </c>
    </row>
    <row r="634" spans="1:17" x14ac:dyDescent="0.25">
      <c r="A634" s="11" t="s">
        <v>3004</v>
      </c>
      <c r="B634" s="12" t="s">
        <v>3005</v>
      </c>
      <c r="C634" s="12" t="s">
        <v>28</v>
      </c>
      <c r="D634" s="12" t="s">
        <v>1765</v>
      </c>
      <c r="E634" s="13">
        <v>173.41</v>
      </c>
      <c r="F634" s="13">
        <v>165.64</v>
      </c>
      <c r="G634" s="13">
        <v>144.69</v>
      </c>
      <c r="H634" s="13">
        <v>143.01</v>
      </c>
      <c r="I634" s="13">
        <f t="shared" si="36"/>
        <v>156.6875</v>
      </c>
      <c r="J634" s="13">
        <f t="shared" si="37"/>
        <v>15.174576051189479</v>
      </c>
      <c r="K634" s="14">
        <v>449.25</v>
      </c>
      <c r="L634" s="14">
        <v>189.53</v>
      </c>
      <c r="M634" s="14">
        <v>514.13</v>
      </c>
      <c r="N634" s="15">
        <f t="shared" si="38"/>
        <v>384.30333333333328</v>
      </c>
      <c r="O634" s="15">
        <f t="shared" si="39"/>
        <v>171.76973578990396</v>
      </c>
      <c r="P634" s="16">
        <v>1.08987666478582</v>
      </c>
      <c r="Q634" s="18">
        <v>7.9229562298049096E-3</v>
      </c>
    </row>
    <row r="635" spans="1:17" x14ac:dyDescent="0.25">
      <c r="A635" s="11" t="s">
        <v>3006</v>
      </c>
      <c r="B635" s="12" t="s">
        <v>3007</v>
      </c>
      <c r="C635" s="12" t="s">
        <v>28</v>
      </c>
      <c r="D635" s="12" t="s">
        <v>3008</v>
      </c>
      <c r="E635" s="13">
        <v>161.58000000000001</v>
      </c>
      <c r="F635" s="13">
        <v>169.08</v>
      </c>
      <c r="G635" s="13">
        <v>154.84</v>
      </c>
      <c r="H635" s="13">
        <v>151.52000000000001</v>
      </c>
      <c r="I635" s="13">
        <f t="shared" si="36"/>
        <v>159.255</v>
      </c>
      <c r="J635" s="13">
        <f t="shared" si="37"/>
        <v>7.7730024229165604</v>
      </c>
      <c r="K635" s="14">
        <v>341.15</v>
      </c>
      <c r="L635" s="14">
        <v>169.06</v>
      </c>
      <c r="M635" s="14">
        <v>416.03</v>
      </c>
      <c r="N635" s="15">
        <f t="shared" si="38"/>
        <v>308.74666666666667</v>
      </c>
      <c r="O635" s="15">
        <f t="shared" si="39"/>
        <v>126.6334364744687</v>
      </c>
      <c r="P635" s="16">
        <v>0.79533739846934304</v>
      </c>
      <c r="Q635" s="18">
        <v>4.6823085686081199E-2</v>
      </c>
    </row>
    <row r="636" spans="1:17" x14ac:dyDescent="0.25">
      <c r="A636" s="11" t="s">
        <v>3009</v>
      </c>
      <c r="B636" s="12" t="s">
        <v>3010</v>
      </c>
      <c r="C636" s="12" t="s">
        <v>28</v>
      </c>
      <c r="D636" s="12" t="s">
        <v>3011</v>
      </c>
      <c r="E636" s="13">
        <v>146.77000000000001</v>
      </c>
      <c r="F636" s="13">
        <v>166.66</v>
      </c>
      <c r="G636" s="13">
        <v>158.79</v>
      </c>
      <c r="H636" s="13">
        <v>135.75</v>
      </c>
      <c r="I636" s="13">
        <f t="shared" si="36"/>
        <v>151.99250000000001</v>
      </c>
      <c r="J636" s="13">
        <f t="shared" si="37"/>
        <v>13.57000214934888</v>
      </c>
      <c r="K636" s="14">
        <v>262.06</v>
      </c>
      <c r="L636" s="14">
        <v>180.92</v>
      </c>
      <c r="M636" s="14">
        <v>255.97</v>
      </c>
      <c r="N636" s="15">
        <f t="shared" si="38"/>
        <v>232.98333333333335</v>
      </c>
      <c r="O636" s="15">
        <f t="shared" si="39"/>
        <v>45.19087334112195</v>
      </c>
      <c r="P636" s="16">
        <v>0.50878193353999601</v>
      </c>
      <c r="Q636" s="18">
        <v>8.5795505726797394E-2</v>
      </c>
    </row>
    <row r="637" spans="1:17" x14ac:dyDescent="0.25">
      <c r="A637" s="11" t="s">
        <v>3012</v>
      </c>
      <c r="B637" s="12" t="s">
        <v>3013</v>
      </c>
      <c r="C637" s="12" t="s">
        <v>28</v>
      </c>
      <c r="D637" s="12" t="s">
        <v>1222</v>
      </c>
      <c r="E637" s="13">
        <v>417.11</v>
      </c>
      <c r="F637" s="13">
        <v>558.23</v>
      </c>
      <c r="G637" s="13">
        <v>531.75</v>
      </c>
      <c r="H637" s="13">
        <v>471.11</v>
      </c>
      <c r="I637" s="13">
        <f t="shared" si="36"/>
        <v>494.55000000000007</v>
      </c>
      <c r="J637" s="13">
        <f t="shared" si="37"/>
        <v>63.206986955556694</v>
      </c>
      <c r="K637" s="14">
        <v>700.3</v>
      </c>
      <c r="L637" s="14">
        <v>500.93</v>
      </c>
      <c r="M637" s="14">
        <v>591.9</v>
      </c>
      <c r="N637" s="15">
        <f t="shared" si="38"/>
        <v>597.71</v>
      </c>
      <c r="O637" s="15">
        <f t="shared" si="39"/>
        <v>99.811904600603256</v>
      </c>
      <c r="P637" s="16">
        <v>0.17484838506884401</v>
      </c>
      <c r="Q637" s="18">
        <v>0.60522888369882299</v>
      </c>
    </row>
    <row r="638" spans="1:17" x14ac:dyDescent="0.25">
      <c r="A638" s="11" t="s">
        <v>3014</v>
      </c>
      <c r="B638" s="12" t="s">
        <v>3015</v>
      </c>
      <c r="C638" s="12" t="s">
        <v>28</v>
      </c>
      <c r="D638" s="12" t="s">
        <v>1222</v>
      </c>
      <c r="E638" s="13">
        <v>205.07</v>
      </c>
      <c r="F638" s="13">
        <v>275.26</v>
      </c>
      <c r="G638" s="13">
        <v>191.91</v>
      </c>
      <c r="H638" s="13">
        <v>195.75</v>
      </c>
      <c r="I638" s="13">
        <f t="shared" si="36"/>
        <v>216.9975</v>
      </c>
      <c r="J638" s="13">
        <f t="shared" si="37"/>
        <v>39.23273749901567</v>
      </c>
      <c r="K638" s="14">
        <v>350.6</v>
      </c>
      <c r="L638" s="14">
        <v>239.24</v>
      </c>
      <c r="M638" s="14">
        <v>249.16</v>
      </c>
      <c r="N638" s="15">
        <f t="shared" si="38"/>
        <v>279.66666666666669</v>
      </c>
      <c r="O638" s="15">
        <f t="shared" si="39"/>
        <v>61.629984044564949</v>
      </c>
      <c r="P638" s="16">
        <v>0.27260695791489697</v>
      </c>
      <c r="Q638" s="18">
        <v>0.37884736950736703</v>
      </c>
    </row>
    <row r="639" spans="1:17" x14ac:dyDescent="0.25">
      <c r="A639" s="11" t="s">
        <v>3016</v>
      </c>
      <c r="B639" s="12" t="s">
        <v>3017</v>
      </c>
      <c r="C639" s="12" t="s">
        <v>28</v>
      </c>
      <c r="D639" s="12" t="s">
        <v>1222</v>
      </c>
      <c r="E639" s="13">
        <v>229.68</v>
      </c>
      <c r="F639" s="13">
        <v>308.39</v>
      </c>
      <c r="G639" s="13">
        <v>216.36</v>
      </c>
      <c r="H639" s="13">
        <v>231.53</v>
      </c>
      <c r="I639" s="13">
        <f t="shared" si="36"/>
        <v>246.48999999999998</v>
      </c>
      <c r="J639" s="13">
        <f t="shared" si="37"/>
        <v>41.816283112363699</v>
      </c>
      <c r="K639" s="14">
        <v>297.04000000000002</v>
      </c>
      <c r="L639" s="14">
        <v>235.67</v>
      </c>
      <c r="M639" s="14">
        <v>232.58</v>
      </c>
      <c r="N639" s="15">
        <f t="shared" si="38"/>
        <v>255.09666666666669</v>
      </c>
      <c r="O639" s="15">
        <f t="shared" si="39"/>
        <v>36.356834754050148</v>
      </c>
      <c r="P639" s="16">
        <v>-2.0699207901752899E-2</v>
      </c>
      <c r="Q639" s="18">
        <v>0.96068887629977995</v>
      </c>
    </row>
    <row r="640" spans="1:17" x14ac:dyDescent="0.25">
      <c r="A640" s="11" t="s">
        <v>3018</v>
      </c>
      <c r="B640" s="12" t="s">
        <v>3019</v>
      </c>
      <c r="C640" s="12" t="s">
        <v>28</v>
      </c>
      <c r="D640" s="12" t="s">
        <v>2069</v>
      </c>
      <c r="E640" s="13">
        <v>208.93</v>
      </c>
      <c r="F640" s="13">
        <v>224.92</v>
      </c>
      <c r="G640" s="13">
        <v>173.02</v>
      </c>
      <c r="H640" s="13">
        <v>170.63</v>
      </c>
      <c r="I640" s="13">
        <f t="shared" si="36"/>
        <v>194.375</v>
      </c>
      <c r="J640" s="13">
        <f t="shared" si="37"/>
        <v>26.862030824195021</v>
      </c>
      <c r="K640" s="14">
        <v>204.63</v>
      </c>
      <c r="L640" s="14">
        <v>187.2</v>
      </c>
      <c r="M640" s="14">
        <v>202.54</v>
      </c>
      <c r="N640" s="15">
        <f t="shared" si="38"/>
        <v>198.12333333333333</v>
      </c>
      <c r="O640" s="15">
        <f t="shared" si="39"/>
        <v>9.5174278738182938</v>
      </c>
      <c r="P640" s="16">
        <v>-3.53614764006955E-2</v>
      </c>
      <c r="Q640" s="18">
        <v>0.92948987634695901</v>
      </c>
    </row>
    <row r="641" spans="1:17" x14ac:dyDescent="0.25">
      <c r="A641" s="11" t="s">
        <v>3020</v>
      </c>
      <c r="B641" s="12" t="s">
        <v>3021</v>
      </c>
      <c r="C641" s="12" t="s">
        <v>28</v>
      </c>
      <c r="D641" s="12" t="s">
        <v>3022</v>
      </c>
      <c r="E641" s="13">
        <v>267.14999999999998</v>
      </c>
      <c r="F641" s="13">
        <v>276.13</v>
      </c>
      <c r="G641" s="13">
        <v>232.37</v>
      </c>
      <c r="H641" s="13">
        <v>217.28</v>
      </c>
      <c r="I641" s="13">
        <f t="shared" si="36"/>
        <v>248.23249999999999</v>
      </c>
      <c r="J641" s="13">
        <f t="shared" si="37"/>
        <v>27.963181000498963</v>
      </c>
      <c r="K641" s="14">
        <v>316.83999999999997</v>
      </c>
      <c r="L641" s="14">
        <v>260.92</v>
      </c>
      <c r="M641" s="14">
        <v>268.12</v>
      </c>
      <c r="N641" s="15">
        <f t="shared" si="38"/>
        <v>281.95999999999998</v>
      </c>
      <c r="O641" s="15">
        <f t="shared" si="39"/>
        <v>30.420729774283831</v>
      </c>
      <c r="P641" s="16">
        <v>0.11042417982590901</v>
      </c>
      <c r="Q641" s="18">
        <v>0.67740196147949105</v>
      </c>
    </row>
    <row r="642" spans="1:17" x14ac:dyDescent="0.25">
      <c r="A642" s="11" t="s">
        <v>3023</v>
      </c>
      <c r="B642" s="12" t="s">
        <v>3024</v>
      </c>
      <c r="C642" s="12" t="s">
        <v>28</v>
      </c>
      <c r="D642" s="12" t="s">
        <v>3025</v>
      </c>
      <c r="E642" s="13">
        <v>292.82</v>
      </c>
      <c r="F642" s="13">
        <v>255.43</v>
      </c>
      <c r="G642" s="13">
        <v>228.62</v>
      </c>
      <c r="H642" s="13">
        <v>216.73</v>
      </c>
      <c r="I642" s="13">
        <f t="shared" si="36"/>
        <v>248.4</v>
      </c>
      <c r="J642" s="13">
        <f t="shared" si="37"/>
        <v>33.748059697311952</v>
      </c>
      <c r="K642" s="14">
        <v>345.55</v>
      </c>
      <c r="L642" s="14">
        <v>257.08</v>
      </c>
      <c r="M642" s="14">
        <v>264.54000000000002</v>
      </c>
      <c r="N642" s="15">
        <f t="shared" si="38"/>
        <v>289.05666666666667</v>
      </c>
      <c r="O642" s="15">
        <f t="shared" si="39"/>
        <v>49.066642776261901</v>
      </c>
      <c r="P642" s="16">
        <v>0.13871153620440499</v>
      </c>
      <c r="Q642" s="18">
        <v>0.58395021003402403</v>
      </c>
    </row>
    <row r="643" spans="1:17" x14ac:dyDescent="0.25">
      <c r="A643" s="11" t="s">
        <v>3026</v>
      </c>
      <c r="B643" s="12" t="s">
        <v>3027</v>
      </c>
      <c r="C643" s="12" t="s">
        <v>3028</v>
      </c>
      <c r="D643" s="12" t="s">
        <v>3029</v>
      </c>
      <c r="E643" s="13">
        <v>213.94</v>
      </c>
      <c r="F643" s="13">
        <v>232.93</v>
      </c>
      <c r="G643" s="13">
        <v>204.17</v>
      </c>
      <c r="H643" s="13">
        <v>206.61</v>
      </c>
      <c r="I643" s="13">
        <f t="shared" si="36"/>
        <v>214.41249999999999</v>
      </c>
      <c r="J643" s="13">
        <f t="shared" si="37"/>
        <v>13.024449764449429</v>
      </c>
      <c r="K643" s="14">
        <v>192.38</v>
      </c>
      <c r="L643" s="14">
        <v>231.28</v>
      </c>
      <c r="M643" s="14">
        <v>448.54</v>
      </c>
      <c r="N643" s="15">
        <f t="shared" si="38"/>
        <v>290.73333333333335</v>
      </c>
      <c r="O643" s="15">
        <f t="shared" si="39"/>
        <v>138.04169853103556</v>
      </c>
      <c r="P643" s="16">
        <v>0.357893865901522</v>
      </c>
      <c r="Q643" s="18">
        <v>0.44745906550602998</v>
      </c>
    </row>
    <row r="644" spans="1:17" x14ac:dyDescent="0.25">
      <c r="A644" s="11" t="s">
        <v>3030</v>
      </c>
      <c r="B644" s="12" t="s">
        <v>3031</v>
      </c>
      <c r="C644" s="12" t="s">
        <v>3032</v>
      </c>
      <c r="D644" s="12" t="s">
        <v>3033</v>
      </c>
      <c r="E644" s="13">
        <v>341.84</v>
      </c>
      <c r="F644" s="13">
        <v>341.47</v>
      </c>
      <c r="G644" s="13">
        <v>372.89</v>
      </c>
      <c r="H644" s="13">
        <v>282.68</v>
      </c>
      <c r="I644" s="13">
        <f t="shared" si="36"/>
        <v>334.71999999999997</v>
      </c>
      <c r="J644" s="13">
        <f t="shared" si="37"/>
        <v>37.688934715642993</v>
      </c>
      <c r="K644" s="14">
        <v>314.93</v>
      </c>
      <c r="L644" s="14">
        <v>370.26</v>
      </c>
      <c r="M644" s="14">
        <v>786.62</v>
      </c>
      <c r="N644" s="15">
        <f t="shared" si="38"/>
        <v>490.6033333333333</v>
      </c>
      <c r="O644" s="15">
        <f t="shared" si="39"/>
        <v>257.84637370599836</v>
      </c>
      <c r="P644" s="16">
        <v>0.43798232070835402</v>
      </c>
      <c r="Q644" s="18">
        <v>0.38394641109407901</v>
      </c>
    </row>
    <row r="645" spans="1:17" x14ac:dyDescent="0.25">
      <c r="A645" s="11" t="s">
        <v>3034</v>
      </c>
      <c r="B645" s="12" t="s">
        <v>3035</v>
      </c>
      <c r="C645" s="12" t="s">
        <v>3036</v>
      </c>
      <c r="D645" s="12" t="s">
        <v>3037</v>
      </c>
      <c r="E645" s="13">
        <v>285.38</v>
      </c>
      <c r="F645" s="13">
        <v>273.88</v>
      </c>
      <c r="G645" s="13">
        <v>320.14</v>
      </c>
      <c r="H645" s="13">
        <v>247.22</v>
      </c>
      <c r="I645" s="13">
        <f t="shared" si="36"/>
        <v>281.65499999999997</v>
      </c>
      <c r="J645" s="13">
        <f t="shared" si="37"/>
        <v>30.227971042286864</v>
      </c>
      <c r="K645" s="14">
        <v>252.67</v>
      </c>
      <c r="L645" s="14">
        <v>301.89999999999998</v>
      </c>
      <c r="M645" s="14">
        <v>588.42999999999995</v>
      </c>
      <c r="N645" s="15">
        <f t="shared" si="38"/>
        <v>381</v>
      </c>
      <c r="O645" s="15">
        <f t="shared" si="39"/>
        <v>181.31823377697006</v>
      </c>
      <c r="P645" s="16">
        <v>0.33841163499627802</v>
      </c>
      <c r="Q645" s="18">
        <v>0.49418637208355698</v>
      </c>
    </row>
    <row r="646" spans="1:17" x14ac:dyDescent="0.25">
      <c r="A646" s="11" t="s">
        <v>3038</v>
      </c>
      <c r="B646" s="12" t="s">
        <v>3039</v>
      </c>
      <c r="C646" s="12" t="s">
        <v>3040</v>
      </c>
      <c r="D646" s="12" t="s">
        <v>3041</v>
      </c>
      <c r="E646" s="13">
        <v>270.32</v>
      </c>
      <c r="F646" s="13">
        <v>267.48</v>
      </c>
      <c r="G646" s="13">
        <v>342.06</v>
      </c>
      <c r="H646" s="13">
        <v>239.42</v>
      </c>
      <c r="I646" s="13">
        <f t="shared" ref="I646:I709" si="40">AVERAGE(E646:H646)</f>
        <v>279.82</v>
      </c>
      <c r="J646" s="13">
        <f t="shared" ref="J646:J709" si="41">_xlfn.STDEV.S(E646:H646)</f>
        <v>43.774053197451856</v>
      </c>
      <c r="K646" s="14">
        <v>248.98</v>
      </c>
      <c r="L646" s="14">
        <v>301.8</v>
      </c>
      <c r="M646" s="14">
        <v>564.28</v>
      </c>
      <c r="N646" s="15">
        <f t="shared" ref="N646:N709" si="42">AVERAGE(K646:M646)</f>
        <v>371.68666666666667</v>
      </c>
      <c r="O646" s="15">
        <f t="shared" ref="O646:O709" si="43">_xlfn.STDEV.S(K646:M646)</f>
        <v>168.86868310416025</v>
      </c>
      <c r="P646" s="16">
        <v>0.30745507938611299</v>
      </c>
      <c r="Q646" s="18">
        <v>0.54677109839899696</v>
      </c>
    </row>
    <row r="647" spans="1:17" x14ac:dyDescent="0.25">
      <c r="A647" s="11" t="s">
        <v>3042</v>
      </c>
      <c r="B647" s="12" t="s">
        <v>3043</v>
      </c>
      <c r="C647" s="12" t="s">
        <v>3044</v>
      </c>
      <c r="D647" s="12" t="s">
        <v>3045</v>
      </c>
      <c r="E647" s="13">
        <v>379.41</v>
      </c>
      <c r="F647" s="13">
        <v>357.49</v>
      </c>
      <c r="G647" s="13">
        <v>428.8</v>
      </c>
      <c r="H647" s="13">
        <v>313.29000000000002</v>
      </c>
      <c r="I647" s="13">
        <f t="shared" si="40"/>
        <v>369.7475</v>
      </c>
      <c r="J647" s="13">
        <f t="shared" si="41"/>
        <v>48.021721734370658</v>
      </c>
      <c r="K647" s="14">
        <v>321.33999999999997</v>
      </c>
      <c r="L647" s="14">
        <v>383.93</v>
      </c>
      <c r="M647" s="14">
        <v>604.20000000000005</v>
      </c>
      <c r="N647" s="15">
        <f t="shared" si="42"/>
        <v>436.49</v>
      </c>
      <c r="O647" s="15">
        <f t="shared" si="43"/>
        <v>148.57442613047525</v>
      </c>
      <c r="P647" s="16">
        <v>0.16593764914784301</v>
      </c>
      <c r="Q647" s="18">
        <v>0.73490375281232601</v>
      </c>
    </row>
    <row r="648" spans="1:17" x14ac:dyDescent="0.25">
      <c r="A648" s="11" t="s">
        <v>3046</v>
      </c>
      <c r="B648" s="12" t="s">
        <v>3047</v>
      </c>
      <c r="C648" s="12" t="s">
        <v>3048</v>
      </c>
      <c r="D648" s="12" t="s">
        <v>3049</v>
      </c>
      <c r="E648" s="13">
        <v>310.56</v>
      </c>
      <c r="F648" s="13">
        <v>268.92</v>
      </c>
      <c r="G648" s="13">
        <v>281.89</v>
      </c>
      <c r="H648" s="13">
        <v>265.58999999999997</v>
      </c>
      <c r="I648" s="13">
        <f t="shared" si="40"/>
        <v>281.74</v>
      </c>
      <c r="J648" s="13">
        <f t="shared" si="41"/>
        <v>20.459633427801201</v>
      </c>
      <c r="K648" s="14">
        <v>226.95</v>
      </c>
      <c r="L648" s="14">
        <v>306.97000000000003</v>
      </c>
      <c r="M648" s="14">
        <v>491.62</v>
      </c>
      <c r="N648" s="15">
        <f t="shared" si="42"/>
        <v>341.84666666666664</v>
      </c>
      <c r="O648" s="15">
        <f t="shared" si="43"/>
        <v>135.73812520192462</v>
      </c>
      <c r="P648" s="16">
        <v>0.216383740029083</v>
      </c>
      <c r="Q648" s="18">
        <v>0.65290505302542201</v>
      </c>
    </row>
    <row r="649" spans="1:17" x14ac:dyDescent="0.25">
      <c r="A649" s="11" t="s">
        <v>3050</v>
      </c>
      <c r="B649" s="12" t="s">
        <v>3051</v>
      </c>
      <c r="C649" s="12" t="s">
        <v>3052</v>
      </c>
      <c r="D649" s="12" t="s">
        <v>3053</v>
      </c>
      <c r="E649" s="13">
        <v>174.89</v>
      </c>
      <c r="F649" s="13">
        <v>153.1</v>
      </c>
      <c r="G649" s="13">
        <v>188.81</v>
      </c>
      <c r="H649" s="13">
        <v>136.53</v>
      </c>
      <c r="I649" s="13">
        <f t="shared" si="40"/>
        <v>163.33249999999998</v>
      </c>
      <c r="J649" s="13">
        <f t="shared" si="41"/>
        <v>23.135520129590205</v>
      </c>
      <c r="K649" s="14">
        <v>167.21</v>
      </c>
      <c r="L649" s="14">
        <v>155.31</v>
      </c>
      <c r="M649" s="14">
        <v>280.44</v>
      </c>
      <c r="N649" s="15">
        <f t="shared" si="42"/>
        <v>200.98666666666668</v>
      </c>
      <c r="O649" s="15">
        <f t="shared" si="43"/>
        <v>69.065379412071053</v>
      </c>
      <c r="P649" s="16">
        <v>0.21084267810054799</v>
      </c>
      <c r="Q649" s="18">
        <v>0.65256924468203203</v>
      </c>
    </row>
    <row r="650" spans="1:17" x14ac:dyDescent="0.25">
      <c r="A650" s="11" t="s">
        <v>3054</v>
      </c>
      <c r="B650" s="12" t="s">
        <v>3055</v>
      </c>
      <c r="C650" s="12" t="s">
        <v>3056</v>
      </c>
      <c r="D650" s="12" t="s">
        <v>3057</v>
      </c>
      <c r="E650" s="13">
        <v>250.38</v>
      </c>
      <c r="F650" s="13">
        <v>253.75</v>
      </c>
      <c r="G650" s="13">
        <v>284.38</v>
      </c>
      <c r="H650" s="13">
        <v>246.83</v>
      </c>
      <c r="I650" s="13">
        <f t="shared" si="40"/>
        <v>258.83499999999998</v>
      </c>
      <c r="J650" s="13">
        <f t="shared" si="41"/>
        <v>17.262785599858052</v>
      </c>
      <c r="K650" s="14">
        <v>265.45999999999998</v>
      </c>
      <c r="L650" s="14">
        <v>229.59</v>
      </c>
      <c r="M650" s="14">
        <v>518.25</v>
      </c>
      <c r="N650" s="15">
        <f t="shared" si="42"/>
        <v>337.76666666666665</v>
      </c>
      <c r="O650" s="15">
        <f t="shared" si="43"/>
        <v>157.32876225704359</v>
      </c>
      <c r="P650" s="16">
        <v>0.28649799559036299</v>
      </c>
      <c r="Q650" s="18">
        <v>0.55063641056715595</v>
      </c>
    </row>
    <row r="651" spans="1:17" x14ac:dyDescent="0.25">
      <c r="A651" s="11" t="s">
        <v>3058</v>
      </c>
      <c r="B651" s="12" t="s">
        <v>3059</v>
      </c>
      <c r="C651" s="12" t="s">
        <v>3060</v>
      </c>
      <c r="D651" s="12" t="s">
        <v>3061</v>
      </c>
      <c r="E651" s="13">
        <v>387.72</v>
      </c>
      <c r="F651" s="13">
        <v>381.59</v>
      </c>
      <c r="G651" s="13">
        <v>422.81</v>
      </c>
      <c r="H651" s="13">
        <v>373.08</v>
      </c>
      <c r="I651" s="13">
        <f t="shared" si="40"/>
        <v>391.29999999999995</v>
      </c>
      <c r="J651" s="13">
        <f t="shared" si="41"/>
        <v>21.847570421750188</v>
      </c>
      <c r="K651" s="14">
        <v>441.6</v>
      </c>
      <c r="L651" s="14">
        <v>365.69</v>
      </c>
      <c r="M651" s="14">
        <v>705.79</v>
      </c>
      <c r="N651" s="15">
        <f t="shared" si="42"/>
        <v>504.35999999999996</v>
      </c>
      <c r="O651" s="15">
        <f t="shared" si="43"/>
        <v>178.52483216628426</v>
      </c>
      <c r="P651" s="16">
        <v>0.273997269124373</v>
      </c>
      <c r="Q651" s="18">
        <v>0.51676769827049196</v>
      </c>
    </row>
    <row r="652" spans="1:17" x14ac:dyDescent="0.25">
      <c r="A652" s="11" t="s">
        <v>3062</v>
      </c>
      <c r="B652" s="12" t="s">
        <v>3063</v>
      </c>
      <c r="C652" s="12" t="s">
        <v>28</v>
      </c>
      <c r="D652" s="12" t="s">
        <v>3064</v>
      </c>
      <c r="E652" s="13">
        <v>392.1</v>
      </c>
      <c r="F652" s="13">
        <v>347.21</v>
      </c>
      <c r="G652" s="13">
        <v>288.93</v>
      </c>
      <c r="H652" s="13">
        <v>343.05</v>
      </c>
      <c r="I652" s="13">
        <f t="shared" si="40"/>
        <v>342.82249999999999</v>
      </c>
      <c r="J652" s="13">
        <f t="shared" si="41"/>
        <v>42.237327389407525</v>
      </c>
      <c r="K652" s="14">
        <v>1123.24</v>
      </c>
      <c r="L652" s="14">
        <v>454.69</v>
      </c>
      <c r="M652" s="14">
        <v>1651.57</v>
      </c>
      <c r="N652" s="15">
        <f t="shared" si="42"/>
        <v>1076.5</v>
      </c>
      <c r="O652" s="15">
        <f t="shared" si="43"/>
        <v>599.80738933427631</v>
      </c>
      <c r="P652" s="16">
        <v>1.3729806237434199</v>
      </c>
      <c r="Q652" s="18">
        <v>3.2701340458030398E-3</v>
      </c>
    </row>
    <row r="653" spans="1:17" x14ac:dyDescent="0.25">
      <c r="A653" s="11" t="s">
        <v>3065</v>
      </c>
      <c r="B653" s="12" t="s">
        <v>3066</v>
      </c>
      <c r="C653" s="12" t="s">
        <v>28</v>
      </c>
      <c r="D653" s="12" t="s">
        <v>3067</v>
      </c>
      <c r="E653" s="13">
        <v>310.58</v>
      </c>
      <c r="F653" s="13">
        <v>310.77</v>
      </c>
      <c r="G653" s="13">
        <v>247.59</v>
      </c>
      <c r="H653" s="13">
        <v>321.63</v>
      </c>
      <c r="I653" s="13">
        <f t="shared" si="40"/>
        <v>297.64249999999998</v>
      </c>
      <c r="J653" s="13">
        <f t="shared" si="41"/>
        <v>33.765678210277365</v>
      </c>
      <c r="K653" s="14">
        <v>338.12</v>
      </c>
      <c r="L653" s="14">
        <v>216.12</v>
      </c>
      <c r="M653" s="14">
        <v>225.04</v>
      </c>
      <c r="N653" s="15">
        <f t="shared" si="42"/>
        <v>259.76</v>
      </c>
      <c r="O653" s="15">
        <f t="shared" si="43"/>
        <v>68.008152452481767</v>
      </c>
      <c r="P653" s="16">
        <v>-0.27354963383130299</v>
      </c>
      <c r="Q653" s="18">
        <v>0.23406646738443601</v>
      </c>
    </row>
    <row r="654" spans="1:17" x14ac:dyDescent="0.25">
      <c r="A654" s="11" t="s">
        <v>3068</v>
      </c>
      <c r="B654" s="12" t="s">
        <v>3069</v>
      </c>
      <c r="C654" s="12" t="s">
        <v>3070</v>
      </c>
      <c r="D654" s="12" t="s">
        <v>3071</v>
      </c>
      <c r="E654" s="13">
        <v>591.19000000000005</v>
      </c>
      <c r="F654" s="13">
        <v>526.71</v>
      </c>
      <c r="G654" s="13">
        <v>393.76</v>
      </c>
      <c r="H654" s="13">
        <v>574.58000000000004</v>
      </c>
      <c r="I654" s="13">
        <f t="shared" si="40"/>
        <v>521.56000000000006</v>
      </c>
      <c r="J654" s="13">
        <f t="shared" si="41"/>
        <v>89.477780854615773</v>
      </c>
      <c r="K654" s="14">
        <v>411.01</v>
      </c>
      <c r="L654" s="14">
        <v>442.94</v>
      </c>
      <c r="M654" s="14">
        <v>178.44</v>
      </c>
      <c r="N654" s="15">
        <f t="shared" si="42"/>
        <v>344.13000000000005</v>
      </c>
      <c r="O654" s="15">
        <f t="shared" si="43"/>
        <v>144.3771564341117</v>
      </c>
      <c r="P654" s="16">
        <v>-0.59460357850342604</v>
      </c>
      <c r="Q654" s="18">
        <v>0.16342809704320099</v>
      </c>
    </row>
    <row r="655" spans="1:17" x14ac:dyDescent="0.25">
      <c r="A655" s="11" t="s">
        <v>3072</v>
      </c>
      <c r="B655" s="12" t="s">
        <v>3073</v>
      </c>
      <c r="C655" s="12" t="s">
        <v>28</v>
      </c>
      <c r="D655" s="12" t="s">
        <v>3074</v>
      </c>
      <c r="E655" s="13">
        <v>62.62</v>
      </c>
      <c r="F655" s="13">
        <v>54.45</v>
      </c>
      <c r="G655" s="13">
        <v>51.02</v>
      </c>
      <c r="H655" s="13">
        <v>44.01</v>
      </c>
      <c r="I655" s="13">
        <f t="shared" si="40"/>
        <v>53.024999999999999</v>
      </c>
      <c r="J655" s="13">
        <f t="shared" si="41"/>
        <v>7.7327205216965504</v>
      </c>
      <c r="K655" s="14">
        <v>49.35</v>
      </c>
      <c r="L655" s="14">
        <v>39.71</v>
      </c>
      <c r="M655" s="14">
        <v>37.79</v>
      </c>
      <c r="N655" s="15">
        <f t="shared" si="42"/>
        <v>42.283333333333331</v>
      </c>
      <c r="O655" s="15">
        <f t="shared" si="43"/>
        <v>6.1947504657841952</v>
      </c>
      <c r="P655" s="16">
        <v>-0.383558973899499</v>
      </c>
      <c r="Q655" s="18">
        <v>0.19399204420480901</v>
      </c>
    </row>
    <row r="656" spans="1:17" x14ac:dyDescent="0.25">
      <c r="A656" s="11" t="s">
        <v>3075</v>
      </c>
      <c r="B656" s="12" t="s">
        <v>3076</v>
      </c>
      <c r="C656" s="12" t="s">
        <v>28</v>
      </c>
      <c r="D656" s="12" t="s">
        <v>3077</v>
      </c>
      <c r="E656" s="13">
        <v>50.28</v>
      </c>
      <c r="F656" s="13">
        <v>39.28</v>
      </c>
      <c r="G656" s="13">
        <v>36.03</v>
      </c>
      <c r="H656" s="13">
        <v>35.93</v>
      </c>
      <c r="I656" s="13">
        <f t="shared" si="40"/>
        <v>40.380000000000003</v>
      </c>
      <c r="J656" s="13">
        <f t="shared" si="41"/>
        <v>6.7809782971682315</v>
      </c>
      <c r="K656" s="14">
        <v>48</v>
      </c>
      <c r="L656" s="14">
        <v>39.340000000000003</v>
      </c>
      <c r="M656" s="14">
        <v>28.89</v>
      </c>
      <c r="N656" s="15">
        <f t="shared" si="42"/>
        <v>38.743333333333332</v>
      </c>
      <c r="O656" s="15">
        <f t="shared" si="43"/>
        <v>9.568961977839253</v>
      </c>
      <c r="P656" s="16">
        <v>-0.12931986341358301</v>
      </c>
      <c r="Q656" s="18">
        <v>0.70259577692997199</v>
      </c>
    </row>
    <row r="657" spans="1:17" x14ac:dyDescent="0.25">
      <c r="A657" s="11" t="s">
        <v>3078</v>
      </c>
      <c r="B657" s="12" t="s">
        <v>3079</v>
      </c>
      <c r="C657" s="12" t="s">
        <v>3080</v>
      </c>
      <c r="D657" s="12" t="s">
        <v>3081</v>
      </c>
      <c r="E657" s="13">
        <v>222.61</v>
      </c>
      <c r="F657" s="13">
        <v>187.97</v>
      </c>
      <c r="G657" s="13">
        <v>114.42</v>
      </c>
      <c r="H657" s="13">
        <v>210.01</v>
      </c>
      <c r="I657" s="13">
        <f t="shared" si="40"/>
        <v>183.7525</v>
      </c>
      <c r="J657" s="13">
        <f t="shared" si="41"/>
        <v>48.3878237955239</v>
      </c>
      <c r="K657" s="14">
        <v>400.94</v>
      </c>
      <c r="L657" s="14">
        <v>177.68</v>
      </c>
      <c r="M657" s="14">
        <v>266.89999999999998</v>
      </c>
      <c r="N657" s="15">
        <f t="shared" si="42"/>
        <v>281.83999999999997</v>
      </c>
      <c r="O657" s="15">
        <f t="shared" si="43"/>
        <v>112.37730909752199</v>
      </c>
      <c r="P657" s="16">
        <v>0.49442686679308701</v>
      </c>
      <c r="Q657" s="18">
        <v>0.18701584112950501</v>
      </c>
    </row>
    <row r="658" spans="1:17" x14ac:dyDescent="0.25">
      <c r="A658" s="11" t="s">
        <v>3082</v>
      </c>
      <c r="B658" s="12" t="s">
        <v>3083</v>
      </c>
      <c r="C658" s="12" t="s">
        <v>3084</v>
      </c>
      <c r="D658" s="12" t="s">
        <v>3085</v>
      </c>
      <c r="E658" s="13">
        <v>183.12</v>
      </c>
      <c r="F658" s="13">
        <v>156.85</v>
      </c>
      <c r="G658" s="13">
        <v>113.68</v>
      </c>
      <c r="H658" s="13">
        <v>173.57</v>
      </c>
      <c r="I658" s="13">
        <f t="shared" si="40"/>
        <v>156.80500000000001</v>
      </c>
      <c r="J658" s="13">
        <f t="shared" si="41"/>
        <v>30.731699703509083</v>
      </c>
      <c r="K658" s="14">
        <v>314.31</v>
      </c>
      <c r="L658" s="14">
        <v>155.97999999999999</v>
      </c>
      <c r="M658" s="14">
        <v>183.39</v>
      </c>
      <c r="N658" s="15">
        <f t="shared" si="42"/>
        <v>217.89333333333332</v>
      </c>
      <c r="O658" s="15">
        <f t="shared" si="43"/>
        <v>84.61653049690311</v>
      </c>
      <c r="P658" s="16">
        <v>0.36271246062624402</v>
      </c>
      <c r="Q658" s="18">
        <v>0.26598062294670499</v>
      </c>
    </row>
    <row r="659" spans="1:17" x14ac:dyDescent="0.25">
      <c r="A659" s="11" t="s">
        <v>3086</v>
      </c>
      <c r="B659" s="12" t="s">
        <v>3087</v>
      </c>
      <c r="C659" s="12" t="s">
        <v>3088</v>
      </c>
      <c r="D659" s="12" t="s">
        <v>3089</v>
      </c>
      <c r="E659" s="13">
        <v>375.8</v>
      </c>
      <c r="F659" s="13">
        <v>328.14</v>
      </c>
      <c r="G659" s="13">
        <v>272.24</v>
      </c>
      <c r="H659" s="13">
        <v>301.75</v>
      </c>
      <c r="I659" s="13">
        <f t="shared" si="40"/>
        <v>319.48250000000002</v>
      </c>
      <c r="J659" s="13">
        <f t="shared" si="41"/>
        <v>43.942797949910386</v>
      </c>
      <c r="K659" s="14">
        <v>460.57</v>
      </c>
      <c r="L659" s="14">
        <v>303.32</v>
      </c>
      <c r="M659" s="14">
        <v>252.23</v>
      </c>
      <c r="N659" s="15">
        <f t="shared" si="42"/>
        <v>338.70666666666665</v>
      </c>
      <c r="O659" s="15">
        <f t="shared" si="43"/>
        <v>108.58430380737964</v>
      </c>
      <c r="P659" s="16">
        <v>-2.46236448792372E-3</v>
      </c>
      <c r="Q659" s="18">
        <v>0.99578202607612099</v>
      </c>
    </row>
    <row r="660" spans="1:17" x14ac:dyDescent="0.25">
      <c r="A660" s="11" t="s">
        <v>3090</v>
      </c>
      <c r="B660" s="12" t="s">
        <v>3091</v>
      </c>
      <c r="C660" s="12" t="s">
        <v>3092</v>
      </c>
      <c r="D660" s="12" t="s">
        <v>3093</v>
      </c>
      <c r="E660" s="13">
        <v>309.10000000000002</v>
      </c>
      <c r="F660" s="13">
        <v>237.25</v>
      </c>
      <c r="G660" s="13">
        <v>181.2</v>
      </c>
      <c r="H660" s="13">
        <v>281.67</v>
      </c>
      <c r="I660" s="13">
        <f t="shared" si="40"/>
        <v>252.30500000000001</v>
      </c>
      <c r="J660" s="13">
        <f t="shared" si="41"/>
        <v>55.888428438571509</v>
      </c>
      <c r="K660" s="14">
        <v>363.64</v>
      </c>
      <c r="L660" s="14">
        <v>198.52</v>
      </c>
      <c r="M660" s="14">
        <v>219.2</v>
      </c>
      <c r="N660" s="15">
        <f t="shared" si="42"/>
        <v>260.45333333333332</v>
      </c>
      <c r="O660" s="15">
        <f t="shared" si="43"/>
        <v>89.958500061602578</v>
      </c>
      <c r="P660" s="16">
        <v>-3.7780873403345502E-2</v>
      </c>
      <c r="Q660" s="18">
        <v>0.92585201103711701</v>
      </c>
    </row>
    <row r="661" spans="1:17" x14ac:dyDescent="0.25">
      <c r="A661" s="11" t="s">
        <v>3094</v>
      </c>
      <c r="B661" s="12" t="s">
        <v>3095</v>
      </c>
      <c r="C661" s="12" t="s">
        <v>28</v>
      </c>
      <c r="D661" s="12" t="s">
        <v>1222</v>
      </c>
      <c r="E661" s="13">
        <v>99.76</v>
      </c>
      <c r="F661" s="13">
        <v>100.38</v>
      </c>
      <c r="G661" s="13">
        <v>81.209999999999994</v>
      </c>
      <c r="H661" s="13">
        <v>61.08</v>
      </c>
      <c r="I661" s="13">
        <f t="shared" si="40"/>
        <v>85.607499999999987</v>
      </c>
      <c r="J661" s="13">
        <f t="shared" si="41"/>
        <v>18.614118969212694</v>
      </c>
      <c r="K661" s="14">
        <v>103.66</v>
      </c>
      <c r="L661" s="14">
        <v>71.27</v>
      </c>
      <c r="M661" s="14">
        <v>84.78</v>
      </c>
      <c r="N661" s="15">
        <f t="shared" si="42"/>
        <v>86.570000000000007</v>
      </c>
      <c r="O661" s="15">
        <f t="shared" si="43"/>
        <v>16.269022711890109</v>
      </c>
      <c r="P661" s="16">
        <v>-6.3183102520011802E-2</v>
      </c>
      <c r="Q661" s="18">
        <v>0.88420450988723598</v>
      </c>
    </row>
    <row r="662" spans="1:17" x14ac:dyDescent="0.25">
      <c r="A662" s="11" t="s">
        <v>3096</v>
      </c>
      <c r="B662" s="12" t="s">
        <v>3097</v>
      </c>
      <c r="C662" s="12" t="s">
        <v>1280</v>
      </c>
      <c r="D662" s="12" t="s">
        <v>1281</v>
      </c>
      <c r="E662" s="13">
        <v>121.24</v>
      </c>
      <c r="F662" s="13">
        <v>129.08000000000001</v>
      </c>
      <c r="G662" s="13">
        <v>73.849999999999994</v>
      </c>
      <c r="H662" s="13">
        <v>98.01</v>
      </c>
      <c r="I662" s="13">
        <f t="shared" si="40"/>
        <v>105.54499999999999</v>
      </c>
      <c r="J662" s="13">
        <f t="shared" si="41"/>
        <v>24.91036263619365</v>
      </c>
      <c r="K662" s="14">
        <v>164.46</v>
      </c>
      <c r="L662" s="14">
        <v>83.12</v>
      </c>
      <c r="M662" s="14">
        <v>130.55000000000001</v>
      </c>
      <c r="N662" s="15">
        <f t="shared" si="42"/>
        <v>126.04333333333334</v>
      </c>
      <c r="O662" s="15">
        <f t="shared" si="43"/>
        <v>40.856840716498596</v>
      </c>
      <c r="P662" s="16">
        <v>0.17040751356318501</v>
      </c>
      <c r="Q662" s="18">
        <v>0.65218439158426</v>
      </c>
    </row>
    <row r="663" spans="1:17" x14ac:dyDescent="0.25">
      <c r="A663" s="11" t="s">
        <v>3098</v>
      </c>
      <c r="B663" s="12" t="s">
        <v>3099</v>
      </c>
      <c r="C663" s="12" t="s">
        <v>3100</v>
      </c>
      <c r="D663" s="12" t="s">
        <v>3101</v>
      </c>
      <c r="E663" s="13">
        <v>199.9</v>
      </c>
      <c r="F663" s="13">
        <v>188.29</v>
      </c>
      <c r="G663" s="13">
        <v>114.59</v>
      </c>
      <c r="H663" s="13">
        <v>163.32</v>
      </c>
      <c r="I663" s="13">
        <f t="shared" si="40"/>
        <v>166.52499999999998</v>
      </c>
      <c r="J663" s="13">
        <f t="shared" si="41"/>
        <v>37.837909121232819</v>
      </c>
      <c r="K663" s="14">
        <v>232.3</v>
      </c>
      <c r="L663" s="14">
        <v>201.36</v>
      </c>
      <c r="M663" s="14">
        <v>155.57</v>
      </c>
      <c r="N663" s="15">
        <f t="shared" si="42"/>
        <v>196.41</v>
      </c>
      <c r="O663" s="15">
        <f t="shared" si="43"/>
        <v>38.603757589126019</v>
      </c>
      <c r="P663" s="16">
        <v>0.17394981092178799</v>
      </c>
      <c r="Q663" s="18">
        <v>0.57075578553258199</v>
      </c>
    </row>
    <row r="664" spans="1:17" x14ac:dyDescent="0.25">
      <c r="A664" s="11" t="s">
        <v>3102</v>
      </c>
      <c r="B664" s="12" t="s">
        <v>3103</v>
      </c>
      <c r="C664" s="12" t="s">
        <v>28</v>
      </c>
      <c r="D664" s="12" t="s">
        <v>3104</v>
      </c>
      <c r="E664" s="13">
        <v>99.68</v>
      </c>
      <c r="F664" s="13">
        <v>98.29</v>
      </c>
      <c r="G664" s="13">
        <v>54.9</v>
      </c>
      <c r="H664" s="13">
        <v>82.37</v>
      </c>
      <c r="I664" s="13">
        <f t="shared" si="40"/>
        <v>83.81</v>
      </c>
      <c r="J664" s="13">
        <f t="shared" si="41"/>
        <v>20.811767504627461</v>
      </c>
      <c r="K664" s="14">
        <v>130.85</v>
      </c>
      <c r="L664" s="14">
        <v>75.760000000000005</v>
      </c>
      <c r="M664" s="14">
        <v>87.54</v>
      </c>
      <c r="N664" s="15">
        <f t="shared" si="42"/>
        <v>98.050000000000011</v>
      </c>
      <c r="O664" s="15">
        <f t="shared" si="43"/>
        <v>29.009862116183857</v>
      </c>
      <c r="P664" s="16">
        <v>0.146376302317617</v>
      </c>
      <c r="Q664" s="18">
        <v>0.66884368503029201</v>
      </c>
    </row>
    <row r="665" spans="1:17" x14ac:dyDescent="0.25">
      <c r="A665" s="11" t="s">
        <v>3105</v>
      </c>
      <c r="B665" s="12" t="s">
        <v>3106</v>
      </c>
      <c r="C665" s="12" t="s">
        <v>28</v>
      </c>
      <c r="D665" s="12" t="s">
        <v>1222</v>
      </c>
      <c r="E665" s="13">
        <v>123.57</v>
      </c>
      <c r="F665" s="13">
        <v>124.1</v>
      </c>
      <c r="G665" s="13">
        <v>52.72</v>
      </c>
      <c r="H665" s="13">
        <v>105.84</v>
      </c>
      <c r="I665" s="13">
        <f t="shared" si="40"/>
        <v>101.5575</v>
      </c>
      <c r="J665" s="13">
        <f t="shared" si="41"/>
        <v>33.645978833534699</v>
      </c>
      <c r="K665" s="14">
        <v>153.13</v>
      </c>
      <c r="L665" s="14">
        <v>64.81</v>
      </c>
      <c r="M665" s="14">
        <v>135.38</v>
      </c>
      <c r="N665" s="15">
        <f t="shared" si="42"/>
        <v>117.77333333333333</v>
      </c>
      <c r="O665" s="15">
        <f t="shared" si="43"/>
        <v>46.718322244418538</v>
      </c>
      <c r="P665" s="16">
        <v>0.126127598406128</v>
      </c>
      <c r="Q665" s="18">
        <v>0.81501652673924296</v>
      </c>
    </row>
    <row r="666" spans="1:17" x14ac:dyDescent="0.25">
      <c r="A666" s="11" t="s">
        <v>3107</v>
      </c>
      <c r="B666" s="12" t="s">
        <v>3108</v>
      </c>
      <c r="C666" s="12" t="s">
        <v>28</v>
      </c>
      <c r="D666" s="12" t="s">
        <v>1547</v>
      </c>
      <c r="E666" s="13">
        <v>9.6300000000000008</v>
      </c>
      <c r="F666" s="13">
        <v>30.28</v>
      </c>
      <c r="G666" s="13">
        <v>36.81</v>
      </c>
      <c r="H666" s="13">
        <v>8.75</v>
      </c>
      <c r="I666" s="13">
        <f t="shared" si="40"/>
        <v>21.3675</v>
      </c>
      <c r="J666" s="13">
        <f t="shared" si="41"/>
        <v>14.316350500971495</v>
      </c>
      <c r="K666" s="14">
        <v>15.69</v>
      </c>
      <c r="L666" s="14">
        <v>57.13</v>
      </c>
      <c r="M666" s="14">
        <v>37.26</v>
      </c>
      <c r="N666" s="15">
        <f t="shared" si="42"/>
        <v>36.693333333333335</v>
      </c>
      <c r="O666" s="15">
        <f t="shared" si="43"/>
        <v>20.725810800384455</v>
      </c>
      <c r="P666" s="16">
        <v>0.50492982118615004</v>
      </c>
      <c r="Q666" s="18">
        <v>0.46093677956659401</v>
      </c>
    </row>
    <row r="667" spans="1:17" x14ac:dyDescent="0.25">
      <c r="A667" s="11" t="s">
        <v>3109</v>
      </c>
      <c r="B667" s="12" t="s">
        <v>3110</v>
      </c>
      <c r="C667" s="12" t="s">
        <v>28</v>
      </c>
      <c r="D667" s="12" t="s">
        <v>3111</v>
      </c>
      <c r="E667" s="13">
        <v>12.34</v>
      </c>
      <c r="F667" s="13">
        <v>21.53</v>
      </c>
      <c r="G667" s="13">
        <v>32.61</v>
      </c>
      <c r="H667" s="13">
        <v>6.7</v>
      </c>
      <c r="I667" s="13">
        <f t="shared" si="40"/>
        <v>18.295000000000002</v>
      </c>
      <c r="J667" s="13">
        <f t="shared" si="41"/>
        <v>11.33270341386673</v>
      </c>
      <c r="K667" s="14">
        <v>7.34</v>
      </c>
      <c r="L667" s="14">
        <v>42.43</v>
      </c>
      <c r="M667" s="14">
        <v>44.96</v>
      </c>
      <c r="N667" s="15">
        <f t="shared" si="42"/>
        <v>31.576666666666664</v>
      </c>
      <c r="O667" s="15">
        <f t="shared" si="43"/>
        <v>21.027654014020058</v>
      </c>
      <c r="P667" s="16">
        <v>0.49369342482990602</v>
      </c>
      <c r="Q667" s="18">
        <v>0.48308994645381398</v>
      </c>
    </row>
    <row r="668" spans="1:17" x14ac:dyDescent="0.25">
      <c r="A668" s="11" t="s">
        <v>3112</v>
      </c>
      <c r="B668" s="12" t="s">
        <v>3113</v>
      </c>
      <c r="C668" s="12" t="s">
        <v>28</v>
      </c>
      <c r="D668" s="12" t="s">
        <v>3114</v>
      </c>
      <c r="E668" s="13">
        <v>27.69</v>
      </c>
      <c r="F668" s="13">
        <v>35.409999999999997</v>
      </c>
      <c r="G668" s="13">
        <v>33.020000000000003</v>
      </c>
      <c r="H668" s="13">
        <v>24.28</v>
      </c>
      <c r="I668" s="13">
        <f t="shared" si="40"/>
        <v>30.1</v>
      </c>
      <c r="J668" s="13">
        <f t="shared" si="41"/>
        <v>5.0465499766341955</v>
      </c>
      <c r="K668" s="14">
        <v>39.619999999999997</v>
      </c>
      <c r="L668" s="14">
        <v>49.11</v>
      </c>
      <c r="M668" s="14">
        <v>58.57</v>
      </c>
      <c r="N668" s="15">
        <f t="shared" si="42"/>
        <v>49.099999999999994</v>
      </c>
      <c r="O668" s="15">
        <f t="shared" si="43"/>
        <v>9.4750039577828939</v>
      </c>
      <c r="P668" s="16">
        <v>0.59660208449385999</v>
      </c>
      <c r="Q668" s="18">
        <v>0.13699767079151001</v>
      </c>
    </row>
    <row r="669" spans="1:17" x14ac:dyDescent="0.25">
      <c r="A669" s="11" t="s">
        <v>3115</v>
      </c>
      <c r="B669" s="12" t="s">
        <v>3116</v>
      </c>
      <c r="C669" s="12" t="s">
        <v>28</v>
      </c>
      <c r="D669" s="12" t="s">
        <v>1222</v>
      </c>
      <c r="E669" s="13">
        <v>56.14</v>
      </c>
      <c r="F669" s="13">
        <v>43.05</v>
      </c>
      <c r="G669" s="13">
        <v>34.659999999999997</v>
      </c>
      <c r="H669" s="13">
        <v>49.8</v>
      </c>
      <c r="I669" s="13">
        <f t="shared" si="40"/>
        <v>45.912499999999994</v>
      </c>
      <c r="J669" s="13">
        <f t="shared" si="41"/>
        <v>9.2109911699736919</v>
      </c>
      <c r="K669" s="14">
        <v>77.16</v>
      </c>
      <c r="L669" s="14">
        <v>57.79</v>
      </c>
      <c r="M669" s="14">
        <v>89.2</v>
      </c>
      <c r="N669" s="15">
        <f t="shared" si="42"/>
        <v>74.716666666666654</v>
      </c>
      <c r="O669" s="15">
        <f t="shared" si="43"/>
        <v>15.846906112340488</v>
      </c>
      <c r="P669" s="16">
        <v>0.60393245147172803</v>
      </c>
      <c r="Q669" s="18">
        <v>8.2208139865683302E-2</v>
      </c>
    </row>
    <row r="670" spans="1:17" x14ac:dyDescent="0.25">
      <c r="A670" s="11" t="s">
        <v>3117</v>
      </c>
      <c r="B670" s="12" t="s">
        <v>3118</v>
      </c>
      <c r="C670" s="12" t="s">
        <v>28</v>
      </c>
      <c r="D670" s="12" t="s">
        <v>1222</v>
      </c>
      <c r="E670" s="13">
        <v>165.38</v>
      </c>
      <c r="F670" s="13">
        <v>168.07</v>
      </c>
      <c r="G670" s="13">
        <v>141.34</v>
      </c>
      <c r="H670" s="13">
        <v>179.94</v>
      </c>
      <c r="I670" s="13">
        <f t="shared" si="40"/>
        <v>163.6825</v>
      </c>
      <c r="J670" s="13">
        <f t="shared" si="41"/>
        <v>16.182555164950514</v>
      </c>
      <c r="K670" s="14">
        <v>245.45</v>
      </c>
      <c r="L670" s="14">
        <v>160.65</v>
      </c>
      <c r="M670" s="14">
        <v>239.9</v>
      </c>
      <c r="N670" s="15">
        <f t="shared" si="42"/>
        <v>215.33333333333334</v>
      </c>
      <c r="O670" s="15">
        <f t="shared" si="43"/>
        <v>47.438389868684766</v>
      </c>
      <c r="P670" s="16">
        <v>0.30927800589243098</v>
      </c>
      <c r="Q670" s="18">
        <v>0.284899471580571</v>
      </c>
    </row>
    <row r="671" spans="1:17" x14ac:dyDescent="0.25">
      <c r="A671" s="11" t="s">
        <v>3119</v>
      </c>
      <c r="B671" s="12" t="s">
        <v>3120</v>
      </c>
      <c r="C671" s="12" t="s">
        <v>28</v>
      </c>
      <c r="D671" s="12" t="s">
        <v>1222</v>
      </c>
      <c r="E671" s="13">
        <v>264.33</v>
      </c>
      <c r="F671" s="13">
        <v>243.3</v>
      </c>
      <c r="G671" s="13">
        <v>186.81</v>
      </c>
      <c r="H671" s="13">
        <v>222.68</v>
      </c>
      <c r="I671" s="13">
        <f t="shared" si="40"/>
        <v>229.28000000000003</v>
      </c>
      <c r="J671" s="13">
        <f t="shared" si="41"/>
        <v>33.026876933794163</v>
      </c>
      <c r="K671" s="14">
        <v>337.66</v>
      </c>
      <c r="L671" s="14">
        <v>225.33</v>
      </c>
      <c r="M671" s="14">
        <v>298.83</v>
      </c>
      <c r="N671" s="15">
        <f t="shared" si="42"/>
        <v>287.27333333333331</v>
      </c>
      <c r="O671" s="15">
        <f t="shared" si="43"/>
        <v>57.04975576927027</v>
      </c>
      <c r="P671" s="16">
        <v>0.24831558094990899</v>
      </c>
      <c r="Q671" s="18">
        <v>0.284899471580571</v>
      </c>
    </row>
    <row r="672" spans="1:17" x14ac:dyDescent="0.25">
      <c r="A672" s="11" t="s">
        <v>3121</v>
      </c>
      <c r="B672" s="12" t="s">
        <v>3122</v>
      </c>
      <c r="C672" s="12" t="s">
        <v>28</v>
      </c>
      <c r="D672" s="12" t="s">
        <v>28</v>
      </c>
      <c r="E672" s="13">
        <v>108.96</v>
      </c>
      <c r="F672" s="13">
        <v>122.85</v>
      </c>
      <c r="G672" s="13">
        <v>56.14</v>
      </c>
      <c r="H672" s="13">
        <v>88.59</v>
      </c>
      <c r="I672" s="13">
        <f t="shared" si="40"/>
        <v>94.134999999999991</v>
      </c>
      <c r="J672" s="13">
        <f t="shared" si="41"/>
        <v>28.975270490540741</v>
      </c>
      <c r="K672" s="14">
        <v>124.78</v>
      </c>
      <c r="L672" s="14">
        <v>95.63</v>
      </c>
      <c r="M672" s="14">
        <v>132.56</v>
      </c>
      <c r="N672" s="15">
        <f t="shared" si="42"/>
        <v>117.65666666666668</v>
      </c>
      <c r="O672" s="15">
        <f t="shared" si="43"/>
        <v>19.468246796600052</v>
      </c>
      <c r="P672" s="16">
        <v>0.26072521423867201</v>
      </c>
      <c r="Q672" s="18">
        <v>0.48018905376137699</v>
      </c>
    </row>
    <row r="673" spans="1:17" x14ac:dyDescent="0.25">
      <c r="A673" s="11" t="s">
        <v>3123</v>
      </c>
      <c r="B673" s="12" t="s">
        <v>3124</v>
      </c>
      <c r="C673" s="12" t="s">
        <v>28</v>
      </c>
      <c r="D673" s="12" t="s">
        <v>1155</v>
      </c>
      <c r="E673" s="13">
        <v>31.16</v>
      </c>
      <c r="F673" s="13">
        <v>21.77</v>
      </c>
      <c r="G673" s="13">
        <v>19.95</v>
      </c>
      <c r="H673" s="13">
        <v>25.18</v>
      </c>
      <c r="I673" s="13">
        <f t="shared" si="40"/>
        <v>24.515000000000001</v>
      </c>
      <c r="J673" s="13">
        <f t="shared" si="41"/>
        <v>4.9319536358999381</v>
      </c>
      <c r="K673" s="14">
        <v>77.319999999999993</v>
      </c>
      <c r="L673" s="14">
        <v>36.11</v>
      </c>
      <c r="M673" s="14">
        <v>98.99</v>
      </c>
      <c r="N673" s="15">
        <f t="shared" si="42"/>
        <v>70.806666666666658</v>
      </c>
      <c r="O673" s="15">
        <f t="shared" si="43"/>
        <v>31.941997954626043</v>
      </c>
      <c r="P673" s="16">
        <v>1.2967216378437501</v>
      </c>
      <c r="Q673" s="18">
        <v>2.93588037433987E-3</v>
      </c>
    </row>
    <row r="674" spans="1:17" x14ac:dyDescent="0.25">
      <c r="A674" s="11" t="s">
        <v>3125</v>
      </c>
      <c r="B674" s="12" t="s">
        <v>3126</v>
      </c>
      <c r="C674" s="12" t="s">
        <v>28</v>
      </c>
      <c r="D674" s="12" t="s">
        <v>3127</v>
      </c>
      <c r="E674" s="13">
        <v>222.9</v>
      </c>
      <c r="F674" s="13">
        <v>202.88</v>
      </c>
      <c r="G674" s="13">
        <v>199.33</v>
      </c>
      <c r="H674" s="13">
        <v>167.02</v>
      </c>
      <c r="I674" s="13">
        <f t="shared" si="40"/>
        <v>198.0325</v>
      </c>
      <c r="J674" s="13">
        <f t="shared" si="41"/>
        <v>23.132585062346035</v>
      </c>
      <c r="K674" s="14">
        <v>350.24</v>
      </c>
      <c r="L674" s="14">
        <v>204.9</v>
      </c>
      <c r="M674" s="14">
        <v>418</v>
      </c>
      <c r="N674" s="15">
        <f t="shared" si="42"/>
        <v>324.38</v>
      </c>
      <c r="O674" s="15">
        <f t="shared" si="43"/>
        <v>108.87817595827001</v>
      </c>
      <c r="P674" s="16">
        <v>0.58664916011499602</v>
      </c>
      <c r="Q674" s="18">
        <v>0.12057706922882699</v>
      </c>
    </row>
    <row r="675" spans="1:17" x14ac:dyDescent="0.25">
      <c r="A675" s="11" t="s">
        <v>3128</v>
      </c>
      <c r="B675" s="12" t="s">
        <v>3129</v>
      </c>
      <c r="C675" s="12" t="s">
        <v>28</v>
      </c>
      <c r="D675" s="12" t="s">
        <v>3130</v>
      </c>
      <c r="E675" s="13">
        <v>105.72</v>
      </c>
      <c r="F675" s="13">
        <v>105.38</v>
      </c>
      <c r="G675" s="13">
        <v>89.26</v>
      </c>
      <c r="H675" s="13">
        <v>98.61</v>
      </c>
      <c r="I675" s="13">
        <f t="shared" si="40"/>
        <v>99.742500000000007</v>
      </c>
      <c r="J675" s="13">
        <f t="shared" si="41"/>
        <v>7.7174537035648365</v>
      </c>
      <c r="K675" s="14">
        <v>109.58</v>
      </c>
      <c r="L675" s="14">
        <v>96.72</v>
      </c>
      <c r="M675" s="14">
        <v>94.31</v>
      </c>
      <c r="N675" s="15">
        <f t="shared" si="42"/>
        <v>100.20333333333333</v>
      </c>
      <c r="O675" s="15">
        <f t="shared" si="43"/>
        <v>8.2093503600061624</v>
      </c>
      <c r="P675" s="16">
        <v>-5.9337054301486003E-2</v>
      </c>
      <c r="Q675" s="18">
        <v>0.79600005384408301</v>
      </c>
    </row>
    <row r="676" spans="1:17" x14ac:dyDescent="0.25">
      <c r="A676" s="11" t="s">
        <v>3131</v>
      </c>
      <c r="B676" s="12" t="s">
        <v>3132</v>
      </c>
      <c r="C676" s="12" t="s">
        <v>28</v>
      </c>
      <c r="D676" s="12" t="s">
        <v>3133</v>
      </c>
      <c r="E676" s="13">
        <v>365.89</v>
      </c>
      <c r="F676" s="13">
        <v>416.45</v>
      </c>
      <c r="G676" s="13">
        <v>333.43</v>
      </c>
      <c r="H676" s="13">
        <v>395.15</v>
      </c>
      <c r="I676" s="13">
        <f t="shared" si="40"/>
        <v>377.73</v>
      </c>
      <c r="J676" s="13">
        <f t="shared" si="41"/>
        <v>36.080328897244449</v>
      </c>
      <c r="K676" s="14">
        <v>385.55</v>
      </c>
      <c r="L676" s="14">
        <v>269.45</v>
      </c>
      <c r="M676" s="14">
        <v>231.97</v>
      </c>
      <c r="N676" s="15">
        <f t="shared" si="42"/>
        <v>295.65666666666669</v>
      </c>
      <c r="O676" s="15">
        <f t="shared" si="43"/>
        <v>80.073691892739348</v>
      </c>
      <c r="P676" s="16">
        <v>-0.42727789726098903</v>
      </c>
      <c r="Q676" s="18">
        <v>8.5304697074211205E-2</v>
      </c>
    </row>
    <row r="677" spans="1:17" x14ac:dyDescent="0.25">
      <c r="A677" s="11" t="s">
        <v>3134</v>
      </c>
      <c r="B677" s="12" t="s">
        <v>3135</v>
      </c>
      <c r="C677" s="12" t="s">
        <v>28</v>
      </c>
      <c r="D677" s="12" t="s">
        <v>1222</v>
      </c>
      <c r="E677" s="13">
        <v>70.67</v>
      </c>
      <c r="F677" s="13">
        <v>60.39</v>
      </c>
      <c r="G677" s="13">
        <v>40.22</v>
      </c>
      <c r="H677" s="13">
        <v>63.41</v>
      </c>
      <c r="I677" s="13">
        <f t="shared" si="40"/>
        <v>58.672499999999999</v>
      </c>
      <c r="J677" s="13">
        <f t="shared" si="41"/>
        <v>13.036212064859971</v>
      </c>
      <c r="K677" s="14">
        <v>94.26</v>
      </c>
      <c r="L677" s="14">
        <v>42.68</v>
      </c>
      <c r="M677" s="14">
        <v>74.83</v>
      </c>
      <c r="N677" s="15">
        <f t="shared" si="42"/>
        <v>70.589999999999989</v>
      </c>
      <c r="O677" s="15">
        <f t="shared" si="43"/>
        <v>26.050092130355345</v>
      </c>
      <c r="P677" s="16">
        <v>0.18066196993980599</v>
      </c>
      <c r="Q677" s="18">
        <v>0.66348822136945296</v>
      </c>
    </row>
    <row r="678" spans="1:17" x14ac:dyDescent="0.25">
      <c r="A678" s="11" t="s">
        <v>3136</v>
      </c>
      <c r="B678" s="12" t="s">
        <v>3137</v>
      </c>
      <c r="C678" s="12" t="s">
        <v>28</v>
      </c>
      <c r="D678" s="12" t="s">
        <v>3138</v>
      </c>
      <c r="E678" s="13">
        <v>125.54</v>
      </c>
      <c r="F678" s="13">
        <v>124.32</v>
      </c>
      <c r="G678" s="13">
        <v>97.91</v>
      </c>
      <c r="H678" s="13">
        <v>140.08000000000001</v>
      </c>
      <c r="I678" s="13">
        <f t="shared" si="40"/>
        <v>121.96250000000001</v>
      </c>
      <c r="J678" s="13">
        <f t="shared" si="41"/>
        <v>17.560589160579564</v>
      </c>
      <c r="K678" s="14">
        <v>166.43</v>
      </c>
      <c r="L678" s="14">
        <v>88.92</v>
      </c>
      <c r="M678" s="14">
        <v>133.79</v>
      </c>
      <c r="N678" s="15">
        <f t="shared" si="42"/>
        <v>129.71333333333334</v>
      </c>
      <c r="O678" s="15">
        <f t="shared" si="43"/>
        <v>38.915478068929531</v>
      </c>
      <c r="P678" s="16">
        <v>5.2468578796528702E-3</v>
      </c>
      <c r="Q678" s="18">
        <v>0.99052961860255995</v>
      </c>
    </row>
    <row r="679" spans="1:17" x14ac:dyDescent="0.25">
      <c r="A679" s="11" t="s">
        <v>3139</v>
      </c>
      <c r="B679" s="12" t="s">
        <v>3140</v>
      </c>
      <c r="C679" s="12" t="s">
        <v>28</v>
      </c>
      <c r="D679" s="12" t="s">
        <v>3141</v>
      </c>
      <c r="E679" s="13">
        <v>2234.11</v>
      </c>
      <c r="F679" s="13">
        <v>2187.13</v>
      </c>
      <c r="G679" s="13">
        <v>1436.95</v>
      </c>
      <c r="H679" s="13">
        <v>2730.55</v>
      </c>
      <c r="I679" s="13">
        <f t="shared" si="40"/>
        <v>2147.1849999999999</v>
      </c>
      <c r="J679" s="13">
        <f t="shared" si="41"/>
        <v>533.51039886772662</v>
      </c>
      <c r="K679" s="14">
        <v>2369.31</v>
      </c>
      <c r="L679" s="14">
        <v>2282.5300000000002</v>
      </c>
      <c r="M679" s="14">
        <v>1199.8399999999999</v>
      </c>
      <c r="N679" s="15">
        <f t="shared" si="42"/>
        <v>1950.5600000000002</v>
      </c>
      <c r="O679" s="15">
        <f t="shared" si="43"/>
        <v>651.58888948477215</v>
      </c>
      <c r="P679" s="16">
        <v>-0.182053422680195</v>
      </c>
      <c r="Q679" s="18">
        <v>0.673365823987218</v>
      </c>
    </row>
    <row r="680" spans="1:17" x14ac:dyDescent="0.25">
      <c r="A680" s="11" t="s">
        <v>3142</v>
      </c>
      <c r="B680" s="12" t="s">
        <v>3143</v>
      </c>
      <c r="C680" s="12" t="s">
        <v>3144</v>
      </c>
      <c r="D680" s="12" t="s">
        <v>3145</v>
      </c>
      <c r="E680" s="13">
        <v>1688.04</v>
      </c>
      <c r="F680" s="13">
        <v>1123.28</v>
      </c>
      <c r="G680" s="13">
        <v>718.7</v>
      </c>
      <c r="H680" s="13">
        <v>1175.08</v>
      </c>
      <c r="I680" s="13">
        <f t="shared" si="40"/>
        <v>1176.2749999999999</v>
      </c>
      <c r="J680" s="13">
        <f t="shared" si="41"/>
        <v>397.52911587287173</v>
      </c>
      <c r="K680" s="14">
        <v>1698.37</v>
      </c>
      <c r="L680" s="14">
        <v>768.48</v>
      </c>
      <c r="M680" s="14">
        <v>1264.78</v>
      </c>
      <c r="N680" s="15">
        <f t="shared" si="42"/>
        <v>1243.8766666666668</v>
      </c>
      <c r="O680" s="15">
        <f t="shared" si="43"/>
        <v>465.29728672466314</v>
      </c>
      <c r="P680" s="16">
        <v>6.1729930072924599E-3</v>
      </c>
      <c r="Q680" s="18">
        <v>0.99110586047120597</v>
      </c>
    </row>
    <row r="681" spans="1:17" x14ac:dyDescent="0.25">
      <c r="A681" s="11" t="s">
        <v>3146</v>
      </c>
      <c r="B681" s="12" t="s">
        <v>3147</v>
      </c>
      <c r="C681" s="12" t="s">
        <v>28</v>
      </c>
      <c r="D681" s="12" t="s">
        <v>1222</v>
      </c>
      <c r="E681" s="13">
        <v>5.83</v>
      </c>
      <c r="F681" s="13">
        <v>8.85</v>
      </c>
      <c r="G681" s="13">
        <v>8.6300000000000008</v>
      </c>
      <c r="H681" s="13">
        <v>8.68</v>
      </c>
      <c r="I681" s="13">
        <f t="shared" si="40"/>
        <v>7.9975000000000005</v>
      </c>
      <c r="J681" s="13">
        <f t="shared" si="41"/>
        <v>1.4480648005758081</v>
      </c>
      <c r="K681" s="14">
        <v>16.68</v>
      </c>
      <c r="L681" s="14">
        <v>20.87</v>
      </c>
      <c r="M681" s="14">
        <v>15.62</v>
      </c>
      <c r="N681" s="15">
        <f t="shared" si="42"/>
        <v>17.723333333333333</v>
      </c>
      <c r="O681" s="15">
        <f t="shared" si="43"/>
        <v>2.7761544145334232</v>
      </c>
      <c r="P681" s="16">
        <v>0.91349159384623302</v>
      </c>
      <c r="Q681" s="18">
        <v>7.8775848547600502E-2</v>
      </c>
    </row>
    <row r="682" spans="1:17" x14ac:dyDescent="0.25">
      <c r="A682" s="11" t="s">
        <v>3148</v>
      </c>
      <c r="B682" s="12" t="s">
        <v>3149</v>
      </c>
      <c r="C682" s="12" t="s">
        <v>3150</v>
      </c>
      <c r="D682" s="12" t="s">
        <v>3151</v>
      </c>
      <c r="E682" s="13">
        <v>263.58</v>
      </c>
      <c r="F682" s="13">
        <v>265.64</v>
      </c>
      <c r="G682" s="13">
        <v>372.87</v>
      </c>
      <c r="H682" s="13">
        <v>253.18</v>
      </c>
      <c r="I682" s="13">
        <f t="shared" si="40"/>
        <v>288.8175</v>
      </c>
      <c r="J682" s="13">
        <f t="shared" si="41"/>
        <v>56.299739712246179</v>
      </c>
      <c r="K682" s="14">
        <v>207.14</v>
      </c>
      <c r="L682" s="14">
        <v>390.64</v>
      </c>
      <c r="M682" s="14">
        <v>342.18</v>
      </c>
      <c r="N682" s="15">
        <f t="shared" si="42"/>
        <v>313.32</v>
      </c>
      <c r="O682" s="15">
        <f t="shared" si="43"/>
        <v>95.09330786127893</v>
      </c>
      <c r="P682" s="16">
        <v>5.6647230982374203E-2</v>
      </c>
      <c r="Q682" s="18">
        <v>0.92585201103711701</v>
      </c>
    </row>
    <row r="683" spans="1:17" x14ac:dyDescent="0.25">
      <c r="A683" s="11" t="s">
        <v>3152</v>
      </c>
      <c r="B683" s="12" t="s">
        <v>3153</v>
      </c>
      <c r="C683" s="12" t="s">
        <v>28</v>
      </c>
      <c r="D683" s="12" t="s">
        <v>2882</v>
      </c>
      <c r="E683" s="13">
        <v>169.43</v>
      </c>
      <c r="F683" s="13">
        <v>164.29</v>
      </c>
      <c r="G683" s="13">
        <v>121.42</v>
      </c>
      <c r="H683" s="13">
        <v>167.2</v>
      </c>
      <c r="I683" s="13">
        <f t="shared" si="40"/>
        <v>155.58500000000001</v>
      </c>
      <c r="J683" s="13">
        <f t="shared" si="41"/>
        <v>22.873685754595748</v>
      </c>
      <c r="K683" s="14">
        <v>175.64</v>
      </c>
      <c r="L683" s="14">
        <v>150.21</v>
      </c>
      <c r="M683" s="14">
        <v>180.56</v>
      </c>
      <c r="N683" s="15">
        <f t="shared" si="42"/>
        <v>168.80333333333334</v>
      </c>
      <c r="O683" s="15">
        <f t="shared" si="43"/>
        <v>16.289126229891313</v>
      </c>
      <c r="P683" s="16">
        <v>6.0223053388537298E-2</v>
      </c>
      <c r="Q683" s="18">
        <v>0.82611890494738105</v>
      </c>
    </row>
    <row r="684" spans="1:17" x14ac:dyDescent="0.25">
      <c r="A684" s="11" t="s">
        <v>3154</v>
      </c>
      <c r="B684" s="12" t="s">
        <v>3155</v>
      </c>
      <c r="C684" s="12" t="s">
        <v>3156</v>
      </c>
      <c r="D684" s="12" t="s">
        <v>3157</v>
      </c>
      <c r="E684" s="13">
        <v>196.31</v>
      </c>
      <c r="F684" s="13">
        <v>215.27</v>
      </c>
      <c r="G684" s="13">
        <v>161.6</v>
      </c>
      <c r="H684" s="13">
        <v>220.2</v>
      </c>
      <c r="I684" s="13">
        <f t="shared" si="40"/>
        <v>198.34500000000003</v>
      </c>
      <c r="J684" s="13">
        <f t="shared" si="41"/>
        <v>26.573375773506559</v>
      </c>
      <c r="K684" s="14">
        <v>194.4</v>
      </c>
      <c r="L684" s="14">
        <v>198.74</v>
      </c>
      <c r="M684" s="14">
        <v>193.6</v>
      </c>
      <c r="N684" s="15">
        <f t="shared" si="42"/>
        <v>195.58</v>
      </c>
      <c r="O684" s="15">
        <f t="shared" si="43"/>
        <v>2.7657187131015393</v>
      </c>
      <c r="P684" s="16">
        <v>-7.1878879695150499E-2</v>
      </c>
      <c r="Q684" s="18">
        <v>0.80819908288440301</v>
      </c>
    </row>
    <row r="685" spans="1:17" x14ac:dyDescent="0.25">
      <c r="A685" s="11" t="s">
        <v>3158</v>
      </c>
      <c r="B685" s="12" t="s">
        <v>3159</v>
      </c>
      <c r="C685" s="12" t="s">
        <v>3160</v>
      </c>
      <c r="D685" s="12" t="s">
        <v>3161</v>
      </c>
      <c r="E685" s="13">
        <v>170.56</v>
      </c>
      <c r="F685" s="13">
        <v>158.37</v>
      </c>
      <c r="G685" s="13">
        <v>128.03</v>
      </c>
      <c r="H685" s="13">
        <v>159.57</v>
      </c>
      <c r="I685" s="13">
        <f t="shared" si="40"/>
        <v>154.13249999999999</v>
      </c>
      <c r="J685" s="13">
        <f t="shared" si="41"/>
        <v>18.245785586448896</v>
      </c>
      <c r="K685" s="14">
        <v>114.86</v>
      </c>
      <c r="L685" s="14">
        <v>164.57</v>
      </c>
      <c r="M685" s="14">
        <v>104.98</v>
      </c>
      <c r="N685" s="15">
        <f t="shared" si="42"/>
        <v>128.13666666666668</v>
      </c>
      <c r="O685" s="15">
        <f t="shared" si="43"/>
        <v>31.936568903583403</v>
      </c>
      <c r="P685" s="16">
        <v>-0.28554761536189699</v>
      </c>
      <c r="Q685" s="18">
        <v>0.431413573915017</v>
      </c>
    </row>
    <row r="686" spans="1:17" x14ac:dyDescent="0.25">
      <c r="A686" s="11" t="s">
        <v>3162</v>
      </c>
      <c r="B686" s="12" t="s">
        <v>3163</v>
      </c>
      <c r="C686" s="12" t="s">
        <v>28</v>
      </c>
      <c r="D686" s="12" t="s">
        <v>3164</v>
      </c>
      <c r="E686" s="13">
        <v>315.94</v>
      </c>
      <c r="F686" s="13">
        <v>314.64999999999998</v>
      </c>
      <c r="G686" s="13">
        <v>255.25</v>
      </c>
      <c r="H686" s="13">
        <v>321.52999999999997</v>
      </c>
      <c r="I686" s="13">
        <f t="shared" si="40"/>
        <v>301.84249999999997</v>
      </c>
      <c r="J686" s="13">
        <f t="shared" si="41"/>
        <v>31.204862201266</v>
      </c>
      <c r="K686" s="14">
        <v>315.11</v>
      </c>
      <c r="L686" s="14">
        <v>349.74</v>
      </c>
      <c r="M686" s="14">
        <v>269.95999999999998</v>
      </c>
      <c r="N686" s="15">
        <f t="shared" si="42"/>
        <v>311.6033333333333</v>
      </c>
      <c r="O686" s="15">
        <f t="shared" si="43"/>
        <v>40.00543254776008</v>
      </c>
      <c r="P686" s="16">
        <v>-7.5110275636962702E-3</v>
      </c>
      <c r="Q686" s="18">
        <v>0.98366225955460096</v>
      </c>
    </row>
    <row r="687" spans="1:17" x14ac:dyDescent="0.25">
      <c r="A687" s="11" t="s">
        <v>3165</v>
      </c>
      <c r="B687" s="12" t="s">
        <v>3166</v>
      </c>
      <c r="C687" s="12" t="s">
        <v>28</v>
      </c>
      <c r="D687" s="12" t="s">
        <v>1566</v>
      </c>
      <c r="E687" s="13">
        <v>274.73</v>
      </c>
      <c r="F687" s="13">
        <v>248.38</v>
      </c>
      <c r="G687" s="13">
        <v>161.97</v>
      </c>
      <c r="H687" s="13">
        <v>280.49</v>
      </c>
      <c r="I687" s="13">
        <f t="shared" si="40"/>
        <v>241.39250000000001</v>
      </c>
      <c r="J687" s="13">
        <f t="shared" si="41"/>
        <v>54.762402172171633</v>
      </c>
      <c r="K687" s="14">
        <v>475.48</v>
      </c>
      <c r="L687" s="14">
        <v>182.73</v>
      </c>
      <c r="M687" s="14">
        <v>325.39</v>
      </c>
      <c r="N687" s="15">
        <f t="shared" si="42"/>
        <v>327.86666666666667</v>
      </c>
      <c r="O687" s="15">
        <f t="shared" si="43"/>
        <v>146.39071361713258</v>
      </c>
      <c r="P687" s="16">
        <v>0.32090313071631998</v>
      </c>
      <c r="Q687" s="18">
        <v>0.42758865765613402</v>
      </c>
    </row>
    <row r="688" spans="1:17" x14ac:dyDescent="0.25">
      <c r="A688" s="11" t="s">
        <v>3167</v>
      </c>
      <c r="B688" s="12" t="s">
        <v>3168</v>
      </c>
      <c r="C688" s="12" t="s">
        <v>28</v>
      </c>
      <c r="D688" s="12" t="s">
        <v>3169</v>
      </c>
      <c r="E688" s="13">
        <v>169.39</v>
      </c>
      <c r="F688" s="13">
        <v>133.30000000000001</v>
      </c>
      <c r="G688" s="13">
        <v>95.8</v>
      </c>
      <c r="H688" s="13">
        <v>149.5</v>
      </c>
      <c r="I688" s="13">
        <f t="shared" si="40"/>
        <v>136.9975</v>
      </c>
      <c r="J688" s="13">
        <f t="shared" si="41"/>
        <v>31.179544977436738</v>
      </c>
      <c r="K688" s="14">
        <v>297.81</v>
      </c>
      <c r="L688" s="14">
        <v>93.64</v>
      </c>
      <c r="M688" s="14">
        <v>182.95</v>
      </c>
      <c r="N688" s="15">
        <f t="shared" si="42"/>
        <v>191.46666666666667</v>
      </c>
      <c r="O688" s="15">
        <f t="shared" si="43"/>
        <v>102.35109883793793</v>
      </c>
      <c r="P688" s="16">
        <v>0.34031525696182602</v>
      </c>
      <c r="Q688" s="18">
        <v>0.44587368439781699</v>
      </c>
    </row>
    <row r="689" spans="1:17" x14ac:dyDescent="0.25">
      <c r="A689" s="11" t="s">
        <v>3170</v>
      </c>
      <c r="B689" s="12" t="s">
        <v>3171</v>
      </c>
      <c r="C689" s="12" t="s">
        <v>28</v>
      </c>
      <c r="D689" s="12" t="s">
        <v>3172</v>
      </c>
      <c r="E689" s="13">
        <v>148.25</v>
      </c>
      <c r="F689" s="13">
        <v>148.04</v>
      </c>
      <c r="G689" s="13">
        <v>104.55</v>
      </c>
      <c r="H689" s="13">
        <v>147.53</v>
      </c>
      <c r="I689" s="13">
        <f t="shared" si="40"/>
        <v>137.0925</v>
      </c>
      <c r="J689" s="13">
        <f t="shared" si="41"/>
        <v>21.697106373892378</v>
      </c>
      <c r="K689" s="14">
        <v>290.95</v>
      </c>
      <c r="L689" s="14">
        <v>114.83</v>
      </c>
      <c r="M689" s="14">
        <v>149.51</v>
      </c>
      <c r="N689" s="15">
        <f t="shared" si="42"/>
        <v>185.09666666666666</v>
      </c>
      <c r="O689" s="15">
        <f t="shared" si="43"/>
        <v>93.297222538151374</v>
      </c>
      <c r="P689" s="16">
        <v>0.30151483931415801</v>
      </c>
      <c r="Q689" s="18">
        <v>0.43442152485104202</v>
      </c>
    </row>
    <row r="690" spans="1:17" x14ac:dyDescent="0.25">
      <c r="A690" s="11" t="s">
        <v>3173</v>
      </c>
      <c r="B690" s="12" t="s">
        <v>3174</v>
      </c>
      <c r="C690" s="12" t="s">
        <v>3175</v>
      </c>
      <c r="D690" s="12" t="s">
        <v>3176</v>
      </c>
      <c r="E690" s="13">
        <v>490.6</v>
      </c>
      <c r="F690" s="13">
        <v>456.28</v>
      </c>
      <c r="G690" s="13">
        <v>355.13</v>
      </c>
      <c r="H690" s="13">
        <v>459.75</v>
      </c>
      <c r="I690" s="13">
        <f t="shared" si="40"/>
        <v>440.44</v>
      </c>
      <c r="J690" s="13">
        <f t="shared" si="41"/>
        <v>58.928214521285433</v>
      </c>
      <c r="K690" s="14">
        <v>603.54999999999995</v>
      </c>
      <c r="L690" s="14">
        <v>378.04</v>
      </c>
      <c r="M690" s="14">
        <v>348.65</v>
      </c>
      <c r="N690" s="15">
        <f t="shared" si="42"/>
        <v>443.41333333333324</v>
      </c>
      <c r="O690" s="15">
        <f t="shared" si="43"/>
        <v>139.45880048721685</v>
      </c>
      <c r="P690" s="16">
        <v>-7.5021320826072505E-2</v>
      </c>
      <c r="Q690" s="18">
        <v>0.79692725656520902</v>
      </c>
    </row>
    <row r="691" spans="1:17" x14ac:dyDescent="0.25">
      <c r="A691" s="11" t="s">
        <v>3177</v>
      </c>
      <c r="B691" s="12" t="s">
        <v>3178</v>
      </c>
      <c r="C691" s="12" t="s">
        <v>3179</v>
      </c>
      <c r="D691" s="12" t="s">
        <v>3180</v>
      </c>
      <c r="E691" s="13">
        <v>356.94</v>
      </c>
      <c r="F691" s="13">
        <v>333.36</v>
      </c>
      <c r="G691" s="13">
        <v>245.95</v>
      </c>
      <c r="H691" s="13">
        <v>330.02</v>
      </c>
      <c r="I691" s="13">
        <f t="shared" si="40"/>
        <v>316.5675</v>
      </c>
      <c r="J691" s="13">
        <f t="shared" si="41"/>
        <v>48.57889759624728</v>
      </c>
      <c r="K691" s="14">
        <v>431.12</v>
      </c>
      <c r="L691" s="14">
        <v>308.24</v>
      </c>
      <c r="M691" s="14">
        <v>250.18</v>
      </c>
      <c r="N691" s="15">
        <f t="shared" si="42"/>
        <v>329.84666666666664</v>
      </c>
      <c r="O691" s="15">
        <f t="shared" si="43"/>
        <v>92.384830645151723</v>
      </c>
      <c r="P691" s="16">
        <v>-1.8053008861424701E-2</v>
      </c>
      <c r="Q691" s="18">
        <v>0.95755253569167798</v>
      </c>
    </row>
    <row r="692" spans="1:17" x14ac:dyDescent="0.25">
      <c r="A692" s="11" t="s">
        <v>3181</v>
      </c>
      <c r="B692" s="12" t="s">
        <v>3182</v>
      </c>
      <c r="C692" s="12" t="s">
        <v>28</v>
      </c>
      <c r="D692" s="12" t="s">
        <v>3183</v>
      </c>
      <c r="E692" s="13">
        <v>223.32</v>
      </c>
      <c r="F692" s="13">
        <v>179.18</v>
      </c>
      <c r="G692" s="13">
        <v>156.24</v>
      </c>
      <c r="H692" s="13">
        <v>197.7</v>
      </c>
      <c r="I692" s="13">
        <f t="shared" si="40"/>
        <v>189.11</v>
      </c>
      <c r="J692" s="13">
        <f t="shared" si="41"/>
        <v>28.420380011534032</v>
      </c>
      <c r="K692" s="14">
        <v>272.01</v>
      </c>
      <c r="L692" s="14">
        <v>209.57</v>
      </c>
      <c r="M692" s="14">
        <v>159.13999999999999</v>
      </c>
      <c r="N692" s="15">
        <f t="shared" si="42"/>
        <v>213.57333333333335</v>
      </c>
      <c r="O692" s="15">
        <f t="shared" si="43"/>
        <v>56.541393981164937</v>
      </c>
      <c r="P692" s="16">
        <v>9.1745180523138195E-2</v>
      </c>
      <c r="Q692" s="18">
        <v>0.78213293323228505</v>
      </c>
    </row>
    <row r="693" spans="1:17" x14ac:dyDescent="0.25">
      <c r="A693" s="11" t="s">
        <v>3184</v>
      </c>
      <c r="B693" s="12" t="s">
        <v>3185</v>
      </c>
      <c r="C693" s="12" t="s">
        <v>28</v>
      </c>
      <c r="D693" s="12" t="s">
        <v>3186</v>
      </c>
      <c r="E693" s="13">
        <v>193.84</v>
      </c>
      <c r="F693" s="13">
        <v>182.42</v>
      </c>
      <c r="G693" s="13">
        <v>143.55000000000001</v>
      </c>
      <c r="H693" s="13">
        <v>201.62</v>
      </c>
      <c r="I693" s="13">
        <f t="shared" si="40"/>
        <v>180.35749999999999</v>
      </c>
      <c r="J693" s="13">
        <f t="shared" si="41"/>
        <v>25.774132219468964</v>
      </c>
      <c r="K693" s="14">
        <v>280.2</v>
      </c>
      <c r="L693" s="14">
        <v>203.62</v>
      </c>
      <c r="M693" s="14">
        <v>174.18</v>
      </c>
      <c r="N693" s="15">
        <f t="shared" si="42"/>
        <v>219.33333333333334</v>
      </c>
      <c r="O693" s="15">
        <f t="shared" si="43"/>
        <v>54.728801680041641</v>
      </c>
      <c r="P693" s="16">
        <v>0.19669439931723001</v>
      </c>
      <c r="Q693" s="18">
        <v>0.44678459428202899</v>
      </c>
    </row>
    <row r="694" spans="1:17" x14ac:dyDescent="0.25">
      <c r="A694" s="11" t="s">
        <v>3187</v>
      </c>
      <c r="B694" s="12" t="s">
        <v>3188</v>
      </c>
      <c r="C694" s="12" t="s">
        <v>28</v>
      </c>
      <c r="D694" s="12" t="s">
        <v>3189</v>
      </c>
      <c r="E694" s="13">
        <v>185.72</v>
      </c>
      <c r="F694" s="13">
        <v>191.37</v>
      </c>
      <c r="G694" s="13">
        <v>116.96</v>
      </c>
      <c r="H694" s="13">
        <v>169.48</v>
      </c>
      <c r="I694" s="13">
        <f t="shared" si="40"/>
        <v>165.88249999999999</v>
      </c>
      <c r="J694" s="13">
        <f t="shared" si="41"/>
        <v>33.909153508553814</v>
      </c>
      <c r="K694" s="14">
        <v>298.06</v>
      </c>
      <c r="L694" s="14">
        <v>186.41</v>
      </c>
      <c r="M694" s="14">
        <v>186.79</v>
      </c>
      <c r="N694" s="15">
        <f t="shared" si="42"/>
        <v>223.75333333333333</v>
      </c>
      <c r="O694" s="15">
        <f t="shared" si="43"/>
        <v>64.35174149417665</v>
      </c>
      <c r="P694" s="16">
        <v>0.34232083746184599</v>
      </c>
      <c r="Q694" s="18">
        <v>0.21140327753785501</v>
      </c>
    </row>
    <row r="695" spans="1:17" x14ac:dyDescent="0.25">
      <c r="A695" s="11" t="s">
        <v>3190</v>
      </c>
      <c r="B695" s="12" t="s">
        <v>3191</v>
      </c>
      <c r="C695" s="12" t="s">
        <v>3192</v>
      </c>
      <c r="D695" s="12" t="s">
        <v>3193</v>
      </c>
      <c r="E695" s="13">
        <v>210.5</v>
      </c>
      <c r="F695" s="13">
        <v>190.46</v>
      </c>
      <c r="G695" s="13">
        <v>150.19</v>
      </c>
      <c r="H695" s="13">
        <v>189.33</v>
      </c>
      <c r="I695" s="13">
        <f t="shared" si="40"/>
        <v>185.12000000000003</v>
      </c>
      <c r="J695" s="13">
        <f t="shared" si="41"/>
        <v>25.235484276444101</v>
      </c>
      <c r="K695" s="14">
        <v>314.31</v>
      </c>
      <c r="L695" s="14">
        <v>195.24</v>
      </c>
      <c r="M695" s="14">
        <v>237</v>
      </c>
      <c r="N695" s="15">
        <f t="shared" si="42"/>
        <v>248.85</v>
      </c>
      <c r="O695" s="15">
        <f t="shared" si="43"/>
        <v>60.413020947474543</v>
      </c>
      <c r="P695" s="16">
        <v>0.338819915648786</v>
      </c>
      <c r="Q695" s="18">
        <v>0.12623466829883501</v>
      </c>
    </row>
    <row r="696" spans="1:17" x14ac:dyDescent="0.25">
      <c r="A696" s="11" t="s">
        <v>3194</v>
      </c>
      <c r="B696" s="12" t="s">
        <v>3195</v>
      </c>
      <c r="C696" s="12" t="s">
        <v>28</v>
      </c>
      <c r="D696" s="12" t="s">
        <v>3196</v>
      </c>
      <c r="E696" s="13">
        <v>240.81</v>
      </c>
      <c r="F696" s="13">
        <v>245.33</v>
      </c>
      <c r="G696" s="13">
        <v>157.38</v>
      </c>
      <c r="H696" s="13">
        <v>222.04</v>
      </c>
      <c r="I696" s="13">
        <f t="shared" si="40"/>
        <v>216.39</v>
      </c>
      <c r="J696" s="13">
        <f t="shared" si="41"/>
        <v>40.61183160935586</v>
      </c>
      <c r="K696" s="14">
        <v>331.44</v>
      </c>
      <c r="L696" s="14">
        <v>265.37</v>
      </c>
      <c r="M696" s="14">
        <v>249.96</v>
      </c>
      <c r="N696" s="15">
        <f t="shared" si="42"/>
        <v>282.25666666666666</v>
      </c>
      <c r="O696" s="15">
        <f t="shared" si="43"/>
        <v>43.285300430207691</v>
      </c>
      <c r="P696" s="16">
        <v>0.31319037155335999</v>
      </c>
      <c r="Q696" s="18">
        <v>0.16509494096566399</v>
      </c>
    </row>
    <row r="697" spans="1:17" x14ac:dyDescent="0.25">
      <c r="A697" s="11" t="s">
        <v>3197</v>
      </c>
      <c r="B697" s="12" t="s">
        <v>3198</v>
      </c>
      <c r="C697" s="12" t="s">
        <v>3199</v>
      </c>
      <c r="D697" s="12" t="s">
        <v>3200</v>
      </c>
      <c r="E697" s="13">
        <v>149.61000000000001</v>
      </c>
      <c r="F697" s="13">
        <v>144.09</v>
      </c>
      <c r="G697" s="13">
        <v>161.47999999999999</v>
      </c>
      <c r="H697" s="13">
        <v>135.33000000000001</v>
      </c>
      <c r="I697" s="13">
        <f t="shared" si="40"/>
        <v>147.62750000000003</v>
      </c>
      <c r="J697" s="13">
        <f t="shared" si="41"/>
        <v>10.947822842921775</v>
      </c>
      <c r="K697" s="14">
        <v>155.08000000000001</v>
      </c>
      <c r="L697" s="14">
        <v>123.88</v>
      </c>
      <c r="M697" s="14">
        <v>130.52000000000001</v>
      </c>
      <c r="N697" s="15">
        <f t="shared" si="42"/>
        <v>136.49333333333334</v>
      </c>
      <c r="O697" s="15">
        <f t="shared" si="43"/>
        <v>16.435344028444721</v>
      </c>
      <c r="P697" s="16">
        <v>-0.19161418146824799</v>
      </c>
      <c r="Q697" s="18">
        <v>0.51545725864481595</v>
      </c>
    </row>
    <row r="698" spans="1:17" x14ac:dyDescent="0.25">
      <c r="A698" s="11" t="s">
        <v>3201</v>
      </c>
      <c r="B698" s="12" t="s">
        <v>3202</v>
      </c>
      <c r="C698" s="12" t="s">
        <v>28</v>
      </c>
      <c r="D698" s="12" t="s">
        <v>3203</v>
      </c>
      <c r="E698" s="13">
        <v>158.47</v>
      </c>
      <c r="F698" s="13">
        <v>176.95</v>
      </c>
      <c r="G698" s="13">
        <v>167.32</v>
      </c>
      <c r="H698" s="13">
        <v>158.57</v>
      </c>
      <c r="I698" s="13">
        <f t="shared" si="40"/>
        <v>165.32749999999999</v>
      </c>
      <c r="J698" s="13">
        <f t="shared" si="41"/>
        <v>8.7890400499713248</v>
      </c>
      <c r="K698" s="14">
        <v>160.81</v>
      </c>
      <c r="L698" s="14">
        <v>145.22999999999999</v>
      </c>
      <c r="M698" s="14">
        <v>124.65</v>
      </c>
      <c r="N698" s="15">
        <f t="shared" si="42"/>
        <v>143.5633333333333</v>
      </c>
      <c r="O698" s="15">
        <f t="shared" si="43"/>
        <v>18.137522800353484</v>
      </c>
      <c r="P698" s="16">
        <v>-0.27184860086553397</v>
      </c>
      <c r="Q698" s="18">
        <v>0.32697786203789497</v>
      </c>
    </row>
    <row r="699" spans="1:17" x14ac:dyDescent="0.25">
      <c r="A699" s="11" t="s">
        <v>3204</v>
      </c>
      <c r="B699" s="12" t="s">
        <v>3205</v>
      </c>
      <c r="C699" s="12" t="s">
        <v>28</v>
      </c>
      <c r="D699" s="12" t="s">
        <v>3206</v>
      </c>
      <c r="E699" s="13">
        <v>172.01</v>
      </c>
      <c r="F699" s="13">
        <v>145.76</v>
      </c>
      <c r="G699" s="13">
        <v>151.49</v>
      </c>
      <c r="H699" s="13">
        <v>129.27000000000001</v>
      </c>
      <c r="I699" s="13">
        <f t="shared" si="40"/>
        <v>149.63249999999999</v>
      </c>
      <c r="J699" s="13">
        <f t="shared" si="41"/>
        <v>17.643038995592661</v>
      </c>
      <c r="K699" s="14">
        <v>121.78</v>
      </c>
      <c r="L699" s="14">
        <v>123.79</v>
      </c>
      <c r="M699" s="14">
        <v>95.63</v>
      </c>
      <c r="N699" s="15">
        <f t="shared" si="42"/>
        <v>113.73333333333333</v>
      </c>
      <c r="O699" s="15">
        <f t="shared" si="43"/>
        <v>15.710125185157965</v>
      </c>
      <c r="P699" s="16">
        <v>-0.44320729344023702</v>
      </c>
      <c r="Q699" s="18">
        <v>0.142435652002391</v>
      </c>
    </row>
    <row r="700" spans="1:17" x14ac:dyDescent="0.25">
      <c r="A700" s="11" t="s">
        <v>3207</v>
      </c>
      <c r="B700" s="12" t="s">
        <v>3208</v>
      </c>
      <c r="C700" s="12" t="s">
        <v>28</v>
      </c>
      <c r="D700" s="12" t="s">
        <v>3209</v>
      </c>
      <c r="E700" s="13">
        <v>143.66</v>
      </c>
      <c r="F700" s="13">
        <v>163.28</v>
      </c>
      <c r="G700" s="13">
        <v>152.06</v>
      </c>
      <c r="H700" s="13">
        <v>137.16999999999999</v>
      </c>
      <c r="I700" s="13">
        <f t="shared" si="40"/>
        <v>149.04249999999999</v>
      </c>
      <c r="J700" s="13">
        <f t="shared" si="41"/>
        <v>11.280355712476451</v>
      </c>
      <c r="K700" s="14">
        <v>129.87</v>
      </c>
      <c r="L700" s="14">
        <v>129.36000000000001</v>
      </c>
      <c r="M700" s="14">
        <v>103.92</v>
      </c>
      <c r="N700" s="15">
        <f t="shared" si="42"/>
        <v>121.05000000000001</v>
      </c>
      <c r="O700" s="15">
        <f t="shared" si="43"/>
        <v>14.837206610410199</v>
      </c>
      <c r="P700" s="16">
        <v>-0.35732488926491401</v>
      </c>
      <c r="Q700" s="18">
        <v>0.212728983103215</v>
      </c>
    </row>
    <row r="701" spans="1:17" x14ac:dyDescent="0.25">
      <c r="A701" s="11" t="s">
        <v>3210</v>
      </c>
      <c r="B701" s="12" t="s">
        <v>3211</v>
      </c>
      <c r="C701" s="12" t="s">
        <v>28</v>
      </c>
      <c r="D701" s="12" t="s">
        <v>3212</v>
      </c>
      <c r="E701" s="13">
        <v>152.47999999999999</v>
      </c>
      <c r="F701" s="13">
        <v>172.5</v>
      </c>
      <c r="G701" s="13">
        <v>145.88</v>
      </c>
      <c r="H701" s="13">
        <v>159.38999999999999</v>
      </c>
      <c r="I701" s="13">
        <f t="shared" si="40"/>
        <v>157.5625</v>
      </c>
      <c r="J701" s="13">
        <f t="shared" si="41"/>
        <v>11.383925436040654</v>
      </c>
      <c r="K701" s="14">
        <v>151.84</v>
      </c>
      <c r="L701" s="14">
        <v>122.85</v>
      </c>
      <c r="M701" s="14">
        <v>111.41</v>
      </c>
      <c r="N701" s="15">
        <f t="shared" si="42"/>
        <v>128.70000000000002</v>
      </c>
      <c r="O701" s="15">
        <f t="shared" si="43"/>
        <v>20.840179941641477</v>
      </c>
      <c r="P701" s="16">
        <v>-0.35383781902342798</v>
      </c>
      <c r="Q701" s="18">
        <v>0.231374602352692</v>
      </c>
    </row>
    <row r="702" spans="1:17" x14ac:dyDescent="0.25">
      <c r="A702" s="11" t="s">
        <v>3213</v>
      </c>
      <c r="B702" s="12" t="s">
        <v>3214</v>
      </c>
      <c r="C702" s="12" t="s">
        <v>28</v>
      </c>
      <c r="D702" s="12" t="s">
        <v>3022</v>
      </c>
      <c r="E702" s="13">
        <v>240.04</v>
      </c>
      <c r="F702" s="13">
        <v>213.58</v>
      </c>
      <c r="G702" s="13">
        <v>286.70999999999998</v>
      </c>
      <c r="H702" s="13">
        <v>139.1</v>
      </c>
      <c r="I702" s="13">
        <f t="shared" si="40"/>
        <v>219.85749999999999</v>
      </c>
      <c r="J702" s="13">
        <f t="shared" si="41"/>
        <v>61.746176332358125</v>
      </c>
      <c r="K702" s="14">
        <v>164.88</v>
      </c>
      <c r="L702" s="14">
        <v>188.44</v>
      </c>
      <c r="M702" s="14">
        <v>125.68</v>
      </c>
      <c r="N702" s="15">
        <f t="shared" si="42"/>
        <v>159.66666666666666</v>
      </c>
      <c r="O702" s="15">
        <f t="shared" si="43"/>
        <v>31.703131285936653</v>
      </c>
      <c r="P702" s="16">
        <v>-0.47999743211114299</v>
      </c>
      <c r="Q702" s="18">
        <v>0.31120515134718502</v>
      </c>
    </row>
    <row r="703" spans="1:17" x14ac:dyDescent="0.25">
      <c r="A703" s="11" t="s">
        <v>3215</v>
      </c>
      <c r="B703" s="12" t="s">
        <v>3216</v>
      </c>
      <c r="C703" s="12" t="s">
        <v>3217</v>
      </c>
      <c r="D703" s="12" t="s">
        <v>3218</v>
      </c>
      <c r="E703" s="13">
        <v>161.69</v>
      </c>
      <c r="F703" s="13">
        <v>163.32</v>
      </c>
      <c r="G703" s="13">
        <v>156.19999999999999</v>
      </c>
      <c r="H703" s="13">
        <v>145.1</v>
      </c>
      <c r="I703" s="13">
        <f t="shared" si="40"/>
        <v>156.57749999999999</v>
      </c>
      <c r="J703" s="13">
        <f t="shared" si="41"/>
        <v>8.2355828573331724</v>
      </c>
      <c r="K703" s="14">
        <v>102.82</v>
      </c>
      <c r="L703" s="14">
        <v>147.22999999999999</v>
      </c>
      <c r="M703" s="14">
        <v>97.34</v>
      </c>
      <c r="N703" s="15">
        <f t="shared" si="42"/>
        <v>115.79666666666667</v>
      </c>
      <c r="O703" s="15">
        <f t="shared" si="43"/>
        <v>27.359613179526743</v>
      </c>
      <c r="P703" s="16">
        <v>-0.45250153394700199</v>
      </c>
      <c r="Q703" s="18">
        <v>0.21134654797146801</v>
      </c>
    </row>
    <row r="704" spans="1:17" x14ac:dyDescent="0.25">
      <c r="A704" s="11" t="s">
        <v>3219</v>
      </c>
      <c r="B704" s="12" t="s">
        <v>3220</v>
      </c>
      <c r="C704" s="12" t="s">
        <v>3221</v>
      </c>
      <c r="D704" s="12" t="s">
        <v>3222</v>
      </c>
      <c r="E704" s="13">
        <v>152.33000000000001</v>
      </c>
      <c r="F704" s="13">
        <v>169.45</v>
      </c>
      <c r="G704" s="13">
        <v>149.56</v>
      </c>
      <c r="H704" s="13">
        <v>139.43</v>
      </c>
      <c r="I704" s="13">
        <f t="shared" si="40"/>
        <v>152.6925</v>
      </c>
      <c r="J704" s="13">
        <f t="shared" si="41"/>
        <v>12.471990953064918</v>
      </c>
      <c r="K704" s="14">
        <v>132.28</v>
      </c>
      <c r="L704" s="14">
        <v>135.76</v>
      </c>
      <c r="M704" s="14">
        <v>101.45</v>
      </c>
      <c r="N704" s="15">
        <f t="shared" si="42"/>
        <v>123.16333333333331</v>
      </c>
      <c r="O704" s="15">
        <f t="shared" si="43"/>
        <v>18.884629552451919</v>
      </c>
      <c r="P704" s="16">
        <v>-0.36230018304872702</v>
      </c>
      <c r="Q704" s="18">
        <v>0.214590502342001</v>
      </c>
    </row>
    <row r="705" spans="1:17" x14ac:dyDescent="0.25">
      <c r="A705" s="11" t="s">
        <v>3223</v>
      </c>
      <c r="B705" s="12" t="s">
        <v>3224</v>
      </c>
      <c r="C705" s="12" t="s">
        <v>28</v>
      </c>
      <c r="D705" s="12" t="s">
        <v>1222</v>
      </c>
      <c r="E705" s="13">
        <v>33.86</v>
      </c>
      <c r="F705" s="13">
        <v>50.36</v>
      </c>
      <c r="G705" s="13">
        <v>24.84</v>
      </c>
      <c r="H705" s="13">
        <v>18.45</v>
      </c>
      <c r="I705" s="13">
        <f t="shared" si="40"/>
        <v>31.877500000000001</v>
      </c>
      <c r="J705" s="13">
        <f t="shared" si="41"/>
        <v>13.848673522519512</v>
      </c>
      <c r="K705" s="14">
        <v>36.729999999999997</v>
      </c>
      <c r="L705" s="14">
        <v>26.48</v>
      </c>
      <c r="M705" s="14">
        <v>32.770000000000003</v>
      </c>
      <c r="N705" s="15">
        <f t="shared" si="42"/>
        <v>31.993333333333329</v>
      </c>
      <c r="O705" s="15">
        <f t="shared" si="43"/>
        <v>5.1689489582828907</v>
      </c>
      <c r="P705" s="16">
        <v>-5.6386959392191599E-2</v>
      </c>
      <c r="Q705" s="18">
        <v>0.93110815235119004</v>
      </c>
    </row>
    <row r="706" spans="1:17" x14ac:dyDescent="0.25">
      <c r="A706" s="11" t="s">
        <v>3225</v>
      </c>
      <c r="B706" s="12" t="s">
        <v>3226</v>
      </c>
      <c r="C706" s="12" t="s">
        <v>28</v>
      </c>
      <c r="D706" s="12" t="s">
        <v>1222</v>
      </c>
      <c r="E706" s="13">
        <v>79.48</v>
      </c>
      <c r="F706" s="13">
        <v>127.81</v>
      </c>
      <c r="G706" s="13">
        <v>58.24</v>
      </c>
      <c r="H706" s="13">
        <v>52.29</v>
      </c>
      <c r="I706" s="13">
        <f t="shared" si="40"/>
        <v>79.455000000000013</v>
      </c>
      <c r="J706" s="13">
        <f t="shared" si="41"/>
        <v>34.284204817962433</v>
      </c>
      <c r="K706" s="14">
        <v>126.07</v>
      </c>
      <c r="L706" s="14">
        <v>154.38</v>
      </c>
      <c r="M706" s="14">
        <v>114.5</v>
      </c>
      <c r="N706" s="15">
        <f t="shared" si="42"/>
        <v>131.65</v>
      </c>
      <c r="O706" s="15">
        <f t="shared" si="43"/>
        <v>20.517209849294744</v>
      </c>
      <c r="P706" s="16">
        <v>0.61506046359935396</v>
      </c>
      <c r="Q706" s="18">
        <v>0.17479911418473701</v>
      </c>
    </row>
    <row r="707" spans="1:17" x14ac:dyDescent="0.25">
      <c r="A707" s="11" t="s">
        <v>3227</v>
      </c>
      <c r="B707" s="12" t="s">
        <v>3228</v>
      </c>
      <c r="C707" s="12" t="s">
        <v>28</v>
      </c>
      <c r="D707" s="12" t="s">
        <v>1653</v>
      </c>
      <c r="E707" s="13">
        <v>24.64</v>
      </c>
      <c r="F707" s="13">
        <v>28.99</v>
      </c>
      <c r="G707" s="13">
        <v>37.81</v>
      </c>
      <c r="H707" s="13">
        <v>18.149999999999999</v>
      </c>
      <c r="I707" s="13">
        <f t="shared" si="40"/>
        <v>27.397500000000001</v>
      </c>
      <c r="J707" s="13">
        <f t="shared" si="41"/>
        <v>8.2477527242273769</v>
      </c>
      <c r="K707" s="14">
        <v>29.37</v>
      </c>
      <c r="L707" s="14">
        <v>32.43</v>
      </c>
      <c r="M707" s="14">
        <v>34.81</v>
      </c>
      <c r="N707" s="15">
        <f t="shared" si="42"/>
        <v>32.203333333333333</v>
      </c>
      <c r="O707" s="15">
        <f t="shared" si="43"/>
        <v>2.7270741341836193</v>
      </c>
      <c r="P707" s="16">
        <v>0.13448147080242701</v>
      </c>
      <c r="Q707" s="18">
        <v>0.80023386248506501</v>
      </c>
    </row>
    <row r="708" spans="1:17" x14ac:dyDescent="0.25">
      <c r="A708" s="11" t="s">
        <v>3229</v>
      </c>
      <c r="B708" s="12" t="s">
        <v>3230</v>
      </c>
      <c r="C708" s="12" t="s">
        <v>28</v>
      </c>
      <c r="D708" s="12" t="s">
        <v>28</v>
      </c>
      <c r="E708" s="13">
        <v>22.35</v>
      </c>
      <c r="F708" s="13">
        <v>32.58</v>
      </c>
      <c r="G708" s="13">
        <v>29.19</v>
      </c>
      <c r="H708" s="13">
        <v>21.66</v>
      </c>
      <c r="I708" s="13">
        <f t="shared" si="40"/>
        <v>26.445</v>
      </c>
      <c r="J708" s="13">
        <f t="shared" si="41"/>
        <v>5.3178473088271296</v>
      </c>
      <c r="K708" s="14">
        <v>27.51</v>
      </c>
      <c r="L708" s="14">
        <v>40.98</v>
      </c>
      <c r="M708" s="14">
        <v>18.739999999999998</v>
      </c>
      <c r="N708" s="15">
        <f t="shared" si="42"/>
        <v>29.076666666666664</v>
      </c>
      <c r="O708" s="15">
        <f t="shared" si="43"/>
        <v>11.202465502438896</v>
      </c>
      <c r="P708" s="16">
        <v>6.4884036283798394E-2</v>
      </c>
      <c r="Q708" s="18">
        <v>0.91420551850771503</v>
      </c>
    </row>
    <row r="709" spans="1:17" x14ac:dyDescent="0.25">
      <c r="A709" s="11" t="s">
        <v>3231</v>
      </c>
      <c r="B709" s="12" t="s">
        <v>3232</v>
      </c>
      <c r="C709" s="12" t="s">
        <v>28</v>
      </c>
      <c r="D709" s="12" t="s">
        <v>28</v>
      </c>
      <c r="E709" s="13">
        <v>9.6300000000000008</v>
      </c>
      <c r="F709" s="13">
        <v>23.09</v>
      </c>
      <c r="G709" s="13">
        <v>17.55</v>
      </c>
      <c r="H709" s="13">
        <v>7.95</v>
      </c>
      <c r="I709" s="13">
        <f t="shared" si="40"/>
        <v>14.555</v>
      </c>
      <c r="J709" s="13">
        <f t="shared" si="41"/>
        <v>7.0639436577594559</v>
      </c>
      <c r="K709" s="14">
        <v>25.21</v>
      </c>
      <c r="L709" s="14">
        <v>26.18</v>
      </c>
      <c r="M709" s="14">
        <v>18.600000000000001</v>
      </c>
      <c r="N709" s="15">
        <f t="shared" si="42"/>
        <v>23.330000000000002</v>
      </c>
      <c r="O709" s="15">
        <f t="shared" si="43"/>
        <v>4.1249121202759929</v>
      </c>
      <c r="P709" s="16">
        <v>0.42748464913451401</v>
      </c>
      <c r="Q709" s="18">
        <v>0.53462858461047602</v>
      </c>
    </row>
    <row r="710" spans="1:17" x14ac:dyDescent="0.25">
      <c r="A710" s="11" t="s">
        <v>3233</v>
      </c>
      <c r="B710" s="12" t="s">
        <v>3234</v>
      </c>
      <c r="C710" s="12" t="s">
        <v>28</v>
      </c>
      <c r="D710" s="12" t="s">
        <v>28</v>
      </c>
      <c r="E710" s="13">
        <v>8.77</v>
      </c>
      <c r="F710" s="13">
        <v>16.75</v>
      </c>
      <c r="G710" s="13">
        <v>23.61</v>
      </c>
      <c r="H710" s="13">
        <v>9.49</v>
      </c>
      <c r="I710" s="13">
        <f t="shared" ref="I710:I773" si="44">AVERAGE(E710:H710)</f>
        <v>14.654999999999999</v>
      </c>
      <c r="J710" s="13">
        <f t="shared" ref="J710:J773" si="45">_xlfn.STDEV.S(E710:H710)</f>
        <v>6.9735571984461462</v>
      </c>
      <c r="K710" s="14">
        <v>21.86</v>
      </c>
      <c r="L710" s="14">
        <v>27.46</v>
      </c>
      <c r="M710" s="14">
        <v>23.11</v>
      </c>
      <c r="N710" s="15">
        <f t="shared" ref="N710:N773" si="46">AVERAGE(K710:M710)</f>
        <v>24.143333333333334</v>
      </c>
      <c r="O710" s="15">
        <f t="shared" ref="O710:O773" si="47">_xlfn.STDEV.S(K710:M710)</f>
        <v>2.9395294408005745</v>
      </c>
      <c r="P710" s="16">
        <v>0.51515451248400501</v>
      </c>
      <c r="Q710" s="18">
        <v>0.36262533839420302</v>
      </c>
    </row>
    <row r="711" spans="1:17" x14ac:dyDescent="0.25">
      <c r="A711" s="11" t="s">
        <v>3235</v>
      </c>
      <c r="B711" s="12" t="s">
        <v>3236</v>
      </c>
      <c r="C711" s="12" t="s">
        <v>28</v>
      </c>
      <c r="D711" s="12" t="s">
        <v>3237</v>
      </c>
      <c r="E711" s="13">
        <v>157.03</v>
      </c>
      <c r="F711" s="13">
        <v>198.64</v>
      </c>
      <c r="G711" s="13">
        <v>143.21</v>
      </c>
      <c r="H711" s="13">
        <v>158.38</v>
      </c>
      <c r="I711" s="13">
        <f t="shared" si="44"/>
        <v>164.315</v>
      </c>
      <c r="J711" s="13">
        <f t="shared" si="45"/>
        <v>23.888086989124908</v>
      </c>
      <c r="K711" s="14">
        <v>174.64</v>
      </c>
      <c r="L711" s="14">
        <v>158.44999999999999</v>
      </c>
      <c r="M711" s="14">
        <v>163.97</v>
      </c>
      <c r="N711" s="15">
        <f t="shared" si="46"/>
        <v>165.68666666666664</v>
      </c>
      <c r="O711" s="15">
        <f t="shared" si="47"/>
        <v>8.2303847621683701</v>
      </c>
      <c r="P711" s="16">
        <v>-4.9323986912827203E-2</v>
      </c>
      <c r="Q711" s="18">
        <v>0.8652281749745</v>
      </c>
    </row>
    <row r="712" spans="1:17" x14ac:dyDescent="0.25">
      <c r="A712" s="11" t="s">
        <v>3238</v>
      </c>
      <c r="B712" s="12" t="s">
        <v>3239</v>
      </c>
      <c r="C712" s="12" t="s">
        <v>3240</v>
      </c>
      <c r="D712" s="12" t="s">
        <v>3241</v>
      </c>
      <c r="E712" s="13">
        <v>407.11</v>
      </c>
      <c r="F712" s="13">
        <v>478.03</v>
      </c>
      <c r="G712" s="13">
        <v>433.06</v>
      </c>
      <c r="H712" s="13">
        <v>430.74</v>
      </c>
      <c r="I712" s="13">
        <f t="shared" si="44"/>
        <v>437.23500000000001</v>
      </c>
      <c r="J712" s="13">
        <f t="shared" si="45"/>
        <v>29.616230347564475</v>
      </c>
      <c r="K712" s="14">
        <v>336</v>
      </c>
      <c r="L712" s="14">
        <v>433.49</v>
      </c>
      <c r="M712" s="14">
        <v>227.1</v>
      </c>
      <c r="N712" s="15">
        <f t="shared" si="46"/>
        <v>332.19666666666666</v>
      </c>
      <c r="O712" s="15">
        <f t="shared" si="47"/>
        <v>103.24755219051596</v>
      </c>
      <c r="P712" s="16">
        <v>-0.42253229009531501</v>
      </c>
      <c r="Q712" s="18">
        <v>0.27995280096247399</v>
      </c>
    </row>
    <row r="713" spans="1:17" x14ac:dyDescent="0.25">
      <c r="A713" s="11" t="s">
        <v>3242</v>
      </c>
      <c r="B713" s="12" t="s">
        <v>3243</v>
      </c>
      <c r="C713" s="12" t="s">
        <v>28</v>
      </c>
      <c r="D713" s="12" t="s">
        <v>28</v>
      </c>
      <c r="E713" s="13">
        <v>414.71</v>
      </c>
      <c r="F713" s="13">
        <v>494.97</v>
      </c>
      <c r="G713" s="13">
        <v>366.19</v>
      </c>
      <c r="H713" s="13">
        <v>373.02</v>
      </c>
      <c r="I713" s="13">
        <f t="shared" si="44"/>
        <v>412.22250000000003</v>
      </c>
      <c r="J713" s="13">
        <f t="shared" si="45"/>
        <v>59.186607367432792</v>
      </c>
      <c r="K713" s="14">
        <v>368.29</v>
      </c>
      <c r="L713" s="14">
        <v>396.6</v>
      </c>
      <c r="M713" s="14">
        <v>255.72</v>
      </c>
      <c r="N713" s="15">
        <f t="shared" si="46"/>
        <v>340.20333333333338</v>
      </c>
      <c r="O713" s="15">
        <f t="shared" si="47"/>
        <v>74.521401176664071</v>
      </c>
      <c r="P713" s="16">
        <v>-0.32079125574721501</v>
      </c>
      <c r="Q713" s="18">
        <v>0.34154525805111902</v>
      </c>
    </row>
    <row r="714" spans="1:17" x14ac:dyDescent="0.25">
      <c r="A714" s="11" t="s">
        <v>3244</v>
      </c>
      <c r="B714" s="12" t="s">
        <v>3245</v>
      </c>
      <c r="C714" s="12" t="s">
        <v>3246</v>
      </c>
      <c r="D714" s="12" t="s">
        <v>3247</v>
      </c>
      <c r="E714" s="13">
        <v>433.39</v>
      </c>
      <c r="F714" s="13">
        <v>434.7</v>
      </c>
      <c r="G714" s="13">
        <v>382.19</v>
      </c>
      <c r="H714" s="13">
        <v>370.25</v>
      </c>
      <c r="I714" s="13">
        <f t="shared" si="44"/>
        <v>405.13249999999999</v>
      </c>
      <c r="J714" s="13">
        <f t="shared" si="45"/>
        <v>33.743495546055485</v>
      </c>
      <c r="K714" s="14">
        <v>389.39</v>
      </c>
      <c r="L714" s="14">
        <v>345.64</v>
      </c>
      <c r="M714" s="14">
        <v>289.41000000000003</v>
      </c>
      <c r="N714" s="15">
        <f t="shared" si="46"/>
        <v>341.48</v>
      </c>
      <c r="O714" s="15">
        <f t="shared" si="47"/>
        <v>50.119649839159372</v>
      </c>
      <c r="P714" s="16">
        <v>-0.31073873681917402</v>
      </c>
      <c r="Q714" s="18">
        <v>0.188234005074397</v>
      </c>
    </row>
    <row r="715" spans="1:17" x14ac:dyDescent="0.25">
      <c r="A715" s="11" t="s">
        <v>3248</v>
      </c>
      <c r="B715" s="12" t="s">
        <v>3249</v>
      </c>
      <c r="C715" s="12" t="s">
        <v>28</v>
      </c>
      <c r="D715" s="12" t="s">
        <v>1366</v>
      </c>
      <c r="E715" s="13">
        <v>276.7</v>
      </c>
      <c r="F715" s="13">
        <v>344.58</v>
      </c>
      <c r="G715" s="13">
        <v>289.77</v>
      </c>
      <c r="H715" s="13">
        <v>276.33</v>
      </c>
      <c r="I715" s="13">
        <f t="shared" si="44"/>
        <v>296.84499999999997</v>
      </c>
      <c r="J715" s="13">
        <f t="shared" si="45"/>
        <v>32.431322822234677</v>
      </c>
      <c r="K715" s="14">
        <v>297.7</v>
      </c>
      <c r="L715" s="14">
        <v>272.76</v>
      </c>
      <c r="M715" s="14">
        <v>201.91</v>
      </c>
      <c r="N715" s="15">
        <f t="shared" si="46"/>
        <v>257.45666666666665</v>
      </c>
      <c r="O715" s="15">
        <f t="shared" si="47"/>
        <v>49.694818978776269</v>
      </c>
      <c r="P715" s="16">
        <v>-0.26962515360084299</v>
      </c>
      <c r="Q715" s="18">
        <v>0.36664486801103202</v>
      </c>
    </row>
    <row r="716" spans="1:17" x14ac:dyDescent="0.25">
      <c r="A716" s="11" t="s">
        <v>3250</v>
      </c>
      <c r="B716" s="12" t="s">
        <v>3251</v>
      </c>
      <c r="C716" s="12" t="s">
        <v>3252</v>
      </c>
      <c r="D716" s="12" t="s">
        <v>3253</v>
      </c>
      <c r="E716" s="13">
        <v>318.35000000000002</v>
      </c>
      <c r="F716" s="13">
        <v>326.89</v>
      </c>
      <c r="G716" s="13">
        <v>269.73</v>
      </c>
      <c r="H716" s="13">
        <v>361.37</v>
      </c>
      <c r="I716" s="13">
        <f t="shared" si="44"/>
        <v>319.08500000000004</v>
      </c>
      <c r="J716" s="13">
        <f t="shared" si="45"/>
        <v>37.795041561911823</v>
      </c>
      <c r="K716" s="14">
        <v>260.60000000000002</v>
      </c>
      <c r="L716" s="14">
        <v>232.67</v>
      </c>
      <c r="M716" s="14">
        <v>163.13</v>
      </c>
      <c r="N716" s="15">
        <f t="shared" si="46"/>
        <v>218.79999999999998</v>
      </c>
      <c r="O716" s="15">
        <f t="shared" si="47"/>
        <v>50.19345475258713</v>
      </c>
      <c r="P716" s="16">
        <v>-0.59079062941138805</v>
      </c>
      <c r="Q716" s="18">
        <v>3.6353419257118401E-2</v>
      </c>
    </row>
    <row r="717" spans="1:17" x14ac:dyDescent="0.25">
      <c r="A717" s="11" t="s">
        <v>3254</v>
      </c>
      <c r="B717" s="12" t="s">
        <v>3255</v>
      </c>
      <c r="C717" s="12" t="s">
        <v>28</v>
      </c>
      <c r="D717" s="12" t="s">
        <v>28</v>
      </c>
      <c r="E717" s="13">
        <v>15.74</v>
      </c>
      <c r="F717" s="13">
        <v>14.78</v>
      </c>
      <c r="G717" s="13">
        <v>6.32</v>
      </c>
      <c r="H717" s="13">
        <v>11.4</v>
      </c>
      <c r="I717" s="13">
        <f t="shared" si="44"/>
        <v>12.06</v>
      </c>
      <c r="J717" s="13">
        <f t="shared" si="45"/>
        <v>4.2553495743593173</v>
      </c>
      <c r="K717" s="14">
        <v>15.27</v>
      </c>
      <c r="L717" s="14">
        <v>21.98</v>
      </c>
      <c r="M717" s="14">
        <v>19.87</v>
      </c>
      <c r="N717" s="15">
        <f t="shared" si="46"/>
        <v>19.040000000000003</v>
      </c>
      <c r="O717" s="15">
        <f t="shared" si="47"/>
        <v>3.4311368378425229</v>
      </c>
      <c r="P717" s="16">
        <v>0.52119143327809203</v>
      </c>
      <c r="Q717" s="18">
        <v>0.32691519495929899</v>
      </c>
    </row>
    <row r="718" spans="1:17" x14ac:dyDescent="0.25">
      <c r="A718" s="11" t="s">
        <v>3256</v>
      </c>
      <c r="B718" s="12" t="s">
        <v>3257</v>
      </c>
      <c r="C718" s="12" t="s">
        <v>28</v>
      </c>
      <c r="D718" s="12" t="s">
        <v>1357</v>
      </c>
      <c r="E718" s="13">
        <v>165.01</v>
      </c>
      <c r="F718" s="13">
        <v>182.99</v>
      </c>
      <c r="G718" s="13">
        <v>210.88</v>
      </c>
      <c r="H718" s="13">
        <v>183.36</v>
      </c>
      <c r="I718" s="13">
        <f t="shared" si="44"/>
        <v>185.56</v>
      </c>
      <c r="J718" s="13">
        <f t="shared" si="45"/>
        <v>18.928372002543341</v>
      </c>
      <c r="K718" s="14">
        <v>207.09</v>
      </c>
      <c r="L718" s="14">
        <v>180.44</v>
      </c>
      <c r="M718" s="14">
        <v>175.33</v>
      </c>
      <c r="N718" s="15">
        <f t="shared" si="46"/>
        <v>187.62</v>
      </c>
      <c r="O718" s="15">
        <f t="shared" si="47"/>
        <v>17.053993667173678</v>
      </c>
      <c r="P718" s="16">
        <v>-6.70046470346366E-2</v>
      </c>
      <c r="Q718" s="18">
        <v>0.85286670474703097</v>
      </c>
    </row>
    <row r="719" spans="1:17" x14ac:dyDescent="0.25">
      <c r="A719" s="11" t="s">
        <v>3258</v>
      </c>
      <c r="B719" s="12" t="s">
        <v>3259</v>
      </c>
      <c r="C719" s="12" t="s">
        <v>28</v>
      </c>
      <c r="D719" s="12" t="s">
        <v>28</v>
      </c>
      <c r="E719" s="13">
        <v>440.39</v>
      </c>
      <c r="F719" s="13">
        <v>574.11</v>
      </c>
      <c r="G719" s="13">
        <v>589.54</v>
      </c>
      <c r="H719" s="13">
        <v>316.54000000000002</v>
      </c>
      <c r="I719" s="13">
        <f t="shared" si="44"/>
        <v>480.14499999999998</v>
      </c>
      <c r="J719" s="13">
        <f t="shared" si="45"/>
        <v>127.98924863701129</v>
      </c>
      <c r="K719" s="14">
        <v>335.17</v>
      </c>
      <c r="L719" s="14">
        <v>954.5</v>
      </c>
      <c r="M719" s="14">
        <v>617.30999999999995</v>
      </c>
      <c r="N719" s="15">
        <f t="shared" si="46"/>
        <v>635.66</v>
      </c>
      <c r="O719" s="15">
        <f t="shared" si="47"/>
        <v>310.07249813551664</v>
      </c>
      <c r="P719" s="16">
        <v>0.31228631488046699</v>
      </c>
      <c r="Q719" s="18">
        <v>0.59164181568270602</v>
      </c>
    </row>
    <row r="720" spans="1:17" x14ac:dyDescent="0.25">
      <c r="A720" s="11" t="s">
        <v>3260</v>
      </c>
      <c r="B720" s="12" t="s">
        <v>3261</v>
      </c>
      <c r="C720" s="12" t="s">
        <v>28</v>
      </c>
      <c r="D720" s="12" t="s">
        <v>3189</v>
      </c>
      <c r="E720" s="13">
        <v>113.74</v>
      </c>
      <c r="F720" s="13">
        <v>116.99</v>
      </c>
      <c r="G720" s="13">
        <v>104.38</v>
      </c>
      <c r="H720" s="13">
        <v>97.62</v>
      </c>
      <c r="I720" s="13">
        <f t="shared" si="44"/>
        <v>108.1825</v>
      </c>
      <c r="J720" s="13">
        <f t="shared" si="45"/>
        <v>8.8408761820685289</v>
      </c>
      <c r="K720" s="14">
        <v>182.6</v>
      </c>
      <c r="L720" s="14">
        <v>131.4</v>
      </c>
      <c r="M720" s="14">
        <v>179.09</v>
      </c>
      <c r="N720" s="15">
        <f t="shared" si="46"/>
        <v>164.36333333333334</v>
      </c>
      <c r="O720" s="15">
        <f t="shared" si="47"/>
        <v>28.600979586953546</v>
      </c>
      <c r="P720" s="16">
        <v>0.51034607491309103</v>
      </c>
      <c r="Q720" s="18">
        <v>4.53627332845754E-2</v>
      </c>
    </row>
    <row r="721" spans="1:17" x14ac:dyDescent="0.25">
      <c r="A721" s="11" t="s">
        <v>3262</v>
      </c>
      <c r="B721" s="12" t="s">
        <v>3263</v>
      </c>
      <c r="C721" s="12" t="s">
        <v>28</v>
      </c>
      <c r="D721" s="12" t="s">
        <v>1222</v>
      </c>
      <c r="E721" s="13">
        <v>7275.98</v>
      </c>
      <c r="F721" s="13">
        <v>8850.89</v>
      </c>
      <c r="G721" s="13">
        <v>7688.88</v>
      </c>
      <c r="H721" s="13">
        <v>12332.51</v>
      </c>
      <c r="I721" s="13">
        <f t="shared" si="44"/>
        <v>9037.0650000000005</v>
      </c>
      <c r="J721" s="13">
        <f t="shared" si="45"/>
        <v>2295.912458413859</v>
      </c>
      <c r="K721" s="14">
        <v>8799.73</v>
      </c>
      <c r="L721" s="14">
        <v>9566.2000000000007</v>
      </c>
      <c r="M721" s="14">
        <v>6049.91</v>
      </c>
      <c r="N721" s="15">
        <f t="shared" si="46"/>
        <v>8138.6133333333337</v>
      </c>
      <c r="O721" s="15">
        <f t="shared" si="47"/>
        <v>1849.0214374726283</v>
      </c>
      <c r="P721" s="16">
        <v>-0.199796360547252</v>
      </c>
      <c r="Q721" s="18">
        <v>0.63516233073372497</v>
      </c>
    </row>
    <row r="722" spans="1:17" x14ac:dyDescent="0.25">
      <c r="A722" s="11" t="s">
        <v>3264</v>
      </c>
      <c r="B722" s="12" t="s">
        <v>3265</v>
      </c>
      <c r="C722" s="12" t="s">
        <v>28</v>
      </c>
      <c r="D722" s="12" t="s">
        <v>28</v>
      </c>
      <c r="E722" s="13">
        <v>13.98</v>
      </c>
      <c r="F722" s="13">
        <v>12.66</v>
      </c>
      <c r="G722" s="13">
        <v>5.26</v>
      </c>
      <c r="H722" s="13">
        <v>5.77</v>
      </c>
      <c r="I722" s="13">
        <f t="shared" si="44"/>
        <v>9.4175000000000004</v>
      </c>
      <c r="J722" s="13">
        <f t="shared" si="45"/>
        <v>4.5431000796079015</v>
      </c>
      <c r="K722" s="14">
        <v>55.66</v>
      </c>
      <c r="L722" s="14">
        <v>22.55</v>
      </c>
      <c r="M722" s="14">
        <v>51.71</v>
      </c>
      <c r="N722" s="15">
        <f t="shared" si="46"/>
        <v>43.306666666666665</v>
      </c>
      <c r="O722" s="15">
        <f t="shared" si="47"/>
        <v>18.083971724522627</v>
      </c>
      <c r="P722" s="16">
        <v>1.7887953876790199</v>
      </c>
      <c r="Q722" s="19">
        <v>1.80558065956729E-4</v>
      </c>
    </row>
    <row r="723" spans="1:17" x14ac:dyDescent="0.25">
      <c r="A723" s="11" t="s">
        <v>3266</v>
      </c>
      <c r="B723" s="12" t="s">
        <v>3267</v>
      </c>
      <c r="C723" s="12" t="s">
        <v>28</v>
      </c>
      <c r="D723" s="12" t="s">
        <v>1222</v>
      </c>
      <c r="E723" s="13">
        <v>7.44</v>
      </c>
      <c r="F723" s="13">
        <v>0</v>
      </c>
      <c r="G723" s="13">
        <v>0</v>
      </c>
      <c r="H723" s="13">
        <v>4.51</v>
      </c>
      <c r="I723" s="13">
        <f t="shared" si="44"/>
        <v>2.9874999999999998</v>
      </c>
      <c r="J723" s="13">
        <f t="shared" si="45"/>
        <v>3.6511676214602917</v>
      </c>
      <c r="K723" s="14">
        <v>45.09</v>
      </c>
      <c r="L723" s="14">
        <v>7.56</v>
      </c>
      <c r="M723" s="14">
        <v>53.67</v>
      </c>
      <c r="N723" s="15">
        <f t="shared" si="46"/>
        <v>35.440000000000005</v>
      </c>
      <c r="O723" s="15">
        <f t="shared" si="47"/>
        <v>24.522946397201132</v>
      </c>
      <c r="P723" s="16">
        <v>1.73692048249639</v>
      </c>
      <c r="Q723" s="18">
        <v>1.25750928439597E-2</v>
      </c>
    </row>
    <row r="724" spans="1:17" x14ac:dyDescent="0.25">
      <c r="A724" s="11" t="s">
        <v>3268</v>
      </c>
      <c r="B724" s="12" t="s">
        <v>3269</v>
      </c>
      <c r="C724" s="12" t="s">
        <v>28</v>
      </c>
      <c r="D724" s="12" t="s">
        <v>3114</v>
      </c>
      <c r="E724" s="13">
        <v>6.84</v>
      </c>
      <c r="F724" s="13">
        <v>4.3099999999999996</v>
      </c>
      <c r="G724" s="13">
        <v>0</v>
      </c>
      <c r="H724" s="13">
        <v>3.53</v>
      </c>
      <c r="I724" s="13">
        <f t="shared" si="44"/>
        <v>3.6699999999999995</v>
      </c>
      <c r="J724" s="13">
        <f t="shared" si="45"/>
        <v>2.825302343702941</v>
      </c>
      <c r="K724" s="14">
        <v>45.42</v>
      </c>
      <c r="L724" s="14">
        <v>6.3</v>
      </c>
      <c r="M724" s="14">
        <v>56.05</v>
      </c>
      <c r="N724" s="15">
        <f t="shared" si="46"/>
        <v>35.923333333333332</v>
      </c>
      <c r="O724" s="15">
        <f t="shared" si="47"/>
        <v>26.199344139373661</v>
      </c>
      <c r="P724" s="16">
        <v>1.9288046994292201</v>
      </c>
      <c r="Q724" s="18">
        <v>3.9080333178777502E-3</v>
      </c>
    </row>
    <row r="725" spans="1:17" x14ac:dyDescent="0.25">
      <c r="A725" s="11" t="s">
        <v>3270</v>
      </c>
      <c r="B725" s="12" t="s">
        <v>3271</v>
      </c>
      <c r="C725" s="12" t="s">
        <v>28</v>
      </c>
      <c r="D725" s="12" t="s">
        <v>1772</v>
      </c>
      <c r="E725" s="13">
        <v>5.88</v>
      </c>
      <c r="F725" s="13">
        <v>6.19</v>
      </c>
      <c r="G725" s="13">
        <v>3.27</v>
      </c>
      <c r="H725" s="13">
        <v>3.54</v>
      </c>
      <c r="I725" s="13">
        <f t="shared" si="44"/>
        <v>4.72</v>
      </c>
      <c r="J725" s="13">
        <f t="shared" si="45"/>
        <v>1.5276779765382498</v>
      </c>
      <c r="K725" s="14">
        <v>39.979999999999997</v>
      </c>
      <c r="L725" s="14">
        <v>8.75</v>
      </c>
      <c r="M725" s="14">
        <v>39.58</v>
      </c>
      <c r="N725" s="15">
        <f t="shared" si="46"/>
        <v>29.436666666666667</v>
      </c>
      <c r="O725" s="15">
        <f t="shared" si="47"/>
        <v>17.916295189947419</v>
      </c>
      <c r="P725" s="16">
        <v>2.02003730424657</v>
      </c>
      <c r="Q725" s="19">
        <v>1.2809878511526601E-4</v>
      </c>
    </row>
    <row r="726" spans="1:17" x14ac:dyDescent="0.25">
      <c r="A726" s="11" t="s">
        <v>3272</v>
      </c>
      <c r="B726" s="12" t="s">
        <v>3273</v>
      </c>
      <c r="C726" s="12" t="s">
        <v>28</v>
      </c>
      <c r="D726" s="12" t="s">
        <v>1222</v>
      </c>
      <c r="E726" s="13">
        <v>4.16</v>
      </c>
      <c r="F726" s="13">
        <v>7.29</v>
      </c>
      <c r="G726" s="13">
        <v>6.17</v>
      </c>
      <c r="H726" s="13">
        <v>2.86</v>
      </c>
      <c r="I726" s="13">
        <f t="shared" si="44"/>
        <v>5.1199999999999992</v>
      </c>
      <c r="J726" s="13">
        <f t="shared" si="45"/>
        <v>1.9866722594999606</v>
      </c>
      <c r="K726" s="14">
        <v>42.63</v>
      </c>
      <c r="L726" s="14">
        <v>3.19</v>
      </c>
      <c r="M726" s="14">
        <v>24.41</v>
      </c>
      <c r="N726" s="15">
        <f t="shared" si="46"/>
        <v>23.41</v>
      </c>
      <c r="O726" s="15">
        <f t="shared" si="47"/>
        <v>19.739007067226051</v>
      </c>
      <c r="P726" s="16">
        <v>1.2358366340731399</v>
      </c>
      <c r="Q726" s="18">
        <v>7.6869132751265501E-2</v>
      </c>
    </row>
    <row r="727" spans="1:17" x14ac:dyDescent="0.25">
      <c r="A727" s="11" t="s">
        <v>3274</v>
      </c>
      <c r="B727" s="12" t="s">
        <v>3275</v>
      </c>
      <c r="C727" s="12" t="s">
        <v>28</v>
      </c>
      <c r="D727" s="12" t="s">
        <v>3276</v>
      </c>
      <c r="E727" s="13">
        <v>352.81</v>
      </c>
      <c r="F727" s="13">
        <v>321.26</v>
      </c>
      <c r="G727" s="13">
        <v>190.24</v>
      </c>
      <c r="H727" s="13">
        <v>342.71</v>
      </c>
      <c r="I727" s="13">
        <f t="shared" si="44"/>
        <v>301.755</v>
      </c>
      <c r="J727" s="13">
        <f t="shared" si="45"/>
        <v>75.498267750547285</v>
      </c>
      <c r="K727" s="14">
        <v>365.85</v>
      </c>
      <c r="L727" s="14">
        <v>251.84</v>
      </c>
      <c r="M727" s="14">
        <v>134.91999999999999</v>
      </c>
      <c r="N727" s="15">
        <f t="shared" si="46"/>
        <v>250.87</v>
      </c>
      <c r="O727" s="15">
        <f t="shared" si="47"/>
        <v>115.4680557556938</v>
      </c>
      <c r="P727" s="16">
        <v>-0.31327055101129198</v>
      </c>
      <c r="Q727" s="18">
        <v>0.472188164232412</v>
      </c>
    </row>
    <row r="728" spans="1:17" x14ac:dyDescent="0.25">
      <c r="A728" s="11" t="s">
        <v>3277</v>
      </c>
      <c r="B728" s="12" t="s">
        <v>3278</v>
      </c>
      <c r="C728" s="12" t="s">
        <v>28</v>
      </c>
      <c r="D728" s="12" t="s">
        <v>1222</v>
      </c>
      <c r="E728" s="13">
        <v>230.6</v>
      </c>
      <c r="F728" s="13">
        <v>234.28</v>
      </c>
      <c r="G728" s="13">
        <v>140.99</v>
      </c>
      <c r="H728" s="13">
        <v>219.65</v>
      </c>
      <c r="I728" s="13">
        <f t="shared" si="44"/>
        <v>206.38</v>
      </c>
      <c r="J728" s="13">
        <f t="shared" si="45"/>
        <v>44.033939183316349</v>
      </c>
      <c r="K728" s="14">
        <v>235.17</v>
      </c>
      <c r="L728" s="14">
        <v>179.17</v>
      </c>
      <c r="M728" s="14">
        <v>159.80000000000001</v>
      </c>
      <c r="N728" s="15">
        <f t="shared" si="46"/>
        <v>191.38</v>
      </c>
      <c r="O728" s="15">
        <f t="shared" si="47"/>
        <v>39.140417728992126</v>
      </c>
      <c r="P728" s="16">
        <v>-0.166944477398977</v>
      </c>
      <c r="Q728" s="18">
        <v>0.635408711059811</v>
      </c>
    </row>
    <row r="729" spans="1:17" x14ac:dyDescent="0.25">
      <c r="A729" s="11" t="s">
        <v>3279</v>
      </c>
      <c r="B729" s="12" t="s">
        <v>3280</v>
      </c>
      <c r="C729" s="12" t="s">
        <v>28</v>
      </c>
      <c r="D729" s="12" t="s">
        <v>1222</v>
      </c>
      <c r="E729" s="13">
        <v>154.59</v>
      </c>
      <c r="F729" s="13">
        <v>186.39</v>
      </c>
      <c r="G729" s="13">
        <v>143.09</v>
      </c>
      <c r="H729" s="13">
        <v>221.61</v>
      </c>
      <c r="I729" s="13">
        <f t="shared" si="44"/>
        <v>176.42000000000002</v>
      </c>
      <c r="J729" s="13">
        <f t="shared" si="45"/>
        <v>35.256085999441204</v>
      </c>
      <c r="K729" s="14">
        <v>251.22</v>
      </c>
      <c r="L729" s="14">
        <v>206.2</v>
      </c>
      <c r="M729" s="14">
        <v>157.56</v>
      </c>
      <c r="N729" s="15">
        <f t="shared" si="46"/>
        <v>204.99333333333334</v>
      </c>
      <c r="O729" s="15">
        <f t="shared" si="47"/>
        <v>46.841658097609319</v>
      </c>
      <c r="P729" s="16">
        <v>0.13155497596027599</v>
      </c>
      <c r="Q729" s="18">
        <v>0.71750820944618299</v>
      </c>
    </row>
    <row r="730" spans="1:17" x14ac:dyDescent="0.25">
      <c r="A730" s="11" t="s">
        <v>3281</v>
      </c>
      <c r="B730" s="12" t="s">
        <v>3282</v>
      </c>
      <c r="C730" s="12" t="s">
        <v>28</v>
      </c>
      <c r="D730" s="12" t="s">
        <v>2115</v>
      </c>
      <c r="E730" s="13">
        <v>261.92</v>
      </c>
      <c r="F730" s="13">
        <v>285.05</v>
      </c>
      <c r="G730" s="13">
        <v>213.47</v>
      </c>
      <c r="H730" s="13">
        <v>320.95999999999998</v>
      </c>
      <c r="I730" s="13">
        <f t="shared" si="44"/>
        <v>270.35000000000002</v>
      </c>
      <c r="J730" s="13">
        <f t="shared" si="45"/>
        <v>45.032808040360734</v>
      </c>
      <c r="K730" s="14">
        <v>304.8</v>
      </c>
      <c r="L730" s="14">
        <v>361.03</v>
      </c>
      <c r="M730" s="14">
        <v>271.33999999999997</v>
      </c>
      <c r="N730" s="15">
        <f t="shared" si="46"/>
        <v>312.38999999999993</v>
      </c>
      <c r="O730" s="15">
        <f t="shared" si="47"/>
        <v>45.324166842866873</v>
      </c>
      <c r="P730" s="16">
        <v>0.151549411019063</v>
      </c>
      <c r="Q730" s="18">
        <v>0.65765991935523205</v>
      </c>
    </row>
    <row r="731" spans="1:17" x14ac:dyDescent="0.25">
      <c r="A731" s="11" t="s">
        <v>3283</v>
      </c>
      <c r="B731" s="12" t="s">
        <v>3284</v>
      </c>
      <c r="C731" s="12" t="s">
        <v>28</v>
      </c>
      <c r="D731" s="12" t="s">
        <v>3285</v>
      </c>
      <c r="E731" s="13">
        <v>3.33</v>
      </c>
      <c r="F731" s="13">
        <v>3.23</v>
      </c>
      <c r="G731" s="13">
        <v>2.2799999999999998</v>
      </c>
      <c r="H731" s="13">
        <v>7.13</v>
      </c>
      <c r="I731" s="13">
        <f t="shared" si="44"/>
        <v>3.9924999999999997</v>
      </c>
      <c r="J731" s="13">
        <f t="shared" si="45"/>
        <v>2.1445182054096286</v>
      </c>
      <c r="K731" s="14">
        <v>6.98</v>
      </c>
      <c r="L731" s="14">
        <v>6.05</v>
      </c>
      <c r="M731" s="14">
        <v>5.54</v>
      </c>
      <c r="N731" s="15">
        <f t="shared" si="46"/>
        <v>6.19</v>
      </c>
      <c r="O731" s="15">
        <f t="shared" si="47"/>
        <v>0.73013697345087269</v>
      </c>
      <c r="P731" s="16">
        <v>0.48793842058727299</v>
      </c>
      <c r="Q731" s="18">
        <v>0.38910547564439102</v>
      </c>
    </row>
    <row r="732" spans="1:17" x14ac:dyDescent="0.25">
      <c r="A732" s="11" t="s">
        <v>3286</v>
      </c>
      <c r="B732" s="12" t="s">
        <v>3287</v>
      </c>
      <c r="C732" s="12" t="s">
        <v>28</v>
      </c>
      <c r="D732" s="12" t="s">
        <v>2936</v>
      </c>
      <c r="E732" s="13">
        <v>4.13</v>
      </c>
      <c r="F732" s="13">
        <v>3.62</v>
      </c>
      <c r="G732" s="13">
        <v>5.36</v>
      </c>
      <c r="H732" s="13">
        <v>4.97</v>
      </c>
      <c r="I732" s="13">
        <f t="shared" si="44"/>
        <v>4.5199999999999996</v>
      </c>
      <c r="J732" s="13">
        <f t="shared" si="45"/>
        <v>0.78955683772608065</v>
      </c>
      <c r="K732" s="14">
        <v>16.73</v>
      </c>
      <c r="L732" s="14">
        <v>2.78</v>
      </c>
      <c r="M732" s="14">
        <v>5.89</v>
      </c>
      <c r="N732" s="15">
        <f t="shared" si="46"/>
        <v>8.4666666666666668</v>
      </c>
      <c r="O732" s="15">
        <f t="shared" si="47"/>
        <v>7.3232529202078851</v>
      </c>
      <c r="P732" s="16">
        <v>0.573433455920485</v>
      </c>
      <c r="Q732" s="18">
        <v>0.39611183071506201</v>
      </c>
    </row>
    <row r="733" spans="1:17" x14ac:dyDescent="0.25">
      <c r="A733" s="11" t="s">
        <v>3288</v>
      </c>
      <c r="B733" s="12" t="s">
        <v>3289</v>
      </c>
      <c r="C733" s="12" t="s">
        <v>28</v>
      </c>
      <c r="D733" s="12" t="s">
        <v>3290</v>
      </c>
      <c r="E733" s="13">
        <v>4.8600000000000003</v>
      </c>
      <c r="F733" s="13">
        <v>4.17</v>
      </c>
      <c r="G733" s="13">
        <v>2</v>
      </c>
      <c r="H733" s="13">
        <v>2.97</v>
      </c>
      <c r="I733" s="13">
        <f t="shared" si="44"/>
        <v>3.5000000000000004</v>
      </c>
      <c r="J733" s="13">
        <f t="shared" si="45"/>
        <v>1.2687789405566263</v>
      </c>
      <c r="K733" s="14">
        <v>6.25</v>
      </c>
      <c r="L733" s="14">
        <v>3.11</v>
      </c>
      <c r="M733" s="14">
        <v>3.08</v>
      </c>
      <c r="N733" s="15">
        <f t="shared" si="46"/>
        <v>4.1466666666666665</v>
      </c>
      <c r="O733" s="15">
        <f t="shared" si="47"/>
        <v>1.8216018591704772</v>
      </c>
      <c r="P733" s="16">
        <v>0.14027433762857999</v>
      </c>
      <c r="Q733" s="18">
        <v>0.81622012356311002</v>
      </c>
    </row>
    <row r="734" spans="1:17" x14ac:dyDescent="0.25">
      <c r="A734" s="11" t="s">
        <v>3291</v>
      </c>
      <c r="B734" s="12" t="s">
        <v>3292</v>
      </c>
      <c r="C734" s="12" t="s">
        <v>28</v>
      </c>
      <c r="D734" s="12" t="s">
        <v>3293</v>
      </c>
      <c r="E734" s="13">
        <v>65.83</v>
      </c>
      <c r="F734" s="13">
        <v>79.58</v>
      </c>
      <c r="G734" s="13">
        <v>100.58</v>
      </c>
      <c r="H734" s="13">
        <v>63.65</v>
      </c>
      <c r="I734" s="13">
        <f t="shared" si="44"/>
        <v>77.41</v>
      </c>
      <c r="J734" s="13">
        <f t="shared" si="45"/>
        <v>16.980300350700514</v>
      </c>
      <c r="K734" s="14">
        <v>57.92</v>
      </c>
      <c r="L734" s="14">
        <v>49.28</v>
      </c>
      <c r="M734" s="14">
        <v>36.409999999999997</v>
      </c>
      <c r="N734" s="15">
        <f t="shared" si="46"/>
        <v>47.870000000000005</v>
      </c>
      <c r="O734" s="15">
        <f t="shared" si="47"/>
        <v>10.824098114854621</v>
      </c>
      <c r="P734" s="16">
        <v>-0.714648807870363</v>
      </c>
      <c r="Q734" s="18">
        <v>9.6565084717535998E-2</v>
      </c>
    </row>
    <row r="735" spans="1:17" x14ac:dyDescent="0.25">
      <c r="A735" s="11" t="s">
        <v>3294</v>
      </c>
      <c r="B735" s="12" t="s">
        <v>3295</v>
      </c>
      <c r="C735" s="12" t="s">
        <v>28</v>
      </c>
      <c r="D735" s="12" t="s">
        <v>3296</v>
      </c>
      <c r="E735" s="13">
        <v>35.92</v>
      </c>
      <c r="F735" s="13">
        <v>29.04</v>
      </c>
      <c r="G735" s="13">
        <v>25.88</v>
      </c>
      <c r="H735" s="13">
        <v>16.28</v>
      </c>
      <c r="I735" s="13">
        <f t="shared" si="44"/>
        <v>26.78</v>
      </c>
      <c r="J735" s="13">
        <f t="shared" si="45"/>
        <v>8.158986865209835</v>
      </c>
      <c r="K735" s="14">
        <v>21.91</v>
      </c>
      <c r="L735" s="14">
        <v>21.36</v>
      </c>
      <c r="M735" s="14">
        <v>16.670000000000002</v>
      </c>
      <c r="N735" s="15">
        <f t="shared" si="46"/>
        <v>19.98</v>
      </c>
      <c r="O735" s="15">
        <f t="shared" si="47"/>
        <v>2.8797048459868386</v>
      </c>
      <c r="P735" s="16">
        <v>-0.42700241164702901</v>
      </c>
      <c r="Q735" s="18">
        <v>0.38648935398608802</v>
      </c>
    </row>
    <row r="736" spans="1:17" x14ac:dyDescent="0.25">
      <c r="A736" s="11" t="s">
        <v>3297</v>
      </c>
      <c r="B736" s="12" t="s">
        <v>3298</v>
      </c>
      <c r="C736" s="12" t="s">
        <v>28</v>
      </c>
      <c r="D736" s="12" t="s">
        <v>1366</v>
      </c>
      <c r="E736" s="13">
        <v>31.22</v>
      </c>
      <c r="F736" s="13">
        <v>23.8</v>
      </c>
      <c r="G736" s="13">
        <v>32.6</v>
      </c>
      <c r="H736" s="13">
        <v>23.53</v>
      </c>
      <c r="I736" s="13">
        <f t="shared" si="44"/>
        <v>27.787500000000001</v>
      </c>
      <c r="J736" s="13">
        <f t="shared" si="45"/>
        <v>4.7947427807269341</v>
      </c>
      <c r="K736" s="14">
        <v>17.86</v>
      </c>
      <c r="L736" s="14">
        <v>15.81</v>
      </c>
      <c r="M736" s="14">
        <v>10.18</v>
      </c>
      <c r="N736" s="15">
        <f t="shared" si="46"/>
        <v>14.616666666666667</v>
      </c>
      <c r="O736" s="15">
        <f t="shared" si="47"/>
        <v>3.9766359317057498</v>
      </c>
      <c r="P736" s="16">
        <v>-0.91578648468399804</v>
      </c>
      <c r="Q736" s="18">
        <v>2.8418093168239001E-2</v>
      </c>
    </row>
    <row r="737" spans="1:17" x14ac:dyDescent="0.25">
      <c r="A737" s="11" t="s">
        <v>3299</v>
      </c>
      <c r="B737" s="12" t="s">
        <v>3300</v>
      </c>
      <c r="C737" s="12" t="s">
        <v>28</v>
      </c>
      <c r="D737" s="12" t="s">
        <v>1366</v>
      </c>
      <c r="E737" s="13">
        <v>63.56</v>
      </c>
      <c r="F737" s="13">
        <v>52.96</v>
      </c>
      <c r="G737" s="13">
        <v>32.630000000000003</v>
      </c>
      <c r="H737" s="13">
        <v>49.73</v>
      </c>
      <c r="I737" s="13">
        <f t="shared" si="44"/>
        <v>49.72</v>
      </c>
      <c r="J737" s="13">
        <f t="shared" si="45"/>
        <v>12.833697830321569</v>
      </c>
      <c r="K737" s="14">
        <v>55.07</v>
      </c>
      <c r="L737" s="14">
        <v>29.2</v>
      </c>
      <c r="M737" s="14">
        <v>22.99</v>
      </c>
      <c r="N737" s="15">
        <f t="shared" si="46"/>
        <v>35.75333333333333</v>
      </c>
      <c r="O737" s="15">
        <f t="shared" si="47"/>
        <v>17.014441904844656</v>
      </c>
      <c r="P737" s="16">
        <v>-0.512795297955004</v>
      </c>
      <c r="Q737" s="18">
        <v>0.21056912159928701</v>
      </c>
    </row>
    <row r="738" spans="1:17" x14ac:dyDescent="0.25">
      <c r="A738" s="11" t="s">
        <v>3301</v>
      </c>
      <c r="B738" s="12" t="s">
        <v>3302</v>
      </c>
      <c r="C738" s="12" t="s">
        <v>28</v>
      </c>
      <c r="D738" s="12" t="s">
        <v>3296</v>
      </c>
      <c r="E738" s="13">
        <v>35.46</v>
      </c>
      <c r="F738" s="13">
        <v>34.17</v>
      </c>
      <c r="G738" s="13">
        <v>24.86</v>
      </c>
      <c r="H738" s="13">
        <v>25.69</v>
      </c>
      <c r="I738" s="13">
        <f t="shared" si="44"/>
        <v>30.044999999999998</v>
      </c>
      <c r="J738" s="13">
        <f t="shared" si="45"/>
        <v>5.5434074959962052</v>
      </c>
      <c r="K738" s="14">
        <v>37.25</v>
      </c>
      <c r="L738" s="14">
        <v>28.2</v>
      </c>
      <c r="M738" s="14">
        <v>11.04</v>
      </c>
      <c r="N738" s="15">
        <f t="shared" si="46"/>
        <v>25.49666666666667</v>
      </c>
      <c r="O738" s="15">
        <f t="shared" si="47"/>
        <v>13.312476604048291</v>
      </c>
      <c r="P738" s="16">
        <v>-0.28615434643832499</v>
      </c>
      <c r="Q738" s="18">
        <v>0.60117867963472704</v>
      </c>
    </row>
    <row r="739" spans="1:17" x14ac:dyDescent="0.25">
      <c r="A739" s="11" t="s">
        <v>3303</v>
      </c>
      <c r="B739" s="12" t="s">
        <v>3304</v>
      </c>
      <c r="C739" s="12" t="s">
        <v>28</v>
      </c>
      <c r="D739" s="12" t="s">
        <v>1547</v>
      </c>
      <c r="E739" s="13">
        <v>81.45</v>
      </c>
      <c r="F739" s="13">
        <v>82.44</v>
      </c>
      <c r="G739" s="13">
        <v>70.150000000000006</v>
      </c>
      <c r="H739" s="13">
        <v>63.65</v>
      </c>
      <c r="I739" s="13">
        <f t="shared" si="44"/>
        <v>74.422499999999999</v>
      </c>
      <c r="J739" s="13">
        <f t="shared" si="45"/>
        <v>9.0915175667578634</v>
      </c>
      <c r="K739" s="14">
        <v>66.459999999999994</v>
      </c>
      <c r="L739" s="14">
        <v>46.08</v>
      </c>
      <c r="M739" s="14">
        <v>29.69</v>
      </c>
      <c r="N739" s="15">
        <f t="shared" si="46"/>
        <v>47.41</v>
      </c>
      <c r="O739" s="15">
        <f t="shared" si="47"/>
        <v>18.421045030073614</v>
      </c>
      <c r="P739" s="16">
        <v>-0.69165304550906803</v>
      </c>
      <c r="Q739" s="18">
        <v>5.5144484039725702E-2</v>
      </c>
    </row>
    <row r="740" spans="1:17" x14ac:dyDescent="0.25">
      <c r="A740" s="11" t="s">
        <v>3305</v>
      </c>
      <c r="B740" s="12" t="s">
        <v>3306</v>
      </c>
      <c r="C740" s="12" t="s">
        <v>3307</v>
      </c>
      <c r="D740" s="12" t="s">
        <v>3308</v>
      </c>
      <c r="E740" s="13">
        <v>77.28</v>
      </c>
      <c r="F740" s="13">
        <v>70.98</v>
      </c>
      <c r="G740" s="13">
        <v>64.180000000000007</v>
      </c>
      <c r="H740" s="13">
        <v>69.069999999999993</v>
      </c>
      <c r="I740" s="13">
        <f t="shared" si="44"/>
        <v>70.377499999999998</v>
      </c>
      <c r="J740" s="13">
        <f t="shared" si="45"/>
        <v>5.4199039044371728</v>
      </c>
      <c r="K740" s="14">
        <v>63.34</v>
      </c>
      <c r="L740" s="14">
        <v>46.59</v>
      </c>
      <c r="M740" s="14">
        <v>49.39</v>
      </c>
      <c r="N740" s="15">
        <f t="shared" si="46"/>
        <v>53.106666666666662</v>
      </c>
      <c r="O740" s="15">
        <f t="shared" si="47"/>
        <v>8.9722256621941039</v>
      </c>
      <c r="P740" s="16">
        <v>-0.46910101642639501</v>
      </c>
      <c r="Q740" s="18">
        <v>4.3710814841457502E-2</v>
      </c>
    </row>
    <row r="741" spans="1:17" x14ac:dyDescent="0.25">
      <c r="A741" s="11" t="s">
        <v>3309</v>
      </c>
      <c r="B741" s="12" t="s">
        <v>3310</v>
      </c>
      <c r="C741" s="12" t="s">
        <v>3311</v>
      </c>
      <c r="D741" s="12" t="s">
        <v>3312</v>
      </c>
      <c r="E741" s="13">
        <v>12.78</v>
      </c>
      <c r="F741" s="13">
        <v>18.8</v>
      </c>
      <c r="G741" s="13">
        <v>7.95</v>
      </c>
      <c r="H741" s="13">
        <v>17.39</v>
      </c>
      <c r="I741" s="13">
        <f t="shared" si="44"/>
        <v>14.23</v>
      </c>
      <c r="J741" s="13">
        <f t="shared" si="45"/>
        <v>4.9129556616494439</v>
      </c>
      <c r="K741" s="14">
        <v>23.81</v>
      </c>
      <c r="L741" s="14">
        <v>8.24</v>
      </c>
      <c r="M741" s="14">
        <v>15.42</v>
      </c>
      <c r="N741" s="15">
        <f t="shared" si="46"/>
        <v>15.823333333333332</v>
      </c>
      <c r="O741" s="15">
        <f t="shared" si="47"/>
        <v>7.7928321766436923</v>
      </c>
      <c r="P741" s="16">
        <v>5.9488842388496103E-2</v>
      </c>
      <c r="Q741" s="18">
        <v>0.92948987634695901</v>
      </c>
    </row>
    <row r="742" spans="1:17" x14ac:dyDescent="0.25">
      <c r="A742" s="11" t="s">
        <v>3313</v>
      </c>
      <c r="B742" s="12" t="s">
        <v>3314</v>
      </c>
      <c r="C742" s="12" t="s">
        <v>28</v>
      </c>
      <c r="D742" s="12" t="s">
        <v>28</v>
      </c>
      <c r="E742" s="13">
        <v>109.04</v>
      </c>
      <c r="F742" s="13">
        <v>85.14</v>
      </c>
      <c r="G742" s="13">
        <v>64.040000000000006</v>
      </c>
      <c r="H742" s="13">
        <v>54.63</v>
      </c>
      <c r="I742" s="13">
        <f t="shared" si="44"/>
        <v>78.212500000000006</v>
      </c>
      <c r="J742" s="13">
        <f t="shared" si="45"/>
        <v>24.188971832910383</v>
      </c>
      <c r="K742" s="14">
        <v>128.16999999999999</v>
      </c>
      <c r="L742" s="14">
        <v>121.99</v>
      </c>
      <c r="M742" s="14">
        <v>67.36</v>
      </c>
      <c r="N742" s="15">
        <f t="shared" si="46"/>
        <v>105.83999999999999</v>
      </c>
      <c r="O742" s="15">
        <f t="shared" si="47"/>
        <v>33.467609714468715</v>
      </c>
      <c r="P742" s="16">
        <v>0.32977698506283698</v>
      </c>
      <c r="Q742" s="18">
        <v>0.479565514330829</v>
      </c>
    </row>
    <row r="743" spans="1:17" x14ac:dyDescent="0.25">
      <c r="A743" s="11" t="s">
        <v>3315</v>
      </c>
      <c r="B743" s="12" t="s">
        <v>3316</v>
      </c>
      <c r="C743" s="12" t="s">
        <v>28</v>
      </c>
      <c r="D743" s="12" t="s">
        <v>3317</v>
      </c>
      <c r="E743" s="13">
        <v>186.1</v>
      </c>
      <c r="F743" s="13">
        <v>163.30000000000001</v>
      </c>
      <c r="G743" s="13">
        <v>140.26</v>
      </c>
      <c r="H743" s="13">
        <v>196.96</v>
      </c>
      <c r="I743" s="13">
        <f t="shared" si="44"/>
        <v>171.655</v>
      </c>
      <c r="J743" s="13">
        <f t="shared" si="45"/>
        <v>25.19558889964679</v>
      </c>
      <c r="K743" s="14">
        <v>189.3</v>
      </c>
      <c r="L743" s="14">
        <v>201.28</v>
      </c>
      <c r="M743" s="14">
        <v>102.54</v>
      </c>
      <c r="N743" s="15">
        <f t="shared" si="46"/>
        <v>164.37333333333336</v>
      </c>
      <c r="O743" s="15">
        <f t="shared" si="47"/>
        <v>53.883215692210968</v>
      </c>
      <c r="P743" s="16">
        <v>-0.1192429141267</v>
      </c>
      <c r="Q743" s="18">
        <v>0.79141754655337704</v>
      </c>
    </row>
    <row r="744" spans="1:17" x14ac:dyDescent="0.25">
      <c r="A744" s="11" t="s">
        <v>3318</v>
      </c>
      <c r="B744" s="12" t="s">
        <v>3319</v>
      </c>
      <c r="C744" s="12" t="s">
        <v>28</v>
      </c>
      <c r="D744" s="12" t="s">
        <v>3320</v>
      </c>
      <c r="E744" s="13">
        <v>171.95</v>
      </c>
      <c r="F744" s="13">
        <v>196.91</v>
      </c>
      <c r="G744" s="13">
        <v>97.3</v>
      </c>
      <c r="H744" s="13">
        <v>111.69</v>
      </c>
      <c r="I744" s="13">
        <f t="shared" si="44"/>
        <v>144.46250000000001</v>
      </c>
      <c r="J744" s="13">
        <f t="shared" si="45"/>
        <v>47.625767097934066</v>
      </c>
      <c r="K744" s="14">
        <v>139.85</v>
      </c>
      <c r="L744" s="14">
        <v>276.49</v>
      </c>
      <c r="M744" s="14">
        <v>137.15</v>
      </c>
      <c r="N744" s="15">
        <f t="shared" si="46"/>
        <v>184.49666666666667</v>
      </c>
      <c r="O744" s="15">
        <f t="shared" si="47"/>
        <v>79.680000836680051</v>
      </c>
      <c r="P744" s="16">
        <v>0.305654730632969</v>
      </c>
      <c r="Q744" s="18">
        <v>0.54677109839899696</v>
      </c>
    </row>
    <row r="745" spans="1:17" x14ac:dyDescent="0.25">
      <c r="A745" s="11" t="s">
        <v>3321</v>
      </c>
      <c r="B745" s="12" t="s">
        <v>3322</v>
      </c>
      <c r="C745" s="12" t="s">
        <v>28</v>
      </c>
      <c r="D745" s="12" t="s">
        <v>3323</v>
      </c>
      <c r="E745" s="13">
        <v>72.89</v>
      </c>
      <c r="F745" s="13">
        <v>76.48</v>
      </c>
      <c r="G745" s="13">
        <v>43.76</v>
      </c>
      <c r="H745" s="13">
        <v>58.96</v>
      </c>
      <c r="I745" s="13">
        <f t="shared" si="44"/>
        <v>63.022500000000001</v>
      </c>
      <c r="J745" s="13">
        <f t="shared" si="45"/>
        <v>14.89988450738239</v>
      </c>
      <c r="K745" s="14">
        <v>102.22</v>
      </c>
      <c r="L745" s="14">
        <v>127.42</v>
      </c>
      <c r="M745" s="14">
        <v>96.69</v>
      </c>
      <c r="N745" s="15">
        <f t="shared" si="46"/>
        <v>108.77666666666666</v>
      </c>
      <c r="O745" s="15">
        <f t="shared" si="47"/>
        <v>16.380648135325337</v>
      </c>
      <c r="P745" s="16">
        <v>0.70942296750758005</v>
      </c>
      <c r="Q745" s="18">
        <v>3.47126630736092E-2</v>
      </c>
    </row>
    <row r="746" spans="1:17" x14ac:dyDescent="0.25">
      <c r="A746" s="11" t="s">
        <v>3324</v>
      </c>
      <c r="B746" s="12" t="s">
        <v>3325</v>
      </c>
      <c r="C746" s="12" t="s">
        <v>28</v>
      </c>
      <c r="D746" s="12" t="s">
        <v>1762</v>
      </c>
      <c r="E746" s="13">
        <v>60.35</v>
      </c>
      <c r="F746" s="13">
        <v>74.819999999999993</v>
      </c>
      <c r="G746" s="13">
        <v>41.48</v>
      </c>
      <c r="H746" s="13">
        <v>38.9</v>
      </c>
      <c r="I746" s="13">
        <f t="shared" si="44"/>
        <v>53.887499999999996</v>
      </c>
      <c r="J746" s="13">
        <f t="shared" si="45"/>
        <v>16.916507470515302</v>
      </c>
      <c r="K746" s="14">
        <v>89.16</v>
      </c>
      <c r="L746" s="14">
        <v>103.36</v>
      </c>
      <c r="M746" s="14">
        <v>107.77</v>
      </c>
      <c r="N746" s="15">
        <f t="shared" si="46"/>
        <v>100.09666666666665</v>
      </c>
      <c r="O746" s="15">
        <f t="shared" si="47"/>
        <v>9.7247125064617386</v>
      </c>
      <c r="P746" s="16">
        <v>0.79040731179615598</v>
      </c>
      <c r="Q746" s="18">
        <v>3.7619872666907403E-2</v>
      </c>
    </row>
    <row r="747" spans="1:17" x14ac:dyDescent="0.25">
      <c r="A747" s="11" t="s">
        <v>3326</v>
      </c>
      <c r="B747" s="12" t="s">
        <v>3327</v>
      </c>
      <c r="C747" s="12" t="s">
        <v>3328</v>
      </c>
      <c r="D747" s="12" t="s">
        <v>3329</v>
      </c>
      <c r="E747" s="13">
        <v>49.24</v>
      </c>
      <c r="F747" s="13">
        <v>77.81</v>
      </c>
      <c r="G747" s="13">
        <v>34.43</v>
      </c>
      <c r="H747" s="13">
        <v>45.81</v>
      </c>
      <c r="I747" s="13">
        <f t="shared" si="44"/>
        <v>51.822500000000005</v>
      </c>
      <c r="J747" s="13">
        <f t="shared" si="45"/>
        <v>18.445131923265453</v>
      </c>
      <c r="K747" s="14">
        <v>95.91</v>
      </c>
      <c r="L747" s="14">
        <v>102.31</v>
      </c>
      <c r="M747" s="14">
        <v>93.84</v>
      </c>
      <c r="N747" s="15">
        <f t="shared" si="46"/>
        <v>97.353333333333339</v>
      </c>
      <c r="O747" s="15">
        <f t="shared" si="47"/>
        <v>4.415612452801235</v>
      </c>
      <c r="P747" s="16">
        <v>0.79510377334712001</v>
      </c>
      <c r="Q747" s="18">
        <v>3.8896665596365503E-2</v>
      </c>
    </row>
    <row r="748" spans="1:17" x14ac:dyDescent="0.25">
      <c r="A748" s="11" t="s">
        <v>3330</v>
      </c>
      <c r="B748" s="12" t="s">
        <v>3331</v>
      </c>
      <c r="C748" s="12" t="s">
        <v>28</v>
      </c>
      <c r="D748" s="12" t="s">
        <v>3332</v>
      </c>
      <c r="E748" s="13">
        <v>70.540000000000006</v>
      </c>
      <c r="F748" s="13">
        <v>93.36</v>
      </c>
      <c r="G748" s="13">
        <v>76.790000000000006</v>
      </c>
      <c r="H748" s="13">
        <v>62.45</v>
      </c>
      <c r="I748" s="13">
        <f t="shared" si="44"/>
        <v>75.784999999999997</v>
      </c>
      <c r="J748" s="13">
        <f t="shared" si="45"/>
        <v>13.104997774386186</v>
      </c>
      <c r="K748" s="14">
        <v>132.49</v>
      </c>
      <c r="L748" s="14">
        <v>112.48</v>
      </c>
      <c r="M748" s="14">
        <v>123.79</v>
      </c>
      <c r="N748" s="15">
        <f t="shared" si="46"/>
        <v>122.92000000000002</v>
      </c>
      <c r="O748" s="15">
        <f t="shared" si="47"/>
        <v>10.033329457363594</v>
      </c>
      <c r="P748" s="16">
        <v>0.59258109528405301</v>
      </c>
      <c r="Q748" s="18">
        <v>5.9142509739426301E-2</v>
      </c>
    </row>
    <row r="749" spans="1:17" x14ac:dyDescent="0.25">
      <c r="A749" s="11" t="s">
        <v>3333</v>
      </c>
      <c r="B749" s="12" t="s">
        <v>3334</v>
      </c>
      <c r="C749" s="12" t="s">
        <v>3335</v>
      </c>
      <c r="D749" s="12" t="s">
        <v>3336</v>
      </c>
      <c r="E749" s="13">
        <v>43.47</v>
      </c>
      <c r="F749" s="13">
        <v>44.18</v>
      </c>
      <c r="G749" s="13">
        <v>26.57</v>
      </c>
      <c r="H749" s="13">
        <v>38.119999999999997</v>
      </c>
      <c r="I749" s="13">
        <f t="shared" si="44"/>
        <v>38.085000000000001</v>
      </c>
      <c r="J749" s="13">
        <f t="shared" si="45"/>
        <v>8.1392812950530029</v>
      </c>
      <c r="K749" s="14">
        <v>67.52</v>
      </c>
      <c r="L749" s="14">
        <v>65.09</v>
      </c>
      <c r="M749" s="14">
        <v>99.84</v>
      </c>
      <c r="N749" s="15">
        <f t="shared" si="46"/>
        <v>77.483333333333334</v>
      </c>
      <c r="O749" s="15">
        <f t="shared" si="47"/>
        <v>19.399526626527088</v>
      </c>
      <c r="P749" s="16">
        <v>0.90122704867632797</v>
      </c>
      <c r="Q749" s="18">
        <v>2.1237831337271001E-2</v>
      </c>
    </row>
    <row r="750" spans="1:17" x14ac:dyDescent="0.25">
      <c r="A750" s="11" t="s">
        <v>3337</v>
      </c>
      <c r="B750" s="12" t="s">
        <v>3338</v>
      </c>
      <c r="C750" s="12" t="s">
        <v>1507</v>
      </c>
      <c r="D750" s="12" t="s">
        <v>1508</v>
      </c>
      <c r="E750" s="13">
        <v>42.39</v>
      </c>
      <c r="F750" s="13">
        <v>55.17</v>
      </c>
      <c r="G750" s="13">
        <v>33.869999999999997</v>
      </c>
      <c r="H750" s="13">
        <v>23.32</v>
      </c>
      <c r="I750" s="13">
        <f t="shared" si="44"/>
        <v>38.6875</v>
      </c>
      <c r="J750" s="13">
        <f t="shared" si="45"/>
        <v>13.475282000759762</v>
      </c>
      <c r="K750" s="14">
        <v>51.03</v>
      </c>
      <c r="L750" s="14">
        <v>54.17</v>
      </c>
      <c r="M750" s="14">
        <v>73.489999999999995</v>
      </c>
      <c r="N750" s="15">
        <f t="shared" si="46"/>
        <v>59.563333333333333</v>
      </c>
      <c r="O750" s="15">
        <f t="shared" si="47"/>
        <v>12.162603887874203</v>
      </c>
      <c r="P750" s="16">
        <v>0.52383899393805</v>
      </c>
      <c r="Q750" s="18">
        <v>0.23833140807831599</v>
      </c>
    </row>
    <row r="751" spans="1:17" x14ac:dyDescent="0.25">
      <c r="A751" s="11" t="s">
        <v>3339</v>
      </c>
      <c r="B751" s="12" t="s">
        <v>3340</v>
      </c>
      <c r="C751" s="12" t="s">
        <v>28</v>
      </c>
      <c r="D751" s="12" t="s">
        <v>1222</v>
      </c>
      <c r="E751" s="13">
        <v>43.25</v>
      </c>
      <c r="F751" s="13">
        <v>49.64</v>
      </c>
      <c r="G751" s="13">
        <v>35.31</v>
      </c>
      <c r="H751" s="13">
        <v>28.22</v>
      </c>
      <c r="I751" s="13">
        <f t="shared" si="44"/>
        <v>39.104999999999997</v>
      </c>
      <c r="J751" s="13">
        <f t="shared" si="45"/>
        <v>9.3283171043870787</v>
      </c>
      <c r="K751" s="14">
        <v>63.44</v>
      </c>
      <c r="L751" s="14">
        <v>66.08</v>
      </c>
      <c r="M751" s="14">
        <v>47.05</v>
      </c>
      <c r="N751" s="15">
        <f t="shared" si="46"/>
        <v>58.856666666666662</v>
      </c>
      <c r="O751" s="15">
        <f t="shared" si="47"/>
        <v>10.309725182240925</v>
      </c>
      <c r="P751" s="16">
        <v>0.48026007141332899</v>
      </c>
      <c r="Q751" s="18">
        <v>0.24266670271274801</v>
      </c>
    </row>
    <row r="752" spans="1:17" x14ac:dyDescent="0.25">
      <c r="A752" s="11" t="s">
        <v>3341</v>
      </c>
      <c r="B752" s="12" t="s">
        <v>3342</v>
      </c>
      <c r="C752" s="12" t="s">
        <v>1504</v>
      </c>
      <c r="D752" s="12" t="s">
        <v>3343</v>
      </c>
      <c r="E752" s="13">
        <v>34.26</v>
      </c>
      <c r="F752" s="13">
        <v>38.32</v>
      </c>
      <c r="G752" s="13">
        <v>25.34</v>
      </c>
      <c r="H752" s="13">
        <v>24.49</v>
      </c>
      <c r="I752" s="13">
        <f t="shared" si="44"/>
        <v>30.602499999999999</v>
      </c>
      <c r="J752" s="13">
        <f t="shared" si="45"/>
        <v>6.7821745529488346</v>
      </c>
      <c r="K752" s="14">
        <v>35.71</v>
      </c>
      <c r="L752" s="14">
        <v>39.97</v>
      </c>
      <c r="M752" s="14">
        <v>48.7</v>
      </c>
      <c r="N752" s="15">
        <f t="shared" si="46"/>
        <v>41.46</v>
      </c>
      <c r="O752" s="15">
        <f t="shared" si="47"/>
        <v>6.6219408031180791</v>
      </c>
      <c r="P752" s="16">
        <v>0.37402726397916503</v>
      </c>
      <c r="Q752" s="18">
        <v>0.30714268154961699</v>
      </c>
    </row>
    <row r="753" spans="1:17" x14ac:dyDescent="0.25">
      <c r="A753" s="11" t="s">
        <v>3344</v>
      </c>
      <c r="B753" s="12" t="s">
        <v>3345</v>
      </c>
      <c r="C753" s="12" t="s">
        <v>3346</v>
      </c>
      <c r="D753" s="12" t="s">
        <v>3347</v>
      </c>
      <c r="E753" s="13">
        <v>30.07</v>
      </c>
      <c r="F753" s="13">
        <v>44.18</v>
      </c>
      <c r="G753" s="13">
        <v>26.57</v>
      </c>
      <c r="H753" s="13">
        <v>27.28</v>
      </c>
      <c r="I753" s="13">
        <f t="shared" si="44"/>
        <v>32.024999999999999</v>
      </c>
      <c r="J753" s="13">
        <f t="shared" si="45"/>
        <v>8.2429383919409229</v>
      </c>
      <c r="K753" s="14">
        <v>36.270000000000003</v>
      </c>
      <c r="L753" s="14">
        <v>50.49</v>
      </c>
      <c r="M753" s="14">
        <v>34.619999999999997</v>
      </c>
      <c r="N753" s="15">
        <f t="shared" si="46"/>
        <v>40.46</v>
      </c>
      <c r="O753" s="15">
        <f t="shared" si="47"/>
        <v>8.7253252088389246</v>
      </c>
      <c r="P753" s="16">
        <v>0.26600584048749598</v>
      </c>
      <c r="Q753" s="18">
        <v>0.56363540733127004</v>
      </c>
    </row>
    <row r="754" spans="1:17" x14ac:dyDescent="0.25">
      <c r="A754" s="11" t="s">
        <v>3348</v>
      </c>
      <c r="B754" s="12" t="s">
        <v>3349</v>
      </c>
      <c r="C754" s="12" t="s">
        <v>3350</v>
      </c>
      <c r="D754" s="12" t="s">
        <v>3351</v>
      </c>
      <c r="E754" s="13">
        <v>41.25</v>
      </c>
      <c r="F754" s="13">
        <v>40.479999999999997</v>
      </c>
      <c r="G754" s="13">
        <v>37.32</v>
      </c>
      <c r="H754" s="13">
        <v>42.92</v>
      </c>
      <c r="I754" s="13">
        <f t="shared" si="44"/>
        <v>40.492499999999993</v>
      </c>
      <c r="J754" s="13">
        <f t="shared" si="45"/>
        <v>2.3474436450459613</v>
      </c>
      <c r="K754" s="14">
        <v>33.65</v>
      </c>
      <c r="L754" s="14">
        <v>55.07</v>
      </c>
      <c r="M754" s="14">
        <v>51.76</v>
      </c>
      <c r="N754" s="15">
        <f t="shared" si="46"/>
        <v>46.826666666666661</v>
      </c>
      <c r="O754" s="15">
        <f t="shared" si="47"/>
        <v>11.530716947932314</v>
      </c>
      <c r="P754" s="16">
        <v>0.15662734542038101</v>
      </c>
      <c r="Q754" s="18">
        <v>0.732221672886741</v>
      </c>
    </row>
    <row r="755" spans="1:17" x14ac:dyDescent="0.25">
      <c r="A755" s="11" t="s">
        <v>3352</v>
      </c>
      <c r="B755" s="12" t="s">
        <v>3353</v>
      </c>
      <c r="C755" s="12" t="s">
        <v>3354</v>
      </c>
      <c r="D755" s="12" t="s">
        <v>3355</v>
      </c>
      <c r="E755" s="13">
        <v>43.37</v>
      </c>
      <c r="F755" s="13">
        <v>49.48</v>
      </c>
      <c r="G755" s="13">
        <v>35.200000000000003</v>
      </c>
      <c r="H755" s="13">
        <v>29.77</v>
      </c>
      <c r="I755" s="13">
        <f t="shared" si="44"/>
        <v>39.455000000000005</v>
      </c>
      <c r="J755" s="13">
        <f t="shared" si="45"/>
        <v>8.7126746754368813</v>
      </c>
      <c r="K755" s="14">
        <v>50.77</v>
      </c>
      <c r="L755" s="14">
        <v>57.62</v>
      </c>
      <c r="M755" s="14">
        <v>57.61</v>
      </c>
      <c r="N755" s="15">
        <f t="shared" si="46"/>
        <v>55.333333333333336</v>
      </c>
      <c r="O755" s="15">
        <f t="shared" si="47"/>
        <v>3.9519657555871248</v>
      </c>
      <c r="P755" s="16">
        <v>0.41137483843445699</v>
      </c>
      <c r="Q755" s="18">
        <v>0.24967012753287501</v>
      </c>
    </row>
    <row r="756" spans="1:17" x14ac:dyDescent="0.25">
      <c r="A756" s="11" t="s">
        <v>3356</v>
      </c>
      <c r="B756" s="12" t="s">
        <v>3357</v>
      </c>
      <c r="C756" s="12" t="s">
        <v>3358</v>
      </c>
      <c r="D756" s="12" t="s">
        <v>3359</v>
      </c>
      <c r="E756" s="13">
        <v>51.85</v>
      </c>
      <c r="F756" s="13">
        <v>62.99</v>
      </c>
      <c r="G756" s="13">
        <v>46.74</v>
      </c>
      <c r="H756" s="13">
        <v>38.85</v>
      </c>
      <c r="I756" s="13">
        <f t="shared" si="44"/>
        <v>50.107500000000002</v>
      </c>
      <c r="J756" s="13">
        <f t="shared" si="45"/>
        <v>10.117089090576753</v>
      </c>
      <c r="K756" s="14">
        <v>49.82</v>
      </c>
      <c r="L756" s="14">
        <v>53.1</v>
      </c>
      <c r="M756" s="14">
        <v>54.24</v>
      </c>
      <c r="N756" s="15">
        <f t="shared" si="46"/>
        <v>52.386666666666663</v>
      </c>
      <c r="O756" s="15">
        <f t="shared" si="47"/>
        <v>2.2947185738851155</v>
      </c>
      <c r="P756" s="16">
        <v>1.3307000117969999E-2</v>
      </c>
      <c r="Q756" s="18">
        <v>0.97912110330016</v>
      </c>
    </row>
    <row r="757" spans="1:17" x14ac:dyDescent="0.25">
      <c r="A757" s="11" t="s">
        <v>3360</v>
      </c>
      <c r="B757" s="12" t="s">
        <v>3361</v>
      </c>
      <c r="C757" s="12" t="s">
        <v>28</v>
      </c>
      <c r="D757" s="12" t="s">
        <v>1222</v>
      </c>
      <c r="E757" s="13">
        <v>31.16</v>
      </c>
      <c r="F757" s="13">
        <v>29.96</v>
      </c>
      <c r="G757" s="13">
        <v>22.54</v>
      </c>
      <c r="H757" s="13">
        <v>23.67</v>
      </c>
      <c r="I757" s="13">
        <f t="shared" si="44"/>
        <v>26.8325</v>
      </c>
      <c r="J757" s="13">
        <f t="shared" si="45"/>
        <v>4.3564310698858293</v>
      </c>
      <c r="K757" s="14">
        <v>35.44</v>
      </c>
      <c r="L757" s="14">
        <v>37.270000000000003</v>
      </c>
      <c r="M757" s="14">
        <v>31.09</v>
      </c>
      <c r="N757" s="15">
        <f t="shared" si="46"/>
        <v>34.6</v>
      </c>
      <c r="O757" s="15">
        <f t="shared" si="47"/>
        <v>3.1744763347676743</v>
      </c>
      <c r="P757" s="16">
        <v>0.28169876058948201</v>
      </c>
      <c r="Q757" s="18">
        <v>0.436907114036863</v>
      </c>
    </row>
    <row r="758" spans="1:17" x14ac:dyDescent="0.25">
      <c r="A758" s="11" t="s">
        <v>3362</v>
      </c>
      <c r="B758" s="12" t="s">
        <v>3363</v>
      </c>
      <c r="C758" s="12" t="s">
        <v>28</v>
      </c>
      <c r="D758" s="12" t="s">
        <v>3364</v>
      </c>
      <c r="E758" s="13">
        <v>29.31</v>
      </c>
      <c r="F758" s="13">
        <v>18.62</v>
      </c>
      <c r="G758" s="13">
        <v>19</v>
      </c>
      <c r="H758" s="13">
        <v>13.23</v>
      </c>
      <c r="I758" s="13">
        <f t="shared" si="44"/>
        <v>20.040000000000003</v>
      </c>
      <c r="J758" s="13">
        <f t="shared" si="45"/>
        <v>6.7183083188155646</v>
      </c>
      <c r="K758" s="14">
        <v>21.19</v>
      </c>
      <c r="L758" s="14">
        <v>20.399999999999999</v>
      </c>
      <c r="M758" s="14">
        <v>21.5</v>
      </c>
      <c r="N758" s="15">
        <f t="shared" si="46"/>
        <v>21.03</v>
      </c>
      <c r="O758" s="15">
        <f t="shared" si="47"/>
        <v>0.56718603649949029</v>
      </c>
      <c r="P758" s="16">
        <v>8.0786353608245601E-3</v>
      </c>
      <c r="Q758" s="18">
        <v>0.99052961860255995</v>
      </c>
    </row>
    <row r="759" spans="1:17" x14ac:dyDescent="0.25">
      <c r="A759" s="11" t="s">
        <v>3365</v>
      </c>
      <c r="B759" s="12" t="s">
        <v>3366</v>
      </c>
      <c r="C759" s="12" t="s">
        <v>28</v>
      </c>
      <c r="D759" s="12" t="s">
        <v>3367</v>
      </c>
      <c r="E759" s="13">
        <v>330.37</v>
      </c>
      <c r="F759" s="13">
        <v>316.64999999999998</v>
      </c>
      <c r="G759" s="13">
        <v>312.31</v>
      </c>
      <c r="H759" s="13">
        <v>424.66</v>
      </c>
      <c r="I759" s="13">
        <f t="shared" si="44"/>
        <v>345.9975</v>
      </c>
      <c r="J759" s="13">
        <f t="shared" si="45"/>
        <v>53.003556720280521</v>
      </c>
      <c r="K759" s="14">
        <v>395.71</v>
      </c>
      <c r="L759" s="14">
        <v>346.2</v>
      </c>
      <c r="M759" s="14">
        <v>319.58999999999997</v>
      </c>
      <c r="N759" s="15">
        <f t="shared" si="46"/>
        <v>353.83333333333331</v>
      </c>
      <c r="O759" s="15">
        <f t="shared" si="47"/>
        <v>38.629838639752734</v>
      </c>
      <c r="P759" s="16">
        <v>-4.0283498344340397E-2</v>
      </c>
      <c r="Q759" s="18">
        <v>0.90428613961031501</v>
      </c>
    </row>
    <row r="760" spans="1:17" x14ac:dyDescent="0.25">
      <c r="A760" s="11" t="s">
        <v>3368</v>
      </c>
      <c r="B760" s="12" t="s">
        <v>3369</v>
      </c>
      <c r="C760" s="12" t="s">
        <v>28</v>
      </c>
      <c r="D760" s="12" t="s">
        <v>3370</v>
      </c>
      <c r="E760" s="13">
        <v>90.31</v>
      </c>
      <c r="F760" s="13">
        <v>100.28</v>
      </c>
      <c r="G760" s="13">
        <v>93.29</v>
      </c>
      <c r="H760" s="13">
        <v>102.77</v>
      </c>
      <c r="I760" s="13">
        <f t="shared" si="44"/>
        <v>96.662499999999994</v>
      </c>
      <c r="J760" s="13">
        <f t="shared" si="45"/>
        <v>5.8342630211535678</v>
      </c>
      <c r="K760" s="14">
        <v>131.13999999999999</v>
      </c>
      <c r="L760" s="14">
        <v>73</v>
      </c>
      <c r="M760" s="14">
        <v>97.01</v>
      </c>
      <c r="N760" s="15">
        <f t="shared" si="46"/>
        <v>100.38333333333333</v>
      </c>
      <c r="O760" s="15">
        <f t="shared" si="47"/>
        <v>29.216424033980211</v>
      </c>
      <c r="P760" s="16">
        <v>-3.56006553630153E-2</v>
      </c>
      <c r="Q760" s="18">
        <v>0.92618404877675897</v>
      </c>
    </row>
    <row r="761" spans="1:17" x14ac:dyDescent="0.25">
      <c r="A761" s="11" t="s">
        <v>3371</v>
      </c>
      <c r="B761" s="12" t="s">
        <v>3372</v>
      </c>
      <c r="C761" s="12" t="s">
        <v>28</v>
      </c>
      <c r="D761" s="12" t="s">
        <v>3373</v>
      </c>
      <c r="E761" s="13">
        <v>62.01</v>
      </c>
      <c r="F761" s="13">
        <v>51.96</v>
      </c>
      <c r="G761" s="13">
        <v>45.97</v>
      </c>
      <c r="H761" s="13">
        <v>55.37</v>
      </c>
      <c r="I761" s="13">
        <f t="shared" si="44"/>
        <v>53.827500000000001</v>
      </c>
      <c r="J761" s="13">
        <f t="shared" si="45"/>
        <v>6.6972749433382788</v>
      </c>
      <c r="K761" s="14">
        <v>81.319999999999993</v>
      </c>
      <c r="L761" s="14">
        <v>50.3</v>
      </c>
      <c r="M761" s="14">
        <v>55.15</v>
      </c>
      <c r="N761" s="15">
        <f t="shared" si="46"/>
        <v>62.256666666666668</v>
      </c>
      <c r="O761" s="15">
        <f t="shared" si="47"/>
        <v>16.68648055562743</v>
      </c>
      <c r="P761" s="16">
        <v>0.122141618378533</v>
      </c>
      <c r="Q761" s="18">
        <v>0.661136507044914</v>
      </c>
    </row>
    <row r="762" spans="1:17" x14ac:dyDescent="0.25">
      <c r="A762" s="11" t="s">
        <v>3374</v>
      </c>
      <c r="B762" s="12" t="s">
        <v>3375</v>
      </c>
      <c r="C762" s="12" t="s">
        <v>28</v>
      </c>
      <c r="D762" s="12" t="s">
        <v>3376</v>
      </c>
      <c r="E762" s="13">
        <v>75.48</v>
      </c>
      <c r="F762" s="13">
        <v>69.8</v>
      </c>
      <c r="G762" s="13">
        <v>76.92</v>
      </c>
      <c r="H762" s="13">
        <v>87.23</v>
      </c>
      <c r="I762" s="13">
        <f t="shared" si="44"/>
        <v>77.357500000000002</v>
      </c>
      <c r="J762" s="13">
        <f t="shared" si="45"/>
        <v>7.2640318235352863</v>
      </c>
      <c r="K762" s="14">
        <v>106.5</v>
      </c>
      <c r="L762" s="14">
        <v>72.510000000000005</v>
      </c>
      <c r="M762" s="14">
        <v>65.209999999999994</v>
      </c>
      <c r="N762" s="15">
        <f t="shared" si="46"/>
        <v>81.406666666666652</v>
      </c>
      <c r="O762" s="15">
        <f t="shared" si="47"/>
        <v>22.035857898737124</v>
      </c>
      <c r="P762" s="16">
        <v>-1.64838175704368E-2</v>
      </c>
      <c r="Q762" s="18">
        <v>0.97115890358994705</v>
      </c>
    </row>
    <row r="763" spans="1:17" x14ac:dyDescent="0.25">
      <c r="A763" s="11" t="s">
        <v>3377</v>
      </c>
      <c r="B763" s="12" t="s">
        <v>3378</v>
      </c>
      <c r="C763" s="12" t="s">
        <v>28</v>
      </c>
      <c r="D763" s="12" t="s">
        <v>3379</v>
      </c>
      <c r="E763" s="13">
        <v>72.05</v>
      </c>
      <c r="F763" s="13">
        <v>70.88</v>
      </c>
      <c r="G763" s="13">
        <v>67.22</v>
      </c>
      <c r="H763" s="13">
        <v>83.06</v>
      </c>
      <c r="I763" s="13">
        <f t="shared" si="44"/>
        <v>73.302500000000009</v>
      </c>
      <c r="J763" s="13">
        <f t="shared" si="45"/>
        <v>6.8225819892471815</v>
      </c>
      <c r="K763" s="14">
        <v>105.8</v>
      </c>
      <c r="L763" s="14">
        <v>66.56</v>
      </c>
      <c r="M763" s="14">
        <v>74.400000000000006</v>
      </c>
      <c r="N763" s="15">
        <f t="shared" si="46"/>
        <v>82.253333333333345</v>
      </c>
      <c r="O763" s="15">
        <f t="shared" si="47"/>
        <v>20.765368605765968</v>
      </c>
      <c r="P763" s="16">
        <v>7.1111836170829404E-2</v>
      </c>
      <c r="Q763" s="18">
        <v>0.84414765720082596</v>
      </c>
    </row>
    <row r="764" spans="1:17" x14ac:dyDescent="0.25">
      <c r="A764" s="11" t="s">
        <v>3380</v>
      </c>
      <c r="B764" s="12" t="s">
        <v>3381</v>
      </c>
      <c r="C764" s="12" t="s">
        <v>28</v>
      </c>
      <c r="D764" s="12" t="s">
        <v>3382</v>
      </c>
      <c r="E764" s="13">
        <v>279.25</v>
      </c>
      <c r="F764" s="13">
        <v>276.97000000000003</v>
      </c>
      <c r="G764" s="13">
        <v>171.52</v>
      </c>
      <c r="H764" s="13">
        <v>283.33</v>
      </c>
      <c r="I764" s="13">
        <f t="shared" si="44"/>
        <v>252.76749999999998</v>
      </c>
      <c r="J764" s="13">
        <f t="shared" si="45"/>
        <v>54.228856017806756</v>
      </c>
      <c r="K764" s="14">
        <v>212.25</v>
      </c>
      <c r="L764" s="14">
        <v>207.4</v>
      </c>
      <c r="M764" s="14">
        <v>131.46</v>
      </c>
      <c r="N764" s="15">
        <f t="shared" si="46"/>
        <v>183.70333333333335</v>
      </c>
      <c r="O764" s="15">
        <f t="shared" si="47"/>
        <v>45.308995059848066</v>
      </c>
      <c r="P764" s="16">
        <v>-0.48585837914819102</v>
      </c>
      <c r="Q764" s="18">
        <v>0.15066201287005901</v>
      </c>
    </row>
    <row r="765" spans="1:17" x14ac:dyDescent="0.25">
      <c r="A765" s="11" t="s">
        <v>3383</v>
      </c>
      <c r="B765" s="12" t="s">
        <v>3384</v>
      </c>
      <c r="C765" s="12" t="s">
        <v>28</v>
      </c>
      <c r="D765" s="12" t="s">
        <v>3385</v>
      </c>
      <c r="E765" s="13">
        <v>253.04</v>
      </c>
      <c r="F765" s="13">
        <v>234.94</v>
      </c>
      <c r="G765" s="13">
        <v>164.38</v>
      </c>
      <c r="H765" s="13">
        <v>239.04</v>
      </c>
      <c r="I765" s="13">
        <f t="shared" si="44"/>
        <v>222.85</v>
      </c>
      <c r="J765" s="13">
        <f t="shared" si="45"/>
        <v>39.742761185738885</v>
      </c>
      <c r="K765" s="14">
        <v>321.23</v>
      </c>
      <c r="L765" s="14">
        <v>223.91</v>
      </c>
      <c r="M765" s="14">
        <v>222.48</v>
      </c>
      <c r="N765" s="15">
        <f t="shared" si="46"/>
        <v>255.87333333333333</v>
      </c>
      <c r="O765" s="15">
        <f t="shared" si="47"/>
        <v>56.605049539182666</v>
      </c>
      <c r="P765" s="16">
        <v>0.12434203063541099</v>
      </c>
      <c r="Q765" s="18">
        <v>0.635408711059811</v>
      </c>
    </row>
    <row r="766" spans="1:17" x14ac:dyDescent="0.25">
      <c r="A766" s="11" t="s">
        <v>3386</v>
      </c>
      <c r="B766" s="12" t="s">
        <v>3387</v>
      </c>
      <c r="C766" s="12" t="s">
        <v>3388</v>
      </c>
      <c r="D766" s="12" t="s">
        <v>3389</v>
      </c>
      <c r="E766" s="13">
        <v>215.55</v>
      </c>
      <c r="F766" s="13">
        <v>250.4</v>
      </c>
      <c r="G766" s="13">
        <v>197.8</v>
      </c>
      <c r="H766" s="13">
        <v>281.08999999999997</v>
      </c>
      <c r="I766" s="13">
        <f t="shared" si="44"/>
        <v>236.20999999999998</v>
      </c>
      <c r="J766" s="13">
        <f t="shared" si="45"/>
        <v>37.048320699684602</v>
      </c>
      <c r="K766" s="14">
        <v>189.3</v>
      </c>
      <c r="L766" s="14">
        <v>281.05</v>
      </c>
      <c r="M766" s="14">
        <v>156.24</v>
      </c>
      <c r="N766" s="15">
        <f t="shared" si="46"/>
        <v>208.86333333333334</v>
      </c>
      <c r="O766" s="15">
        <f t="shared" si="47"/>
        <v>64.663954668217798</v>
      </c>
      <c r="P766" s="16">
        <v>-0.20379854327321301</v>
      </c>
      <c r="Q766" s="18">
        <v>0.64697151138451503</v>
      </c>
    </row>
    <row r="767" spans="1:17" x14ac:dyDescent="0.25">
      <c r="A767" s="11" t="s">
        <v>3390</v>
      </c>
      <c r="B767" s="12" t="s">
        <v>3391</v>
      </c>
      <c r="C767" s="12" t="s">
        <v>28</v>
      </c>
      <c r="D767" s="12" t="s">
        <v>3392</v>
      </c>
      <c r="E767" s="13">
        <v>92.33</v>
      </c>
      <c r="F767" s="13">
        <v>70.040000000000006</v>
      </c>
      <c r="G767" s="13">
        <v>52.89</v>
      </c>
      <c r="H767" s="13">
        <v>69.709999999999994</v>
      </c>
      <c r="I767" s="13">
        <f t="shared" si="44"/>
        <v>71.242499999999993</v>
      </c>
      <c r="J767" s="13">
        <f t="shared" si="45"/>
        <v>16.179116941292001</v>
      </c>
      <c r="K767" s="14">
        <v>30.2</v>
      </c>
      <c r="L767" s="14">
        <v>74.55</v>
      </c>
      <c r="M767" s="14">
        <v>47.87</v>
      </c>
      <c r="N767" s="15">
        <f t="shared" si="46"/>
        <v>50.873333333333335</v>
      </c>
      <c r="O767" s="15">
        <f t="shared" si="47"/>
        <v>22.327015773124103</v>
      </c>
      <c r="P767" s="16">
        <v>-0.43605038110358901</v>
      </c>
      <c r="Q767" s="18">
        <v>0.41918160847694602</v>
      </c>
    </row>
    <row r="768" spans="1:17" x14ac:dyDescent="0.25">
      <c r="A768" s="11" t="s">
        <v>3393</v>
      </c>
      <c r="B768" s="12" t="s">
        <v>3394</v>
      </c>
      <c r="C768" s="12" t="s">
        <v>28</v>
      </c>
      <c r="D768" s="12" t="s">
        <v>3395</v>
      </c>
      <c r="E768" s="13">
        <v>107.21</v>
      </c>
      <c r="F768" s="13">
        <v>91.95</v>
      </c>
      <c r="G768" s="13">
        <v>83.05</v>
      </c>
      <c r="H768" s="13">
        <v>105.55</v>
      </c>
      <c r="I768" s="13">
        <f t="shared" si="44"/>
        <v>96.94</v>
      </c>
      <c r="J768" s="13">
        <f t="shared" si="45"/>
        <v>11.509955111409722</v>
      </c>
      <c r="K768" s="14">
        <v>108.87</v>
      </c>
      <c r="L768" s="14">
        <v>90.15</v>
      </c>
      <c r="M768" s="14">
        <v>74.92</v>
      </c>
      <c r="N768" s="15">
        <f t="shared" si="46"/>
        <v>91.313333333333333</v>
      </c>
      <c r="O768" s="15">
        <f t="shared" si="47"/>
        <v>17.004870870822153</v>
      </c>
      <c r="P768" s="16">
        <v>-0.154896661937997</v>
      </c>
      <c r="Q768" s="18">
        <v>0.54276250507315904</v>
      </c>
    </row>
    <row r="769" spans="1:17" x14ac:dyDescent="0.25">
      <c r="A769" s="11" t="s">
        <v>3396</v>
      </c>
      <c r="B769" s="12" t="s">
        <v>3397</v>
      </c>
      <c r="C769" s="12" t="s">
        <v>28</v>
      </c>
      <c r="D769" s="12" t="s">
        <v>1366</v>
      </c>
      <c r="E769" s="13">
        <v>21.43</v>
      </c>
      <c r="F769" s="13">
        <v>27.16</v>
      </c>
      <c r="G769" s="13">
        <v>21.45</v>
      </c>
      <c r="H769" s="13">
        <v>17.86</v>
      </c>
      <c r="I769" s="13">
        <f t="shared" si="44"/>
        <v>21.975000000000001</v>
      </c>
      <c r="J769" s="13">
        <f t="shared" si="45"/>
        <v>3.8466478913464317</v>
      </c>
      <c r="K769" s="14">
        <v>31.1</v>
      </c>
      <c r="L769" s="14">
        <v>21.25</v>
      </c>
      <c r="M769" s="14">
        <v>31.27</v>
      </c>
      <c r="N769" s="15">
        <f t="shared" si="46"/>
        <v>27.873333333333335</v>
      </c>
      <c r="O769" s="15">
        <f t="shared" si="47"/>
        <v>5.7366046868625373</v>
      </c>
      <c r="P769" s="16">
        <v>0.25506075065360101</v>
      </c>
      <c r="Q769" s="18">
        <v>0.497430597901521</v>
      </c>
    </row>
    <row r="770" spans="1:17" x14ac:dyDescent="0.25">
      <c r="A770" s="11" t="s">
        <v>3398</v>
      </c>
      <c r="B770" s="12" t="s">
        <v>3399</v>
      </c>
      <c r="C770" s="12" t="s">
        <v>28</v>
      </c>
      <c r="D770" s="12" t="s">
        <v>1222</v>
      </c>
      <c r="E770" s="13">
        <v>20.94</v>
      </c>
      <c r="F770" s="13">
        <v>29.52</v>
      </c>
      <c r="G770" s="13">
        <v>31.73</v>
      </c>
      <c r="H770" s="13">
        <v>12.76</v>
      </c>
      <c r="I770" s="13">
        <f t="shared" si="44"/>
        <v>23.737500000000001</v>
      </c>
      <c r="J770" s="13">
        <f t="shared" si="45"/>
        <v>8.6727326527840471</v>
      </c>
      <c r="K770" s="14">
        <v>28.78</v>
      </c>
      <c r="L770" s="14">
        <v>23.02</v>
      </c>
      <c r="M770" s="14">
        <v>23.46</v>
      </c>
      <c r="N770" s="15">
        <f t="shared" si="46"/>
        <v>25.086666666666662</v>
      </c>
      <c r="O770" s="15">
        <f t="shared" si="47"/>
        <v>3.2060775619646975</v>
      </c>
      <c r="P770" s="16">
        <v>1.4051193952882501E-3</v>
      </c>
      <c r="Q770" s="18">
        <v>0.99802144455569897</v>
      </c>
    </row>
    <row r="771" spans="1:17" x14ac:dyDescent="0.25">
      <c r="A771" s="11" t="s">
        <v>3400</v>
      </c>
      <c r="B771" s="12" t="s">
        <v>3401</v>
      </c>
      <c r="C771" s="12" t="s">
        <v>28</v>
      </c>
      <c r="D771" s="12" t="s">
        <v>1675</v>
      </c>
      <c r="E771" s="13">
        <v>28.12</v>
      </c>
      <c r="F771" s="13">
        <v>22.99</v>
      </c>
      <c r="G771" s="13">
        <v>15.76</v>
      </c>
      <c r="H771" s="13">
        <v>20.82</v>
      </c>
      <c r="I771" s="13">
        <f t="shared" si="44"/>
        <v>21.922499999999999</v>
      </c>
      <c r="J771" s="13">
        <f t="shared" si="45"/>
        <v>5.1231655253368515</v>
      </c>
      <c r="K771" s="14">
        <v>35.5</v>
      </c>
      <c r="L771" s="14">
        <v>21.87</v>
      </c>
      <c r="M771" s="14">
        <v>27.8</v>
      </c>
      <c r="N771" s="15">
        <f t="shared" si="46"/>
        <v>28.39</v>
      </c>
      <c r="O771" s="15">
        <f t="shared" si="47"/>
        <v>6.8341275961164261</v>
      </c>
      <c r="P771" s="16">
        <v>0.28181542962260803</v>
      </c>
      <c r="Q771" s="18">
        <v>0.46493625691524698</v>
      </c>
    </row>
    <row r="772" spans="1:17" x14ac:dyDescent="0.25">
      <c r="A772" s="11" t="s">
        <v>3402</v>
      </c>
      <c r="B772" s="12" t="s">
        <v>3403</v>
      </c>
      <c r="C772" s="12" t="s">
        <v>28</v>
      </c>
      <c r="D772" s="12" t="s">
        <v>3404</v>
      </c>
      <c r="E772" s="13">
        <v>0</v>
      </c>
      <c r="F772" s="13">
        <v>0</v>
      </c>
      <c r="G772" s="13">
        <v>0</v>
      </c>
      <c r="H772" s="13">
        <v>0</v>
      </c>
      <c r="I772" s="13">
        <f t="shared" si="44"/>
        <v>0</v>
      </c>
      <c r="J772" s="13">
        <f t="shared" si="45"/>
        <v>0</v>
      </c>
      <c r="K772" s="14">
        <v>1.58</v>
      </c>
      <c r="L772" s="14">
        <v>1.83</v>
      </c>
      <c r="M772" s="14">
        <v>1.07</v>
      </c>
      <c r="N772" s="15">
        <f t="shared" si="46"/>
        <v>1.4933333333333334</v>
      </c>
      <c r="O772" s="15">
        <f t="shared" si="47"/>
        <v>0.38734136537856761</v>
      </c>
      <c r="P772" s="16">
        <v>0.92560767006900102</v>
      </c>
      <c r="Q772" s="18">
        <v>0.13117619803466801</v>
      </c>
    </row>
    <row r="773" spans="1:17" x14ac:dyDescent="0.25">
      <c r="A773" s="11" t="s">
        <v>3405</v>
      </c>
      <c r="B773" s="12" t="s">
        <v>3406</v>
      </c>
      <c r="C773" s="12" t="s">
        <v>28</v>
      </c>
      <c r="D773" s="12" t="s">
        <v>3407</v>
      </c>
      <c r="E773" s="13">
        <v>63.46</v>
      </c>
      <c r="F773" s="13">
        <v>72.17</v>
      </c>
      <c r="G773" s="13">
        <v>87.08</v>
      </c>
      <c r="H773" s="13">
        <v>57.23</v>
      </c>
      <c r="I773" s="13">
        <f t="shared" si="44"/>
        <v>69.984999999999999</v>
      </c>
      <c r="J773" s="13">
        <f t="shared" si="45"/>
        <v>12.939331512871876</v>
      </c>
      <c r="K773" s="14">
        <v>75.28</v>
      </c>
      <c r="L773" s="14">
        <v>32.35</v>
      </c>
      <c r="M773" s="14">
        <v>49.18</v>
      </c>
      <c r="N773" s="15">
        <f t="shared" si="46"/>
        <v>52.27</v>
      </c>
      <c r="O773" s="15">
        <f t="shared" si="47"/>
        <v>21.631165017169089</v>
      </c>
      <c r="P773" s="16">
        <v>-0.47813444376484099</v>
      </c>
      <c r="Q773" s="18">
        <v>0.284899471580571</v>
      </c>
    </row>
    <row r="774" spans="1:17" x14ac:dyDescent="0.25">
      <c r="A774" s="11" t="s">
        <v>3408</v>
      </c>
      <c r="B774" s="12" t="s">
        <v>3409</v>
      </c>
      <c r="C774" s="12" t="s">
        <v>28</v>
      </c>
      <c r="D774" s="12" t="s">
        <v>3410</v>
      </c>
      <c r="E774" s="13">
        <v>129.46</v>
      </c>
      <c r="F774" s="13">
        <v>151.87</v>
      </c>
      <c r="G774" s="13">
        <v>140.38999999999999</v>
      </c>
      <c r="H774" s="13">
        <v>135.34</v>
      </c>
      <c r="I774" s="13">
        <f t="shared" ref="I774:I837" si="48">AVERAGE(E774:H774)</f>
        <v>139.26500000000001</v>
      </c>
      <c r="J774" s="13">
        <f t="shared" ref="J774:J837" si="49">_xlfn.STDEV.S(E774:H774)</f>
        <v>9.5165697601604311</v>
      </c>
      <c r="K774" s="14">
        <v>98.57</v>
      </c>
      <c r="L774" s="14">
        <v>104.19</v>
      </c>
      <c r="M774" s="14">
        <v>79.02</v>
      </c>
      <c r="N774" s="15">
        <f t="shared" ref="N774:N837" si="50">AVERAGE(K774:M774)</f>
        <v>93.926666666666662</v>
      </c>
      <c r="O774" s="15">
        <f t="shared" ref="O774:O837" si="51">_xlfn.STDEV.S(K774:M774)</f>
        <v>13.211836864468786</v>
      </c>
      <c r="P774" s="16">
        <v>-0.60838602395942598</v>
      </c>
      <c r="Q774" s="18">
        <v>4.3510249136613298E-2</v>
      </c>
    </row>
    <row r="775" spans="1:17" x14ac:dyDescent="0.25">
      <c r="A775" s="11" t="s">
        <v>3411</v>
      </c>
      <c r="B775" s="12" t="s">
        <v>3412</v>
      </c>
      <c r="C775" s="12" t="s">
        <v>28</v>
      </c>
      <c r="D775" s="12" t="s">
        <v>1222</v>
      </c>
      <c r="E775" s="13">
        <v>20.63</v>
      </c>
      <c r="F775" s="13">
        <v>19.14</v>
      </c>
      <c r="G775" s="13">
        <v>16.63</v>
      </c>
      <c r="H775" s="13">
        <v>20.03</v>
      </c>
      <c r="I775" s="13">
        <f t="shared" si="48"/>
        <v>19.107499999999998</v>
      </c>
      <c r="J775" s="13">
        <f t="shared" si="49"/>
        <v>1.7614459022821756</v>
      </c>
      <c r="K775" s="14">
        <v>14.44</v>
      </c>
      <c r="L775" s="14">
        <v>21.9</v>
      </c>
      <c r="M775" s="14">
        <v>8.5399999999999991</v>
      </c>
      <c r="N775" s="15">
        <f t="shared" si="50"/>
        <v>14.959999999999999</v>
      </c>
      <c r="O775" s="15">
        <f t="shared" si="51"/>
        <v>6.6951624326822721</v>
      </c>
      <c r="P775" s="16">
        <v>-0.34817281742537398</v>
      </c>
      <c r="Q775" s="18">
        <v>0.52728856977043004</v>
      </c>
    </row>
    <row r="776" spans="1:17" x14ac:dyDescent="0.25">
      <c r="A776" s="11" t="s">
        <v>3413</v>
      </c>
      <c r="B776" s="12" t="s">
        <v>3414</v>
      </c>
      <c r="C776" s="12" t="s">
        <v>3415</v>
      </c>
      <c r="D776" s="12" t="s">
        <v>3416</v>
      </c>
      <c r="E776" s="13">
        <v>50.02</v>
      </c>
      <c r="F776" s="13">
        <v>38.979999999999997</v>
      </c>
      <c r="G776" s="13">
        <v>38.6</v>
      </c>
      <c r="H776" s="13">
        <v>39.590000000000003</v>
      </c>
      <c r="I776" s="13">
        <f t="shared" si="48"/>
        <v>41.797499999999999</v>
      </c>
      <c r="J776" s="13">
        <f t="shared" si="49"/>
        <v>5.4968134708514187</v>
      </c>
      <c r="K776" s="14">
        <v>39.35</v>
      </c>
      <c r="L776" s="14">
        <v>44.41</v>
      </c>
      <c r="M776" s="14">
        <v>24.46</v>
      </c>
      <c r="N776" s="15">
        <f t="shared" si="50"/>
        <v>36.073333333333331</v>
      </c>
      <c r="O776" s="15">
        <f t="shared" si="51"/>
        <v>10.370777855750905</v>
      </c>
      <c r="P776" s="16">
        <v>-0.25717127887421398</v>
      </c>
      <c r="Q776" s="18">
        <v>0.50307530143177903</v>
      </c>
    </row>
    <row r="777" spans="1:17" x14ac:dyDescent="0.25">
      <c r="A777" s="11" t="s">
        <v>3417</v>
      </c>
      <c r="B777" s="12" t="s">
        <v>3418</v>
      </c>
      <c r="C777" s="12" t="s">
        <v>28</v>
      </c>
      <c r="D777" s="12" t="s">
        <v>3419</v>
      </c>
      <c r="E777" s="13">
        <v>25.3</v>
      </c>
      <c r="F777" s="13">
        <v>26.05</v>
      </c>
      <c r="G777" s="13">
        <v>18.739999999999998</v>
      </c>
      <c r="H777" s="13">
        <v>16.079999999999998</v>
      </c>
      <c r="I777" s="13">
        <f t="shared" si="48"/>
        <v>21.5425</v>
      </c>
      <c r="J777" s="13">
        <f t="shared" si="49"/>
        <v>4.9033755380010078</v>
      </c>
      <c r="K777" s="14">
        <v>28.37</v>
      </c>
      <c r="L777" s="14">
        <v>16.48</v>
      </c>
      <c r="M777" s="14">
        <v>17.73</v>
      </c>
      <c r="N777" s="15">
        <f t="shared" si="50"/>
        <v>20.86</v>
      </c>
      <c r="O777" s="15">
        <f t="shared" si="51"/>
        <v>6.5338120572909126</v>
      </c>
      <c r="P777" s="16">
        <v>-0.120733386900938</v>
      </c>
      <c r="Q777" s="18">
        <v>0.798518191180415</v>
      </c>
    </row>
    <row r="778" spans="1:17" x14ac:dyDescent="0.25">
      <c r="A778" s="11" t="s">
        <v>3420</v>
      </c>
      <c r="B778" s="12" t="s">
        <v>3421</v>
      </c>
      <c r="C778" s="12" t="s">
        <v>28</v>
      </c>
      <c r="D778" s="12" t="s">
        <v>3422</v>
      </c>
      <c r="E778" s="13">
        <v>29.19</v>
      </c>
      <c r="F778" s="13">
        <v>21.39</v>
      </c>
      <c r="G778" s="13">
        <v>21.5</v>
      </c>
      <c r="H778" s="13">
        <v>17.38</v>
      </c>
      <c r="I778" s="13">
        <f t="shared" si="48"/>
        <v>22.364999999999998</v>
      </c>
      <c r="J778" s="13">
        <f t="shared" si="49"/>
        <v>4.9372630744843722</v>
      </c>
      <c r="K778" s="14">
        <v>17.86</v>
      </c>
      <c r="L778" s="14">
        <v>19.02</v>
      </c>
      <c r="M778" s="14">
        <v>12.42</v>
      </c>
      <c r="N778" s="15">
        <f t="shared" si="50"/>
        <v>16.433333333333334</v>
      </c>
      <c r="O778" s="15">
        <f t="shared" si="51"/>
        <v>3.5237101659094137</v>
      </c>
      <c r="P778" s="16">
        <v>-0.46686974328785102</v>
      </c>
      <c r="Q778" s="18">
        <v>0.266343577636663</v>
      </c>
    </row>
    <row r="779" spans="1:17" x14ac:dyDescent="0.25">
      <c r="A779" s="11" t="s">
        <v>3423</v>
      </c>
      <c r="B779" s="12" t="s">
        <v>3424</v>
      </c>
      <c r="C779" s="12" t="s">
        <v>28</v>
      </c>
      <c r="D779" s="12" t="s">
        <v>1222</v>
      </c>
      <c r="E779" s="13">
        <v>0.52</v>
      </c>
      <c r="F779" s="13">
        <v>4.97</v>
      </c>
      <c r="G779" s="13">
        <v>4.67</v>
      </c>
      <c r="H779" s="13">
        <v>4.33</v>
      </c>
      <c r="I779" s="13">
        <f t="shared" si="48"/>
        <v>3.6225000000000001</v>
      </c>
      <c r="J779" s="13">
        <f t="shared" si="49"/>
        <v>2.0847921559074738</v>
      </c>
      <c r="K779" s="14">
        <v>9.11</v>
      </c>
      <c r="L779" s="14">
        <v>3.02</v>
      </c>
      <c r="M779" s="14">
        <v>5.81</v>
      </c>
      <c r="N779" s="15">
        <f t="shared" si="50"/>
        <v>5.9799999999999995</v>
      </c>
      <c r="O779" s="15">
        <f t="shared" si="51"/>
        <v>3.0485570357137832</v>
      </c>
      <c r="P779" s="16">
        <v>0.40490822300409002</v>
      </c>
      <c r="Q779" s="18">
        <v>0.57854904685278397</v>
      </c>
    </row>
    <row r="780" spans="1:17" x14ac:dyDescent="0.25">
      <c r="A780" s="11" t="s">
        <v>3425</v>
      </c>
      <c r="B780" s="12" t="s">
        <v>3426</v>
      </c>
      <c r="C780" s="12" t="s">
        <v>28</v>
      </c>
      <c r="D780" s="12" t="s">
        <v>3427</v>
      </c>
      <c r="E780" s="13">
        <v>8.91</v>
      </c>
      <c r="F780" s="13">
        <v>11.24</v>
      </c>
      <c r="G780" s="13">
        <v>7.42</v>
      </c>
      <c r="H780" s="13">
        <v>8.73</v>
      </c>
      <c r="I780" s="13">
        <f t="shared" si="48"/>
        <v>9.0749999999999993</v>
      </c>
      <c r="J780" s="13">
        <f t="shared" si="49"/>
        <v>1.5887626212454402</v>
      </c>
      <c r="K780" s="14">
        <v>17.22</v>
      </c>
      <c r="L780" s="14">
        <v>3.59</v>
      </c>
      <c r="M780" s="14">
        <v>17.02</v>
      </c>
      <c r="N780" s="15">
        <f t="shared" si="50"/>
        <v>12.61</v>
      </c>
      <c r="O780" s="15">
        <f t="shared" si="51"/>
        <v>7.81218919381757</v>
      </c>
      <c r="P780" s="16">
        <v>0.29934751026350698</v>
      </c>
      <c r="Q780" s="18">
        <v>0.65526954028651696</v>
      </c>
    </row>
    <row r="781" spans="1:17" x14ac:dyDescent="0.25">
      <c r="A781" s="11" t="s">
        <v>3428</v>
      </c>
      <c r="B781" s="12" t="s">
        <v>3429</v>
      </c>
      <c r="C781" s="12" t="s">
        <v>3430</v>
      </c>
      <c r="D781" s="12" t="s">
        <v>3431</v>
      </c>
      <c r="E781" s="13">
        <v>31.03</v>
      </c>
      <c r="F781" s="13">
        <v>26.36</v>
      </c>
      <c r="G781" s="13">
        <v>15.72</v>
      </c>
      <c r="H781" s="13">
        <v>26.86</v>
      </c>
      <c r="I781" s="13">
        <f t="shared" si="48"/>
        <v>24.9925</v>
      </c>
      <c r="J781" s="13">
        <f t="shared" si="49"/>
        <v>6.5265681385140519</v>
      </c>
      <c r="K781" s="14">
        <v>24.22</v>
      </c>
      <c r="L781" s="14">
        <v>19.07</v>
      </c>
      <c r="M781" s="14">
        <v>26.35</v>
      </c>
      <c r="N781" s="15">
        <f t="shared" si="50"/>
        <v>23.213333333333335</v>
      </c>
      <c r="O781" s="15">
        <f t="shared" si="51"/>
        <v>3.7429444737176443</v>
      </c>
      <c r="P781" s="16">
        <v>-0.139893007267898</v>
      </c>
      <c r="Q781" s="18">
        <v>0.73634848362366401</v>
      </c>
    </row>
    <row r="782" spans="1:17" x14ac:dyDescent="0.25">
      <c r="A782" s="11" t="s">
        <v>3432</v>
      </c>
      <c r="B782" s="12" t="s">
        <v>3433</v>
      </c>
      <c r="C782" s="12" t="s">
        <v>28</v>
      </c>
      <c r="D782" s="12" t="s">
        <v>3434</v>
      </c>
      <c r="E782" s="13">
        <v>43.18</v>
      </c>
      <c r="F782" s="13">
        <v>50.4</v>
      </c>
      <c r="G782" s="13">
        <v>30.95</v>
      </c>
      <c r="H782" s="13">
        <v>48.02</v>
      </c>
      <c r="I782" s="13">
        <f t="shared" si="48"/>
        <v>43.137500000000003</v>
      </c>
      <c r="J782" s="13">
        <f t="shared" si="49"/>
        <v>8.6625568781201459</v>
      </c>
      <c r="K782" s="14">
        <v>50.49</v>
      </c>
      <c r="L782" s="14">
        <v>35.06</v>
      </c>
      <c r="M782" s="14">
        <v>32.22</v>
      </c>
      <c r="N782" s="15">
        <f t="shared" si="50"/>
        <v>39.256666666666668</v>
      </c>
      <c r="O782" s="15">
        <f t="shared" si="51"/>
        <v>9.83144106086859</v>
      </c>
      <c r="P782" s="16">
        <v>-0.19649638050377699</v>
      </c>
      <c r="Q782" s="18">
        <v>0.562068826001896</v>
      </c>
    </row>
    <row r="783" spans="1:17" x14ac:dyDescent="0.25">
      <c r="A783" s="11" t="s">
        <v>3435</v>
      </c>
      <c r="B783" s="12" t="s">
        <v>3436</v>
      </c>
      <c r="C783" s="12" t="s">
        <v>3437</v>
      </c>
      <c r="D783" s="12" t="s">
        <v>3438</v>
      </c>
      <c r="E783" s="13">
        <v>46.33</v>
      </c>
      <c r="F783" s="13">
        <v>30.98</v>
      </c>
      <c r="G783" s="13">
        <v>26.88</v>
      </c>
      <c r="H783" s="13">
        <v>37.6</v>
      </c>
      <c r="I783" s="13">
        <f t="shared" si="48"/>
        <v>35.447499999999998</v>
      </c>
      <c r="J783" s="13">
        <f t="shared" si="49"/>
        <v>8.4935794378263694</v>
      </c>
      <c r="K783" s="14">
        <v>36.81</v>
      </c>
      <c r="L783" s="14">
        <v>33.74</v>
      </c>
      <c r="M783" s="14">
        <v>30.32</v>
      </c>
      <c r="N783" s="15">
        <f t="shared" si="50"/>
        <v>33.623333333333335</v>
      </c>
      <c r="O783" s="15">
        <f t="shared" si="51"/>
        <v>3.2465725516817487</v>
      </c>
      <c r="P783" s="16">
        <v>-0.128081176023944</v>
      </c>
      <c r="Q783" s="18">
        <v>0.73391222269289202</v>
      </c>
    </row>
    <row r="784" spans="1:17" x14ac:dyDescent="0.25">
      <c r="A784" s="11" t="s">
        <v>3439</v>
      </c>
      <c r="B784" s="12" t="s">
        <v>3440</v>
      </c>
      <c r="C784" s="12" t="s">
        <v>28</v>
      </c>
      <c r="D784" s="12" t="s">
        <v>3441</v>
      </c>
      <c r="E784" s="13">
        <v>38.840000000000003</v>
      </c>
      <c r="F784" s="13">
        <v>37.369999999999997</v>
      </c>
      <c r="G784" s="13">
        <v>32.200000000000003</v>
      </c>
      <c r="H784" s="13">
        <v>45.91</v>
      </c>
      <c r="I784" s="13">
        <f t="shared" si="48"/>
        <v>38.58</v>
      </c>
      <c r="J784" s="13">
        <f t="shared" si="49"/>
        <v>5.6558229580966985</v>
      </c>
      <c r="K784" s="14">
        <v>34.950000000000003</v>
      </c>
      <c r="L784" s="14">
        <v>32</v>
      </c>
      <c r="M784" s="14">
        <v>28.69</v>
      </c>
      <c r="N784" s="15">
        <f t="shared" si="50"/>
        <v>31.88</v>
      </c>
      <c r="O784" s="15">
        <f t="shared" si="51"/>
        <v>3.1317247644069881</v>
      </c>
      <c r="P784" s="16">
        <v>-0.32516414426231999</v>
      </c>
      <c r="Q784" s="18">
        <v>0.29225354865848402</v>
      </c>
    </row>
    <row r="785" spans="1:17" x14ac:dyDescent="0.25">
      <c r="A785" s="11" t="s">
        <v>3442</v>
      </c>
      <c r="B785" s="12" t="s">
        <v>3443</v>
      </c>
      <c r="C785" s="12" t="s">
        <v>28</v>
      </c>
      <c r="D785" s="12" t="s">
        <v>3444</v>
      </c>
      <c r="E785" s="13">
        <v>9.3000000000000007</v>
      </c>
      <c r="F785" s="13">
        <v>26.24</v>
      </c>
      <c r="G785" s="13">
        <v>25.08</v>
      </c>
      <c r="H785" s="13">
        <v>13.97</v>
      </c>
      <c r="I785" s="13">
        <f t="shared" si="48"/>
        <v>18.647500000000001</v>
      </c>
      <c r="J785" s="13">
        <f t="shared" si="49"/>
        <v>8.3322240928417894</v>
      </c>
      <c r="K785" s="14">
        <v>13.88</v>
      </c>
      <c r="L785" s="14">
        <v>102.91</v>
      </c>
      <c r="M785" s="14">
        <v>35.76</v>
      </c>
      <c r="N785" s="15">
        <f t="shared" si="50"/>
        <v>50.849999999999994</v>
      </c>
      <c r="O785" s="15">
        <f t="shared" si="51"/>
        <v>46.393601929576455</v>
      </c>
      <c r="P785" s="16">
        <v>0.98640045002001198</v>
      </c>
      <c r="Q785" s="18">
        <v>0.13846183766603901</v>
      </c>
    </row>
    <row r="786" spans="1:17" x14ac:dyDescent="0.25">
      <c r="A786" s="11" t="s">
        <v>3445</v>
      </c>
      <c r="B786" s="12" t="s">
        <v>3446</v>
      </c>
      <c r="C786" s="12" t="s">
        <v>28</v>
      </c>
      <c r="D786" s="12" t="s">
        <v>3447</v>
      </c>
      <c r="E786" s="13">
        <v>116.16</v>
      </c>
      <c r="F786" s="13">
        <v>208.06</v>
      </c>
      <c r="G786" s="13">
        <v>158.59</v>
      </c>
      <c r="H786" s="13">
        <v>110.16</v>
      </c>
      <c r="I786" s="13">
        <f t="shared" si="48"/>
        <v>148.24250000000001</v>
      </c>
      <c r="J786" s="13">
        <f t="shared" si="49"/>
        <v>45.331253659405192</v>
      </c>
      <c r="K786" s="14">
        <v>84.66</v>
      </c>
      <c r="L786" s="14">
        <v>910.09</v>
      </c>
      <c r="M786" s="14">
        <v>417.91</v>
      </c>
      <c r="N786" s="15">
        <f t="shared" si="50"/>
        <v>470.88666666666671</v>
      </c>
      <c r="O786" s="15">
        <f t="shared" si="51"/>
        <v>415.25722947750506</v>
      </c>
      <c r="P786" s="16">
        <v>1.1804569618146601</v>
      </c>
      <c r="Q786" s="18">
        <v>7.1272877252020403E-2</v>
      </c>
    </row>
    <row r="787" spans="1:17" x14ac:dyDescent="0.25">
      <c r="A787" s="11" t="s">
        <v>3448</v>
      </c>
      <c r="B787" s="12" t="s">
        <v>3449</v>
      </c>
      <c r="C787" s="12" t="s">
        <v>28</v>
      </c>
      <c r="D787" s="12" t="s">
        <v>3450</v>
      </c>
      <c r="E787" s="13">
        <v>50.76</v>
      </c>
      <c r="F787" s="13">
        <v>98.57</v>
      </c>
      <c r="G787" s="13">
        <v>69.760000000000005</v>
      </c>
      <c r="H787" s="13">
        <v>58.56</v>
      </c>
      <c r="I787" s="13">
        <f t="shared" si="48"/>
        <v>69.412499999999994</v>
      </c>
      <c r="J787" s="13">
        <f t="shared" si="49"/>
        <v>20.94415650406259</v>
      </c>
      <c r="K787" s="14">
        <v>59.73</v>
      </c>
      <c r="L787" s="14">
        <v>353.14</v>
      </c>
      <c r="M787" s="14">
        <v>162.69999999999999</v>
      </c>
      <c r="N787" s="15">
        <f t="shared" si="50"/>
        <v>191.85666666666665</v>
      </c>
      <c r="O787" s="15">
        <f t="shared" si="51"/>
        <v>148.86215245432044</v>
      </c>
      <c r="P787" s="16">
        <v>1.1140044666056801</v>
      </c>
      <c r="Q787" s="18">
        <v>6.9842781871269397E-2</v>
      </c>
    </row>
    <row r="788" spans="1:17" x14ac:dyDescent="0.25">
      <c r="A788" s="11" t="s">
        <v>3451</v>
      </c>
      <c r="B788" s="12" t="s">
        <v>3452</v>
      </c>
      <c r="C788" s="12" t="s">
        <v>28</v>
      </c>
      <c r="D788" s="12" t="s">
        <v>28</v>
      </c>
      <c r="E788" s="13">
        <v>43.5</v>
      </c>
      <c r="F788" s="13">
        <v>90.76</v>
      </c>
      <c r="G788" s="13">
        <v>62.63</v>
      </c>
      <c r="H788" s="13">
        <v>52.26</v>
      </c>
      <c r="I788" s="13">
        <f t="shared" si="48"/>
        <v>62.287499999999994</v>
      </c>
      <c r="J788" s="13">
        <f t="shared" si="49"/>
        <v>20.5290158474942</v>
      </c>
      <c r="K788" s="14">
        <v>48.93</v>
      </c>
      <c r="L788" s="14">
        <v>293.44</v>
      </c>
      <c r="M788" s="14">
        <v>133.54</v>
      </c>
      <c r="N788" s="15">
        <f t="shared" si="50"/>
        <v>158.63666666666666</v>
      </c>
      <c r="O788" s="15">
        <f t="shared" si="51"/>
        <v>124.17192530251489</v>
      </c>
      <c r="P788" s="16">
        <v>1.0187088321108599</v>
      </c>
      <c r="Q788" s="18">
        <v>0.101540108120666</v>
      </c>
    </row>
    <row r="789" spans="1:17" x14ac:dyDescent="0.25">
      <c r="A789" s="11" t="s">
        <v>3453</v>
      </c>
      <c r="B789" s="12" t="s">
        <v>3454</v>
      </c>
      <c r="C789" s="12" t="s">
        <v>28</v>
      </c>
      <c r="D789" s="12" t="s">
        <v>3455</v>
      </c>
      <c r="E789" s="13">
        <v>5.46</v>
      </c>
      <c r="F789" s="13">
        <v>6.82</v>
      </c>
      <c r="G789" s="13">
        <v>2.13</v>
      </c>
      <c r="H789" s="13">
        <v>1.98</v>
      </c>
      <c r="I789" s="13">
        <f t="shared" si="48"/>
        <v>4.0975000000000001</v>
      </c>
      <c r="J789" s="13">
        <f t="shared" si="49"/>
        <v>2.4237213123624595</v>
      </c>
      <c r="K789" s="14">
        <v>15.8</v>
      </c>
      <c r="L789" s="14">
        <v>15.8</v>
      </c>
      <c r="M789" s="14">
        <v>10.69</v>
      </c>
      <c r="N789" s="15">
        <f t="shared" si="50"/>
        <v>14.096666666666666</v>
      </c>
      <c r="O789" s="15">
        <f t="shared" si="51"/>
        <v>2.9502598755589942</v>
      </c>
      <c r="P789" s="16">
        <v>1.4073192465288</v>
      </c>
      <c r="Q789" s="18">
        <v>6.48820289806523E-3</v>
      </c>
    </row>
    <row r="790" spans="1:17" x14ac:dyDescent="0.25">
      <c r="A790" s="11" t="s">
        <v>3456</v>
      </c>
      <c r="B790" s="12" t="s">
        <v>3457</v>
      </c>
      <c r="C790" s="12" t="s">
        <v>28</v>
      </c>
      <c r="D790" s="12" t="s">
        <v>3458</v>
      </c>
      <c r="E790" s="13">
        <v>35.799999999999997</v>
      </c>
      <c r="F790" s="13">
        <v>30.51</v>
      </c>
      <c r="G790" s="13">
        <v>14.77</v>
      </c>
      <c r="H790" s="13">
        <v>28.25</v>
      </c>
      <c r="I790" s="13">
        <f t="shared" si="48"/>
        <v>27.3325</v>
      </c>
      <c r="J790" s="13">
        <f t="shared" si="49"/>
        <v>8.9527142066898779</v>
      </c>
      <c r="K790" s="14">
        <v>44.9</v>
      </c>
      <c r="L790" s="14">
        <v>39.51</v>
      </c>
      <c r="M790" s="14">
        <v>29.6</v>
      </c>
      <c r="N790" s="15">
        <f t="shared" si="50"/>
        <v>38.00333333333333</v>
      </c>
      <c r="O790" s="15">
        <f t="shared" si="51"/>
        <v>7.7604789371103351</v>
      </c>
      <c r="P790" s="16">
        <v>0.395971182890478</v>
      </c>
      <c r="Q790" s="18">
        <v>0.32051859267666499</v>
      </c>
    </row>
    <row r="791" spans="1:17" x14ac:dyDescent="0.25">
      <c r="A791" s="11" t="s">
        <v>3459</v>
      </c>
      <c r="B791" s="12" t="s">
        <v>3460</v>
      </c>
      <c r="C791" s="12" t="s">
        <v>28</v>
      </c>
      <c r="D791" s="12" t="s">
        <v>2882</v>
      </c>
      <c r="E791" s="13">
        <v>124.37</v>
      </c>
      <c r="F791" s="13">
        <v>131.5</v>
      </c>
      <c r="G791" s="13">
        <v>75.56</v>
      </c>
      <c r="H791" s="13">
        <v>126.22</v>
      </c>
      <c r="I791" s="13">
        <f t="shared" si="48"/>
        <v>114.41249999999999</v>
      </c>
      <c r="J791" s="13">
        <f t="shared" si="49"/>
        <v>26.077245988281334</v>
      </c>
      <c r="K791" s="14">
        <v>116.08</v>
      </c>
      <c r="L791" s="14">
        <v>123.13</v>
      </c>
      <c r="M791" s="14">
        <v>98.02</v>
      </c>
      <c r="N791" s="15">
        <f t="shared" si="50"/>
        <v>112.40999999999998</v>
      </c>
      <c r="O791" s="15">
        <f t="shared" si="51"/>
        <v>12.951050150470424</v>
      </c>
      <c r="P791" s="16">
        <v>-6.6809652949427006E-2</v>
      </c>
      <c r="Q791" s="18">
        <v>0.85286670474703097</v>
      </c>
    </row>
    <row r="792" spans="1:17" x14ac:dyDescent="0.25">
      <c r="A792" s="11" t="s">
        <v>3461</v>
      </c>
      <c r="B792" s="12" t="s">
        <v>3462</v>
      </c>
      <c r="C792" s="12" t="s">
        <v>28</v>
      </c>
      <c r="D792" s="12" t="s">
        <v>3463</v>
      </c>
      <c r="E792" s="13">
        <v>123.52</v>
      </c>
      <c r="F792" s="13">
        <v>109.34</v>
      </c>
      <c r="G792" s="13">
        <v>77.02</v>
      </c>
      <c r="H792" s="13">
        <v>112.78</v>
      </c>
      <c r="I792" s="13">
        <f t="shared" si="48"/>
        <v>105.66499999999999</v>
      </c>
      <c r="J792" s="13">
        <f t="shared" si="49"/>
        <v>20.028861675092795</v>
      </c>
      <c r="K792" s="14">
        <v>142.62</v>
      </c>
      <c r="L792" s="14">
        <v>118.83</v>
      </c>
      <c r="M792" s="14">
        <v>106.91</v>
      </c>
      <c r="N792" s="15">
        <f t="shared" si="50"/>
        <v>122.78666666666668</v>
      </c>
      <c r="O792" s="15">
        <f t="shared" si="51"/>
        <v>18.180825980502981</v>
      </c>
      <c r="P792" s="16">
        <v>0.15043129885790499</v>
      </c>
      <c r="Q792" s="18">
        <v>0.55063641056715595</v>
      </c>
    </row>
    <row r="793" spans="1:17" x14ac:dyDescent="0.25">
      <c r="A793" s="11" t="s">
        <v>3464</v>
      </c>
      <c r="B793" s="12" t="s">
        <v>3465</v>
      </c>
      <c r="C793" s="12" t="s">
        <v>28</v>
      </c>
      <c r="D793" s="12" t="s">
        <v>1222</v>
      </c>
      <c r="E793" s="13">
        <v>62.24</v>
      </c>
      <c r="F793" s="13">
        <v>49.07</v>
      </c>
      <c r="G793" s="13">
        <v>24.9</v>
      </c>
      <c r="H793" s="13">
        <v>51.36</v>
      </c>
      <c r="I793" s="13">
        <f t="shared" si="48"/>
        <v>46.892499999999998</v>
      </c>
      <c r="J793" s="13">
        <f t="shared" si="49"/>
        <v>15.747125399047711</v>
      </c>
      <c r="K793" s="14">
        <v>74.040000000000006</v>
      </c>
      <c r="L793" s="14">
        <v>54.48</v>
      </c>
      <c r="M793" s="14">
        <v>53.21</v>
      </c>
      <c r="N793" s="15">
        <f t="shared" si="50"/>
        <v>60.576666666666675</v>
      </c>
      <c r="O793" s="15">
        <f t="shared" si="51"/>
        <v>11.676867445223978</v>
      </c>
      <c r="P793" s="16">
        <v>0.27954579666455198</v>
      </c>
      <c r="Q793" s="18">
        <v>0.52728856977043004</v>
      </c>
    </row>
    <row r="794" spans="1:17" x14ac:dyDescent="0.25">
      <c r="A794" s="11" t="s">
        <v>3466</v>
      </c>
      <c r="B794" s="12" t="s">
        <v>3467</v>
      </c>
      <c r="C794" s="12" t="s">
        <v>3468</v>
      </c>
      <c r="D794" s="12" t="s">
        <v>3469</v>
      </c>
      <c r="E794" s="13">
        <v>232.54</v>
      </c>
      <c r="F794" s="13">
        <v>222.37</v>
      </c>
      <c r="G794" s="13">
        <v>154.72999999999999</v>
      </c>
      <c r="H794" s="13">
        <v>218.67</v>
      </c>
      <c r="I794" s="13">
        <f t="shared" si="48"/>
        <v>207.07749999999999</v>
      </c>
      <c r="J794" s="13">
        <f t="shared" si="49"/>
        <v>35.387597992328793</v>
      </c>
      <c r="K794" s="14">
        <v>242.75</v>
      </c>
      <c r="L794" s="14">
        <v>169.31</v>
      </c>
      <c r="M794" s="14">
        <v>172.04</v>
      </c>
      <c r="N794" s="15">
        <f t="shared" si="50"/>
        <v>194.70000000000002</v>
      </c>
      <c r="O794" s="15">
        <f t="shared" si="51"/>
        <v>41.63490242572923</v>
      </c>
      <c r="P794" s="16">
        <v>-0.15659723778568299</v>
      </c>
      <c r="Q794" s="18">
        <v>0.50826267998585495</v>
      </c>
    </row>
    <row r="795" spans="1:17" x14ac:dyDescent="0.25">
      <c r="A795" s="11" t="s">
        <v>3470</v>
      </c>
      <c r="B795" s="12" t="s">
        <v>3471</v>
      </c>
      <c r="C795" s="12" t="s">
        <v>28</v>
      </c>
      <c r="D795" s="12" t="s">
        <v>3472</v>
      </c>
      <c r="E795" s="13">
        <v>343.65</v>
      </c>
      <c r="F795" s="13">
        <v>275.23</v>
      </c>
      <c r="G795" s="13">
        <v>265.48</v>
      </c>
      <c r="H795" s="13">
        <v>410.73</v>
      </c>
      <c r="I795" s="13">
        <f t="shared" si="48"/>
        <v>323.77250000000004</v>
      </c>
      <c r="J795" s="13">
        <f t="shared" si="49"/>
        <v>67.604515813171176</v>
      </c>
      <c r="K795" s="14">
        <v>237.93</v>
      </c>
      <c r="L795" s="14">
        <v>162.08000000000001</v>
      </c>
      <c r="M795" s="14">
        <v>123.44</v>
      </c>
      <c r="N795" s="15">
        <f t="shared" si="50"/>
        <v>174.48333333333335</v>
      </c>
      <c r="O795" s="15">
        <f t="shared" si="51"/>
        <v>58.244072945951615</v>
      </c>
      <c r="P795" s="16">
        <v>-0.91550219955127898</v>
      </c>
      <c r="Q795" s="18">
        <v>6.98312914853964E-3</v>
      </c>
    </row>
    <row r="796" spans="1:17" x14ac:dyDescent="0.25">
      <c r="A796" s="11" t="s">
        <v>3473</v>
      </c>
      <c r="B796" s="12" t="s">
        <v>3474</v>
      </c>
      <c r="C796" s="12" t="s">
        <v>28</v>
      </c>
      <c r="D796" s="12" t="s">
        <v>3475</v>
      </c>
      <c r="E796" s="13">
        <v>254.54</v>
      </c>
      <c r="F796" s="13">
        <v>250.13</v>
      </c>
      <c r="G796" s="13">
        <v>242.88</v>
      </c>
      <c r="H796" s="13">
        <v>260.25</v>
      </c>
      <c r="I796" s="13">
        <f t="shared" si="48"/>
        <v>251.95</v>
      </c>
      <c r="J796" s="13">
        <f t="shared" si="49"/>
        <v>7.329743060526293</v>
      </c>
      <c r="K796" s="14">
        <v>202.44</v>
      </c>
      <c r="L796" s="14">
        <v>179.02</v>
      </c>
      <c r="M796" s="14">
        <v>101.12</v>
      </c>
      <c r="N796" s="15">
        <f t="shared" si="50"/>
        <v>160.86000000000001</v>
      </c>
      <c r="O796" s="15">
        <f t="shared" si="51"/>
        <v>53.045026157029952</v>
      </c>
      <c r="P796" s="16">
        <v>-0.68682613945898696</v>
      </c>
      <c r="Q796" s="18">
        <v>4.4793878132986797E-2</v>
      </c>
    </row>
    <row r="797" spans="1:17" x14ac:dyDescent="0.25">
      <c r="A797" s="11" t="s">
        <v>3476</v>
      </c>
      <c r="B797" s="12" t="s">
        <v>3477</v>
      </c>
      <c r="C797" s="12" t="s">
        <v>28</v>
      </c>
      <c r="D797" s="12" t="s">
        <v>3478</v>
      </c>
      <c r="E797" s="13">
        <v>240.32</v>
      </c>
      <c r="F797" s="13">
        <v>220.74</v>
      </c>
      <c r="G797" s="13">
        <v>190.6</v>
      </c>
      <c r="H797" s="13">
        <v>208.91</v>
      </c>
      <c r="I797" s="13">
        <f t="shared" si="48"/>
        <v>215.14249999999998</v>
      </c>
      <c r="J797" s="13">
        <f t="shared" si="49"/>
        <v>20.867972869128106</v>
      </c>
      <c r="K797" s="14">
        <v>191.12</v>
      </c>
      <c r="L797" s="14">
        <v>148.46</v>
      </c>
      <c r="M797" s="14">
        <v>106.09</v>
      </c>
      <c r="N797" s="15">
        <f t="shared" si="50"/>
        <v>148.5566666666667</v>
      </c>
      <c r="O797" s="15">
        <f t="shared" si="51"/>
        <v>42.515082421810398</v>
      </c>
      <c r="P797" s="16">
        <v>-0.59249114608126996</v>
      </c>
      <c r="Q797" s="18">
        <v>3.1508211404360199E-2</v>
      </c>
    </row>
    <row r="798" spans="1:17" x14ac:dyDescent="0.25">
      <c r="A798" s="11" t="s">
        <v>3479</v>
      </c>
      <c r="B798" s="12" t="s">
        <v>3480</v>
      </c>
      <c r="C798" s="12" t="s">
        <v>28</v>
      </c>
      <c r="D798" s="12" t="s">
        <v>1222</v>
      </c>
      <c r="E798" s="13">
        <v>445.01</v>
      </c>
      <c r="F798" s="13">
        <v>461.61</v>
      </c>
      <c r="G798" s="13">
        <v>328.58</v>
      </c>
      <c r="H798" s="13">
        <v>419.57</v>
      </c>
      <c r="I798" s="13">
        <f t="shared" si="48"/>
        <v>413.6925</v>
      </c>
      <c r="J798" s="13">
        <f t="shared" si="49"/>
        <v>59.317100611881351</v>
      </c>
      <c r="K798" s="14">
        <v>335.43</v>
      </c>
      <c r="L798" s="14">
        <v>273.63</v>
      </c>
      <c r="M798" s="14">
        <v>198.27</v>
      </c>
      <c r="N798" s="15">
        <f t="shared" si="50"/>
        <v>269.10999999999996</v>
      </c>
      <c r="O798" s="15">
        <f t="shared" si="51"/>
        <v>68.691623943534978</v>
      </c>
      <c r="P798" s="16">
        <v>-0.66439403590719204</v>
      </c>
      <c r="Q798" s="18">
        <v>1.6960723974090899E-2</v>
      </c>
    </row>
    <row r="799" spans="1:17" x14ac:dyDescent="0.25">
      <c r="A799" s="11" t="s">
        <v>3481</v>
      </c>
      <c r="B799" s="12" t="s">
        <v>3482</v>
      </c>
      <c r="C799" s="12" t="s">
        <v>3483</v>
      </c>
      <c r="D799" s="12" t="s">
        <v>2933</v>
      </c>
      <c r="E799" s="13">
        <v>439.94</v>
      </c>
      <c r="F799" s="13">
        <v>326.16000000000003</v>
      </c>
      <c r="G799" s="13">
        <v>230.52</v>
      </c>
      <c r="H799" s="13">
        <v>422.06</v>
      </c>
      <c r="I799" s="13">
        <f t="shared" si="48"/>
        <v>354.67</v>
      </c>
      <c r="J799" s="13">
        <f t="shared" si="49"/>
        <v>96.675449486068246</v>
      </c>
      <c r="K799" s="14">
        <v>360.65</v>
      </c>
      <c r="L799" s="14">
        <v>181.11</v>
      </c>
      <c r="M799" s="14">
        <v>197.58</v>
      </c>
      <c r="N799" s="15">
        <f t="shared" si="50"/>
        <v>246.44666666666669</v>
      </c>
      <c r="O799" s="15">
        <f t="shared" si="51"/>
        <v>99.245232799028287</v>
      </c>
      <c r="P799" s="16">
        <v>-0.56963911088804298</v>
      </c>
      <c r="Q799" s="18">
        <v>0.12039654505392799</v>
      </c>
    </row>
    <row r="800" spans="1:17" x14ac:dyDescent="0.25">
      <c r="A800" s="11" t="s">
        <v>3484</v>
      </c>
      <c r="B800" s="12" t="s">
        <v>3485</v>
      </c>
      <c r="C800" s="12" t="s">
        <v>3486</v>
      </c>
      <c r="D800" s="12" t="s">
        <v>3487</v>
      </c>
      <c r="E800" s="13">
        <v>623.21</v>
      </c>
      <c r="F800" s="13">
        <v>455.71</v>
      </c>
      <c r="G800" s="13">
        <v>316.93</v>
      </c>
      <c r="H800" s="13">
        <v>584.44000000000005</v>
      </c>
      <c r="I800" s="13">
        <f t="shared" si="48"/>
        <v>495.07250000000005</v>
      </c>
      <c r="J800" s="13">
        <f t="shared" si="49"/>
        <v>138.67218619824217</v>
      </c>
      <c r="K800" s="14">
        <v>554.04</v>
      </c>
      <c r="L800" s="14">
        <v>232.36</v>
      </c>
      <c r="M800" s="14">
        <v>268.8</v>
      </c>
      <c r="N800" s="15">
        <f t="shared" si="50"/>
        <v>351.73333333333335</v>
      </c>
      <c r="O800" s="15">
        <f t="shared" si="51"/>
        <v>176.14754875766315</v>
      </c>
      <c r="P800" s="16">
        <v>-0.54119415721425601</v>
      </c>
      <c r="Q800" s="18">
        <v>0.18303356631854401</v>
      </c>
    </row>
    <row r="801" spans="1:17" x14ac:dyDescent="0.25">
      <c r="A801" s="11" t="s">
        <v>3488</v>
      </c>
      <c r="B801" s="12" t="s">
        <v>3489</v>
      </c>
      <c r="C801" s="12" t="s">
        <v>28</v>
      </c>
      <c r="D801" s="12" t="s">
        <v>3490</v>
      </c>
      <c r="E801" s="13">
        <v>305.60000000000002</v>
      </c>
      <c r="F801" s="13">
        <v>280.86</v>
      </c>
      <c r="G801" s="13">
        <v>197.93</v>
      </c>
      <c r="H801" s="13">
        <v>323.51</v>
      </c>
      <c r="I801" s="13">
        <f t="shared" si="48"/>
        <v>276.97500000000002</v>
      </c>
      <c r="J801" s="13">
        <f t="shared" si="49"/>
        <v>55.522073988639747</v>
      </c>
      <c r="K801" s="14">
        <v>243.06</v>
      </c>
      <c r="L801" s="14">
        <v>110.22</v>
      </c>
      <c r="M801" s="14">
        <v>102.92</v>
      </c>
      <c r="N801" s="15">
        <f t="shared" si="50"/>
        <v>152.06666666666666</v>
      </c>
      <c r="O801" s="15">
        <f t="shared" si="51"/>
        <v>78.887023859018342</v>
      </c>
      <c r="P801" s="16">
        <v>-0.89135321931371303</v>
      </c>
      <c r="Q801" s="18">
        <v>1.82020177664492E-2</v>
      </c>
    </row>
    <row r="802" spans="1:17" x14ac:dyDescent="0.25">
      <c r="A802" s="11" t="s">
        <v>3491</v>
      </c>
      <c r="B802" s="12" t="s">
        <v>3492</v>
      </c>
      <c r="C802" s="12" t="s">
        <v>3493</v>
      </c>
      <c r="D802" s="12" t="s">
        <v>3494</v>
      </c>
      <c r="E802" s="13">
        <v>79.099999999999994</v>
      </c>
      <c r="F802" s="13">
        <v>60.05</v>
      </c>
      <c r="G802" s="13">
        <v>41.04</v>
      </c>
      <c r="H802" s="13">
        <v>55.47</v>
      </c>
      <c r="I802" s="13">
        <f t="shared" si="48"/>
        <v>58.914999999999992</v>
      </c>
      <c r="J802" s="13">
        <f t="shared" si="49"/>
        <v>15.70675120237582</v>
      </c>
      <c r="K802" s="14">
        <v>65.03</v>
      </c>
      <c r="L802" s="14">
        <v>43.5</v>
      </c>
      <c r="M802" s="14">
        <v>43.57</v>
      </c>
      <c r="N802" s="15">
        <f t="shared" si="50"/>
        <v>50.699999999999996</v>
      </c>
      <c r="O802" s="15">
        <f t="shared" si="51"/>
        <v>12.41019339091862</v>
      </c>
      <c r="P802" s="16">
        <v>-0.26967236158556002</v>
      </c>
      <c r="Q802" s="18">
        <v>0.39329434651915701</v>
      </c>
    </row>
    <row r="803" spans="1:17" x14ac:dyDescent="0.25">
      <c r="A803" s="11" t="s">
        <v>3495</v>
      </c>
      <c r="B803" s="12" t="s">
        <v>3496</v>
      </c>
      <c r="C803" s="12" t="s">
        <v>28</v>
      </c>
      <c r="D803" s="12" t="s">
        <v>3497</v>
      </c>
      <c r="E803" s="13">
        <v>68.38</v>
      </c>
      <c r="F803" s="13">
        <v>48.29</v>
      </c>
      <c r="G803" s="13">
        <v>46.5</v>
      </c>
      <c r="H803" s="13">
        <v>58.33</v>
      </c>
      <c r="I803" s="13">
        <f t="shared" si="48"/>
        <v>55.375</v>
      </c>
      <c r="J803" s="13">
        <f t="shared" si="49"/>
        <v>10.113108654942186</v>
      </c>
      <c r="K803" s="14">
        <v>53.04</v>
      </c>
      <c r="L803" s="14">
        <v>52.61</v>
      </c>
      <c r="M803" s="14">
        <v>38.68</v>
      </c>
      <c r="N803" s="15">
        <f t="shared" si="50"/>
        <v>48.110000000000007</v>
      </c>
      <c r="O803" s="15">
        <f t="shared" si="51"/>
        <v>8.1694491858386371</v>
      </c>
      <c r="P803" s="16">
        <v>-0.251706027053472</v>
      </c>
      <c r="Q803" s="18">
        <v>0.43080382425673103</v>
      </c>
    </row>
    <row r="804" spans="1:17" x14ac:dyDescent="0.25">
      <c r="A804" s="11" t="s">
        <v>3498</v>
      </c>
      <c r="B804" s="12" t="s">
        <v>3499</v>
      </c>
      <c r="C804" s="12" t="s">
        <v>28</v>
      </c>
      <c r="D804" s="12" t="s">
        <v>1222</v>
      </c>
      <c r="E804" s="13">
        <v>95.15</v>
      </c>
      <c r="F804" s="13">
        <v>85.73</v>
      </c>
      <c r="G804" s="13">
        <v>88.47</v>
      </c>
      <c r="H804" s="13">
        <v>51.08</v>
      </c>
      <c r="I804" s="13">
        <f t="shared" si="48"/>
        <v>80.107500000000002</v>
      </c>
      <c r="J804" s="13">
        <f t="shared" si="49"/>
        <v>19.751932183966222</v>
      </c>
      <c r="K804" s="14">
        <v>107.8</v>
      </c>
      <c r="L804" s="14">
        <v>81.63</v>
      </c>
      <c r="M804" s="14">
        <v>98.63</v>
      </c>
      <c r="N804" s="15">
        <f t="shared" si="50"/>
        <v>96.02</v>
      </c>
      <c r="O804" s="15">
        <f t="shared" si="51"/>
        <v>13.278791360662334</v>
      </c>
      <c r="P804" s="16">
        <v>0.17386067080141199</v>
      </c>
      <c r="Q804" s="18">
        <v>0.71552850598232498</v>
      </c>
    </row>
    <row r="805" spans="1:17" x14ac:dyDescent="0.25">
      <c r="A805" s="11" t="s">
        <v>3500</v>
      </c>
      <c r="B805" s="12" t="s">
        <v>3501</v>
      </c>
      <c r="C805" s="12" t="s">
        <v>28</v>
      </c>
      <c r="D805" s="12" t="s">
        <v>1222</v>
      </c>
      <c r="E805" s="13">
        <v>56.79</v>
      </c>
      <c r="F805" s="13">
        <v>55.85</v>
      </c>
      <c r="G805" s="13">
        <v>37.32</v>
      </c>
      <c r="H805" s="13">
        <v>43.78</v>
      </c>
      <c r="I805" s="13">
        <f t="shared" si="48"/>
        <v>48.435000000000002</v>
      </c>
      <c r="J805" s="13">
        <f t="shared" si="49"/>
        <v>9.4868417646056518</v>
      </c>
      <c r="K805" s="14">
        <v>51.46</v>
      </c>
      <c r="L805" s="14">
        <v>50.99</v>
      </c>
      <c r="M805" s="14">
        <v>50.67</v>
      </c>
      <c r="N805" s="15">
        <f t="shared" si="50"/>
        <v>51.04</v>
      </c>
      <c r="O805" s="15">
        <f t="shared" si="51"/>
        <v>0.39736632972611008</v>
      </c>
      <c r="P805" s="16">
        <v>2.4007476688725299E-2</v>
      </c>
      <c r="Q805" s="18">
        <v>0.95491280094933095</v>
      </c>
    </row>
    <row r="806" spans="1:17" x14ac:dyDescent="0.25">
      <c r="A806" s="11" t="s">
        <v>3502</v>
      </c>
      <c r="B806" s="12" t="s">
        <v>3503</v>
      </c>
      <c r="C806" s="12" t="s">
        <v>28</v>
      </c>
      <c r="D806" s="12" t="s">
        <v>1222</v>
      </c>
      <c r="E806" s="13">
        <v>40.200000000000003</v>
      </c>
      <c r="F806" s="13">
        <v>55.02</v>
      </c>
      <c r="G806" s="13">
        <v>42.57</v>
      </c>
      <c r="H806" s="13">
        <v>39.51</v>
      </c>
      <c r="I806" s="13">
        <f t="shared" si="48"/>
        <v>44.324999999999996</v>
      </c>
      <c r="J806" s="13">
        <f t="shared" si="49"/>
        <v>7.249434460701103</v>
      </c>
      <c r="K806" s="14">
        <v>54.89</v>
      </c>
      <c r="L806" s="14">
        <v>36.26</v>
      </c>
      <c r="M806" s="14">
        <v>45.39</v>
      </c>
      <c r="N806" s="15">
        <f t="shared" si="50"/>
        <v>45.513333333333343</v>
      </c>
      <c r="O806" s="15">
        <f t="shared" si="51"/>
        <v>9.3156123434443554</v>
      </c>
      <c r="P806" s="16">
        <v>-3.38003575805342E-2</v>
      </c>
      <c r="Q806" s="18">
        <v>0.94020812407826504</v>
      </c>
    </row>
    <row r="807" spans="1:17" x14ac:dyDescent="0.25">
      <c r="A807" s="11" t="s">
        <v>3504</v>
      </c>
      <c r="B807" s="12" t="s">
        <v>3505</v>
      </c>
      <c r="C807" s="12" t="s">
        <v>28</v>
      </c>
      <c r="D807" s="12" t="s">
        <v>3506</v>
      </c>
      <c r="E807" s="13">
        <v>63.44</v>
      </c>
      <c r="F807" s="13">
        <v>70.75</v>
      </c>
      <c r="G807" s="13">
        <v>50.13</v>
      </c>
      <c r="H807" s="13">
        <v>66.209999999999994</v>
      </c>
      <c r="I807" s="13">
        <f t="shared" si="48"/>
        <v>62.632499999999993</v>
      </c>
      <c r="J807" s="13">
        <f t="shared" si="49"/>
        <v>8.8629730715301207</v>
      </c>
      <c r="K807" s="14">
        <v>80.53</v>
      </c>
      <c r="L807" s="14">
        <v>55.67</v>
      </c>
      <c r="M807" s="14">
        <v>58.53</v>
      </c>
      <c r="N807" s="15">
        <f t="shared" si="50"/>
        <v>64.91</v>
      </c>
      <c r="O807" s="15">
        <f t="shared" si="51"/>
        <v>13.602690910257488</v>
      </c>
      <c r="P807" s="16">
        <v>-2.2561423018999899E-2</v>
      </c>
      <c r="Q807" s="18">
        <v>0.93792674880006799</v>
      </c>
    </row>
    <row r="808" spans="1:17" x14ac:dyDescent="0.25">
      <c r="A808" s="11" t="s">
        <v>3507</v>
      </c>
      <c r="B808" s="12" t="s">
        <v>3508</v>
      </c>
      <c r="C808" s="12" t="s">
        <v>3509</v>
      </c>
      <c r="D808" s="12" t="s">
        <v>3510</v>
      </c>
      <c r="E808" s="13">
        <v>165.77</v>
      </c>
      <c r="F808" s="13">
        <v>112.84</v>
      </c>
      <c r="G808" s="13">
        <v>127.15</v>
      </c>
      <c r="H808" s="13">
        <v>133.4</v>
      </c>
      <c r="I808" s="13">
        <f t="shared" si="48"/>
        <v>134.79</v>
      </c>
      <c r="J808" s="13">
        <f t="shared" si="49"/>
        <v>22.374573366509889</v>
      </c>
      <c r="K808" s="14">
        <v>112.6</v>
      </c>
      <c r="L808" s="14">
        <v>88.21</v>
      </c>
      <c r="M808" s="14">
        <v>101.4</v>
      </c>
      <c r="N808" s="15">
        <f t="shared" si="50"/>
        <v>100.73666666666668</v>
      </c>
      <c r="O808" s="15">
        <f t="shared" si="51"/>
        <v>12.208522979186849</v>
      </c>
      <c r="P808" s="16">
        <v>-0.47420702952508498</v>
      </c>
      <c r="Q808" s="18">
        <v>8.7316290946416894E-2</v>
      </c>
    </row>
    <row r="809" spans="1:17" x14ac:dyDescent="0.25">
      <c r="A809" s="11" t="s">
        <v>3511</v>
      </c>
      <c r="B809" s="12" t="s">
        <v>3512</v>
      </c>
      <c r="C809" s="12" t="s">
        <v>28</v>
      </c>
      <c r="D809" s="12" t="s">
        <v>3513</v>
      </c>
      <c r="E809" s="13">
        <v>37.07</v>
      </c>
      <c r="F809" s="13">
        <v>41.74</v>
      </c>
      <c r="G809" s="13">
        <v>28.95</v>
      </c>
      <c r="H809" s="13">
        <v>32.799999999999997</v>
      </c>
      <c r="I809" s="13">
        <f t="shared" si="48"/>
        <v>35.14</v>
      </c>
      <c r="J809" s="13">
        <f t="shared" si="49"/>
        <v>5.5098880811380164</v>
      </c>
      <c r="K809" s="14">
        <v>61.2</v>
      </c>
      <c r="L809" s="14">
        <v>38.76</v>
      </c>
      <c r="M809" s="14">
        <v>56.47</v>
      </c>
      <c r="N809" s="15">
        <f t="shared" si="50"/>
        <v>52.143333333333338</v>
      </c>
      <c r="O809" s="15">
        <f t="shared" si="51"/>
        <v>11.829134935967762</v>
      </c>
      <c r="P809" s="16">
        <v>0.47485987005184799</v>
      </c>
      <c r="Q809" s="18">
        <v>0.119714088029621</v>
      </c>
    </row>
    <row r="810" spans="1:17" x14ac:dyDescent="0.25">
      <c r="A810" s="11" t="s">
        <v>3514</v>
      </c>
      <c r="B810" s="12" t="s">
        <v>3515</v>
      </c>
      <c r="C810" s="12" t="s">
        <v>3516</v>
      </c>
      <c r="D810" s="12" t="s">
        <v>3517</v>
      </c>
      <c r="E810" s="13">
        <v>385.05</v>
      </c>
      <c r="F810" s="13">
        <v>390.91</v>
      </c>
      <c r="G810" s="13">
        <v>235.7</v>
      </c>
      <c r="H810" s="13">
        <v>438.31</v>
      </c>
      <c r="I810" s="13">
        <f t="shared" si="48"/>
        <v>362.49250000000001</v>
      </c>
      <c r="J810" s="13">
        <f t="shared" si="49"/>
        <v>87.82753265159333</v>
      </c>
      <c r="K810" s="14">
        <v>504.57</v>
      </c>
      <c r="L810" s="14">
        <v>336.7</v>
      </c>
      <c r="M810" s="14">
        <v>208.32</v>
      </c>
      <c r="N810" s="15">
        <f t="shared" si="50"/>
        <v>349.86333333333329</v>
      </c>
      <c r="O810" s="15">
        <f t="shared" si="51"/>
        <v>148.56301906374068</v>
      </c>
      <c r="P810" s="16">
        <v>-0.123012656381648</v>
      </c>
      <c r="Q810" s="18">
        <v>0.78213293323228505</v>
      </c>
    </row>
    <row r="811" spans="1:17" x14ac:dyDescent="0.25">
      <c r="A811" s="11" t="s">
        <v>3518</v>
      </c>
      <c r="B811" s="12" t="s">
        <v>3519</v>
      </c>
      <c r="C811" s="12" t="s">
        <v>28</v>
      </c>
      <c r="D811" s="12" t="s">
        <v>3520</v>
      </c>
      <c r="E811" s="13">
        <v>607.72</v>
      </c>
      <c r="F811" s="13">
        <v>645.89</v>
      </c>
      <c r="G811" s="13">
        <v>313.60000000000002</v>
      </c>
      <c r="H811" s="13">
        <v>686.87</v>
      </c>
      <c r="I811" s="13">
        <f t="shared" si="48"/>
        <v>563.52</v>
      </c>
      <c r="J811" s="13">
        <f t="shared" si="49"/>
        <v>169.7190676775399</v>
      </c>
      <c r="K811" s="14">
        <v>694.36</v>
      </c>
      <c r="L811" s="14">
        <v>442.58</v>
      </c>
      <c r="M811" s="14">
        <v>293.83999999999997</v>
      </c>
      <c r="N811" s="15">
        <f t="shared" si="50"/>
        <v>476.92666666666668</v>
      </c>
      <c r="O811" s="15">
        <f t="shared" si="51"/>
        <v>202.45700218400287</v>
      </c>
      <c r="P811" s="16">
        <v>-0.28839852577442199</v>
      </c>
      <c r="Q811" s="18">
        <v>0.50708336110224395</v>
      </c>
    </row>
    <row r="812" spans="1:17" x14ac:dyDescent="0.25">
      <c r="A812" s="11" t="s">
        <v>3521</v>
      </c>
      <c r="B812" s="12" t="s">
        <v>3522</v>
      </c>
      <c r="C812" s="12" t="s">
        <v>28</v>
      </c>
      <c r="D812" s="12" t="s">
        <v>3523</v>
      </c>
      <c r="E812" s="13">
        <v>254.66</v>
      </c>
      <c r="F812" s="13">
        <v>216.44</v>
      </c>
      <c r="G812" s="13">
        <v>177.59</v>
      </c>
      <c r="H812" s="13">
        <v>220.57</v>
      </c>
      <c r="I812" s="13">
        <f t="shared" si="48"/>
        <v>217.315</v>
      </c>
      <c r="J812" s="13">
        <f t="shared" si="49"/>
        <v>31.538787230963749</v>
      </c>
      <c r="K812" s="14">
        <v>264.7</v>
      </c>
      <c r="L812" s="14">
        <v>165.39</v>
      </c>
      <c r="M812" s="14">
        <v>124.23</v>
      </c>
      <c r="N812" s="15">
        <f t="shared" si="50"/>
        <v>184.77333333333331</v>
      </c>
      <c r="O812" s="15">
        <f t="shared" si="51"/>
        <v>72.213159696369331</v>
      </c>
      <c r="P812" s="16">
        <v>-0.30969737971655298</v>
      </c>
      <c r="Q812" s="18">
        <v>0.35411793336855302</v>
      </c>
    </row>
    <row r="813" spans="1:17" x14ac:dyDescent="0.25">
      <c r="A813" s="11" t="s">
        <v>3524</v>
      </c>
      <c r="B813" s="12" t="s">
        <v>3525</v>
      </c>
      <c r="C813" s="12" t="s">
        <v>3526</v>
      </c>
      <c r="D813" s="12" t="s">
        <v>3527</v>
      </c>
      <c r="E813" s="13">
        <v>115.1</v>
      </c>
      <c r="F813" s="13">
        <v>135.68</v>
      </c>
      <c r="G813" s="13">
        <v>110.48</v>
      </c>
      <c r="H813" s="13">
        <v>98.02</v>
      </c>
      <c r="I813" s="13">
        <f t="shared" si="48"/>
        <v>114.82</v>
      </c>
      <c r="J813" s="13">
        <f t="shared" si="49"/>
        <v>15.66624396592883</v>
      </c>
      <c r="K813" s="14">
        <v>101.58</v>
      </c>
      <c r="L813" s="14">
        <v>182.49</v>
      </c>
      <c r="M813" s="14">
        <v>113.51</v>
      </c>
      <c r="N813" s="15">
        <f t="shared" si="50"/>
        <v>132.52666666666667</v>
      </c>
      <c r="O813" s="15">
        <f t="shared" si="51"/>
        <v>43.678738916472099</v>
      </c>
      <c r="P813" s="16">
        <v>0.15796363823360501</v>
      </c>
      <c r="Q813" s="18">
        <v>0.73615852394250503</v>
      </c>
    </row>
    <row r="814" spans="1:17" x14ac:dyDescent="0.25">
      <c r="A814" s="11" t="s">
        <v>3528</v>
      </c>
      <c r="B814" s="12" t="s">
        <v>3529</v>
      </c>
      <c r="C814" s="12" t="s">
        <v>28</v>
      </c>
      <c r="D814" s="12" t="s">
        <v>3530</v>
      </c>
      <c r="E814" s="13">
        <v>930.96</v>
      </c>
      <c r="F814" s="13">
        <v>804.91</v>
      </c>
      <c r="G814" s="13">
        <v>1338.38</v>
      </c>
      <c r="H814" s="13">
        <v>825.46</v>
      </c>
      <c r="I814" s="13">
        <f t="shared" si="48"/>
        <v>974.92750000000001</v>
      </c>
      <c r="J814" s="13">
        <f t="shared" si="49"/>
        <v>248.51381227542788</v>
      </c>
      <c r="K814" s="14">
        <v>628.22</v>
      </c>
      <c r="L814" s="14">
        <v>558.98</v>
      </c>
      <c r="M814" s="14">
        <v>304.36</v>
      </c>
      <c r="N814" s="15">
        <f t="shared" si="50"/>
        <v>497.18666666666667</v>
      </c>
      <c r="O814" s="15">
        <f t="shared" si="51"/>
        <v>170.5436511082525</v>
      </c>
      <c r="P814" s="16">
        <v>-0.96379608299029396</v>
      </c>
      <c r="Q814" s="18">
        <v>3.1727763211129897E-2</v>
      </c>
    </row>
    <row r="815" spans="1:17" x14ac:dyDescent="0.25">
      <c r="A815" s="11" t="s">
        <v>3531</v>
      </c>
      <c r="B815" s="12" t="s">
        <v>3532</v>
      </c>
      <c r="C815" s="12" t="s">
        <v>28</v>
      </c>
      <c r="D815" s="12" t="s">
        <v>3533</v>
      </c>
      <c r="E815" s="13">
        <v>700.1</v>
      </c>
      <c r="F815" s="13">
        <v>617.76</v>
      </c>
      <c r="G815" s="13">
        <v>1045.19</v>
      </c>
      <c r="H815" s="13">
        <v>652.29</v>
      </c>
      <c r="I815" s="13">
        <f t="shared" si="48"/>
        <v>753.83500000000004</v>
      </c>
      <c r="J815" s="13">
        <f t="shared" si="49"/>
        <v>197.14882610183943</v>
      </c>
      <c r="K815" s="14">
        <v>492.35</v>
      </c>
      <c r="L815" s="14">
        <v>397.64</v>
      </c>
      <c r="M815" s="14">
        <v>284.93</v>
      </c>
      <c r="N815" s="15">
        <f t="shared" si="50"/>
        <v>391.64000000000004</v>
      </c>
      <c r="O815" s="15">
        <f t="shared" si="51"/>
        <v>103.84008907931464</v>
      </c>
      <c r="P815" s="16">
        <v>-0.95703286451691005</v>
      </c>
      <c r="Q815" s="18">
        <v>2.1792723806389899E-2</v>
      </c>
    </row>
    <row r="816" spans="1:17" x14ac:dyDescent="0.25">
      <c r="A816" s="11" t="s">
        <v>3534</v>
      </c>
      <c r="B816" s="12" t="s">
        <v>3535</v>
      </c>
      <c r="C816" s="12" t="s">
        <v>28</v>
      </c>
      <c r="D816" s="12" t="s">
        <v>3536</v>
      </c>
      <c r="E816" s="13">
        <v>138.27000000000001</v>
      </c>
      <c r="F816" s="13">
        <v>119.7</v>
      </c>
      <c r="G816" s="13">
        <v>204.77</v>
      </c>
      <c r="H816" s="13">
        <v>108.01</v>
      </c>
      <c r="I816" s="13">
        <f t="shared" si="48"/>
        <v>142.6875</v>
      </c>
      <c r="J816" s="13">
        <f t="shared" si="49"/>
        <v>43.22308517062001</v>
      </c>
      <c r="K816" s="14">
        <v>116.41</v>
      </c>
      <c r="L816" s="14">
        <v>65.569999999999993</v>
      </c>
      <c r="M816" s="14">
        <v>48.06</v>
      </c>
      <c r="N816" s="15">
        <f t="shared" si="50"/>
        <v>76.679999999999993</v>
      </c>
      <c r="O816" s="15">
        <f t="shared" si="51"/>
        <v>35.503587142709982</v>
      </c>
      <c r="P816" s="16">
        <v>-0.904890906342671</v>
      </c>
      <c r="Q816" s="18">
        <v>5.9031948433502603E-2</v>
      </c>
    </row>
    <row r="817" spans="1:17" x14ac:dyDescent="0.25">
      <c r="A817" s="11" t="s">
        <v>3537</v>
      </c>
      <c r="B817" s="12" t="s">
        <v>3538</v>
      </c>
      <c r="C817" s="12" t="s">
        <v>28</v>
      </c>
      <c r="D817" s="12" t="s">
        <v>3539</v>
      </c>
      <c r="E817" s="13">
        <v>55.89</v>
      </c>
      <c r="F817" s="13">
        <v>29.08</v>
      </c>
      <c r="G817" s="13">
        <v>57.08</v>
      </c>
      <c r="H817" s="13">
        <v>27.37</v>
      </c>
      <c r="I817" s="13">
        <f t="shared" si="48"/>
        <v>42.355000000000004</v>
      </c>
      <c r="J817" s="13">
        <f t="shared" si="49"/>
        <v>16.338071081577095</v>
      </c>
      <c r="K817" s="14">
        <v>31.34</v>
      </c>
      <c r="L817" s="14">
        <v>20.8</v>
      </c>
      <c r="M817" s="14">
        <v>22.14</v>
      </c>
      <c r="N817" s="15">
        <f t="shared" si="50"/>
        <v>24.76</v>
      </c>
      <c r="O817" s="15">
        <f t="shared" si="51"/>
        <v>5.7376998875856264</v>
      </c>
      <c r="P817" s="16">
        <v>-0.73810747459750103</v>
      </c>
      <c r="Q817" s="18">
        <v>0.16509494096566399</v>
      </c>
    </row>
    <row r="818" spans="1:17" x14ac:dyDescent="0.25">
      <c r="A818" s="11" t="s">
        <v>3540</v>
      </c>
      <c r="B818" s="12" t="s">
        <v>3541</v>
      </c>
      <c r="C818" s="12" t="s">
        <v>28</v>
      </c>
      <c r="D818" s="12" t="s">
        <v>3542</v>
      </c>
      <c r="E818" s="13">
        <v>16.739999999999998</v>
      </c>
      <c r="F818" s="13">
        <v>7.04</v>
      </c>
      <c r="G818" s="13">
        <v>28.83</v>
      </c>
      <c r="H818" s="13">
        <v>16.399999999999999</v>
      </c>
      <c r="I818" s="13">
        <f t="shared" si="48"/>
        <v>17.252499999999998</v>
      </c>
      <c r="J818" s="13">
        <f t="shared" si="49"/>
        <v>8.93164925046508</v>
      </c>
      <c r="K818" s="14">
        <v>5.81</v>
      </c>
      <c r="L818" s="14">
        <v>2.89</v>
      </c>
      <c r="M818" s="14">
        <v>21.89</v>
      </c>
      <c r="N818" s="15">
        <f t="shared" si="50"/>
        <v>10.196666666666667</v>
      </c>
      <c r="O818" s="15">
        <f t="shared" si="51"/>
        <v>10.231428704405525</v>
      </c>
      <c r="P818" s="16">
        <v>-0.47897115565319598</v>
      </c>
      <c r="Q818" s="18">
        <v>0.51438293316799599</v>
      </c>
    </row>
    <row r="819" spans="1:17" x14ac:dyDescent="0.25">
      <c r="A819" s="11" t="s">
        <v>3543</v>
      </c>
      <c r="B819" s="12" t="s">
        <v>3544</v>
      </c>
      <c r="C819" s="12" t="s">
        <v>3493</v>
      </c>
      <c r="D819" s="12" t="s">
        <v>3494</v>
      </c>
      <c r="E819" s="13">
        <v>55.76</v>
      </c>
      <c r="F819" s="13">
        <v>59.52</v>
      </c>
      <c r="G819" s="13">
        <v>60.4</v>
      </c>
      <c r="H819" s="13">
        <v>53.29</v>
      </c>
      <c r="I819" s="13">
        <f t="shared" si="48"/>
        <v>57.2425</v>
      </c>
      <c r="J819" s="13">
        <f t="shared" si="49"/>
        <v>3.3154625117269347</v>
      </c>
      <c r="K819" s="14">
        <v>76.09</v>
      </c>
      <c r="L819" s="14">
        <v>36.32</v>
      </c>
      <c r="M819" s="14">
        <v>48.39</v>
      </c>
      <c r="N819" s="15">
        <f t="shared" si="50"/>
        <v>53.6</v>
      </c>
      <c r="O819" s="15">
        <f t="shared" si="51"/>
        <v>20.390470813593282</v>
      </c>
      <c r="P819" s="16">
        <v>-0.19111123655906201</v>
      </c>
      <c r="Q819" s="18">
        <v>0.60795120239302702</v>
      </c>
    </row>
    <row r="820" spans="1:17" x14ac:dyDescent="0.25">
      <c r="A820" s="11" t="s">
        <v>3545</v>
      </c>
      <c r="B820" s="12" t="s">
        <v>3546</v>
      </c>
      <c r="C820" s="12" t="s">
        <v>28</v>
      </c>
      <c r="D820" s="12" t="s">
        <v>1222</v>
      </c>
      <c r="E820" s="13">
        <v>135.19</v>
      </c>
      <c r="F820" s="13">
        <v>164.08</v>
      </c>
      <c r="G820" s="13">
        <v>155.01</v>
      </c>
      <c r="H820" s="13">
        <v>106.49</v>
      </c>
      <c r="I820" s="13">
        <f t="shared" si="48"/>
        <v>140.1925</v>
      </c>
      <c r="J820" s="13">
        <f t="shared" si="49"/>
        <v>25.501989955034304</v>
      </c>
      <c r="K820" s="14">
        <v>177.28</v>
      </c>
      <c r="L820" s="14">
        <v>136.6</v>
      </c>
      <c r="M820" s="14">
        <v>119.29</v>
      </c>
      <c r="N820" s="15">
        <f t="shared" si="50"/>
        <v>144.39000000000001</v>
      </c>
      <c r="O820" s="15">
        <f t="shared" si="51"/>
        <v>29.769499491929643</v>
      </c>
      <c r="P820" s="16">
        <v>-3.8911509762933297E-2</v>
      </c>
      <c r="Q820" s="18">
        <v>0.93268012781651</v>
      </c>
    </row>
    <row r="821" spans="1:17" x14ac:dyDescent="0.25">
      <c r="A821" s="11" t="s">
        <v>3547</v>
      </c>
      <c r="B821" s="12" t="s">
        <v>3548</v>
      </c>
      <c r="C821" s="12" t="s">
        <v>28</v>
      </c>
      <c r="D821" s="12" t="s">
        <v>3549</v>
      </c>
      <c r="E821" s="13">
        <v>26.03</v>
      </c>
      <c r="F821" s="13">
        <v>31.94</v>
      </c>
      <c r="G821" s="13">
        <v>20.72</v>
      </c>
      <c r="H821" s="13">
        <v>28.22</v>
      </c>
      <c r="I821" s="13">
        <f t="shared" si="48"/>
        <v>26.727499999999999</v>
      </c>
      <c r="J821" s="13">
        <f t="shared" si="49"/>
        <v>4.6895015726620848</v>
      </c>
      <c r="K821" s="14">
        <v>48.49</v>
      </c>
      <c r="L821" s="14">
        <v>18.68</v>
      </c>
      <c r="M821" s="14">
        <v>27.64</v>
      </c>
      <c r="N821" s="15">
        <f t="shared" si="50"/>
        <v>31.603333333333335</v>
      </c>
      <c r="O821" s="15">
        <f t="shared" si="51"/>
        <v>15.295098343369137</v>
      </c>
      <c r="P821" s="16">
        <v>0.127434805673658</v>
      </c>
      <c r="Q821" s="18">
        <v>0.77813488968788802</v>
      </c>
    </row>
    <row r="822" spans="1:17" x14ac:dyDescent="0.25">
      <c r="A822" s="11" t="s">
        <v>3550</v>
      </c>
      <c r="B822" s="12" t="s">
        <v>3551</v>
      </c>
      <c r="C822" s="12" t="s">
        <v>28</v>
      </c>
      <c r="D822" s="12" t="s">
        <v>3552</v>
      </c>
      <c r="E822" s="13">
        <v>25.47</v>
      </c>
      <c r="F822" s="13">
        <v>32.630000000000003</v>
      </c>
      <c r="G822" s="13">
        <v>15.92</v>
      </c>
      <c r="H822" s="13">
        <v>36.119999999999997</v>
      </c>
      <c r="I822" s="13">
        <f t="shared" si="48"/>
        <v>27.534999999999997</v>
      </c>
      <c r="J822" s="13">
        <f t="shared" si="49"/>
        <v>8.9225127253108205</v>
      </c>
      <c r="K822" s="14">
        <v>22.09</v>
      </c>
      <c r="L822" s="14">
        <v>37.58</v>
      </c>
      <c r="M822" s="14">
        <v>18.41</v>
      </c>
      <c r="N822" s="15">
        <f t="shared" si="50"/>
        <v>26.026666666666667</v>
      </c>
      <c r="O822" s="15">
        <f t="shared" si="51"/>
        <v>10.173260703104649</v>
      </c>
      <c r="P822" s="16">
        <v>-8.4220240467286794E-2</v>
      </c>
      <c r="Q822" s="18">
        <v>0.90428613961031501</v>
      </c>
    </row>
    <row r="823" spans="1:17" x14ac:dyDescent="0.25">
      <c r="A823" s="11" t="s">
        <v>3553</v>
      </c>
      <c r="B823" s="12" t="s">
        <v>3554</v>
      </c>
      <c r="C823" s="12" t="s">
        <v>28</v>
      </c>
      <c r="D823" s="12" t="s">
        <v>1222</v>
      </c>
      <c r="E823" s="13">
        <v>56.9</v>
      </c>
      <c r="F823" s="13">
        <v>54.87</v>
      </c>
      <c r="G823" s="13">
        <v>44.08</v>
      </c>
      <c r="H823" s="13">
        <v>30.69</v>
      </c>
      <c r="I823" s="13">
        <f t="shared" si="48"/>
        <v>46.634999999999998</v>
      </c>
      <c r="J823" s="13">
        <f t="shared" si="49"/>
        <v>12.02714291370429</v>
      </c>
      <c r="K823" s="14">
        <v>47.09</v>
      </c>
      <c r="L823" s="14">
        <v>28.26</v>
      </c>
      <c r="M823" s="14">
        <v>43.05</v>
      </c>
      <c r="N823" s="15">
        <f t="shared" si="50"/>
        <v>39.466666666666669</v>
      </c>
      <c r="O823" s="15">
        <f t="shared" si="51"/>
        <v>9.9132453481861091</v>
      </c>
      <c r="P823" s="16">
        <v>-0.275551013863925</v>
      </c>
      <c r="Q823" s="18">
        <v>0.54719095554987895</v>
      </c>
    </row>
    <row r="824" spans="1:17" x14ac:dyDescent="0.25">
      <c r="A824" s="11" t="s">
        <v>3555</v>
      </c>
      <c r="B824" s="12" t="s">
        <v>3556</v>
      </c>
      <c r="C824" s="12" t="s">
        <v>28</v>
      </c>
      <c r="D824" s="12" t="s">
        <v>3557</v>
      </c>
      <c r="E824" s="13">
        <v>83.17</v>
      </c>
      <c r="F824" s="13">
        <v>65.25</v>
      </c>
      <c r="G824" s="13">
        <v>50.85</v>
      </c>
      <c r="H824" s="13">
        <v>71.010000000000005</v>
      </c>
      <c r="I824" s="13">
        <f t="shared" si="48"/>
        <v>67.570000000000007</v>
      </c>
      <c r="J824" s="13">
        <f t="shared" si="49"/>
        <v>13.418077358548789</v>
      </c>
      <c r="K824" s="14">
        <v>94.28</v>
      </c>
      <c r="L824" s="14">
        <v>55</v>
      </c>
      <c r="M824" s="14">
        <v>70.040000000000006</v>
      </c>
      <c r="N824" s="15">
        <f t="shared" si="50"/>
        <v>73.106666666666669</v>
      </c>
      <c r="O824" s="15">
        <f t="shared" si="51"/>
        <v>19.81875206296635</v>
      </c>
      <c r="P824" s="16">
        <v>3.4704287992212597E-2</v>
      </c>
      <c r="Q824" s="18">
        <v>0.93411444810808897</v>
      </c>
    </row>
    <row r="825" spans="1:17" x14ac:dyDescent="0.25">
      <c r="A825" s="11" t="s">
        <v>3558</v>
      </c>
      <c r="B825" s="12" t="s">
        <v>3559</v>
      </c>
      <c r="C825" s="12" t="s">
        <v>28</v>
      </c>
      <c r="D825" s="12" t="s">
        <v>3560</v>
      </c>
      <c r="E825" s="13">
        <v>67.03</v>
      </c>
      <c r="F825" s="13">
        <v>67.12</v>
      </c>
      <c r="G825" s="13">
        <v>43.13</v>
      </c>
      <c r="H825" s="13">
        <v>66.77</v>
      </c>
      <c r="I825" s="13">
        <f t="shared" si="48"/>
        <v>61.012500000000003</v>
      </c>
      <c r="J825" s="13">
        <f t="shared" si="49"/>
        <v>11.922590252681395</v>
      </c>
      <c r="K825" s="14">
        <v>94.95</v>
      </c>
      <c r="L825" s="14">
        <v>53.65</v>
      </c>
      <c r="M825" s="14">
        <v>53.34</v>
      </c>
      <c r="N825" s="15">
        <f t="shared" si="50"/>
        <v>67.313333333333333</v>
      </c>
      <c r="O825" s="15">
        <f t="shared" si="51"/>
        <v>23.93455730389292</v>
      </c>
      <c r="P825" s="16">
        <v>5.35960758075621E-2</v>
      </c>
      <c r="Q825" s="18">
        <v>0.886717498559082</v>
      </c>
    </row>
    <row r="826" spans="1:17" x14ac:dyDescent="0.25">
      <c r="A826" s="11" t="s">
        <v>3561</v>
      </c>
      <c r="B826" s="12" t="s">
        <v>3562</v>
      </c>
      <c r="C826" s="12" t="s">
        <v>28</v>
      </c>
      <c r="D826" s="12" t="s">
        <v>3563</v>
      </c>
      <c r="E826" s="13">
        <v>71.349999999999994</v>
      </c>
      <c r="F826" s="13">
        <v>80.41</v>
      </c>
      <c r="G826" s="13">
        <v>77.650000000000006</v>
      </c>
      <c r="H826" s="13">
        <v>86.49</v>
      </c>
      <c r="I826" s="13">
        <f t="shared" si="48"/>
        <v>78.974999999999994</v>
      </c>
      <c r="J826" s="13">
        <f t="shared" si="49"/>
        <v>6.2830645389013782</v>
      </c>
      <c r="K826" s="14">
        <v>129.80000000000001</v>
      </c>
      <c r="L826" s="14">
        <v>66.92</v>
      </c>
      <c r="M826" s="14">
        <v>136.86000000000001</v>
      </c>
      <c r="N826" s="15">
        <f t="shared" si="50"/>
        <v>111.19333333333334</v>
      </c>
      <c r="O826" s="15">
        <f t="shared" si="51"/>
        <v>38.503985940852019</v>
      </c>
      <c r="P826" s="16">
        <v>0.37384951434636199</v>
      </c>
      <c r="Q826" s="18">
        <v>0.37901594921762899</v>
      </c>
    </row>
    <row r="827" spans="1:17" x14ac:dyDescent="0.25">
      <c r="A827" s="11" t="s">
        <v>3564</v>
      </c>
      <c r="B827" s="12" t="s">
        <v>3565</v>
      </c>
      <c r="C827" s="12" t="s">
        <v>28</v>
      </c>
      <c r="D827" s="12" t="s">
        <v>1222</v>
      </c>
      <c r="E827" s="13">
        <v>96.62</v>
      </c>
      <c r="F827" s="13">
        <v>74.319999999999993</v>
      </c>
      <c r="G827" s="13">
        <v>62.33</v>
      </c>
      <c r="H827" s="13">
        <v>85.56</v>
      </c>
      <c r="I827" s="13">
        <f t="shared" si="48"/>
        <v>79.707499999999996</v>
      </c>
      <c r="J827" s="13">
        <f t="shared" si="49"/>
        <v>14.734167491469247</v>
      </c>
      <c r="K827" s="14">
        <v>107.47</v>
      </c>
      <c r="L827" s="14">
        <v>54.83</v>
      </c>
      <c r="M827" s="14">
        <v>93.39</v>
      </c>
      <c r="N827" s="15">
        <f t="shared" si="50"/>
        <v>85.23</v>
      </c>
      <c r="O827" s="15">
        <f t="shared" si="51"/>
        <v>27.252185233481768</v>
      </c>
      <c r="P827" s="16">
        <v>2.0613142313427601E-2</v>
      </c>
      <c r="Q827" s="18">
        <v>0.96610444438120202</v>
      </c>
    </row>
    <row r="828" spans="1:17" x14ac:dyDescent="0.25">
      <c r="A828" s="11" t="s">
        <v>3566</v>
      </c>
      <c r="B828" s="12" t="s">
        <v>3567</v>
      </c>
      <c r="C828" s="12" t="s">
        <v>28</v>
      </c>
      <c r="D828" s="12" t="s">
        <v>3568</v>
      </c>
      <c r="E828" s="13">
        <v>28.52</v>
      </c>
      <c r="F828" s="13">
        <v>26.23</v>
      </c>
      <c r="G828" s="13">
        <v>13.77</v>
      </c>
      <c r="H828" s="13">
        <v>18.38</v>
      </c>
      <c r="I828" s="13">
        <f t="shared" si="48"/>
        <v>21.724999999999998</v>
      </c>
      <c r="J828" s="13">
        <f t="shared" si="49"/>
        <v>6.8541495947102566</v>
      </c>
      <c r="K828" s="14">
        <v>48.13</v>
      </c>
      <c r="L828" s="14">
        <v>19.350000000000001</v>
      </c>
      <c r="M828" s="14">
        <v>28.51</v>
      </c>
      <c r="N828" s="15">
        <f t="shared" si="50"/>
        <v>31.99666666666667</v>
      </c>
      <c r="O828" s="15">
        <f t="shared" si="51"/>
        <v>14.703391898923641</v>
      </c>
      <c r="P828" s="16">
        <v>0.422641820795501</v>
      </c>
      <c r="Q828" s="18">
        <v>0.34583739680671299</v>
      </c>
    </row>
    <row r="829" spans="1:17" x14ac:dyDescent="0.25">
      <c r="A829" s="11" t="s">
        <v>3569</v>
      </c>
      <c r="B829" s="12" t="s">
        <v>3570</v>
      </c>
      <c r="C829" s="12" t="s">
        <v>28</v>
      </c>
      <c r="D829" s="12" t="s">
        <v>3571</v>
      </c>
      <c r="E829" s="13">
        <v>14.61</v>
      </c>
      <c r="F829" s="13">
        <v>15.53</v>
      </c>
      <c r="G829" s="13">
        <v>12.45</v>
      </c>
      <c r="H829" s="13">
        <v>17.25</v>
      </c>
      <c r="I829" s="13">
        <f t="shared" si="48"/>
        <v>14.96</v>
      </c>
      <c r="J829" s="13">
        <f t="shared" si="49"/>
        <v>1.9992998774570829</v>
      </c>
      <c r="K829" s="14">
        <v>30.9</v>
      </c>
      <c r="L829" s="14">
        <v>14.4</v>
      </c>
      <c r="M829" s="14">
        <v>25.31</v>
      </c>
      <c r="N829" s="15">
        <f t="shared" si="50"/>
        <v>23.536666666666665</v>
      </c>
      <c r="O829" s="15">
        <f t="shared" si="51"/>
        <v>8.3917240977842749</v>
      </c>
      <c r="P829" s="16">
        <v>0.51737264394738802</v>
      </c>
      <c r="Q829" s="18">
        <v>0.19724029722738001</v>
      </c>
    </row>
    <row r="830" spans="1:17" x14ac:dyDescent="0.25">
      <c r="A830" s="11" t="s">
        <v>3572</v>
      </c>
      <c r="B830" s="12" t="s">
        <v>3573</v>
      </c>
      <c r="C830" s="12" t="s">
        <v>28</v>
      </c>
      <c r="D830" s="12" t="s">
        <v>3574</v>
      </c>
      <c r="E830" s="13">
        <v>109.67</v>
      </c>
      <c r="F830" s="13">
        <v>102.62</v>
      </c>
      <c r="G830" s="13">
        <v>68.709999999999994</v>
      </c>
      <c r="H830" s="13">
        <v>86.81</v>
      </c>
      <c r="I830" s="13">
        <f t="shared" si="48"/>
        <v>91.952500000000001</v>
      </c>
      <c r="J830" s="13">
        <f t="shared" si="49"/>
        <v>18.205900829126822</v>
      </c>
      <c r="K830" s="14">
        <v>113.47</v>
      </c>
      <c r="L830" s="14">
        <v>109.99</v>
      </c>
      <c r="M830" s="14">
        <v>60.94</v>
      </c>
      <c r="N830" s="15">
        <f t="shared" si="50"/>
        <v>94.8</v>
      </c>
      <c r="O830" s="15">
        <f t="shared" si="51"/>
        <v>29.375198722732101</v>
      </c>
      <c r="P830" s="16">
        <v>-1.43780636453238E-2</v>
      </c>
      <c r="Q830" s="18">
        <v>0.979040755791319</v>
      </c>
    </row>
    <row r="831" spans="1:17" x14ac:dyDescent="0.25">
      <c r="A831" s="11" t="s">
        <v>3575</v>
      </c>
      <c r="B831" s="12" t="s">
        <v>3576</v>
      </c>
      <c r="C831" s="12" t="s">
        <v>28</v>
      </c>
      <c r="D831" s="12" t="s">
        <v>3577</v>
      </c>
      <c r="E831" s="13">
        <v>364.1</v>
      </c>
      <c r="F831" s="13">
        <v>368.47</v>
      </c>
      <c r="G831" s="13">
        <v>263.77999999999997</v>
      </c>
      <c r="H831" s="13">
        <v>464.04</v>
      </c>
      <c r="I831" s="13">
        <f t="shared" si="48"/>
        <v>365.09750000000003</v>
      </c>
      <c r="J831" s="13">
        <f t="shared" si="49"/>
        <v>81.786761102678838</v>
      </c>
      <c r="K831" s="14">
        <v>273.47000000000003</v>
      </c>
      <c r="L831" s="14">
        <v>131.01</v>
      </c>
      <c r="M831" s="14">
        <v>104.89</v>
      </c>
      <c r="N831" s="15">
        <f t="shared" si="50"/>
        <v>169.79</v>
      </c>
      <c r="O831" s="15">
        <f t="shared" si="51"/>
        <v>90.734339695619127</v>
      </c>
      <c r="P831" s="16">
        <v>-1.1060827028328899</v>
      </c>
      <c r="Q831" s="18">
        <v>4.3871028995400201E-3</v>
      </c>
    </row>
    <row r="832" spans="1:17" x14ac:dyDescent="0.25">
      <c r="A832" s="11" t="s">
        <v>3578</v>
      </c>
      <c r="B832" s="12" t="s">
        <v>3579</v>
      </c>
      <c r="C832" s="12" t="s">
        <v>3580</v>
      </c>
      <c r="D832" s="12" t="s">
        <v>3581</v>
      </c>
      <c r="E832" s="13">
        <v>145.13999999999999</v>
      </c>
      <c r="F832" s="13">
        <v>139.81</v>
      </c>
      <c r="G832" s="13">
        <v>148.91</v>
      </c>
      <c r="H832" s="13">
        <v>158.97999999999999</v>
      </c>
      <c r="I832" s="13">
        <f t="shared" si="48"/>
        <v>148.21</v>
      </c>
      <c r="J832" s="13">
        <f t="shared" si="49"/>
        <v>8.0925438934037679</v>
      </c>
      <c r="K832" s="14">
        <v>121.93</v>
      </c>
      <c r="L832" s="14">
        <v>76.72</v>
      </c>
      <c r="M832" s="14">
        <v>70.349999999999994</v>
      </c>
      <c r="N832" s="15">
        <f t="shared" si="50"/>
        <v>89.666666666666671</v>
      </c>
      <c r="O832" s="15">
        <f t="shared" si="51"/>
        <v>28.121810633978271</v>
      </c>
      <c r="P832" s="16">
        <v>-0.79302815519497905</v>
      </c>
      <c r="Q832" s="18">
        <v>4.6192815075566896E-3</v>
      </c>
    </row>
    <row r="833" spans="1:17" x14ac:dyDescent="0.25">
      <c r="A833" s="11" t="s">
        <v>3582</v>
      </c>
      <c r="B833" s="12" t="s">
        <v>3583</v>
      </c>
      <c r="C833" s="12" t="s">
        <v>28</v>
      </c>
      <c r="D833" s="12" t="s">
        <v>3003</v>
      </c>
      <c r="E833" s="13">
        <v>120.88</v>
      </c>
      <c r="F833" s="13">
        <v>126.55</v>
      </c>
      <c r="G833" s="13">
        <v>178.78</v>
      </c>
      <c r="H833" s="13">
        <v>113.35</v>
      </c>
      <c r="I833" s="13">
        <f t="shared" si="48"/>
        <v>134.89000000000001</v>
      </c>
      <c r="J833" s="13">
        <f t="shared" si="49"/>
        <v>29.755332295237356</v>
      </c>
      <c r="K833" s="14">
        <v>77.23</v>
      </c>
      <c r="L833" s="14">
        <v>73.67</v>
      </c>
      <c r="M833" s="14">
        <v>74.23</v>
      </c>
      <c r="N833" s="15">
        <f t="shared" si="50"/>
        <v>75.043333333333337</v>
      </c>
      <c r="O833" s="15">
        <f t="shared" si="51"/>
        <v>1.914297085964803</v>
      </c>
      <c r="P833" s="16">
        <v>-0.86088728878495202</v>
      </c>
      <c r="Q833" s="18">
        <v>2.7132910470015099E-2</v>
      </c>
    </row>
    <row r="834" spans="1:17" x14ac:dyDescent="0.25">
      <c r="A834" s="11" t="s">
        <v>3584</v>
      </c>
      <c r="B834" s="12" t="s">
        <v>3585</v>
      </c>
      <c r="C834" s="12" t="s">
        <v>28</v>
      </c>
      <c r="D834" s="12" t="s">
        <v>1765</v>
      </c>
      <c r="E834" s="13">
        <v>52.24</v>
      </c>
      <c r="F834" s="13">
        <v>56.54</v>
      </c>
      <c r="G834" s="13">
        <v>85.02</v>
      </c>
      <c r="H834" s="13">
        <v>43.26</v>
      </c>
      <c r="I834" s="13">
        <f t="shared" si="48"/>
        <v>59.265000000000001</v>
      </c>
      <c r="J834" s="13">
        <f t="shared" si="49"/>
        <v>18.039367135979752</v>
      </c>
      <c r="K834" s="14">
        <v>38.5</v>
      </c>
      <c r="L834" s="14">
        <v>39.36</v>
      </c>
      <c r="M834" s="14">
        <v>42.19</v>
      </c>
      <c r="N834" s="15">
        <f t="shared" si="50"/>
        <v>40.016666666666666</v>
      </c>
      <c r="O834" s="15">
        <f t="shared" si="51"/>
        <v>1.9306561924209418</v>
      </c>
      <c r="P834" s="16">
        <v>-0.58555651484846205</v>
      </c>
      <c r="Q834" s="18">
        <v>0.20419745779095799</v>
      </c>
    </row>
    <row r="835" spans="1:17" x14ac:dyDescent="0.25">
      <c r="A835" s="11" t="s">
        <v>3586</v>
      </c>
      <c r="B835" s="12" t="s">
        <v>3587</v>
      </c>
      <c r="C835" s="12" t="s">
        <v>28</v>
      </c>
      <c r="D835" s="12" t="s">
        <v>3571</v>
      </c>
      <c r="E835" s="13">
        <v>37.07</v>
      </c>
      <c r="F835" s="13">
        <v>41.9</v>
      </c>
      <c r="G835" s="13">
        <v>68.77</v>
      </c>
      <c r="H835" s="13">
        <v>40.479999999999997</v>
      </c>
      <c r="I835" s="13">
        <f t="shared" si="48"/>
        <v>47.055</v>
      </c>
      <c r="J835" s="13">
        <f t="shared" si="49"/>
        <v>14.6178669214538</v>
      </c>
      <c r="K835" s="14">
        <v>32.75</v>
      </c>
      <c r="L835" s="14">
        <v>26.44</v>
      </c>
      <c r="M835" s="14">
        <v>27.46</v>
      </c>
      <c r="N835" s="15">
        <f t="shared" si="50"/>
        <v>28.883333333333336</v>
      </c>
      <c r="O835" s="15">
        <f t="shared" si="51"/>
        <v>3.3872456854106892</v>
      </c>
      <c r="P835" s="16">
        <v>-0.72671153834027002</v>
      </c>
      <c r="Q835" s="18">
        <v>0.109149897133539</v>
      </c>
    </row>
    <row r="836" spans="1:17" x14ac:dyDescent="0.25">
      <c r="A836" s="11" t="s">
        <v>3588</v>
      </c>
      <c r="B836" s="12" t="s">
        <v>3589</v>
      </c>
      <c r="C836" s="12" t="s">
        <v>28</v>
      </c>
      <c r="D836" s="12" t="s">
        <v>1222</v>
      </c>
      <c r="E836" s="13">
        <v>100.76</v>
      </c>
      <c r="F836" s="13">
        <v>93.4</v>
      </c>
      <c r="G836" s="13">
        <v>141.47999999999999</v>
      </c>
      <c r="H836" s="13">
        <v>61.41</v>
      </c>
      <c r="I836" s="13">
        <f t="shared" si="48"/>
        <v>99.262499999999989</v>
      </c>
      <c r="J836" s="13">
        <f t="shared" si="49"/>
        <v>32.922841488344702</v>
      </c>
      <c r="K836" s="14">
        <v>48.13</v>
      </c>
      <c r="L836" s="14">
        <v>23.21</v>
      </c>
      <c r="M836" s="14">
        <v>67.25</v>
      </c>
      <c r="N836" s="15">
        <f t="shared" si="50"/>
        <v>46.196666666666665</v>
      </c>
      <c r="O836" s="15">
        <f t="shared" si="51"/>
        <v>22.083562514534048</v>
      </c>
      <c r="P836" s="16">
        <v>-0.96560604123894</v>
      </c>
      <c r="Q836" s="18">
        <v>8.2507133542300007E-2</v>
      </c>
    </row>
    <row r="837" spans="1:17" x14ac:dyDescent="0.25">
      <c r="A837" s="11" t="s">
        <v>3590</v>
      </c>
      <c r="B837" s="12" t="s">
        <v>3591</v>
      </c>
      <c r="C837" s="12" t="s">
        <v>28</v>
      </c>
      <c r="D837" s="12" t="s">
        <v>3577</v>
      </c>
      <c r="E837" s="13">
        <v>51.94</v>
      </c>
      <c r="F837" s="13">
        <v>79.45</v>
      </c>
      <c r="G837" s="13">
        <v>95.52</v>
      </c>
      <c r="H837" s="13">
        <v>64.62</v>
      </c>
      <c r="I837" s="13">
        <f t="shared" si="48"/>
        <v>72.882499999999993</v>
      </c>
      <c r="J837" s="13">
        <f t="shared" si="49"/>
        <v>18.8188352012906</v>
      </c>
      <c r="K837" s="14">
        <v>41.09</v>
      </c>
      <c r="L837" s="14">
        <v>62.14</v>
      </c>
      <c r="M837" s="14">
        <v>50.75</v>
      </c>
      <c r="N837" s="15">
        <f t="shared" si="50"/>
        <v>51.326666666666675</v>
      </c>
      <c r="O837" s="15">
        <f t="shared" si="51"/>
        <v>10.536841715302213</v>
      </c>
      <c r="P837" s="16">
        <v>-0.50700050969436405</v>
      </c>
      <c r="Q837" s="18">
        <v>0.28493474581459999</v>
      </c>
    </row>
    <row r="838" spans="1:17" x14ac:dyDescent="0.25">
      <c r="A838" s="11" t="s">
        <v>3592</v>
      </c>
      <c r="B838" s="12" t="s">
        <v>28</v>
      </c>
      <c r="C838" s="12" t="s">
        <v>28</v>
      </c>
      <c r="D838" s="12" t="s">
        <v>3581</v>
      </c>
      <c r="E838" s="13">
        <v>40.83</v>
      </c>
      <c r="F838" s="13">
        <v>70.150000000000006</v>
      </c>
      <c r="G838" s="13">
        <v>98.73</v>
      </c>
      <c r="H838" s="13">
        <v>41.84</v>
      </c>
      <c r="I838" s="13">
        <f t="shared" ref="I838:I901" si="52">AVERAGE(E838:H838)</f>
        <v>62.887500000000003</v>
      </c>
      <c r="J838" s="13">
        <f t="shared" ref="J838:J901" si="53">_xlfn.STDEV.S(E838:H838)</f>
        <v>27.489144978821486</v>
      </c>
      <c r="K838" s="14">
        <v>39.57</v>
      </c>
      <c r="L838" s="14">
        <v>232.09</v>
      </c>
      <c r="M838" s="14">
        <v>190.83</v>
      </c>
      <c r="N838" s="15">
        <f t="shared" ref="N838:N901" si="54">AVERAGE(K838:M838)</f>
        <v>154.16333333333333</v>
      </c>
      <c r="O838" s="15">
        <f t="shared" ref="O838:O901" si="55">_xlfn.STDEV.S(K838:M838)</f>
        <v>101.36232501937461</v>
      </c>
      <c r="P838" s="16">
        <v>0.90718604456230001</v>
      </c>
      <c r="Q838" s="18">
        <v>0.16063725395067899</v>
      </c>
    </row>
    <row r="839" spans="1:17" x14ac:dyDescent="0.25">
      <c r="A839" s="11" t="s">
        <v>3593</v>
      </c>
      <c r="B839" s="12" t="s">
        <v>3594</v>
      </c>
      <c r="C839" s="12" t="s">
        <v>28</v>
      </c>
      <c r="D839" s="12" t="s">
        <v>3595</v>
      </c>
      <c r="E839" s="13">
        <v>41.29</v>
      </c>
      <c r="F839" s="13">
        <v>65.819999999999993</v>
      </c>
      <c r="G839" s="13">
        <v>64.28</v>
      </c>
      <c r="H839" s="13">
        <v>27.61</v>
      </c>
      <c r="I839" s="13">
        <f t="shared" si="52"/>
        <v>49.75</v>
      </c>
      <c r="J839" s="13">
        <f t="shared" si="53"/>
        <v>18.539300598098787</v>
      </c>
      <c r="K839" s="14">
        <v>26.99</v>
      </c>
      <c r="L839" s="14">
        <v>138.72999999999999</v>
      </c>
      <c r="M839" s="14">
        <v>114.77</v>
      </c>
      <c r="N839" s="15">
        <f t="shared" si="54"/>
        <v>93.49666666666667</v>
      </c>
      <c r="O839" s="15">
        <f t="shared" si="55"/>
        <v>58.829184367398227</v>
      </c>
      <c r="P839" s="16">
        <v>0.665784179682118</v>
      </c>
      <c r="Q839" s="18">
        <v>0.30714268154961699</v>
      </c>
    </row>
    <row r="840" spans="1:17" x14ac:dyDescent="0.25">
      <c r="A840" s="11" t="s">
        <v>3596</v>
      </c>
      <c r="B840" s="12" t="s">
        <v>28</v>
      </c>
      <c r="C840" s="12" t="s">
        <v>28</v>
      </c>
      <c r="D840" s="12" t="s">
        <v>3597</v>
      </c>
      <c r="E840" s="13">
        <v>40.29</v>
      </c>
      <c r="F840" s="13">
        <v>56.14</v>
      </c>
      <c r="G840" s="13">
        <v>64.19</v>
      </c>
      <c r="H840" s="13">
        <v>31.05</v>
      </c>
      <c r="I840" s="13">
        <f t="shared" si="52"/>
        <v>47.917500000000004</v>
      </c>
      <c r="J840" s="13">
        <f t="shared" si="53"/>
        <v>15.001056351692919</v>
      </c>
      <c r="K840" s="14">
        <v>32.25</v>
      </c>
      <c r="L840" s="14">
        <v>142.02000000000001</v>
      </c>
      <c r="M840" s="14">
        <v>134.76</v>
      </c>
      <c r="N840" s="15">
        <f t="shared" si="54"/>
        <v>103.00999999999999</v>
      </c>
      <c r="O840" s="15">
        <f t="shared" si="55"/>
        <v>61.387377367012519</v>
      </c>
      <c r="P840" s="16">
        <v>0.81131048198278399</v>
      </c>
      <c r="Q840" s="18">
        <v>0.19399204420480901</v>
      </c>
    </row>
    <row r="841" spans="1:17" x14ac:dyDescent="0.25">
      <c r="A841" s="11" t="s">
        <v>3598</v>
      </c>
      <c r="B841" s="12" t="s">
        <v>3599</v>
      </c>
      <c r="C841" s="12" t="s">
        <v>28</v>
      </c>
      <c r="D841" s="12" t="s">
        <v>1366</v>
      </c>
      <c r="E841" s="13">
        <v>39.65</v>
      </c>
      <c r="F841" s="13">
        <v>45.82</v>
      </c>
      <c r="G841" s="13">
        <v>52.39</v>
      </c>
      <c r="H841" s="13">
        <v>29.36</v>
      </c>
      <c r="I841" s="13">
        <f t="shared" si="52"/>
        <v>41.805000000000007</v>
      </c>
      <c r="J841" s="13">
        <f t="shared" si="53"/>
        <v>9.7925907365381519</v>
      </c>
      <c r="K841" s="14">
        <v>23.18</v>
      </c>
      <c r="L841" s="14">
        <v>34.54</v>
      </c>
      <c r="M841" s="14">
        <v>34.770000000000003</v>
      </c>
      <c r="N841" s="15">
        <f t="shared" si="54"/>
        <v>30.830000000000002</v>
      </c>
      <c r="O841" s="15">
        <f t="shared" si="55"/>
        <v>6.626092362773079</v>
      </c>
      <c r="P841" s="16">
        <v>-0.44215064958991002</v>
      </c>
      <c r="Q841" s="18">
        <v>0.354100420719482</v>
      </c>
    </row>
    <row r="842" spans="1:17" x14ac:dyDescent="0.25">
      <c r="A842" s="11" t="s">
        <v>3600</v>
      </c>
      <c r="B842" s="12" t="s">
        <v>3601</v>
      </c>
      <c r="C842" s="12" t="s">
        <v>28</v>
      </c>
      <c r="D842" s="12" t="s">
        <v>3602</v>
      </c>
      <c r="E842" s="13">
        <v>41.64</v>
      </c>
      <c r="F842" s="13">
        <v>53.33</v>
      </c>
      <c r="G842" s="13">
        <v>75.16</v>
      </c>
      <c r="H842" s="13">
        <v>39.01</v>
      </c>
      <c r="I842" s="13">
        <f t="shared" si="52"/>
        <v>52.284999999999997</v>
      </c>
      <c r="J842" s="13">
        <f t="shared" si="53"/>
        <v>16.471179880830224</v>
      </c>
      <c r="K842" s="14">
        <v>17.3</v>
      </c>
      <c r="L842" s="14">
        <v>25.97</v>
      </c>
      <c r="M842" s="14">
        <v>30.72</v>
      </c>
      <c r="N842" s="15">
        <f t="shared" si="54"/>
        <v>24.66333333333333</v>
      </c>
      <c r="O842" s="15">
        <f t="shared" si="55"/>
        <v>6.8047507914201768</v>
      </c>
      <c r="P842" s="16">
        <v>-0.98325222842118398</v>
      </c>
      <c r="Q842" s="18">
        <v>5.1518473898536199E-2</v>
      </c>
    </row>
    <row r="843" spans="1:17" x14ac:dyDescent="0.25">
      <c r="A843" s="11" t="s">
        <v>3603</v>
      </c>
      <c r="B843" s="12" t="s">
        <v>3604</v>
      </c>
      <c r="C843" s="12" t="s">
        <v>28</v>
      </c>
      <c r="D843" s="12" t="s">
        <v>3003</v>
      </c>
      <c r="E843" s="13">
        <v>33.340000000000003</v>
      </c>
      <c r="F843" s="13">
        <v>38.78</v>
      </c>
      <c r="G843" s="13">
        <v>80.2</v>
      </c>
      <c r="H843" s="13">
        <v>26.71</v>
      </c>
      <c r="I843" s="13">
        <f t="shared" si="52"/>
        <v>44.7575</v>
      </c>
      <c r="J843" s="13">
        <f t="shared" si="53"/>
        <v>24.138302032247424</v>
      </c>
      <c r="K843" s="14">
        <v>22.3</v>
      </c>
      <c r="L843" s="14">
        <v>32.43</v>
      </c>
      <c r="M843" s="14">
        <v>32.229999999999997</v>
      </c>
      <c r="N843" s="15">
        <f t="shared" si="54"/>
        <v>28.986666666666668</v>
      </c>
      <c r="O843" s="15">
        <f t="shared" si="55"/>
        <v>5.7916865707091736</v>
      </c>
      <c r="P843" s="16">
        <v>-0.58073369757202198</v>
      </c>
      <c r="Q843" s="18">
        <v>0.32663649337705902</v>
      </c>
    </row>
    <row r="844" spans="1:17" x14ac:dyDescent="0.25">
      <c r="A844" s="11" t="s">
        <v>3605</v>
      </c>
      <c r="B844" s="12" t="s">
        <v>3606</v>
      </c>
      <c r="C844" s="12" t="s">
        <v>28</v>
      </c>
      <c r="D844" s="12" t="s">
        <v>1765</v>
      </c>
      <c r="E844" s="13">
        <v>24.89</v>
      </c>
      <c r="F844" s="13">
        <v>25.61</v>
      </c>
      <c r="G844" s="13">
        <v>56.09</v>
      </c>
      <c r="H844" s="13">
        <v>22.6</v>
      </c>
      <c r="I844" s="13">
        <f t="shared" si="52"/>
        <v>32.297499999999999</v>
      </c>
      <c r="J844" s="13">
        <f t="shared" si="53"/>
        <v>15.913498201212716</v>
      </c>
      <c r="K844" s="14">
        <v>12.16</v>
      </c>
      <c r="L844" s="14">
        <v>29.27</v>
      </c>
      <c r="M844" s="14">
        <v>20.98</v>
      </c>
      <c r="N844" s="15">
        <f t="shared" si="54"/>
        <v>20.803333333333331</v>
      </c>
      <c r="O844" s="15">
        <f t="shared" si="55"/>
        <v>8.5563679989428572</v>
      </c>
      <c r="P844" s="16">
        <v>-0.55068440414987796</v>
      </c>
      <c r="Q844" s="18">
        <v>0.36732982476516901</v>
      </c>
    </row>
    <row r="845" spans="1:17" x14ac:dyDescent="0.25">
      <c r="A845" s="11" t="s">
        <v>3607</v>
      </c>
      <c r="B845" s="12" t="s">
        <v>3608</v>
      </c>
      <c r="C845" s="12" t="s">
        <v>28</v>
      </c>
      <c r="D845" s="12" t="s">
        <v>1765</v>
      </c>
      <c r="E845" s="13">
        <v>23.63</v>
      </c>
      <c r="F845" s="13">
        <v>30.85</v>
      </c>
      <c r="G845" s="13">
        <v>41.84</v>
      </c>
      <c r="H845" s="13">
        <v>21.52</v>
      </c>
      <c r="I845" s="13">
        <f t="shared" si="52"/>
        <v>29.46</v>
      </c>
      <c r="J845" s="13">
        <f t="shared" si="53"/>
        <v>9.1693147690180989</v>
      </c>
      <c r="K845" s="14">
        <v>12.26</v>
      </c>
      <c r="L845" s="14">
        <v>22.75</v>
      </c>
      <c r="M845" s="14">
        <v>19.12</v>
      </c>
      <c r="N845" s="15">
        <f t="shared" si="54"/>
        <v>18.043333333333333</v>
      </c>
      <c r="O845" s="15">
        <f t="shared" si="55"/>
        <v>5.3272350551982832</v>
      </c>
      <c r="P845" s="16">
        <v>-0.64023841253485503</v>
      </c>
      <c r="Q845" s="18">
        <v>0.22832466961386699</v>
      </c>
    </row>
    <row r="846" spans="1:17" x14ac:dyDescent="0.25">
      <c r="A846" s="11" t="s">
        <v>3609</v>
      </c>
      <c r="B846" s="12" t="s">
        <v>3610</v>
      </c>
      <c r="C846" s="12" t="s">
        <v>28</v>
      </c>
      <c r="D846" s="12" t="s">
        <v>3320</v>
      </c>
      <c r="E846" s="13">
        <v>33.94</v>
      </c>
      <c r="F846" s="13">
        <v>42.6</v>
      </c>
      <c r="G846" s="13">
        <v>59.5</v>
      </c>
      <c r="H846" s="13">
        <v>23.34</v>
      </c>
      <c r="I846" s="13">
        <f t="shared" si="52"/>
        <v>39.844999999999999</v>
      </c>
      <c r="J846" s="13">
        <f t="shared" si="53"/>
        <v>15.288264562511134</v>
      </c>
      <c r="K846" s="14">
        <v>16.170000000000002</v>
      </c>
      <c r="L846" s="14">
        <v>33.49</v>
      </c>
      <c r="M846" s="14">
        <v>26.73</v>
      </c>
      <c r="N846" s="15">
        <f t="shared" si="54"/>
        <v>25.463333333333335</v>
      </c>
      <c r="O846" s="15">
        <f t="shared" si="55"/>
        <v>8.7292000397134597</v>
      </c>
      <c r="P846" s="16">
        <v>-0.57839187117478197</v>
      </c>
      <c r="Q846" s="18">
        <v>0.30911711153336202</v>
      </c>
    </row>
    <row r="847" spans="1:17" x14ac:dyDescent="0.25">
      <c r="A847" s="11" t="s">
        <v>3611</v>
      </c>
      <c r="B847" s="12" t="s">
        <v>3612</v>
      </c>
      <c r="C847" s="12" t="s">
        <v>28</v>
      </c>
      <c r="D847" s="12" t="s">
        <v>3613</v>
      </c>
      <c r="E847" s="13">
        <v>24.27</v>
      </c>
      <c r="F847" s="13">
        <v>30.65</v>
      </c>
      <c r="G847" s="13">
        <v>45.8</v>
      </c>
      <c r="H847" s="13">
        <v>21</v>
      </c>
      <c r="I847" s="13">
        <f t="shared" si="52"/>
        <v>30.43</v>
      </c>
      <c r="J847" s="13">
        <f t="shared" si="53"/>
        <v>11.002360352821261</v>
      </c>
      <c r="K847" s="14">
        <v>9.69</v>
      </c>
      <c r="L847" s="14">
        <v>30.96</v>
      </c>
      <c r="M847" s="14">
        <v>17.86</v>
      </c>
      <c r="N847" s="15">
        <f t="shared" si="54"/>
        <v>19.503333333333334</v>
      </c>
      <c r="O847" s="15">
        <f t="shared" si="55"/>
        <v>10.72980117864881</v>
      </c>
      <c r="P847" s="16">
        <v>-0.54003114110391903</v>
      </c>
      <c r="Q847" s="18">
        <v>0.37279245742739597</v>
      </c>
    </row>
    <row r="848" spans="1:17" x14ac:dyDescent="0.25">
      <c r="A848" s="11" t="s">
        <v>3614</v>
      </c>
      <c r="B848" s="12" t="s">
        <v>3615</v>
      </c>
      <c r="C848" s="12" t="s">
        <v>28</v>
      </c>
      <c r="D848" s="12" t="s">
        <v>3616</v>
      </c>
      <c r="E848" s="13">
        <v>23.21</v>
      </c>
      <c r="F848" s="13">
        <v>44.56</v>
      </c>
      <c r="G848" s="13">
        <v>66.58</v>
      </c>
      <c r="H848" s="13">
        <v>25.4</v>
      </c>
      <c r="I848" s="13">
        <f t="shared" si="52"/>
        <v>39.937500000000007</v>
      </c>
      <c r="J848" s="13">
        <f t="shared" si="53"/>
        <v>20.185295596877758</v>
      </c>
      <c r="K848" s="14">
        <v>9.16</v>
      </c>
      <c r="L848" s="14">
        <v>30.55</v>
      </c>
      <c r="M848" s="14">
        <v>33.11</v>
      </c>
      <c r="N848" s="15">
        <f t="shared" si="54"/>
        <v>24.27333333333333</v>
      </c>
      <c r="O848" s="15">
        <f t="shared" si="55"/>
        <v>13.150970813340491</v>
      </c>
      <c r="P848" s="16">
        <v>-0.563732927395031</v>
      </c>
      <c r="Q848" s="18">
        <v>0.38589958111857298</v>
      </c>
    </row>
    <row r="849" spans="1:17" x14ac:dyDescent="0.25">
      <c r="A849" s="11" t="s">
        <v>3617</v>
      </c>
      <c r="B849" s="12" t="s">
        <v>3618</v>
      </c>
      <c r="C849" s="12" t="s">
        <v>28</v>
      </c>
      <c r="D849" s="12" t="s">
        <v>3619</v>
      </c>
      <c r="E849" s="13">
        <v>29.63</v>
      </c>
      <c r="F849" s="13">
        <v>42.97</v>
      </c>
      <c r="G849" s="13">
        <v>57.62</v>
      </c>
      <c r="H849" s="13">
        <v>30.97</v>
      </c>
      <c r="I849" s="13">
        <f t="shared" si="52"/>
        <v>40.297499999999999</v>
      </c>
      <c r="J849" s="13">
        <f t="shared" si="53"/>
        <v>13.012930428359837</v>
      </c>
      <c r="K849" s="14">
        <v>14.69</v>
      </c>
      <c r="L849" s="14">
        <v>31.54</v>
      </c>
      <c r="M849" s="14">
        <v>32.46</v>
      </c>
      <c r="N849" s="15">
        <f t="shared" si="54"/>
        <v>26.23</v>
      </c>
      <c r="O849" s="15">
        <f t="shared" si="55"/>
        <v>10.00451398119869</v>
      </c>
      <c r="P849" s="16">
        <v>-0.55623392708082497</v>
      </c>
      <c r="Q849" s="18">
        <v>0.324076496353497</v>
      </c>
    </row>
    <row r="850" spans="1:17" x14ac:dyDescent="0.25">
      <c r="A850" s="11" t="s">
        <v>3620</v>
      </c>
      <c r="B850" s="12" t="s">
        <v>3621</v>
      </c>
      <c r="C850" s="12" t="s">
        <v>28</v>
      </c>
      <c r="D850" s="12" t="s">
        <v>3619</v>
      </c>
      <c r="E850" s="13">
        <v>20.149999999999999</v>
      </c>
      <c r="F850" s="13">
        <v>46.17</v>
      </c>
      <c r="G850" s="13">
        <v>59.82</v>
      </c>
      <c r="H850" s="13">
        <v>20.440000000000001</v>
      </c>
      <c r="I850" s="13">
        <f t="shared" si="52"/>
        <v>36.644999999999996</v>
      </c>
      <c r="J850" s="13">
        <f t="shared" si="53"/>
        <v>19.684962958224407</v>
      </c>
      <c r="K850" s="14">
        <v>21.28</v>
      </c>
      <c r="L850" s="14">
        <v>58.19</v>
      </c>
      <c r="M850" s="14">
        <v>35.21</v>
      </c>
      <c r="N850" s="15">
        <f t="shared" si="54"/>
        <v>38.226666666666667</v>
      </c>
      <c r="O850" s="15">
        <f t="shared" si="55"/>
        <v>18.638997648300002</v>
      </c>
      <c r="P850" s="16">
        <v>-2.01579860916441E-3</v>
      </c>
      <c r="Q850" s="18">
        <v>0.99802144455569897</v>
      </c>
    </row>
    <row r="851" spans="1:17" x14ac:dyDescent="0.25">
      <c r="A851" s="11" t="s">
        <v>3622</v>
      </c>
      <c r="B851" s="12" t="s">
        <v>3623</v>
      </c>
      <c r="C851" s="12" t="s">
        <v>28</v>
      </c>
      <c r="D851" s="12" t="s">
        <v>3323</v>
      </c>
      <c r="E851" s="13">
        <v>18.489999999999998</v>
      </c>
      <c r="F851" s="13">
        <v>25.87</v>
      </c>
      <c r="G851" s="13">
        <v>50.47</v>
      </c>
      <c r="H851" s="13">
        <v>14.87</v>
      </c>
      <c r="I851" s="13">
        <f t="shared" si="52"/>
        <v>27.425000000000001</v>
      </c>
      <c r="J851" s="13">
        <f t="shared" si="53"/>
        <v>16.030723626836064</v>
      </c>
      <c r="K851" s="14">
        <v>15.37</v>
      </c>
      <c r="L851" s="14">
        <v>23.81</v>
      </c>
      <c r="M851" s="14">
        <v>25.44</v>
      </c>
      <c r="N851" s="15">
        <f t="shared" si="54"/>
        <v>21.540000000000003</v>
      </c>
      <c r="O851" s="15">
        <f t="shared" si="55"/>
        <v>5.4051734477257813</v>
      </c>
      <c r="P851" s="16">
        <v>-0.34896917181999998</v>
      </c>
      <c r="Q851" s="18">
        <v>0.58343104008260105</v>
      </c>
    </row>
    <row r="852" spans="1:17" x14ac:dyDescent="0.25">
      <c r="A852" s="11" t="s">
        <v>3624</v>
      </c>
      <c r="B852" s="12" t="s">
        <v>3625</v>
      </c>
      <c r="C852" s="12" t="s">
        <v>28</v>
      </c>
      <c r="D852" s="12" t="s">
        <v>1762</v>
      </c>
      <c r="E852" s="13">
        <v>26.28</v>
      </c>
      <c r="F852" s="13">
        <v>29.35</v>
      </c>
      <c r="G852" s="13">
        <v>54.76</v>
      </c>
      <c r="H852" s="13">
        <v>16.940000000000001</v>
      </c>
      <c r="I852" s="13">
        <f t="shared" si="52"/>
        <v>31.8325</v>
      </c>
      <c r="J852" s="13">
        <f t="shared" si="53"/>
        <v>16.170445005214503</v>
      </c>
      <c r="K852" s="14">
        <v>19.54</v>
      </c>
      <c r="L852" s="14">
        <v>45.4</v>
      </c>
      <c r="M852" s="14">
        <v>45.16</v>
      </c>
      <c r="N852" s="15">
        <f t="shared" si="54"/>
        <v>36.699999999999996</v>
      </c>
      <c r="O852" s="15">
        <f t="shared" si="55"/>
        <v>14.861480410780075</v>
      </c>
      <c r="P852" s="16">
        <v>0.10319240006449699</v>
      </c>
      <c r="Q852" s="18">
        <v>0.88707364005374501</v>
      </c>
    </row>
    <row r="853" spans="1:17" x14ac:dyDescent="0.25">
      <c r="A853" s="11" t="s">
        <v>3626</v>
      </c>
      <c r="B853" s="12" t="s">
        <v>3627</v>
      </c>
      <c r="C853" s="12" t="s">
        <v>28</v>
      </c>
      <c r="D853" s="12" t="s">
        <v>3628</v>
      </c>
      <c r="E853" s="13">
        <v>101.76</v>
      </c>
      <c r="F853" s="13">
        <v>69.53</v>
      </c>
      <c r="G853" s="13">
        <v>61.95</v>
      </c>
      <c r="H853" s="13">
        <v>85.72</v>
      </c>
      <c r="I853" s="13">
        <f t="shared" si="52"/>
        <v>79.740000000000009</v>
      </c>
      <c r="J853" s="13">
        <f t="shared" si="53"/>
        <v>17.714109254113371</v>
      </c>
      <c r="K853" s="14">
        <v>124.63</v>
      </c>
      <c r="L853" s="14">
        <v>55.18</v>
      </c>
      <c r="M853" s="14">
        <v>90.19</v>
      </c>
      <c r="N853" s="15">
        <f t="shared" si="54"/>
        <v>90</v>
      </c>
      <c r="O853" s="15">
        <f t="shared" si="55"/>
        <v>34.725389846623742</v>
      </c>
      <c r="P853" s="16">
        <v>7.9862765731247495E-2</v>
      </c>
      <c r="Q853" s="18">
        <v>0.85286670474703097</v>
      </c>
    </row>
    <row r="854" spans="1:17" x14ac:dyDescent="0.25">
      <c r="A854" s="11" t="s">
        <v>3629</v>
      </c>
      <c r="B854" s="12" t="s">
        <v>3630</v>
      </c>
      <c r="C854" s="12" t="s">
        <v>28</v>
      </c>
      <c r="D854" s="12" t="s">
        <v>3631</v>
      </c>
      <c r="E854" s="13">
        <v>203.04</v>
      </c>
      <c r="F854" s="13">
        <v>254.36</v>
      </c>
      <c r="G854" s="13">
        <v>203.28</v>
      </c>
      <c r="H854" s="13">
        <v>212.82</v>
      </c>
      <c r="I854" s="13">
        <f t="shared" si="52"/>
        <v>218.375</v>
      </c>
      <c r="J854" s="13">
        <f t="shared" si="53"/>
        <v>24.418568754126447</v>
      </c>
      <c r="K854" s="14">
        <v>229.73</v>
      </c>
      <c r="L854" s="14">
        <v>208.8</v>
      </c>
      <c r="M854" s="14">
        <v>177.89</v>
      </c>
      <c r="N854" s="15">
        <f t="shared" si="54"/>
        <v>205.47333333333333</v>
      </c>
      <c r="O854" s="15">
        <f t="shared" si="55"/>
        <v>26.079617200667176</v>
      </c>
      <c r="P854" s="16">
        <v>-0.15377658282628801</v>
      </c>
      <c r="Q854" s="18">
        <v>0.56738470996253998</v>
      </c>
    </row>
    <row r="855" spans="1:17" x14ac:dyDescent="0.25">
      <c r="A855" s="11" t="s">
        <v>3632</v>
      </c>
      <c r="B855" s="12" t="s">
        <v>3633</v>
      </c>
      <c r="C855" s="12" t="s">
        <v>28</v>
      </c>
      <c r="D855" s="12" t="s">
        <v>3634</v>
      </c>
      <c r="E855" s="13">
        <v>16.66</v>
      </c>
      <c r="F855" s="13">
        <v>17.510000000000002</v>
      </c>
      <c r="G855" s="13">
        <v>14.68</v>
      </c>
      <c r="H855" s="13">
        <v>15.7</v>
      </c>
      <c r="I855" s="13">
        <f t="shared" si="52"/>
        <v>16.137499999999999</v>
      </c>
      <c r="J855" s="13">
        <f t="shared" si="53"/>
        <v>1.2209934479758693</v>
      </c>
      <c r="K855" s="14">
        <v>31.89</v>
      </c>
      <c r="L855" s="14">
        <v>14.56</v>
      </c>
      <c r="M855" s="14">
        <v>28.6</v>
      </c>
      <c r="N855" s="15">
        <f t="shared" si="54"/>
        <v>25.016666666666669</v>
      </c>
      <c r="O855" s="15">
        <f t="shared" si="55"/>
        <v>9.2039357523471033</v>
      </c>
      <c r="P855" s="16">
        <v>0.49264648987175003</v>
      </c>
      <c r="Q855" s="18">
        <v>0.28053418620093801</v>
      </c>
    </row>
    <row r="856" spans="1:17" x14ac:dyDescent="0.25">
      <c r="A856" s="11" t="s">
        <v>3635</v>
      </c>
      <c r="B856" s="12" t="s">
        <v>3636</v>
      </c>
      <c r="C856" s="12" t="s">
        <v>28</v>
      </c>
      <c r="D856" s="12" t="s">
        <v>3634</v>
      </c>
      <c r="E856" s="13">
        <v>6.66</v>
      </c>
      <c r="F856" s="13">
        <v>2</v>
      </c>
      <c r="G856" s="13">
        <v>7.93</v>
      </c>
      <c r="H856" s="13">
        <v>8.84</v>
      </c>
      <c r="I856" s="13">
        <f t="shared" si="52"/>
        <v>6.3574999999999999</v>
      </c>
      <c r="J856" s="13">
        <f t="shared" si="53"/>
        <v>3.039455817521727</v>
      </c>
      <c r="K856" s="14">
        <v>20.76</v>
      </c>
      <c r="L856" s="14">
        <v>6.58</v>
      </c>
      <c r="M856" s="14">
        <v>5.74</v>
      </c>
      <c r="N856" s="15">
        <f t="shared" si="54"/>
        <v>11.026666666666669</v>
      </c>
      <c r="O856" s="15">
        <f t="shared" si="55"/>
        <v>8.4397709289608862</v>
      </c>
      <c r="P856" s="16">
        <v>0.40586348599708899</v>
      </c>
      <c r="Q856" s="18">
        <v>0.57503402851284102</v>
      </c>
    </row>
    <row r="857" spans="1:17" x14ac:dyDescent="0.25">
      <c r="A857" s="11" t="s">
        <v>3637</v>
      </c>
      <c r="B857" s="12" t="s">
        <v>3638</v>
      </c>
      <c r="C857" s="12" t="s">
        <v>3639</v>
      </c>
      <c r="D857" s="12" t="s">
        <v>3640</v>
      </c>
      <c r="E857" s="13">
        <v>171.62</v>
      </c>
      <c r="F857" s="13">
        <v>156.51</v>
      </c>
      <c r="G857" s="13">
        <v>131.94</v>
      </c>
      <c r="H857" s="13">
        <v>171.28</v>
      </c>
      <c r="I857" s="13">
        <f t="shared" si="52"/>
        <v>157.83750000000001</v>
      </c>
      <c r="J857" s="13">
        <f t="shared" si="53"/>
        <v>18.646723349335879</v>
      </c>
      <c r="K857" s="14">
        <v>130.88999999999999</v>
      </c>
      <c r="L857" s="14">
        <v>109.87</v>
      </c>
      <c r="M857" s="14">
        <v>64.069999999999993</v>
      </c>
      <c r="N857" s="15">
        <f t="shared" si="54"/>
        <v>101.61</v>
      </c>
      <c r="O857" s="15">
        <f t="shared" si="55"/>
        <v>34.167218206930443</v>
      </c>
      <c r="P857" s="16">
        <v>-0.671163963268538</v>
      </c>
      <c r="Q857" s="18">
        <v>4.5319272178543799E-2</v>
      </c>
    </row>
    <row r="858" spans="1:17" x14ac:dyDescent="0.25">
      <c r="A858" s="11" t="s">
        <v>3641</v>
      </c>
      <c r="B858" s="12" t="s">
        <v>3642</v>
      </c>
      <c r="C858" s="12" t="s">
        <v>3643</v>
      </c>
      <c r="D858" s="12" t="s">
        <v>3644</v>
      </c>
      <c r="E858" s="13">
        <v>303.64999999999998</v>
      </c>
      <c r="F858" s="13">
        <v>241.35</v>
      </c>
      <c r="G858" s="13">
        <v>253.41</v>
      </c>
      <c r="H858" s="13">
        <v>289.76</v>
      </c>
      <c r="I858" s="13">
        <f t="shared" si="52"/>
        <v>272.04250000000002</v>
      </c>
      <c r="J858" s="13">
        <f t="shared" si="53"/>
        <v>29.451335425296641</v>
      </c>
      <c r="K858" s="14">
        <v>245.23</v>
      </c>
      <c r="L858" s="14">
        <v>189.28</v>
      </c>
      <c r="M858" s="14">
        <v>114.91</v>
      </c>
      <c r="N858" s="15">
        <f t="shared" si="54"/>
        <v>183.14</v>
      </c>
      <c r="O858" s="15">
        <f t="shared" si="55"/>
        <v>65.376603613219302</v>
      </c>
      <c r="P858" s="16">
        <v>-0.61981783694438597</v>
      </c>
      <c r="Q858" s="18">
        <v>7.7174467708996899E-2</v>
      </c>
    </row>
    <row r="859" spans="1:17" x14ac:dyDescent="0.25">
      <c r="A859" s="11" t="s">
        <v>3645</v>
      </c>
      <c r="B859" s="12" t="s">
        <v>3646</v>
      </c>
      <c r="C859" s="12" t="s">
        <v>28</v>
      </c>
      <c r="D859" s="12" t="s">
        <v>2156</v>
      </c>
      <c r="E859" s="13">
        <v>278.33999999999997</v>
      </c>
      <c r="F859" s="13">
        <v>457.72</v>
      </c>
      <c r="G859" s="13">
        <v>410.54</v>
      </c>
      <c r="H859" s="13">
        <v>381.85</v>
      </c>
      <c r="I859" s="13">
        <f t="shared" si="52"/>
        <v>382.11249999999995</v>
      </c>
      <c r="J859" s="13">
        <f t="shared" si="53"/>
        <v>75.924123252538877</v>
      </c>
      <c r="K859" s="14">
        <v>374.4</v>
      </c>
      <c r="L859" s="14">
        <v>221.35</v>
      </c>
      <c r="M859" s="14">
        <v>270.42</v>
      </c>
      <c r="N859" s="15">
        <f t="shared" si="54"/>
        <v>288.72333333333336</v>
      </c>
      <c r="O859" s="15">
        <f t="shared" si="55"/>
        <v>78.149437831204722</v>
      </c>
      <c r="P859" s="16">
        <v>-0.47479304971354003</v>
      </c>
      <c r="Q859" s="18">
        <v>0.19329143402422699</v>
      </c>
    </row>
    <row r="860" spans="1:17" x14ac:dyDescent="0.25">
      <c r="A860" s="11" t="s">
        <v>3647</v>
      </c>
      <c r="B860" s="12" t="s">
        <v>3648</v>
      </c>
      <c r="C860" s="12" t="s">
        <v>3649</v>
      </c>
      <c r="D860" s="12" t="s">
        <v>3650</v>
      </c>
      <c r="E860" s="13">
        <v>66.52</v>
      </c>
      <c r="F860" s="13">
        <v>56</v>
      </c>
      <c r="G860" s="13">
        <v>37.130000000000003</v>
      </c>
      <c r="H860" s="13">
        <v>45.85</v>
      </c>
      <c r="I860" s="13">
        <f t="shared" si="52"/>
        <v>51.375</v>
      </c>
      <c r="J860" s="13">
        <f t="shared" si="53"/>
        <v>12.704425738038431</v>
      </c>
      <c r="K860" s="14">
        <v>85.63</v>
      </c>
      <c r="L860" s="14">
        <v>46.11</v>
      </c>
      <c r="M860" s="14">
        <v>71.650000000000006</v>
      </c>
      <c r="N860" s="15">
        <f t="shared" si="54"/>
        <v>67.796666666666667</v>
      </c>
      <c r="O860" s="15">
        <f t="shared" si="55"/>
        <v>20.03980372492039</v>
      </c>
      <c r="P860" s="16">
        <v>0.30399159054979202</v>
      </c>
      <c r="Q860" s="18">
        <v>0.41552760900747598</v>
      </c>
    </row>
    <row r="861" spans="1:17" x14ac:dyDescent="0.25">
      <c r="A861" s="11" t="s">
        <v>3651</v>
      </c>
      <c r="B861" s="12" t="s">
        <v>3652</v>
      </c>
      <c r="C861" s="12" t="s">
        <v>3653</v>
      </c>
      <c r="D861" s="12" t="s">
        <v>3654</v>
      </c>
      <c r="E861" s="13">
        <v>95.41</v>
      </c>
      <c r="F861" s="13">
        <v>83.07</v>
      </c>
      <c r="G861" s="13">
        <v>55.81</v>
      </c>
      <c r="H861" s="13">
        <v>70.67</v>
      </c>
      <c r="I861" s="13">
        <f t="shared" si="52"/>
        <v>76.239999999999995</v>
      </c>
      <c r="J861" s="13">
        <f t="shared" si="53"/>
        <v>16.956292833832105</v>
      </c>
      <c r="K861" s="14">
        <v>159.59</v>
      </c>
      <c r="L861" s="14">
        <v>50.1</v>
      </c>
      <c r="M861" s="14">
        <v>119.42</v>
      </c>
      <c r="N861" s="15">
        <f t="shared" si="54"/>
        <v>109.70333333333333</v>
      </c>
      <c r="O861" s="15">
        <f t="shared" si="55"/>
        <v>55.387952059390436</v>
      </c>
      <c r="P861" s="16">
        <v>0.38564195309208898</v>
      </c>
      <c r="Q861" s="18">
        <v>0.395639996904189</v>
      </c>
    </row>
    <row r="862" spans="1:17" x14ac:dyDescent="0.25">
      <c r="A862" s="11" t="s">
        <v>3655</v>
      </c>
      <c r="B862" s="12" t="s">
        <v>3656</v>
      </c>
      <c r="C862" s="12" t="s">
        <v>3657</v>
      </c>
      <c r="D862" s="12" t="s">
        <v>3658</v>
      </c>
      <c r="E862" s="13">
        <v>129.02000000000001</v>
      </c>
      <c r="F862" s="13">
        <v>119.53</v>
      </c>
      <c r="G862" s="13">
        <v>77.48</v>
      </c>
      <c r="H862" s="13">
        <v>102.5</v>
      </c>
      <c r="I862" s="13">
        <f t="shared" si="52"/>
        <v>107.13250000000001</v>
      </c>
      <c r="J862" s="13">
        <f t="shared" si="53"/>
        <v>22.608932416193348</v>
      </c>
      <c r="K862" s="14">
        <v>239.34</v>
      </c>
      <c r="L862" s="14">
        <v>91.56</v>
      </c>
      <c r="M862" s="14">
        <v>166.14</v>
      </c>
      <c r="N862" s="15">
        <f t="shared" si="54"/>
        <v>165.67999999999998</v>
      </c>
      <c r="O862" s="15">
        <f t="shared" si="55"/>
        <v>73.891073885821967</v>
      </c>
      <c r="P862" s="16">
        <v>0.49380796278356098</v>
      </c>
      <c r="Q862" s="18">
        <v>0.21293558448773101</v>
      </c>
    </row>
    <row r="863" spans="1:17" x14ac:dyDescent="0.25">
      <c r="A863" s="11" t="s">
        <v>3659</v>
      </c>
      <c r="B863" s="12" t="s">
        <v>3660</v>
      </c>
      <c r="C863" s="12" t="s">
        <v>3661</v>
      </c>
      <c r="D863" s="12" t="s">
        <v>3662</v>
      </c>
      <c r="E863" s="13">
        <v>99.8</v>
      </c>
      <c r="F863" s="13">
        <v>78.569999999999993</v>
      </c>
      <c r="G863" s="13">
        <v>59.96</v>
      </c>
      <c r="H863" s="13">
        <v>107.35</v>
      </c>
      <c r="I863" s="13">
        <f t="shared" si="52"/>
        <v>86.42</v>
      </c>
      <c r="J863" s="13">
        <f t="shared" si="53"/>
        <v>21.438620913357884</v>
      </c>
      <c r="K863" s="14">
        <v>177.27</v>
      </c>
      <c r="L863" s="14">
        <v>75.099999999999994</v>
      </c>
      <c r="M863" s="14">
        <v>126</v>
      </c>
      <c r="N863" s="15">
        <f t="shared" si="54"/>
        <v>126.12333333333333</v>
      </c>
      <c r="O863" s="15">
        <f t="shared" si="55"/>
        <v>51.085111660182669</v>
      </c>
      <c r="P863" s="16">
        <v>0.41681358993662798</v>
      </c>
      <c r="Q863" s="18">
        <v>0.29360120740551099</v>
      </c>
    </row>
    <row r="864" spans="1:17" x14ac:dyDescent="0.25">
      <c r="A864" s="11" t="s">
        <v>3663</v>
      </c>
      <c r="B864" s="12" t="s">
        <v>3664</v>
      </c>
      <c r="C864" s="12" t="s">
        <v>28</v>
      </c>
      <c r="D864" s="12" t="s">
        <v>3665</v>
      </c>
      <c r="E864" s="13">
        <v>47.85</v>
      </c>
      <c r="F864" s="13">
        <v>30.57</v>
      </c>
      <c r="G864" s="13">
        <v>27.7</v>
      </c>
      <c r="H864" s="13">
        <v>40</v>
      </c>
      <c r="I864" s="13">
        <f t="shared" si="52"/>
        <v>36.53</v>
      </c>
      <c r="J864" s="13">
        <f t="shared" si="53"/>
        <v>9.1955387734125296</v>
      </c>
      <c r="K864" s="14">
        <v>48.58</v>
      </c>
      <c r="L864" s="14">
        <v>26.23</v>
      </c>
      <c r="M864" s="14">
        <v>33.270000000000003</v>
      </c>
      <c r="N864" s="15">
        <f t="shared" si="54"/>
        <v>36.026666666666671</v>
      </c>
      <c r="O864" s="15">
        <f t="shared" si="55"/>
        <v>11.427162085720733</v>
      </c>
      <c r="P864" s="16">
        <v>-9.6022648903827904E-2</v>
      </c>
      <c r="Q864" s="18">
        <v>0.80868659127610898</v>
      </c>
    </row>
    <row r="865" spans="1:17" x14ac:dyDescent="0.25">
      <c r="A865" s="11" t="s">
        <v>3666</v>
      </c>
      <c r="B865" s="12" t="s">
        <v>3667</v>
      </c>
      <c r="C865" s="12" t="s">
        <v>28</v>
      </c>
      <c r="D865" s="12" t="s">
        <v>3668</v>
      </c>
      <c r="E865" s="13">
        <v>69.81</v>
      </c>
      <c r="F865" s="13">
        <v>75.06</v>
      </c>
      <c r="G865" s="13">
        <v>37.01</v>
      </c>
      <c r="H865" s="13">
        <v>66.52</v>
      </c>
      <c r="I865" s="13">
        <f t="shared" si="52"/>
        <v>62.099999999999994</v>
      </c>
      <c r="J865" s="13">
        <f t="shared" si="53"/>
        <v>17.092397920323148</v>
      </c>
      <c r="K865" s="14">
        <v>102.75</v>
      </c>
      <c r="L865" s="14">
        <v>64.89</v>
      </c>
      <c r="M865" s="14">
        <v>73.42</v>
      </c>
      <c r="N865" s="15">
        <f t="shared" si="54"/>
        <v>80.353333333333339</v>
      </c>
      <c r="O865" s="15">
        <f t="shared" si="55"/>
        <v>19.859462060522517</v>
      </c>
      <c r="P865" s="16">
        <v>0.28944114545713001</v>
      </c>
      <c r="Q865" s="18">
        <v>0.39295822971217498</v>
      </c>
    </row>
    <row r="866" spans="1:17" x14ac:dyDescent="0.25">
      <c r="A866" s="11" t="s">
        <v>3669</v>
      </c>
      <c r="B866" s="12" t="s">
        <v>3670</v>
      </c>
      <c r="C866" s="12" t="s">
        <v>28</v>
      </c>
      <c r="D866" s="12" t="s">
        <v>3671</v>
      </c>
      <c r="E866" s="13">
        <v>159.31</v>
      </c>
      <c r="F866" s="13">
        <v>130.58000000000001</v>
      </c>
      <c r="G866" s="13">
        <v>105.4</v>
      </c>
      <c r="H866" s="13">
        <v>151.91</v>
      </c>
      <c r="I866" s="13">
        <f t="shared" si="52"/>
        <v>136.79999999999998</v>
      </c>
      <c r="J866" s="13">
        <f t="shared" si="53"/>
        <v>24.218867300791324</v>
      </c>
      <c r="K866" s="14">
        <v>559.92999999999995</v>
      </c>
      <c r="L866" s="14">
        <v>319.26</v>
      </c>
      <c r="M866" s="14">
        <v>459.13</v>
      </c>
      <c r="N866" s="15">
        <f t="shared" si="54"/>
        <v>446.10666666666663</v>
      </c>
      <c r="O866" s="15">
        <f t="shared" si="55"/>
        <v>120.86239131066905</v>
      </c>
      <c r="P866" s="16">
        <v>1.55668741814158</v>
      </c>
      <c r="Q866" s="19">
        <v>1.12916946256771E-11</v>
      </c>
    </row>
    <row r="867" spans="1:17" x14ac:dyDescent="0.25">
      <c r="A867" s="11" t="s">
        <v>3672</v>
      </c>
      <c r="B867" s="12" t="s">
        <v>3673</v>
      </c>
      <c r="C867" s="12" t="s">
        <v>28</v>
      </c>
      <c r="D867" s="12" t="s">
        <v>3674</v>
      </c>
      <c r="E867" s="13">
        <v>294.08999999999997</v>
      </c>
      <c r="F867" s="13">
        <v>243.14</v>
      </c>
      <c r="G867" s="13">
        <v>216.02</v>
      </c>
      <c r="H867" s="13">
        <v>253.71</v>
      </c>
      <c r="I867" s="13">
        <f t="shared" si="52"/>
        <v>251.74</v>
      </c>
      <c r="J867" s="13">
        <f t="shared" si="53"/>
        <v>32.389719562437286</v>
      </c>
      <c r="K867" s="14">
        <v>36.58</v>
      </c>
      <c r="L867" s="14">
        <v>27.09</v>
      </c>
      <c r="M867" s="14">
        <v>20.83</v>
      </c>
      <c r="N867" s="15">
        <f t="shared" si="54"/>
        <v>28.166666666666668</v>
      </c>
      <c r="O867" s="15">
        <f t="shared" si="55"/>
        <v>7.9300084068891907</v>
      </c>
      <c r="P867" s="16">
        <v>-3.0871813164136999</v>
      </c>
      <c r="Q867" s="19">
        <v>1.13219182460337E-46</v>
      </c>
    </row>
    <row r="868" spans="1:17" x14ac:dyDescent="0.25">
      <c r="A868" s="11" t="s">
        <v>3675</v>
      </c>
      <c r="B868" s="12" t="s">
        <v>3676</v>
      </c>
      <c r="C868" s="12" t="s">
        <v>28</v>
      </c>
      <c r="D868" s="12" t="s">
        <v>1222</v>
      </c>
      <c r="E868" s="13">
        <v>82.18</v>
      </c>
      <c r="F868" s="13">
        <v>78.72</v>
      </c>
      <c r="G868" s="13">
        <v>52.18</v>
      </c>
      <c r="H868" s="13">
        <v>49.75</v>
      </c>
      <c r="I868" s="13">
        <f t="shared" si="52"/>
        <v>65.70750000000001</v>
      </c>
      <c r="J868" s="13">
        <f t="shared" si="53"/>
        <v>17.110459520421941</v>
      </c>
      <c r="K868" s="14">
        <v>533.79999999999995</v>
      </c>
      <c r="L868" s="14">
        <v>249.23</v>
      </c>
      <c r="M868" s="14">
        <v>441.67</v>
      </c>
      <c r="N868" s="15">
        <f t="shared" si="54"/>
        <v>408.23333333333335</v>
      </c>
      <c r="O868" s="15">
        <f t="shared" si="55"/>
        <v>145.20168467801355</v>
      </c>
      <c r="P868" s="16">
        <v>2.3518056358081498</v>
      </c>
      <c r="Q868" s="19">
        <v>6.12004042659713E-15</v>
      </c>
    </row>
    <row r="869" spans="1:17" x14ac:dyDescent="0.25">
      <c r="A869" s="11" t="s">
        <v>3677</v>
      </c>
      <c r="B869" s="12" t="s">
        <v>3678</v>
      </c>
      <c r="C869" s="12" t="s">
        <v>28</v>
      </c>
      <c r="D869" s="12" t="s">
        <v>3679</v>
      </c>
      <c r="E869" s="13">
        <v>80.09</v>
      </c>
      <c r="F869" s="13">
        <v>56.42</v>
      </c>
      <c r="G869" s="13">
        <v>60.09</v>
      </c>
      <c r="H869" s="13">
        <v>54.93</v>
      </c>
      <c r="I869" s="13">
        <f t="shared" si="52"/>
        <v>62.8825</v>
      </c>
      <c r="J869" s="13">
        <f t="shared" si="53"/>
        <v>11.674791575584297</v>
      </c>
      <c r="K869" s="14">
        <v>460.56</v>
      </c>
      <c r="L869" s="14">
        <v>197.7</v>
      </c>
      <c r="M869" s="14">
        <v>360.12</v>
      </c>
      <c r="N869" s="15">
        <f t="shared" si="54"/>
        <v>339.46</v>
      </c>
      <c r="O869" s="15">
        <f t="shared" si="55"/>
        <v>132.64226928094976</v>
      </c>
      <c r="P869" s="16">
        <v>2.14716265836211</v>
      </c>
      <c r="Q869" s="19">
        <v>2.5382777414860399E-12</v>
      </c>
    </row>
    <row r="870" spans="1:17" x14ac:dyDescent="0.25">
      <c r="A870" s="11" t="s">
        <v>3680</v>
      </c>
      <c r="B870" s="12" t="s">
        <v>3681</v>
      </c>
      <c r="C870" s="12" t="s">
        <v>28</v>
      </c>
      <c r="D870" s="12" t="s">
        <v>3682</v>
      </c>
      <c r="E870" s="13">
        <v>50.57</v>
      </c>
      <c r="F870" s="13">
        <v>41.82</v>
      </c>
      <c r="G870" s="13">
        <v>41.02</v>
      </c>
      <c r="H870" s="13">
        <v>48.34</v>
      </c>
      <c r="I870" s="13">
        <f t="shared" si="52"/>
        <v>45.4375</v>
      </c>
      <c r="J870" s="13">
        <f t="shared" si="53"/>
        <v>4.738764782795899</v>
      </c>
      <c r="K870" s="14">
        <v>281.08</v>
      </c>
      <c r="L870" s="14">
        <v>116.68</v>
      </c>
      <c r="M870" s="14">
        <v>198.87</v>
      </c>
      <c r="N870" s="15">
        <f t="shared" si="54"/>
        <v>198.87666666666667</v>
      </c>
      <c r="O870" s="15">
        <f t="shared" si="55"/>
        <v>82.200000202757508</v>
      </c>
      <c r="P870" s="16">
        <v>1.8803782223102099</v>
      </c>
      <c r="Q870" s="19">
        <v>1.7879096053579199E-10</v>
      </c>
    </row>
    <row r="871" spans="1:17" x14ac:dyDescent="0.25">
      <c r="A871" s="11" t="s">
        <v>3683</v>
      </c>
      <c r="B871" s="12" t="s">
        <v>3684</v>
      </c>
      <c r="C871" s="12" t="s">
        <v>28</v>
      </c>
      <c r="D871" s="12" t="s">
        <v>3685</v>
      </c>
      <c r="E871" s="13">
        <v>36.54</v>
      </c>
      <c r="F871" s="13">
        <v>29.99</v>
      </c>
      <c r="G871" s="13">
        <v>24.75</v>
      </c>
      <c r="H871" s="13">
        <v>35.1</v>
      </c>
      <c r="I871" s="13">
        <f t="shared" si="52"/>
        <v>31.594999999999999</v>
      </c>
      <c r="J871" s="13">
        <f t="shared" si="53"/>
        <v>5.3593563046321107</v>
      </c>
      <c r="K871" s="14">
        <v>119.33</v>
      </c>
      <c r="L871" s="14">
        <v>86.75</v>
      </c>
      <c r="M871" s="14">
        <v>122.07</v>
      </c>
      <c r="N871" s="15">
        <f t="shared" si="54"/>
        <v>109.38333333333333</v>
      </c>
      <c r="O871" s="15">
        <f t="shared" si="55"/>
        <v>19.64886086604858</v>
      </c>
      <c r="P871" s="16">
        <v>1.6360765658857199</v>
      </c>
      <c r="Q871" s="19">
        <v>1.7879096053579199E-10</v>
      </c>
    </row>
    <row r="872" spans="1:17" x14ac:dyDescent="0.25">
      <c r="A872" s="11" t="s">
        <v>3686</v>
      </c>
      <c r="B872" s="12" t="s">
        <v>3687</v>
      </c>
      <c r="C872" s="12" t="s">
        <v>28</v>
      </c>
      <c r="D872" s="12" t="s">
        <v>3688</v>
      </c>
      <c r="E872" s="13">
        <v>7105.52</v>
      </c>
      <c r="F872" s="13">
        <v>8123.39</v>
      </c>
      <c r="G872" s="13">
        <v>5541.64</v>
      </c>
      <c r="H872" s="13">
        <v>9867.0300000000007</v>
      </c>
      <c r="I872" s="13">
        <f t="shared" si="52"/>
        <v>7659.3950000000004</v>
      </c>
      <c r="J872" s="13">
        <f t="shared" si="53"/>
        <v>1814.8101286268666</v>
      </c>
      <c r="K872" s="14">
        <v>13749.02</v>
      </c>
      <c r="L872" s="14">
        <v>16242.44</v>
      </c>
      <c r="M872" s="14">
        <v>10863.9</v>
      </c>
      <c r="N872" s="15">
        <f t="shared" si="54"/>
        <v>13618.453333333333</v>
      </c>
      <c r="O872" s="15">
        <f t="shared" si="55"/>
        <v>2691.6461271373214</v>
      </c>
      <c r="P872" s="16">
        <v>0.733473522468295</v>
      </c>
      <c r="Q872" s="18">
        <v>3.5899461805158003E-2</v>
      </c>
    </row>
    <row r="873" spans="1:17" x14ac:dyDescent="0.25">
      <c r="A873" s="11" t="s">
        <v>3689</v>
      </c>
      <c r="B873" s="12" t="s">
        <v>3690</v>
      </c>
      <c r="C873" s="12" t="s">
        <v>28</v>
      </c>
      <c r="D873" s="12" t="s">
        <v>3691</v>
      </c>
      <c r="E873" s="13">
        <v>825.12</v>
      </c>
      <c r="F873" s="13">
        <v>717.03</v>
      </c>
      <c r="G873" s="13">
        <v>508.68</v>
      </c>
      <c r="H873" s="13">
        <v>813.67</v>
      </c>
      <c r="I873" s="13">
        <f t="shared" si="52"/>
        <v>716.125</v>
      </c>
      <c r="J873" s="13">
        <f t="shared" si="53"/>
        <v>146.54826747525848</v>
      </c>
      <c r="K873" s="14">
        <v>693.59</v>
      </c>
      <c r="L873" s="14">
        <v>764.6</v>
      </c>
      <c r="M873" s="14">
        <v>523.16999999999996</v>
      </c>
      <c r="N873" s="15">
        <f t="shared" si="54"/>
        <v>660.45333333333338</v>
      </c>
      <c r="O873" s="15">
        <f t="shared" si="55"/>
        <v>124.07916921600233</v>
      </c>
      <c r="P873" s="16">
        <v>-0.154260223842211</v>
      </c>
      <c r="Q873" s="18">
        <v>0.65526954028651696</v>
      </c>
    </row>
    <row r="874" spans="1:17" x14ac:dyDescent="0.25">
      <c r="A874" s="11" t="s">
        <v>3692</v>
      </c>
      <c r="B874" s="12" t="s">
        <v>3693</v>
      </c>
      <c r="C874" s="12" t="s">
        <v>28</v>
      </c>
      <c r="D874" s="12" t="s">
        <v>3694</v>
      </c>
      <c r="E874" s="13">
        <v>666.15</v>
      </c>
      <c r="F874" s="13">
        <v>548.6</v>
      </c>
      <c r="G874" s="13">
        <v>419.59</v>
      </c>
      <c r="H874" s="13">
        <v>649.91999999999996</v>
      </c>
      <c r="I874" s="13">
        <f t="shared" si="52"/>
        <v>571.06499999999994</v>
      </c>
      <c r="J874" s="13">
        <f t="shared" si="53"/>
        <v>113.59081550313302</v>
      </c>
      <c r="K874" s="14">
        <v>587.86</v>
      </c>
      <c r="L874" s="14">
        <v>535.5</v>
      </c>
      <c r="M874" s="14">
        <v>395.94</v>
      </c>
      <c r="N874" s="15">
        <f t="shared" si="54"/>
        <v>506.43333333333339</v>
      </c>
      <c r="O874" s="15">
        <f t="shared" si="55"/>
        <v>99.206728266450199</v>
      </c>
      <c r="P874" s="16">
        <v>-0.22359514189809401</v>
      </c>
      <c r="Q874" s="18">
        <v>0.45497484846003999</v>
      </c>
    </row>
    <row r="875" spans="1:17" x14ac:dyDescent="0.25">
      <c r="A875" s="11" t="s">
        <v>3695</v>
      </c>
      <c r="B875" s="12" t="s">
        <v>3696</v>
      </c>
      <c r="C875" s="12" t="s">
        <v>3697</v>
      </c>
      <c r="D875" s="12" t="s">
        <v>3698</v>
      </c>
      <c r="E875" s="13">
        <v>373.41</v>
      </c>
      <c r="F875" s="13">
        <v>324.56</v>
      </c>
      <c r="G875" s="13">
        <v>241.71</v>
      </c>
      <c r="H875" s="13">
        <v>400.92</v>
      </c>
      <c r="I875" s="13">
        <f t="shared" si="52"/>
        <v>335.15000000000003</v>
      </c>
      <c r="J875" s="13">
        <f t="shared" si="53"/>
        <v>69.839583332090271</v>
      </c>
      <c r="K875" s="14">
        <v>354.83</v>
      </c>
      <c r="L875" s="14">
        <v>294.26</v>
      </c>
      <c r="M875" s="14">
        <v>243.61</v>
      </c>
      <c r="N875" s="15">
        <f t="shared" si="54"/>
        <v>297.56666666666666</v>
      </c>
      <c r="O875" s="15">
        <f t="shared" si="55"/>
        <v>55.683683726324496</v>
      </c>
      <c r="P875" s="16">
        <v>-0.22716176479601699</v>
      </c>
      <c r="Q875" s="18">
        <v>0.428798627264386</v>
      </c>
    </row>
    <row r="876" spans="1:17" x14ac:dyDescent="0.25">
      <c r="A876" s="11" t="s">
        <v>3699</v>
      </c>
      <c r="B876" s="12" t="s">
        <v>3700</v>
      </c>
      <c r="C876" s="12" t="s">
        <v>28</v>
      </c>
      <c r="D876" s="12" t="s">
        <v>1339</v>
      </c>
      <c r="E876" s="13">
        <v>2021.05</v>
      </c>
      <c r="F876" s="13">
        <v>1365.83</v>
      </c>
      <c r="G876" s="13">
        <v>2280.4899999999998</v>
      </c>
      <c r="H876" s="13">
        <v>2099.3000000000002</v>
      </c>
      <c r="I876" s="13">
        <f t="shared" si="52"/>
        <v>1941.6675</v>
      </c>
      <c r="J876" s="13">
        <f t="shared" si="53"/>
        <v>398.97330707496315</v>
      </c>
      <c r="K876" s="14">
        <v>1685.94</v>
      </c>
      <c r="L876" s="14">
        <v>1072.8599999999999</v>
      </c>
      <c r="M876" s="14">
        <v>2139.98</v>
      </c>
      <c r="N876" s="15">
        <f t="shared" si="54"/>
        <v>1632.926666666667</v>
      </c>
      <c r="O876" s="15">
        <f t="shared" si="55"/>
        <v>535.53158985566142</v>
      </c>
      <c r="P876" s="16">
        <v>-0.30761028301693899</v>
      </c>
      <c r="Q876" s="18">
        <v>0.49734712892966099</v>
      </c>
    </row>
    <row r="877" spans="1:17" x14ac:dyDescent="0.25">
      <c r="A877" s="11" t="s">
        <v>3701</v>
      </c>
      <c r="B877" s="12" t="s">
        <v>3702</v>
      </c>
      <c r="C877" s="12" t="s">
        <v>28</v>
      </c>
      <c r="D877" s="12" t="s">
        <v>3703</v>
      </c>
      <c r="E877" s="13">
        <v>342.6</v>
      </c>
      <c r="F877" s="13">
        <v>362.36</v>
      </c>
      <c r="G877" s="13">
        <v>339.06</v>
      </c>
      <c r="H877" s="13">
        <v>295.41000000000003</v>
      </c>
      <c r="I877" s="13">
        <f t="shared" si="52"/>
        <v>334.85750000000002</v>
      </c>
      <c r="J877" s="13">
        <f t="shared" si="53"/>
        <v>28.225875097151544</v>
      </c>
      <c r="K877" s="14">
        <v>351.75</v>
      </c>
      <c r="L877" s="14">
        <v>280.31</v>
      </c>
      <c r="M877" s="14">
        <v>343.26</v>
      </c>
      <c r="N877" s="15">
        <f t="shared" si="54"/>
        <v>325.10666666666663</v>
      </c>
      <c r="O877" s="15">
        <f t="shared" si="55"/>
        <v>39.026606736088816</v>
      </c>
      <c r="P877" s="16">
        <v>-0.113990497054405</v>
      </c>
      <c r="Q877" s="18">
        <v>0.69439043743812301</v>
      </c>
    </row>
    <row r="878" spans="1:17" x14ac:dyDescent="0.25">
      <c r="A878" s="11" t="s">
        <v>3704</v>
      </c>
      <c r="B878" s="12" t="s">
        <v>3705</v>
      </c>
      <c r="C878" s="12" t="s">
        <v>28</v>
      </c>
      <c r="D878" s="12" t="s">
        <v>3706</v>
      </c>
      <c r="E878" s="13">
        <v>460.36</v>
      </c>
      <c r="F878" s="13">
        <v>491.4</v>
      </c>
      <c r="G878" s="13">
        <v>404.36</v>
      </c>
      <c r="H878" s="13">
        <v>437.08</v>
      </c>
      <c r="I878" s="13">
        <f t="shared" si="52"/>
        <v>448.29999999999995</v>
      </c>
      <c r="J878" s="13">
        <f t="shared" si="53"/>
        <v>36.786164065673738</v>
      </c>
      <c r="K878" s="14">
        <v>587.07000000000005</v>
      </c>
      <c r="L878" s="14">
        <v>411.39</v>
      </c>
      <c r="M878" s="14">
        <v>420.71</v>
      </c>
      <c r="N878" s="15">
        <f t="shared" si="54"/>
        <v>473.05666666666667</v>
      </c>
      <c r="O878" s="15">
        <f t="shared" si="55"/>
        <v>98.848347145176604</v>
      </c>
      <c r="P878" s="16">
        <v>-4.28162670512408E-3</v>
      </c>
      <c r="Q878" s="18">
        <v>0.98919066741389206</v>
      </c>
    </row>
    <row r="879" spans="1:17" x14ac:dyDescent="0.25">
      <c r="A879" s="11" t="s">
        <v>3707</v>
      </c>
      <c r="B879" s="12" t="s">
        <v>3708</v>
      </c>
      <c r="C879" s="12" t="s">
        <v>28</v>
      </c>
      <c r="D879" s="12" t="s">
        <v>3709</v>
      </c>
      <c r="E879" s="13">
        <v>280.02</v>
      </c>
      <c r="F879" s="13">
        <v>297.69</v>
      </c>
      <c r="G879" s="13">
        <v>262.3</v>
      </c>
      <c r="H879" s="13">
        <v>188.69</v>
      </c>
      <c r="I879" s="13">
        <f t="shared" si="52"/>
        <v>257.17500000000001</v>
      </c>
      <c r="J879" s="13">
        <f t="shared" si="53"/>
        <v>47.888133881648088</v>
      </c>
      <c r="K879" s="14">
        <v>477.09</v>
      </c>
      <c r="L879" s="14">
        <v>292.52999999999997</v>
      </c>
      <c r="M879" s="14">
        <v>391.67</v>
      </c>
      <c r="N879" s="15">
        <f t="shared" si="54"/>
        <v>387.09666666666664</v>
      </c>
      <c r="O879" s="15">
        <f t="shared" si="55"/>
        <v>92.364955114660859</v>
      </c>
      <c r="P879" s="16">
        <v>0.47317214645137601</v>
      </c>
      <c r="Q879" s="18">
        <v>0.15066201287005901</v>
      </c>
    </row>
    <row r="880" spans="1:17" x14ac:dyDescent="0.25">
      <c r="A880" s="11" t="s">
        <v>3710</v>
      </c>
      <c r="B880" s="12" t="s">
        <v>3711</v>
      </c>
      <c r="C880" s="12" t="s">
        <v>28</v>
      </c>
      <c r="D880" s="12" t="s">
        <v>3712</v>
      </c>
      <c r="E880" s="13">
        <v>43.37</v>
      </c>
      <c r="F880" s="13">
        <v>37.44</v>
      </c>
      <c r="G880" s="13">
        <v>20.25</v>
      </c>
      <c r="H880" s="13">
        <v>26.55</v>
      </c>
      <c r="I880" s="13">
        <f t="shared" si="52"/>
        <v>31.9025</v>
      </c>
      <c r="J880" s="13">
        <f t="shared" si="53"/>
        <v>10.433878713115265</v>
      </c>
      <c r="K880" s="14">
        <v>115.37</v>
      </c>
      <c r="L880" s="14">
        <v>41.02</v>
      </c>
      <c r="M880" s="14">
        <v>120</v>
      </c>
      <c r="N880" s="15">
        <f t="shared" si="54"/>
        <v>92.13</v>
      </c>
      <c r="O880" s="15">
        <f t="shared" si="55"/>
        <v>44.323056076944887</v>
      </c>
      <c r="P880" s="16">
        <v>1.26734334420515</v>
      </c>
      <c r="Q880" s="18">
        <v>6.4523612505889803E-3</v>
      </c>
    </row>
    <row r="881" spans="1:17" x14ac:dyDescent="0.25">
      <c r="A881" s="11" t="s">
        <v>3713</v>
      </c>
      <c r="B881" s="12" t="s">
        <v>3714</v>
      </c>
      <c r="C881" s="12" t="s">
        <v>28</v>
      </c>
      <c r="D881" s="12" t="s">
        <v>1222</v>
      </c>
      <c r="E881" s="13">
        <v>15.66</v>
      </c>
      <c r="F881" s="13">
        <v>4.9400000000000004</v>
      </c>
      <c r="G881" s="13">
        <v>4.3499999999999996</v>
      </c>
      <c r="H881" s="13">
        <v>9.69</v>
      </c>
      <c r="I881" s="13">
        <f t="shared" si="52"/>
        <v>8.66</v>
      </c>
      <c r="J881" s="13">
        <f t="shared" si="53"/>
        <v>5.243262343236319</v>
      </c>
      <c r="K881" s="14">
        <v>38.81</v>
      </c>
      <c r="L881" s="14">
        <v>14.43</v>
      </c>
      <c r="M881" s="14">
        <v>58.28</v>
      </c>
      <c r="N881" s="15">
        <f t="shared" si="54"/>
        <v>37.173333333333339</v>
      </c>
      <c r="O881" s="15">
        <f t="shared" si="55"/>
        <v>21.970767700135866</v>
      </c>
      <c r="P881" s="16">
        <v>1.40271084461254</v>
      </c>
      <c r="Q881" s="18">
        <v>3.0461226969867E-2</v>
      </c>
    </row>
    <row r="882" spans="1:17" x14ac:dyDescent="0.25">
      <c r="A882" s="11" t="s">
        <v>3715</v>
      </c>
      <c r="B882" s="12" t="s">
        <v>3716</v>
      </c>
      <c r="C882" s="12" t="s">
        <v>28</v>
      </c>
      <c r="D882" s="12" t="s">
        <v>1222</v>
      </c>
      <c r="E882" s="13">
        <v>8.9600000000000009</v>
      </c>
      <c r="F882" s="13">
        <v>3.14</v>
      </c>
      <c r="G882" s="13">
        <v>7.47</v>
      </c>
      <c r="H882" s="13">
        <v>0</v>
      </c>
      <c r="I882" s="13">
        <f t="shared" si="52"/>
        <v>4.8925000000000001</v>
      </c>
      <c r="J882" s="13">
        <f t="shared" si="53"/>
        <v>4.0904716516965784</v>
      </c>
      <c r="K882" s="14">
        <v>32.58</v>
      </c>
      <c r="L882" s="14">
        <v>0</v>
      </c>
      <c r="M882" s="14">
        <v>12.02</v>
      </c>
      <c r="N882" s="15">
        <f t="shared" si="54"/>
        <v>14.866666666666665</v>
      </c>
      <c r="O882" s="15">
        <f t="shared" si="55"/>
        <v>16.475488864775251</v>
      </c>
      <c r="P882" s="16">
        <v>0.52785272795826799</v>
      </c>
      <c r="Q882" s="18">
        <v>0.46737181096011399</v>
      </c>
    </row>
    <row r="883" spans="1:17" x14ac:dyDescent="0.25">
      <c r="A883" s="11" t="s">
        <v>3717</v>
      </c>
      <c r="B883" s="12" t="s">
        <v>3718</v>
      </c>
      <c r="C883" s="12" t="s">
        <v>28</v>
      </c>
      <c r="D883" s="12" t="s">
        <v>1222</v>
      </c>
      <c r="E883" s="13">
        <v>1.21</v>
      </c>
      <c r="F883" s="13">
        <v>3.82</v>
      </c>
      <c r="G883" s="13">
        <v>1.34</v>
      </c>
      <c r="H883" s="13">
        <v>4.37</v>
      </c>
      <c r="I883" s="13">
        <f t="shared" si="52"/>
        <v>2.6849999999999996</v>
      </c>
      <c r="J883" s="13">
        <f t="shared" si="53"/>
        <v>1.6443945187616429</v>
      </c>
      <c r="K883" s="14">
        <v>17.690000000000001</v>
      </c>
      <c r="L883" s="14">
        <v>0.35</v>
      </c>
      <c r="M883" s="14">
        <v>17.34</v>
      </c>
      <c r="N883" s="15">
        <f t="shared" si="54"/>
        <v>11.793333333333335</v>
      </c>
      <c r="O883" s="15">
        <f t="shared" si="55"/>
        <v>9.9117623727232953</v>
      </c>
      <c r="P883" s="16">
        <v>1.10553249056735</v>
      </c>
      <c r="Q883" s="18">
        <v>0.121957556712653</v>
      </c>
    </row>
    <row r="884" spans="1:17" x14ac:dyDescent="0.25">
      <c r="A884" s="11" t="s">
        <v>3719</v>
      </c>
      <c r="B884" s="12" t="s">
        <v>3720</v>
      </c>
      <c r="C884" s="12" t="s">
        <v>3721</v>
      </c>
      <c r="D884" s="12" t="s">
        <v>1420</v>
      </c>
      <c r="E884" s="13">
        <v>1827.92</v>
      </c>
      <c r="F884" s="13">
        <v>1508.4</v>
      </c>
      <c r="G884" s="13">
        <v>1954.52</v>
      </c>
      <c r="H884" s="13">
        <v>1809.55</v>
      </c>
      <c r="I884" s="13">
        <f t="shared" si="52"/>
        <v>1775.0975000000001</v>
      </c>
      <c r="J884" s="13">
        <f t="shared" si="53"/>
        <v>189.11828862293211</v>
      </c>
      <c r="K884" s="14">
        <v>1107.43</v>
      </c>
      <c r="L884" s="14">
        <v>779.24</v>
      </c>
      <c r="M884" s="14">
        <v>279.60000000000002</v>
      </c>
      <c r="N884" s="15">
        <f t="shared" si="54"/>
        <v>722.09</v>
      </c>
      <c r="O884" s="15">
        <f t="shared" si="55"/>
        <v>416.86354973780101</v>
      </c>
      <c r="P884" s="16">
        <v>-1.2175817977322501</v>
      </c>
      <c r="Q884" s="18">
        <v>1.23804240081714E-2</v>
      </c>
    </row>
    <row r="885" spans="1:17" x14ac:dyDescent="0.25">
      <c r="A885" s="11" t="s">
        <v>3722</v>
      </c>
      <c r="B885" s="12" t="s">
        <v>3723</v>
      </c>
      <c r="C885" s="12" t="s">
        <v>3724</v>
      </c>
      <c r="D885" s="12" t="s">
        <v>3725</v>
      </c>
      <c r="E885" s="13">
        <v>4419.4799999999996</v>
      </c>
      <c r="F885" s="13">
        <v>3757.36</v>
      </c>
      <c r="G885" s="13">
        <v>4823.22</v>
      </c>
      <c r="H885" s="13">
        <v>4584.99</v>
      </c>
      <c r="I885" s="13">
        <f t="shared" si="52"/>
        <v>4396.2625000000007</v>
      </c>
      <c r="J885" s="13">
        <f t="shared" si="53"/>
        <v>457.03618852887348</v>
      </c>
      <c r="K885" s="14">
        <v>2835.94</v>
      </c>
      <c r="L885" s="14">
        <v>2188.1999999999998</v>
      </c>
      <c r="M885" s="14">
        <v>772.04</v>
      </c>
      <c r="N885" s="15">
        <f t="shared" si="54"/>
        <v>1932.0599999999997</v>
      </c>
      <c r="O885" s="15">
        <f t="shared" si="55"/>
        <v>1055.5219453900525</v>
      </c>
      <c r="P885" s="16">
        <v>-1.12206268581081</v>
      </c>
      <c r="Q885" s="18">
        <v>1.9138465205038899E-2</v>
      </c>
    </row>
    <row r="886" spans="1:17" x14ac:dyDescent="0.25">
      <c r="A886" s="11" t="s">
        <v>3726</v>
      </c>
      <c r="B886" s="12" t="s">
        <v>3727</v>
      </c>
      <c r="C886" s="12" t="s">
        <v>3728</v>
      </c>
      <c r="D886" s="12" t="s">
        <v>3729</v>
      </c>
      <c r="E886" s="13">
        <v>921.69</v>
      </c>
      <c r="F886" s="13">
        <v>648.05999999999995</v>
      </c>
      <c r="G886" s="13">
        <v>685.27</v>
      </c>
      <c r="H886" s="13">
        <v>681.64</v>
      </c>
      <c r="I886" s="13">
        <f t="shared" si="52"/>
        <v>734.16499999999996</v>
      </c>
      <c r="J886" s="13">
        <f t="shared" si="53"/>
        <v>126.13391468329736</v>
      </c>
      <c r="K886" s="14">
        <v>925.92</v>
      </c>
      <c r="L886" s="14">
        <v>522.34</v>
      </c>
      <c r="M886" s="14">
        <v>433.1</v>
      </c>
      <c r="N886" s="15">
        <f t="shared" si="54"/>
        <v>627.12</v>
      </c>
      <c r="O886" s="15">
        <f t="shared" si="55"/>
        <v>262.58717485817925</v>
      </c>
      <c r="P886" s="16">
        <v>-0.31257379150071202</v>
      </c>
      <c r="Q886" s="18">
        <v>0.38481475105156598</v>
      </c>
    </row>
    <row r="887" spans="1:17" x14ac:dyDescent="0.25">
      <c r="A887" s="11" t="s">
        <v>3730</v>
      </c>
      <c r="B887" s="12" t="s">
        <v>3731</v>
      </c>
      <c r="C887" s="12" t="s">
        <v>3732</v>
      </c>
      <c r="D887" s="12" t="s">
        <v>3733</v>
      </c>
      <c r="E887" s="13">
        <v>1131.25</v>
      </c>
      <c r="F887" s="13">
        <v>939.37</v>
      </c>
      <c r="G887" s="13">
        <v>987.94</v>
      </c>
      <c r="H887" s="13">
        <v>923.99</v>
      </c>
      <c r="I887" s="13">
        <f t="shared" si="52"/>
        <v>995.63750000000005</v>
      </c>
      <c r="J887" s="13">
        <f t="shared" si="53"/>
        <v>94.427039692028885</v>
      </c>
      <c r="K887" s="14">
        <v>1099.5999999999999</v>
      </c>
      <c r="L887" s="14">
        <v>749.09</v>
      </c>
      <c r="M887" s="14">
        <v>447.91</v>
      </c>
      <c r="N887" s="15">
        <f t="shared" si="54"/>
        <v>765.5333333333333</v>
      </c>
      <c r="O887" s="15">
        <f t="shared" si="55"/>
        <v>326.15602314434329</v>
      </c>
      <c r="P887" s="16">
        <v>-0.44808112328899902</v>
      </c>
      <c r="Q887" s="18">
        <v>0.241389647931357</v>
      </c>
    </row>
    <row r="888" spans="1:17" x14ac:dyDescent="0.25">
      <c r="A888" s="11" t="s">
        <v>3734</v>
      </c>
      <c r="B888" s="12" t="s">
        <v>3735</v>
      </c>
      <c r="C888" s="12" t="s">
        <v>28</v>
      </c>
      <c r="D888" s="12" t="s">
        <v>3736</v>
      </c>
      <c r="E888" s="13">
        <v>1004.87</v>
      </c>
      <c r="F888" s="13">
        <v>738.99</v>
      </c>
      <c r="G888" s="13">
        <v>551.94000000000005</v>
      </c>
      <c r="H888" s="13">
        <v>869.5</v>
      </c>
      <c r="I888" s="13">
        <f t="shared" si="52"/>
        <v>791.32500000000005</v>
      </c>
      <c r="J888" s="13">
        <f t="shared" si="53"/>
        <v>193.00857329835523</v>
      </c>
      <c r="K888" s="14">
        <v>1247.4100000000001</v>
      </c>
      <c r="L888" s="14">
        <v>1507.11</v>
      </c>
      <c r="M888" s="14">
        <v>128.16</v>
      </c>
      <c r="N888" s="15">
        <f t="shared" si="54"/>
        <v>960.89333333333332</v>
      </c>
      <c r="O888" s="15">
        <f t="shared" si="55"/>
        <v>732.76505500285225</v>
      </c>
      <c r="P888" s="16">
        <v>0.160522529000697</v>
      </c>
      <c r="Q888" s="18">
        <v>0.83078596872013699</v>
      </c>
    </row>
    <row r="889" spans="1:17" x14ac:dyDescent="0.25">
      <c r="A889" s="11" t="s">
        <v>3737</v>
      </c>
      <c r="B889" s="12" t="s">
        <v>3738</v>
      </c>
      <c r="C889" s="12" t="s">
        <v>3739</v>
      </c>
      <c r="D889" s="12" t="s">
        <v>3740</v>
      </c>
      <c r="E889" s="13">
        <v>953.6</v>
      </c>
      <c r="F889" s="13">
        <v>646.19000000000005</v>
      </c>
      <c r="G889" s="13">
        <v>525.44000000000005</v>
      </c>
      <c r="H889" s="13">
        <v>853.22</v>
      </c>
      <c r="I889" s="13">
        <f t="shared" si="52"/>
        <v>744.61249999999995</v>
      </c>
      <c r="J889" s="13">
        <f t="shared" si="53"/>
        <v>194.24635344067678</v>
      </c>
      <c r="K889" s="14">
        <v>1069.42</v>
      </c>
      <c r="L889" s="14">
        <v>992.26</v>
      </c>
      <c r="M889" s="14">
        <v>95.75</v>
      </c>
      <c r="N889" s="15">
        <f t="shared" si="54"/>
        <v>719.14333333333343</v>
      </c>
      <c r="O889" s="15">
        <f t="shared" si="55"/>
        <v>541.25119162301462</v>
      </c>
      <c r="P889" s="16">
        <v>-9.4451490425836102E-2</v>
      </c>
      <c r="Q889" s="18">
        <v>0.90428613961031501</v>
      </c>
    </row>
    <row r="890" spans="1:17" x14ac:dyDescent="0.25">
      <c r="A890" s="11" t="s">
        <v>3741</v>
      </c>
      <c r="B890" s="12" t="s">
        <v>3742</v>
      </c>
      <c r="C890" s="12" t="s">
        <v>3743</v>
      </c>
      <c r="D890" s="12" t="s">
        <v>3744</v>
      </c>
      <c r="E890" s="13">
        <v>804.93</v>
      </c>
      <c r="F890" s="13">
        <v>518.54</v>
      </c>
      <c r="G890" s="13">
        <v>411.45</v>
      </c>
      <c r="H890" s="13">
        <v>671.98</v>
      </c>
      <c r="I890" s="13">
        <f t="shared" si="52"/>
        <v>601.72499999999991</v>
      </c>
      <c r="J890" s="13">
        <f t="shared" si="53"/>
        <v>172.58076070833258</v>
      </c>
      <c r="K890" s="14">
        <v>873.63</v>
      </c>
      <c r="L890" s="14">
        <v>772.34</v>
      </c>
      <c r="M890" s="14">
        <v>68.27</v>
      </c>
      <c r="N890" s="15">
        <f t="shared" si="54"/>
        <v>571.4133333333333</v>
      </c>
      <c r="O890" s="15">
        <f t="shared" si="55"/>
        <v>438.66824187913738</v>
      </c>
      <c r="P890" s="16">
        <v>-0.111790136565473</v>
      </c>
      <c r="Q890" s="18">
        <v>0.886717498559082</v>
      </c>
    </row>
    <row r="891" spans="1:17" x14ac:dyDescent="0.25">
      <c r="A891" s="11" t="s">
        <v>3745</v>
      </c>
      <c r="B891" s="12" t="s">
        <v>3746</v>
      </c>
      <c r="C891" s="12" t="s">
        <v>3747</v>
      </c>
      <c r="D891" s="12" t="s">
        <v>3748</v>
      </c>
      <c r="E891" s="13">
        <v>671.47</v>
      </c>
      <c r="F891" s="13">
        <v>513.4</v>
      </c>
      <c r="G891" s="13">
        <v>400.36</v>
      </c>
      <c r="H891" s="13">
        <v>561.08000000000004</v>
      </c>
      <c r="I891" s="13">
        <f t="shared" si="52"/>
        <v>536.57749999999999</v>
      </c>
      <c r="J891" s="13">
        <f t="shared" si="53"/>
        <v>112.38143808031647</v>
      </c>
      <c r="K891" s="14">
        <v>746.84</v>
      </c>
      <c r="L891" s="14">
        <v>664.21</v>
      </c>
      <c r="M891" s="14">
        <v>52.36</v>
      </c>
      <c r="N891" s="15">
        <f t="shared" si="54"/>
        <v>487.80333333333334</v>
      </c>
      <c r="O891" s="15">
        <f t="shared" si="55"/>
        <v>379.36143930733573</v>
      </c>
      <c r="P891" s="16">
        <v>-0.158326171355062</v>
      </c>
      <c r="Q891" s="18">
        <v>0.83598203348381195</v>
      </c>
    </row>
    <row r="892" spans="1:17" x14ac:dyDescent="0.25">
      <c r="A892" s="11" t="s">
        <v>3749</v>
      </c>
      <c r="B892" s="12" t="s">
        <v>3750</v>
      </c>
      <c r="C892" s="12" t="s">
        <v>3751</v>
      </c>
      <c r="D892" s="12" t="s">
        <v>3752</v>
      </c>
      <c r="E892" s="13">
        <v>893.39</v>
      </c>
      <c r="F892" s="13">
        <v>599.97</v>
      </c>
      <c r="G892" s="13">
        <v>482.88</v>
      </c>
      <c r="H892" s="13">
        <v>793.44</v>
      </c>
      <c r="I892" s="13">
        <f t="shared" si="52"/>
        <v>692.42000000000007</v>
      </c>
      <c r="J892" s="13">
        <f t="shared" si="53"/>
        <v>185.33572726271612</v>
      </c>
      <c r="K892" s="14">
        <v>840.52</v>
      </c>
      <c r="L892" s="14">
        <v>599.94000000000005</v>
      </c>
      <c r="M892" s="14">
        <v>51.2</v>
      </c>
      <c r="N892" s="15">
        <f t="shared" si="54"/>
        <v>497.22</v>
      </c>
      <c r="O892" s="15">
        <f t="shared" si="55"/>
        <v>404.56157059216582</v>
      </c>
      <c r="P892" s="16">
        <v>-0.40504816624199802</v>
      </c>
      <c r="Q892" s="18">
        <v>0.56092620591810005</v>
      </c>
    </row>
    <row r="893" spans="1:17" x14ac:dyDescent="0.25">
      <c r="A893" s="11" t="s">
        <v>3753</v>
      </c>
      <c r="B893" s="12" t="s">
        <v>3754</v>
      </c>
      <c r="C893" s="12" t="s">
        <v>3755</v>
      </c>
      <c r="D893" s="12" t="s">
        <v>3756</v>
      </c>
      <c r="E893" s="13">
        <v>702.34</v>
      </c>
      <c r="F893" s="13">
        <v>443.92</v>
      </c>
      <c r="G893" s="13">
        <v>365.56</v>
      </c>
      <c r="H893" s="13">
        <v>618.42999999999995</v>
      </c>
      <c r="I893" s="13">
        <f t="shared" si="52"/>
        <v>532.5625</v>
      </c>
      <c r="J893" s="13">
        <f t="shared" si="53"/>
        <v>154.86010339981055</v>
      </c>
      <c r="K893" s="14">
        <v>500.88</v>
      </c>
      <c r="L893" s="14">
        <v>293.88</v>
      </c>
      <c r="M893" s="14">
        <v>30.13</v>
      </c>
      <c r="N893" s="15">
        <f t="shared" si="54"/>
        <v>274.96333333333331</v>
      </c>
      <c r="O893" s="15">
        <f t="shared" si="55"/>
        <v>235.94442318760858</v>
      </c>
      <c r="P893" s="16">
        <v>-0.74889690492709104</v>
      </c>
      <c r="Q893" s="18">
        <v>0.26414935307252202</v>
      </c>
    </row>
    <row r="894" spans="1:17" x14ac:dyDescent="0.25">
      <c r="A894" s="11" t="s">
        <v>3757</v>
      </c>
      <c r="B894" s="12" t="s">
        <v>3758</v>
      </c>
      <c r="C894" s="12" t="s">
        <v>3759</v>
      </c>
      <c r="D894" s="12" t="s">
        <v>3760</v>
      </c>
      <c r="E894" s="13">
        <v>883.74</v>
      </c>
      <c r="F894" s="13">
        <v>521.38</v>
      </c>
      <c r="G894" s="13">
        <v>420.91</v>
      </c>
      <c r="H894" s="13">
        <v>715.23</v>
      </c>
      <c r="I894" s="13">
        <f t="shared" si="52"/>
        <v>635.31500000000005</v>
      </c>
      <c r="J894" s="13">
        <f t="shared" si="53"/>
        <v>205.79283766286241</v>
      </c>
      <c r="K894" s="14">
        <v>541.58000000000004</v>
      </c>
      <c r="L894" s="14">
        <v>301.04000000000002</v>
      </c>
      <c r="M894" s="14">
        <v>40.76</v>
      </c>
      <c r="N894" s="15">
        <f t="shared" si="54"/>
        <v>294.46000000000004</v>
      </c>
      <c r="O894" s="15">
        <f t="shared" si="55"/>
        <v>250.47482987318307</v>
      </c>
      <c r="P894" s="16">
        <v>-0.88267017021713301</v>
      </c>
      <c r="Q894" s="18">
        <v>0.169670628771531</v>
      </c>
    </row>
    <row r="895" spans="1:17" x14ac:dyDescent="0.25">
      <c r="A895" s="11" t="s">
        <v>3761</v>
      </c>
      <c r="B895" s="12" t="s">
        <v>3762</v>
      </c>
      <c r="C895" s="12" t="s">
        <v>3763</v>
      </c>
      <c r="D895" s="12" t="s">
        <v>3764</v>
      </c>
      <c r="E895" s="13">
        <v>830.63</v>
      </c>
      <c r="F895" s="13">
        <v>493.21</v>
      </c>
      <c r="G895" s="13">
        <v>391.22</v>
      </c>
      <c r="H895" s="13">
        <v>655.43</v>
      </c>
      <c r="I895" s="13">
        <f t="shared" si="52"/>
        <v>592.62249999999995</v>
      </c>
      <c r="J895" s="13">
        <f t="shared" si="53"/>
        <v>192.38690554453032</v>
      </c>
      <c r="K895" s="14">
        <v>512.4</v>
      </c>
      <c r="L895" s="14">
        <v>291.01</v>
      </c>
      <c r="M895" s="14">
        <v>37.24</v>
      </c>
      <c r="N895" s="15">
        <f t="shared" si="54"/>
        <v>280.21666666666664</v>
      </c>
      <c r="O895" s="15">
        <f t="shared" si="55"/>
        <v>237.76380808132535</v>
      </c>
      <c r="P895" s="16">
        <v>-0.85647165365266897</v>
      </c>
      <c r="Q895" s="18">
        <v>0.186932493932253</v>
      </c>
    </row>
    <row r="896" spans="1:17" x14ac:dyDescent="0.25">
      <c r="A896" s="11" t="s">
        <v>3765</v>
      </c>
      <c r="B896" s="12" t="s">
        <v>3766</v>
      </c>
      <c r="C896" s="12" t="s">
        <v>3767</v>
      </c>
      <c r="D896" s="12" t="s">
        <v>3768</v>
      </c>
      <c r="E896" s="13">
        <v>698.93</v>
      </c>
      <c r="F896" s="13">
        <v>458.79</v>
      </c>
      <c r="G896" s="13">
        <v>323.14</v>
      </c>
      <c r="H896" s="13">
        <v>590.34</v>
      </c>
      <c r="I896" s="13">
        <f t="shared" si="52"/>
        <v>517.80000000000007</v>
      </c>
      <c r="J896" s="13">
        <f t="shared" si="53"/>
        <v>162.7317057818376</v>
      </c>
      <c r="K896" s="14">
        <v>468.77</v>
      </c>
      <c r="L896" s="14">
        <v>219.26</v>
      </c>
      <c r="M896" s="14">
        <v>43.56</v>
      </c>
      <c r="N896" s="15">
        <f t="shared" si="54"/>
        <v>243.86333333333332</v>
      </c>
      <c r="O896" s="15">
        <f t="shared" si="55"/>
        <v>213.67002371257729</v>
      </c>
      <c r="P896" s="16">
        <v>-0.90224917258485204</v>
      </c>
      <c r="Q896" s="18">
        <v>0.14536699376599699</v>
      </c>
    </row>
    <row r="897" spans="1:17" x14ac:dyDescent="0.25">
      <c r="A897" s="11" t="s">
        <v>3769</v>
      </c>
      <c r="B897" s="12" t="s">
        <v>3770</v>
      </c>
      <c r="C897" s="12" t="s">
        <v>3771</v>
      </c>
      <c r="D897" s="12" t="s">
        <v>3772</v>
      </c>
      <c r="E897" s="13">
        <v>605.07000000000005</v>
      </c>
      <c r="F897" s="13">
        <v>430.82</v>
      </c>
      <c r="G897" s="13">
        <v>284.25</v>
      </c>
      <c r="H897" s="13">
        <v>545.51</v>
      </c>
      <c r="I897" s="13">
        <f t="shared" si="52"/>
        <v>466.41250000000002</v>
      </c>
      <c r="J897" s="13">
        <f t="shared" si="53"/>
        <v>141.34157123200981</v>
      </c>
      <c r="K897" s="14">
        <v>414.33</v>
      </c>
      <c r="L897" s="14">
        <v>247.48</v>
      </c>
      <c r="M897" s="14">
        <v>37.22</v>
      </c>
      <c r="N897" s="15">
        <f t="shared" si="54"/>
        <v>233.01</v>
      </c>
      <c r="O897" s="15">
        <f t="shared" si="55"/>
        <v>188.97095993829313</v>
      </c>
      <c r="P897" s="16">
        <v>-0.81802605425011798</v>
      </c>
      <c r="Q897" s="18">
        <v>0.195778249106804</v>
      </c>
    </row>
    <row r="898" spans="1:17" x14ac:dyDescent="0.25">
      <c r="A898" s="11" t="s">
        <v>3773</v>
      </c>
      <c r="B898" s="12" t="s">
        <v>3774</v>
      </c>
      <c r="C898" s="12" t="s">
        <v>3775</v>
      </c>
      <c r="D898" s="12" t="s">
        <v>3776</v>
      </c>
      <c r="E898" s="13">
        <v>577.33000000000004</v>
      </c>
      <c r="F898" s="13">
        <v>355.14</v>
      </c>
      <c r="G898" s="13">
        <v>278.64999999999998</v>
      </c>
      <c r="H898" s="13">
        <v>522.72</v>
      </c>
      <c r="I898" s="13">
        <f t="shared" si="52"/>
        <v>433.46</v>
      </c>
      <c r="J898" s="13">
        <f t="shared" si="53"/>
        <v>139.9596167947505</v>
      </c>
      <c r="K898" s="14">
        <v>387.21</v>
      </c>
      <c r="L898" s="14">
        <v>201.26</v>
      </c>
      <c r="M898" s="14">
        <v>37.590000000000003</v>
      </c>
      <c r="N898" s="15">
        <f t="shared" si="54"/>
        <v>208.6866666666667</v>
      </c>
      <c r="O898" s="15">
        <f t="shared" si="55"/>
        <v>174.9282785410447</v>
      </c>
      <c r="P898" s="16">
        <v>-0.87698782429532696</v>
      </c>
      <c r="Q898" s="18">
        <v>0.15811882915272599</v>
      </c>
    </row>
    <row r="899" spans="1:17" x14ac:dyDescent="0.25">
      <c r="A899" s="11" t="s">
        <v>3777</v>
      </c>
      <c r="B899" s="12" t="s">
        <v>3778</v>
      </c>
      <c r="C899" s="12" t="s">
        <v>3779</v>
      </c>
      <c r="D899" s="12" t="s">
        <v>3780</v>
      </c>
      <c r="E899" s="13">
        <v>85.92</v>
      </c>
      <c r="F899" s="13">
        <v>51.61</v>
      </c>
      <c r="G899" s="13">
        <v>31.76</v>
      </c>
      <c r="H899" s="13">
        <v>62.92</v>
      </c>
      <c r="I899" s="13">
        <f t="shared" si="52"/>
        <v>58.052499999999995</v>
      </c>
      <c r="J899" s="13">
        <f t="shared" si="53"/>
        <v>22.605983536813159</v>
      </c>
      <c r="K899" s="14">
        <v>116.23</v>
      </c>
      <c r="L899" s="14">
        <v>34.81</v>
      </c>
      <c r="M899" s="14">
        <v>67.069999999999993</v>
      </c>
      <c r="N899" s="15">
        <f t="shared" si="54"/>
        <v>72.703333333333333</v>
      </c>
      <c r="O899" s="15">
        <f t="shared" si="55"/>
        <v>41.00127965482703</v>
      </c>
      <c r="P899" s="16">
        <v>0.19804580504619301</v>
      </c>
      <c r="Q899" s="18">
        <v>0.72306778251700898</v>
      </c>
    </row>
    <row r="900" spans="1:17" x14ac:dyDescent="0.25">
      <c r="A900" s="11" t="s">
        <v>3781</v>
      </c>
      <c r="B900" s="12" t="s">
        <v>3782</v>
      </c>
      <c r="C900" s="12" t="s">
        <v>28</v>
      </c>
      <c r="D900" s="12" t="s">
        <v>3783</v>
      </c>
      <c r="E900" s="13">
        <v>69.760000000000005</v>
      </c>
      <c r="F900" s="13">
        <v>53.26</v>
      </c>
      <c r="G900" s="13">
        <v>26.9</v>
      </c>
      <c r="H900" s="13">
        <v>52.39</v>
      </c>
      <c r="I900" s="13">
        <f t="shared" si="52"/>
        <v>50.577500000000001</v>
      </c>
      <c r="J900" s="13">
        <f t="shared" si="53"/>
        <v>17.692496290800804</v>
      </c>
      <c r="K900" s="14">
        <v>103.43</v>
      </c>
      <c r="L900" s="14">
        <v>24.87</v>
      </c>
      <c r="M900" s="14">
        <v>91.13</v>
      </c>
      <c r="N900" s="15">
        <f t="shared" si="54"/>
        <v>73.143333333333331</v>
      </c>
      <c r="O900" s="15">
        <f t="shared" si="55"/>
        <v>42.255869809215071</v>
      </c>
      <c r="P900" s="16">
        <v>0.37640335735022701</v>
      </c>
      <c r="Q900" s="18">
        <v>0.503674957021498</v>
      </c>
    </row>
    <row r="901" spans="1:17" x14ac:dyDescent="0.25">
      <c r="A901" s="11" t="s">
        <v>3784</v>
      </c>
      <c r="B901" s="12" t="s">
        <v>3785</v>
      </c>
      <c r="C901" s="12" t="s">
        <v>28</v>
      </c>
      <c r="D901" s="12" t="s">
        <v>3786</v>
      </c>
      <c r="E901" s="13">
        <v>103.98</v>
      </c>
      <c r="F901" s="13">
        <v>102.75</v>
      </c>
      <c r="G901" s="13">
        <v>76.180000000000007</v>
      </c>
      <c r="H901" s="13">
        <v>110.64</v>
      </c>
      <c r="I901" s="13">
        <f t="shared" si="52"/>
        <v>98.387500000000003</v>
      </c>
      <c r="J901" s="13">
        <f t="shared" si="53"/>
        <v>15.205309105703813</v>
      </c>
      <c r="K901" s="14">
        <v>107.31</v>
      </c>
      <c r="L901" s="14">
        <v>87.65</v>
      </c>
      <c r="M901" s="14">
        <v>194.32</v>
      </c>
      <c r="N901" s="15">
        <f t="shared" si="54"/>
        <v>129.76</v>
      </c>
      <c r="O901" s="15">
        <f t="shared" si="55"/>
        <v>56.768160970741405</v>
      </c>
      <c r="P901" s="16">
        <v>0.31846028520172498</v>
      </c>
      <c r="Q901" s="18">
        <v>0.484037212703261</v>
      </c>
    </row>
    <row r="902" spans="1:17" x14ac:dyDescent="0.25">
      <c r="A902" s="11" t="s">
        <v>3787</v>
      </c>
      <c r="B902" s="12" t="s">
        <v>3788</v>
      </c>
      <c r="C902" s="12" t="s">
        <v>3789</v>
      </c>
      <c r="D902" s="12" t="s">
        <v>3790</v>
      </c>
      <c r="E902" s="13">
        <v>17.59</v>
      </c>
      <c r="F902" s="13">
        <v>10.32</v>
      </c>
      <c r="G902" s="13">
        <v>8.11</v>
      </c>
      <c r="H902" s="13">
        <v>13.03</v>
      </c>
      <c r="I902" s="13">
        <f t="shared" ref="I902:I965" si="56">AVERAGE(E902:H902)</f>
        <v>12.262499999999999</v>
      </c>
      <c r="J902" s="13">
        <f t="shared" ref="J902:J965" si="57">_xlfn.STDEV.S(E902:H902)</f>
        <v>4.0819878735733655</v>
      </c>
      <c r="K902" s="14">
        <v>24.02</v>
      </c>
      <c r="L902" s="14">
        <v>12.28</v>
      </c>
      <c r="M902" s="14">
        <v>65.010000000000005</v>
      </c>
      <c r="N902" s="15">
        <f t="shared" ref="N902:N965" si="58">AVERAGE(K902:M902)</f>
        <v>33.770000000000003</v>
      </c>
      <c r="O902" s="15">
        <f t="shared" ref="O902:O965" si="59">_xlfn.STDEV.S(K902:M902)</f>
        <v>27.684112772491012</v>
      </c>
      <c r="P902" s="16">
        <v>1.10727404627717</v>
      </c>
      <c r="Q902" s="18">
        <v>6.3273379643297101E-2</v>
      </c>
    </row>
    <row r="903" spans="1:17" x14ac:dyDescent="0.25">
      <c r="A903" s="11" t="s">
        <v>3791</v>
      </c>
      <c r="B903" s="12" t="s">
        <v>3792</v>
      </c>
      <c r="C903" s="12" t="s">
        <v>3793</v>
      </c>
      <c r="D903" s="12" t="s">
        <v>3794</v>
      </c>
      <c r="E903" s="13">
        <v>1395.6</v>
      </c>
      <c r="F903" s="13">
        <v>1601.45</v>
      </c>
      <c r="G903" s="13">
        <v>1495.33</v>
      </c>
      <c r="H903" s="13">
        <v>1319.75</v>
      </c>
      <c r="I903" s="13">
        <f t="shared" si="56"/>
        <v>1453.0325</v>
      </c>
      <c r="J903" s="13">
        <f t="shared" si="57"/>
        <v>122.3104651763972</v>
      </c>
      <c r="K903" s="14">
        <v>1340.86</v>
      </c>
      <c r="L903" s="14">
        <v>1507.83</v>
      </c>
      <c r="M903" s="14">
        <v>1555.13</v>
      </c>
      <c r="N903" s="15">
        <f t="shared" si="58"/>
        <v>1467.9399999999998</v>
      </c>
      <c r="O903" s="15">
        <f t="shared" si="59"/>
        <v>112.56694585889775</v>
      </c>
      <c r="P903" s="16">
        <v>-4.2150801322923898E-2</v>
      </c>
      <c r="Q903" s="18">
        <v>0.91235350194706399</v>
      </c>
    </row>
    <row r="904" spans="1:17" x14ac:dyDescent="0.25">
      <c r="A904" s="11" t="s">
        <v>3795</v>
      </c>
      <c r="B904" s="12" t="s">
        <v>3796</v>
      </c>
      <c r="C904" s="12" t="s">
        <v>28</v>
      </c>
      <c r="D904" s="12" t="s">
        <v>3797</v>
      </c>
      <c r="E904" s="13">
        <v>771.16</v>
      </c>
      <c r="F904" s="13">
        <v>508.19</v>
      </c>
      <c r="G904" s="13">
        <v>215.86</v>
      </c>
      <c r="H904" s="13">
        <v>499.09</v>
      </c>
      <c r="I904" s="13">
        <f t="shared" si="56"/>
        <v>498.57499999999999</v>
      </c>
      <c r="J904" s="13">
        <f t="shared" si="57"/>
        <v>226.80613373539975</v>
      </c>
      <c r="K904" s="14">
        <v>464.63</v>
      </c>
      <c r="L904" s="14">
        <v>743.94</v>
      </c>
      <c r="M904" s="14">
        <v>1886.43</v>
      </c>
      <c r="N904" s="15">
        <f t="shared" si="58"/>
        <v>1031.6666666666667</v>
      </c>
      <c r="O904" s="15">
        <f t="shared" si="59"/>
        <v>753.30524094375812</v>
      </c>
      <c r="P904" s="16">
        <v>0.83923504122632198</v>
      </c>
      <c r="Q904" s="18">
        <v>0.16018892159718501</v>
      </c>
    </row>
    <row r="905" spans="1:17" x14ac:dyDescent="0.25">
      <c r="A905" s="11" t="s">
        <v>3798</v>
      </c>
      <c r="B905" s="12" t="s">
        <v>3799</v>
      </c>
      <c r="C905" s="12" t="s">
        <v>28</v>
      </c>
      <c r="D905" s="12" t="s">
        <v>1222</v>
      </c>
      <c r="E905" s="13">
        <v>1131.97</v>
      </c>
      <c r="F905" s="13">
        <v>742.46</v>
      </c>
      <c r="G905" s="13">
        <v>353.28</v>
      </c>
      <c r="H905" s="13">
        <v>698</v>
      </c>
      <c r="I905" s="13">
        <f t="shared" si="56"/>
        <v>731.42750000000001</v>
      </c>
      <c r="J905" s="13">
        <f t="shared" si="57"/>
        <v>318.67901294510523</v>
      </c>
      <c r="K905" s="14">
        <v>447.82</v>
      </c>
      <c r="L905" s="14">
        <v>1232.1099999999999</v>
      </c>
      <c r="M905" s="14">
        <v>2164.44</v>
      </c>
      <c r="N905" s="15">
        <f t="shared" si="58"/>
        <v>1281.4566666666667</v>
      </c>
      <c r="O905" s="15">
        <f t="shared" si="59"/>
        <v>859.37324617033153</v>
      </c>
      <c r="P905" s="16">
        <v>0.65549405896334301</v>
      </c>
      <c r="Q905" s="18">
        <v>0.286001045631878</v>
      </c>
    </row>
    <row r="906" spans="1:17" x14ac:dyDescent="0.25">
      <c r="A906" s="11" t="s">
        <v>3800</v>
      </c>
      <c r="B906" s="12" t="s">
        <v>3801</v>
      </c>
      <c r="C906" s="12" t="s">
        <v>28</v>
      </c>
      <c r="D906" s="12" t="s">
        <v>3802</v>
      </c>
      <c r="E906" s="13">
        <v>4364.33</v>
      </c>
      <c r="F906" s="13">
        <v>2871.85</v>
      </c>
      <c r="G906" s="13">
        <v>1202.6300000000001</v>
      </c>
      <c r="H906" s="13">
        <v>2822.57</v>
      </c>
      <c r="I906" s="13">
        <f t="shared" si="56"/>
        <v>2815.3450000000003</v>
      </c>
      <c r="J906" s="13">
        <f t="shared" si="57"/>
        <v>1291.4396639796987</v>
      </c>
      <c r="K906" s="14">
        <v>739.57</v>
      </c>
      <c r="L906" s="14">
        <v>6679.69</v>
      </c>
      <c r="M906" s="14">
        <v>5391.08</v>
      </c>
      <c r="N906" s="15">
        <f t="shared" si="58"/>
        <v>4270.1133333333337</v>
      </c>
      <c r="O906" s="15">
        <f t="shared" si="59"/>
        <v>3124.6889612301143</v>
      </c>
      <c r="P906" s="16">
        <v>0.46957778969136799</v>
      </c>
      <c r="Q906" s="18">
        <v>0.494261492380976</v>
      </c>
    </row>
    <row r="907" spans="1:17" x14ac:dyDescent="0.25">
      <c r="A907" s="11" t="s">
        <v>3803</v>
      </c>
      <c r="B907" s="12" t="s">
        <v>3804</v>
      </c>
      <c r="C907" s="12" t="s">
        <v>28</v>
      </c>
      <c r="D907" s="12" t="s">
        <v>3805</v>
      </c>
      <c r="E907" s="13">
        <v>3271.01</v>
      </c>
      <c r="F907" s="13">
        <v>2114.52</v>
      </c>
      <c r="G907" s="13">
        <v>909.2</v>
      </c>
      <c r="H907" s="13">
        <v>2076.11</v>
      </c>
      <c r="I907" s="13">
        <f t="shared" si="56"/>
        <v>2092.71</v>
      </c>
      <c r="J907" s="13">
        <f t="shared" si="57"/>
        <v>964.33708598186831</v>
      </c>
      <c r="K907" s="14">
        <v>611.84</v>
      </c>
      <c r="L907" s="14">
        <v>5347.3</v>
      </c>
      <c r="M907" s="14">
        <v>4495.71</v>
      </c>
      <c r="N907" s="15">
        <f t="shared" si="58"/>
        <v>3484.9500000000003</v>
      </c>
      <c r="O907" s="15">
        <f t="shared" si="59"/>
        <v>2524.3557962577311</v>
      </c>
      <c r="P907" s="16">
        <v>0.56517585797826297</v>
      </c>
      <c r="Q907" s="18">
        <v>0.40055549736085699</v>
      </c>
    </row>
    <row r="908" spans="1:17" x14ac:dyDescent="0.25">
      <c r="A908" s="11" t="s">
        <v>3806</v>
      </c>
      <c r="B908" s="12" t="s">
        <v>3807</v>
      </c>
      <c r="C908" s="12" t="s">
        <v>28</v>
      </c>
      <c r="D908" s="12" t="s">
        <v>3808</v>
      </c>
      <c r="E908" s="13">
        <v>3700.56</v>
      </c>
      <c r="F908" s="13">
        <v>2460.13</v>
      </c>
      <c r="G908" s="13">
        <v>1119.1099999999999</v>
      </c>
      <c r="H908" s="13">
        <v>2353.9899999999998</v>
      </c>
      <c r="I908" s="13">
        <f t="shared" si="56"/>
        <v>2408.4475000000002</v>
      </c>
      <c r="J908" s="13">
        <f t="shared" si="57"/>
        <v>1054.7642077221171</v>
      </c>
      <c r="K908" s="14">
        <v>744.15</v>
      </c>
      <c r="L908" s="14">
        <v>5413.97</v>
      </c>
      <c r="M908" s="14">
        <v>4703.93</v>
      </c>
      <c r="N908" s="15">
        <f t="shared" si="58"/>
        <v>3620.6833333333329</v>
      </c>
      <c r="O908" s="15">
        <f t="shared" si="59"/>
        <v>2516.3211666505008</v>
      </c>
      <c r="P908" s="16">
        <v>0.47027758628945299</v>
      </c>
      <c r="Q908" s="18">
        <v>0.481734699967797</v>
      </c>
    </row>
    <row r="909" spans="1:17" x14ac:dyDescent="0.25">
      <c r="A909" s="11" t="s">
        <v>3809</v>
      </c>
      <c r="B909" s="12" t="s">
        <v>3810</v>
      </c>
      <c r="C909" s="12" t="s">
        <v>28</v>
      </c>
      <c r="D909" s="12" t="s">
        <v>3811</v>
      </c>
      <c r="E909" s="13">
        <v>83.15</v>
      </c>
      <c r="F909" s="13">
        <v>89.94</v>
      </c>
      <c r="G909" s="13">
        <v>52.88</v>
      </c>
      <c r="H909" s="13">
        <v>52.06</v>
      </c>
      <c r="I909" s="13">
        <f t="shared" si="56"/>
        <v>69.507499999999993</v>
      </c>
      <c r="J909" s="13">
        <f t="shared" si="57"/>
        <v>19.870362142313088</v>
      </c>
      <c r="K909" s="14">
        <v>82.44</v>
      </c>
      <c r="L909" s="14">
        <v>106.84</v>
      </c>
      <c r="M909" s="14">
        <v>213.68</v>
      </c>
      <c r="N909" s="15">
        <f t="shared" si="58"/>
        <v>134.32000000000002</v>
      </c>
      <c r="O909" s="15">
        <f t="shared" si="59"/>
        <v>69.802200538378415</v>
      </c>
      <c r="P909" s="16">
        <v>0.79188271952211298</v>
      </c>
      <c r="Q909" s="18">
        <v>0.12451777163945101</v>
      </c>
    </row>
    <row r="910" spans="1:17" x14ac:dyDescent="0.25">
      <c r="A910" s="11" t="s">
        <v>3812</v>
      </c>
      <c r="B910" s="12" t="s">
        <v>3813</v>
      </c>
      <c r="C910" s="12" t="s">
        <v>3814</v>
      </c>
      <c r="D910" s="12" t="s">
        <v>3815</v>
      </c>
      <c r="E910" s="13">
        <v>225.48</v>
      </c>
      <c r="F910" s="13">
        <v>216.53</v>
      </c>
      <c r="G910" s="13">
        <v>162.29</v>
      </c>
      <c r="H910" s="13">
        <v>201.21</v>
      </c>
      <c r="I910" s="13">
        <f t="shared" si="56"/>
        <v>201.3775</v>
      </c>
      <c r="J910" s="13">
        <f t="shared" si="57"/>
        <v>27.918867425691438</v>
      </c>
      <c r="K910" s="14">
        <v>163.92</v>
      </c>
      <c r="L910" s="14">
        <v>177.79</v>
      </c>
      <c r="M910" s="14">
        <v>134.75</v>
      </c>
      <c r="N910" s="15">
        <f t="shared" si="58"/>
        <v>158.82</v>
      </c>
      <c r="O910" s="15">
        <f t="shared" si="59"/>
        <v>21.968566179885237</v>
      </c>
      <c r="P910" s="16">
        <v>-0.37986723508145098</v>
      </c>
      <c r="Q910" s="18">
        <v>0.14692055626682299</v>
      </c>
    </row>
    <row r="911" spans="1:17" x14ac:dyDescent="0.25">
      <c r="A911" s="11" t="s">
        <v>3816</v>
      </c>
      <c r="B911" s="12" t="s">
        <v>3817</v>
      </c>
      <c r="C911" s="12" t="s">
        <v>3818</v>
      </c>
      <c r="D911" s="12" t="s">
        <v>3819</v>
      </c>
      <c r="E911" s="13">
        <v>236.44</v>
      </c>
      <c r="F911" s="13">
        <v>230.38</v>
      </c>
      <c r="G911" s="13">
        <v>172.17</v>
      </c>
      <c r="H911" s="13">
        <v>230.06</v>
      </c>
      <c r="I911" s="13">
        <f t="shared" si="56"/>
        <v>217.26249999999999</v>
      </c>
      <c r="J911" s="13">
        <f t="shared" si="57"/>
        <v>30.204607126507462</v>
      </c>
      <c r="K911" s="14">
        <v>198.68</v>
      </c>
      <c r="L911" s="14">
        <v>170.1</v>
      </c>
      <c r="M911" s="14">
        <v>128.72999999999999</v>
      </c>
      <c r="N911" s="15">
        <f t="shared" si="58"/>
        <v>165.83666666666667</v>
      </c>
      <c r="O911" s="15">
        <f t="shared" si="59"/>
        <v>35.169342236290611</v>
      </c>
      <c r="P911" s="16">
        <v>-0.44314621235018098</v>
      </c>
      <c r="Q911" s="18">
        <v>7.4055678396866803E-2</v>
      </c>
    </row>
    <row r="912" spans="1:17" x14ac:dyDescent="0.25">
      <c r="A912" s="11" t="s">
        <v>3820</v>
      </c>
      <c r="B912" s="12" t="s">
        <v>3821</v>
      </c>
      <c r="C912" s="12" t="s">
        <v>3822</v>
      </c>
      <c r="D912" s="12" t="s">
        <v>3823</v>
      </c>
      <c r="E912" s="13">
        <v>601.78</v>
      </c>
      <c r="F912" s="13">
        <v>519.89</v>
      </c>
      <c r="G912" s="13">
        <v>438.87</v>
      </c>
      <c r="H912" s="13">
        <v>542.48</v>
      </c>
      <c r="I912" s="13">
        <f t="shared" si="56"/>
        <v>525.755</v>
      </c>
      <c r="J912" s="13">
        <f t="shared" si="57"/>
        <v>67.436211093644843</v>
      </c>
      <c r="K912" s="14">
        <v>427.13</v>
      </c>
      <c r="L912" s="14">
        <v>394.3</v>
      </c>
      <c r="M912" s="14">
        <v>260.41000000000003</v>
      </c>
      <c r="N912" s="15">
        <f t="shared" si="58"/>
        <v>360.6133333333334</v>
      </c>
      <c r="O912" s="15">
        <f t="shared" si="59"/>
        <v>88.317513740669426</v>
      </c>
      <c r="P912" s="16">
        <v>-0.58507644847634599</v>
      </c>
      <c r="Q912" s="18">
        <v>4.4793878132986797E-2</v>
      </c>
    </row>
    <row r="913" spans="1:17" x14ac:dyDescent="0.25">
      <c r="A913" s="11" t="s">
        <v>3824</v>
      </c>
      <c r="B913" s="12" t="s">
        <v>3825</v>
      </c>
      <c r="C913" s="12" t="s">
        <v>3826</v>
      </c>
      <c r="D913" s="12" t="s">
        <v>3827</v>
      </c>
      <c r="E913" s="13">
        <v>678.96</v>
      </c>
      <c r="F913" s="13">
        <v>620.32000000000005</v>
      </c>
      <c r="G913" s="13">
        <v>491.91</v>
      </c>
      <c r="H913" s="13">
        <v>649.23</v>
      </c>
      <c r="I913" s="13">
        <f t="shared" si="56"/>
        <v>610.10500000000002</v>
      </c>
      <c r="J913" s="13">
        <f t="shared" si="57"/>
        <v>82.353265266169089</v>
      </c>
      <c r="K913" s="14">
        <v>587.66</v>
      </c>
      <c r="L913" s="14">
        <v>530.88</v>
      </c>
      <c r="M913" s="14">
        <v>314.93</v>
      </c>
      <c r="N913" s="15">
        <f t="shared" si="58"/>
        <v>477.82333333333332</v>
      </c>
      <c r="O913" s="15">
        <f t="shared" si="59"/>
        <v>143.89812588540968</v>
      </c>
      <c r="P913" s="16">
        <v>-0.39980601084483502</v>
      </c>
      <c r="Q913" s="18">
        <v>0.22198161336727601</v>
      </c>
    </row>
    <row r="914" spans="1:17" x14ac:dyDescent="0.25">
      <c r="A914" s="11" t="s">
        <v>3828</v>
      </c>
      <c r="B914" s="12" t="s">
        <v>3829</v>
      </c>
      <c r="C914" s="12" t="s">
        <v>3830</v>
      </c>
      <c r="D914" s="12" t="s">
        <v>3831</v>
      </c>
      <c r="E914" s="13">
        <v>714.13</v>
      </c>
      <c r="F914" s="13">
        <v>698.37</v>
      </c>
      <c r="G914" s="13">
        <v>551.80999999999995</v>
      </c>
      <c r="H914" s="13">
        <v>649.91999999999996</v>
      </c>
      <c r="I914" s="13">
        <f t="shared" si="56"/>
        <v>653.5575</v>
      </c>
      <c r="J914" s="13">
        <f t="shared" si="57"/>
        <v>73.127680748582961</v>
      </c>
      <c r="K914" s="14">
        <v>641.41999999999996</v>
      </c>
      <c r="L914" s="14">
        <v>559.59</v>
      </c>
      <c r="M914" s="14">
        <v>347.22</v>
      </c>
      <c r="N914" s="15">
        <f t="shared" si="58"/>
        <v>516.07666666666671</v>
      </c>
      <c r="O914" s="15">
        <f t="shared" si="59"/>
        <v>151.85014861149577</v>
      </c>
      <c r="P914" s="16">
        <v>-0.394501903604426</v>
      </c>
      <c r="Q914" s="18">
        <v>0.203310750024182</v>
      </c>
    </row>
    <row r="915" spans="1:17" x14ac:dyDescent="0.25">
      <c r="A915" s="11" t="s">
        <v>3832</v>
      </c>
      <c r="B915" s="12" t="s">
        <v>3833</v>
      </c>
      <c r="C915" s="12" t="s">
        <v>28</v>
      </c>
      <c r="D915" s="12" t="s">
        <v>3133</v>
      </c>
      <c r="E915" s="13">
        <v>2746.12</v>
      </c>
      <c r="F915" s="13">
        <v>3160.1</v>
      </c>
      <c r="G915" s="13">
        <v>4309.55</v>
      </c>
      <c r="H915" s="13">
        <v>2473.75</v>
      </c>
      <c r="I915" s="13">
        <f t="shared" si="56"/>
        <v>3172.38</v>
      </c>
      <c r="J915" s="13">
        <f t="shared" si="57"/>
        <v>808.92683472198689</v>
      </c>
      <c r="K915" s="14">
        <v>2895.83</v>
      </c>
      <c r="L915" s="14">
        <v>2134.4</v>
      </c>
      <c r="M915" s="14">
        <v>3310.81</v>
      </c>
      <c r="N915" s="15">
        <f t="shared" si="58"/>
        <v>2780.3466666666664</v>
      </c>
      <c r="O915" s="15">
        <f t="shared" si="59"/>
        <v>596.64681532153986</v>
      </c>
      <c r="P915" s="16">
        <v>-0.26369237512030702</v>
      </c>
      <c r="Q915" s="18">
        <v>0.55739199362617398</v>
      </c>
    </row>
    <row r="916" spans="1:17" x14ac:dyDescent="0.25">
      <c r="A916" s="11" t="s">
        <v>3834</v>
      </c>
      <c r="B916" s="12" t="s">
        <v>3835</v>
      </c>
      <c r="C916" s="12" t="s">
        <v>28</v>
      </c>
      <c r="D916" s="12" t="s">
        <v>3133</v>
      </c>
      <c r="E916" s="13">
        <v>636.92999999999995</v>
      </c>
      <c r="F916" s="13">
        <v>598.67999999999995</v>
      </c>
      <c r="G916" s="13">
        <v>471.21</v>
      </c>
      <c r="H916" s="13">
        <v>594.9</v>
      </c>
      <c r="I916" s="13">
        <f t="shared" si="56"/>
        <v>575.42999999999995</v>
      </c>
      <c r="J916" s="13">
        <f t="shared" si="57"/>
        <v>72.027082406550747</v>
      </c>
      <c r="K916" s="14">
        <v>761.12</v>
      </c>
      <c r="L916" s="14">
        <v>500.57</v>
      </c>
      <c r="M916" s="14">
        <v>641.66</v>
      </c>
      <c r="N916" s="15">
        <f t="shared" si="58"/>
        <v>634.44999999999993</v>
      </c>
      <c r="O916" s="15">
        <f t="shared" si="59"/>
        <v>130.42455175311105</v>
      </c>
      <c r="P916" s="16">
        <v>6.5104499723828604E-2</v>
      </c>
      <c r="Q916" s="18">
        <v>0.78336709851101105</v>
      </c>
    </row>
    <row r="917" spans="1:17" x14ac:dyDescent="0.25">
      <c r="A917" s="11" t="s">
        <v>3836</v>
      </c>
      <c r="B917" s="12" t="s">
        <v>3837</v>
      </c>
      <c r="C917" s="12" t="s">
        <v>28</v>
      </c>
      <c r="D917" s="12" t="s">
        <v>1765</v>
      </c>
      <c r="E917" s="13">
        <v>522.42999999999995</v>
      </c>
      <c r="F917" s="13">
        <v>480.36</v>
      </c>
      <c r="G917" s="13">
        <v>400.24</v>
      </c>
      <c r="H917" s="13">
        <v>427.09</v>
      </c>
      <c r="I917" s="13">
        <f t="shared" si="56"/>
        <v>457.53</v>
      </c>
      <c r="J917" s="13">
        <f t="shared" si="57"/>
        <v>54.595349618809571</v>
      </c>
      <c r="K917" s="14">
        <v>619.13</v>
      </c>
      <c r="L917" s="14">
        <v>470.38</v>
      </c>
      <c r="M917" s="14">
        <v>429.99</v>
      </c>
      <c r="N917" s="15">
        <f t="shared" si="58"/>
        <v>506.5</v>
      </c>
      <c r="O917" s="15">
        <f t="shared" si="59"/>
        <v>99.60911454279649</v>
      </c>
      <c r="P917" s="16">
        <v>6.8969461124084294E-2</v>
      </c>
      <c r="Q917" s="18">
        <v>0.77250421065384201</v>
      </c>
    </row>
    <row r="918" spans="1:17" x14ac:dyDescent="0.25">
      <c r="A918" s="11" t="s">
        <v>3838</v>
      </c>
      <c r="B918" s="12" t="s">
        <v>3839</v>
      </c>
      <c r="C918" s="12" t="s">
        <v>28</v>
      </c>
      <c r="D918" s="12" t="s">
        <v>1765</v>
      </c>
      <c r="E918" s="13">
        <v>439.46</v>
      </c>
      <c r="F918" s="13">
        <v>441.61</v>
      </c>
      <c r="G918" s="13">
        <v>460.3</v>
      </c>
      <c r="H918" s="13">
        <v>400.93</v>
      </c>
      <c r="I918" s="13">
        <f t="shared" si="56"/>
        <v>435.57499999999999</v>
      </c>
      <c r="J918" s="13">
        <f t="shared" si="57"/>
        <v>24.920648065409537</v>
      </c>
      <c r="K918" s="14">
        <v>493.07</v>
      </c>
      <c r="L918" s="14">
        <v>400.15</v>
      </c>
      <c r="M918" s="14">
        <v>295.19</v>
      </c>
      <c r="N918" s="15">
        <f t="shared" si="58"/>
        <v>396.13666666666671</v>
      </c>
      <c r="O918" s="15">
        <f t="shared" si="59"/>
        <v>99.001028950881462</v>
      </c>
      <c r="P918" s="16">
        <v>-0.218127262954323</v>
      </c>
      <c r="Q918" s="18">
        <v>0.49123600911888499</v>
      </c>
    </row>
    <row r="919" spans="1:17" x14ac:dyDescent="0.25">
      <c r="A919" s="11" t="s">
        <v>3840</v>
      </c>
      <c r="B919" s="12" t="s">
        <v>3841</v>
      </c>
      <c r="C919" s="12" t="s">
        <v>28</v>
      </c>
      <c r="D919" s="12" t="s">
        <v>1762</v>
      </c>
      <c r="E919" s="13">
        <v>621.51</v>
      </c>
      <c r="F919" s="13">
        <v>645.76</v>
      </c>
      <c r="G919" s="13">
        <v>648.91</v>
      </c>
      <c r="H919" s="13">
        <v>580.66</v>
      </c>
      <c r="I919" s="13">
        <f t="shared" si="56"/>
        <v>624.20999999999992</v>
      </c>
      <c r="J919" s="13">
        <f t="shared" si="57"/>
        <v>31.508649606100235</v>
      </c>
      <c r="K919" s="14">
        <v>643.55999999999995</v>
      </c>
      <c r="L919" s="14">
        <v>605.28</v>
      </c>
      <c r="M919" s="14">
        <v>386.92</v>
      </c>
      <c r="N919" s="15">
        <f t="shared" si="58"/>
        <v>545.25333333333333</v>
      </c>
      <c r="O919" s="15">
        <f t="shared" si="59"/>
        <v>138.45007379316675</v>
      </c>
      <c r="P919" s="16">
        <v>-0.26313953687106501</v>
      </c>
      <c r="Q919" s="18">
        <v>0.43389189848304899</v>
      </c>
    </row>
    <row r="920" spans="1:17" x14ac:dyDescent="0.25">
      <c r="A920" s="11" t="s">
        <v>3842</v>
      </c>
      <c r="B920" s="12" t="s">
        <v>3843</v>
      </c>
      <c r="C920" s="12" t="s">
        <v>28</v>
      </c>
      <c r="D920" s="12" t="s">
        <v>3844</v>
      </c>
      <c r="E920" s="13">
        <v>596.63</v>
      </c>
      <c r="F920" s="13">
        <v>631.29999999999995</v>
      </c>
      <c r="G920" s="13">
        <v>639.61</v>
      </c>
      <c r="H920" s="13">
        <v>586.39</v>
      </c>
      <c r="I920" s="13">
        <f t="shared" si="56"/>
        <v>613.48249999999996</v>
      </c>
      <c r="J920" s="13">
        <f t="shared" si="57"/>
        <v>25.936588538202166</v>
      </c>
      <c r="K920" s="14">
        <v>543.49</v>
      </c>
      <c r="L920" s="14">
        <v>539.09</v>
      </c>
      <c r="M920" s="14">
        <v>348.78</v>
      </c>
      <c r="N920" s="15">
        <f t="shared" si="58"/>
        <v>477.11999999999995</v>
      </c>
      <c r="O920" s="15">
        <f t="shared" si="59"/>
        <v>111.16747141138049</v>
      </c>
      <c r="P920" s="16">
        <v>-0.418317364448555</v>
      </c>
      <c r="Q920" s="18">
        <v>0.19924817618876101</v>
      </c>
    </row>
    <row r="921" spans="1:17" x14ac:dyDescent="0.25">
      <c r="A921" s="11" t="s">
        <v>3845</v>
      </c>
      <c r="B921" s="12" t="s">
        <v>3846</v>
      </c>
      <c r="C921" s="12" t="s">
        <v>28</v>
      </c>
      <c r="D921" s="12" t="s">
        <v>28</v>
      </c>
      <c r="E921" s="13">
        <v>209.56</v>
      </c>
      <c r="F921" s="13">
        <v>210.93</v>
      </c>
      <c r="G921" s="13">
        <v>256.24</v>
      </c>
      <c r="H921" s="13">
        <v>181.1</v>
      </c>
      <c r="I921" s="13">
        <f t="shared" si="56"/>
        <v>214.45750000000001</v>
      </c>
      <c r="J921" s="13">
        <f t="shared" si="57"/>
        <v>31.064067532547327</v>
      </c>
      <c r="K921" s="14">
        <v>218.18</v>
      </c>
      <c r="L921" s="14">
        <v>166.8</v>
      </c>
      <c r="M921" s="14">
        <v>172.52</v>
      </c>
      <c r="N921" s="15">
        <f t="shared" si="58"/>
        <v>185.83333333333334</v>
      </c>
      <c r="O921" s="15">
        <f t="shared" si="59"/>
        <v>28.158652903385381</v>
      </c>
      <c r="P921" s="16">
        <v>-0.28138612344977798</v>
      </c>
      <c r="Q921" s="18">
        <v>0.443399520033602</v>
      </c>
    </row>
    <row r="922" spans="1:17" x14ac:dyDescent="0.25">
      <c r="A922" s="11" t="s">
        <v>3847</v>
      </c>
      <c r="B922" s="12" t="s">
        <v>3848</v>
      </c>
      <c r="C922" s="12" t="s">
        <v>28</v>
      </c>
      <c r="D922" s="12" t="s">
        <v>28</v>
      </c>
      <c r="E922" s="13">
        <v>332.58</v>
      </c>
      <c r="F922" s="13">
        <v>316.64</v>
      </c>
      <c r="G922" s="13">
        <v>352.83</v>
      </c>
      <c r="H922" s="13">
        <v>281.70999999999998</v>
      </c>
      <c r="I922" s="13">
        <f t="shared" si="56"/>
        <v>320.94</v>
      </c>
      <c r="J922" s="13">
        <f t="shared" si="57"/>
        <v>30.055196999298918</v>
      </c>
      <c r="K922" s="14">
        <v>322.32</v>
      </c>
      <c r="L922" s="14">
        <v>298.99</v>
      </c>
      <c r="M922" s="14">
        <v>206.91</v>
      </c>
      <c r="N922" s="15">
        <f t="shared" si="58"/>
        <v>276.07333333333332</v>
      </c>
      <c r="O922" s="15">
        <f t="shared" si="59"/>
        <v>61.022514151199736</v>
      </c>
      <c r="P922" s="16">
        <v>-0.28645742551022102</v>
      </c>
      <c r="Q922" s="18">
        <v>0.39526334095603599</v>
      </c>
    </row>
    <row r="923" spans="1:17" x14ac:dyDescent="0.25">
      <c r="A923" s="11" t="s">
        <v>3849</v>
      </c>
      <c r="B923" s="12" t="s">
        <v>3850</v>
      </c>
      <c r="C923" s="12" t="s">
        <v>28</v>
      </c>
      <c r="D923" s="12" t="s">
        <v>1222</v>
      </c>
      <c r="E923" s="13">
        <v>24.7</v>
      </c>
      <c r="F923" s="13">
        <v>26.86</v>
      </c>
      <c r="G923" s="13">
        <v>13.25</v>
      </c>
      <c r="H923" s="13">
        <v>42.17</v>
      </c>
      <c r="I923" s="13">
        <f t="shared" si="56"/>
        <v>26.745000000000001</v>
      </c>
      <c r="J923" s="13">
        <f t="shared" si="57"/>
        <v>11.891746437480638</v>
      </c>
      <c r="K923" s="14">
        <v>65.86</v>
      </c>
      <c r="L923" s="14">
        <v>46.1</v>
      </c>
      <c r="M923" s="14">
        <v>74.52</v>
      </c>
      <c r="N923" s="15">
        <f t="shared" si="58"/>
        <v>62.160000000000004</v>
      </c>
      <c r="O923" s="15">
        <f t="shared" si="59"/>
        <v>14.566797863634932</v>
      </c>
      <c r="P923" s="16">
        <v>0.98137899336305801</v>
      </c>
      <c r="Q923" s="18">
        <v>5.7543366061817099E-2</v>
      </c>
    </row>
    <row r="924" spans="1:17" x14ac:dyDescent="0.25">
      <c r="A924" s="11" t="s">
        <v>3851</v>
      </c>
      <c r="B924" s="12" t="s">
        <v>3852</v>
      </c>
      <c r="C924" s="12" t="s">
        <v>28</v>
      </c>
      <c r="D924" s="12" t="s">
        <v>3853</v>
      </c>
      <c r="E924" s="13">
        <v>366.74</v>
      </c>
      <c r="F924" s="13">
        <v>485.58</v>
      </c>
      <c r="G924" s="13">
        <v>361.62</v>
      </c>
      <c r="H924" s="13">
        <v>303.17</v>
      </c>
      <c r="I924" s="13">
        <f t="shared" si="56"/>
        <v>379.27750000000003</v>
      </c>
      <c r="J924" s="13">
        <f t="shared" si="57"/>
        <v>76.510455222363774</v>
      </c>
      <c r="K924" s="14">
        <v>262.25</v>
      </c>
      <c r="L924" s="14">
        <v>516.19000000000005</v>
      </c>
      <c r="M924" s="14">
        <v>943.84</v>
      </c>
      <c r="N924" s="15">
        <f t="shared" si="58"/>
        <v>574.09333333333336</v>
      </c>
      <c r="O924" s="15">
        <f t="shared" si="59"/>
        <v>344.46455410293419</v>
      </c>
      <c r="P924" s="16">
        <v>0.48688858304041899</v>
      </c>
      <c r="Q924" s="18">
        <v>0.378275270265446</v>
      </c>
    </row>
    <row r="925" spans="1:17" x14ac:dyDescent="0.25">
      <c r="A925" s="11" t="s">
        <v>3854</v>
      </c>
      <c r="B925" s="12" t="s">
        <v>3855</v>
      </c>
      <c r="C925" s="12" t="s">
        <v>3856</v>
      </c>
      <c r="D925" s="12" t="s">
        <v>3857</v>
      </c>
      <c r="E925" s="13">
        <v>179.18</v>
      </c>
      <c r="F925" s="13">
        <v>188.55</v>
      </c>
      <c r="G925" s="13">
        <v>151.94999999999999</v>
      </c>
      <c r="H925" s="13">
        <v>153.47</v>
      </c>
      <c r="I925" s="13">
        <f t="shared" si="56"/>
        <v>168.28750000000002</v>
      </c>
      <c r="J925" s="13">
        <f t="shared" si="57"/>
        <v>18.400069519796212</v>
      </c>
      <c r="K925" s="14">
        <v>169.18</v>
      </c>
      <c r="L925" s="14">
        <v>164.96</v>
      </c>
      <c r="M925" s="14">
        <v>407.76</v>
      </c>
      <c r="N925" s="15">
        <f t="shared" si="58"/>
        <v>247.29999999999998</v>
      </c>
      <c r="O925" s="15">
        <f t="shared" si="59"/>
        <v>138.97845444528446</v>
      </c>
      <c r="P925" s="16">
        <v>0.453306620587072</v>
      </c>
      <c r="Q925" s="18">
        <v>0.36135417525125701</v>
      </c>
    </row>
    <row r="926" spans="1:17" x14ac:dyDescent="0.25">
      <c r="A926" s="11" t="s">
        <v>3858</v>
      </c>
      <c r="B926" s="12" t="s">
        <v>3859</v>
      </c>
      <c r="C926" s="12" t="s">
        <v>28</v>
      </c>
      <c r="D926" s="12" t="s">
        <v>3860</v>
      </c>
      <c r="E926" s="13">
        <v>301.23</v>
      </c>
      <c r="F926" s="13">
        <v>277.61</v>
      </c>
      <c r="G926" s="13">
        <v>249.5</v>
      </c>
      <c r="H926" s="13">
        <v>235.6</v>
      </c>
      <c r="I926" s="13">
        <f t="shared" si="56"/>
        <v>265.98500000000001</v>
      </c>
      <c r="J926" s="13">
        <f t="shared" si="57"/>
        <v>29.282270517612996</v>
      </c>
      <c r="K926" s="14">
        <v>247.37</v>
      </c>
      <c r="L926" s="14">
        <v>286.83</v>
      </c>
      <c r="M926" s="14">
        <v>550.52</v>
      </c>
      <c r="N926" s="15">
        <f t="shared" si="58"/>
        <v>361.57333333333332</v>
      </c>
      <c r="O926" s="15">
        <f t="shared" si="59"/>
        <v>164.81779343667142</v>
      </c>
      <c r="P926" s="16">
        <v>0.36303013765137399</v>
      </c>
      <c r="Q926" s="18">
        <v>0.43496763153252999</v>
      </c>
    </row>
    <row r="927" spans="1:17" x14ac:dyDescent="0.25">
      <c r="A927" s="11" t="s">
        <v>3861</v>
      </c>
      <c r="B927" s="12" t="s">
        <v>3862</v>
      </c>
      <c r="C927" s="12" t="s">
        <v>28</v>
      </c>
      <c r="D927" s="12" t="s">
        <v>3863</v>
      </c>
      <c r="E927" s="13">
        <v>374.13</v>
      </c>
      <c r="F927" s="13">
        <v>363.03</v>
      </c>
      <c r="G927" s="13">
        <v>313.98</v>
      </c>
      <c r="H927" s="13">
        <v>302.85000000000002</v>
      </c>
      <c r="I927" s="13">
        <f t="shared" si="56"/>
        <v>338.49749999999995</v>
      </c>
      <c r="J927" s="13">
        <f t="shared" si="57"/>
        <v>35.324074297849599</v>
      </c>
      <c r="K927" s="14">
        <v>338.33</v>
      </c>
      <c r="L927" s="14">
        <v>348.19</v>
      </c>
      <c r="M927" s="14">
        <v>649.66</v>
      </c>
      <c r="N927" s="15">
        <f t="shared" si="58"/>
        <v>445.39333333333326</v>
      </c>
      <c r="O927" s="15">
        <f t="shared" si="59"/>
        <v>176.96880581993361</v>
      </c>
      <c r="P927" s="16">
        <v>0.321894997250113</v>
      </c>
      <c r="Q927" s="18">
        <v>0.457366238599758</v>
      </c>
    </row>
    <row r="928" spans="1:17" x14ac:dyDescent="0.25">
      <c r="A928" s="11" t="s">
        <v>3864</v>
      </c>
      <c r="B928" s="12" t="s">
        <v>3865</v>
      </c>
      <c r="C928" s="12" t="s">
        <v>28</v>
      </c>
      <c r="D928" s="12" t="s">
        <v>3866</v>
      </c>
      <c r="E928" s="13">
        <v>140.26</v>
      </c>
      <c r="F928" s="13">
        <v>94.82</v>
      </c>
      <c r="G928" s="13">
        <v>41.53</v>
      </c>
      <c r="H928" s="13">
        <v>80.23</v>
      </c>
      <c r="I928" s="13">
        <f t="shared" si="56"/>
        <v>89.210000000000008</v>
      </c>
      <c r="J928" s="13">
        <f t="shared" si="57"/>
        <v>40.790511151492062</v>
      </c>
      <c r="K928" s="14">
        <v>210.56</v>
      </c>
      <c r="L928" s="14">
        <v>66.239999999999995</v>
      </c>
      <c r="M928" s="14">
        <v>139.82</v>
      </c>
      <c r="N928" s="15">
        <f t="shared" si="58"/>
        <v>138.87333333333333</v>
      </c>
      <c r="O928" s="15">
        <f t="shared" si="59"/>
        <v>72.164657092882607</v>
      </c>
      <c r="P928" s="16">
        <v>0.478155112652</v>
      </c>
      <c r="Q928" s="18">
        <v>0.36262068588289598</v>
      </c>
    </row>
    <row r="929" spans="1:17" x14ac:dyDescent="0.25">
      <c r="A929" s="11" t="s">
        <v>3867</v>
      </c>
      <c r="B929" s="12" t="s">
        <v>3868</v>
      </c>
      <c r="C929" s="12" t="s">
        <v>28</v>
      </c>
      <c r="D929" s="12" t="s">
        <v>3869</v>
      </c>
      <c r="E929" s="13">
        <v>107.22</v>
      </c>
      <c r="F929" s="13">
        <v>98.76</v>
      </c>
      <c r="G929" s="13">
        <v>71.8</v>
      </c>
      <c r="H929" s="13">
        <v>81.78</v>
      </c>
      <c r="I929" s="13">
        <f t="shared" si="56"/>
        <v>89.890000000000015</v>
      </c>
      <c r="J929" s="13">
        <f t="shared" si="57"/>
        <v>16.041882682528161</v>
      </c>
      <c r="K929" s="14">
        <v>177.62</v>
      </c>
      <c r="L929" s="14">
        <v>56.72</v>
      </c>
      <c r="M929" s="14">
        <v>101.17</v>
      </c>
      <c r="N929" s="15">
        <f t="shared" si="58"/>
        <v>111.83666666666666</v>
      </c>
      <c r="O929" s="15">
        <f t="shared" si="59"/>
        <v>61.151744319629472</v>
      </c>
      <c r="P929" s="16">
        <v>0.18404026038728599</v>
      </c>
      <c r="Q929" s="18">
        <v>0.69889075250305099</v>
      </c>
    </row>
    <row r="930" spans="1:17" x14ac:dyDescent="0.25">
      <c r="A930" s="11" t="s">
        <v>3870</v>
      </c>
      <c r="B930" s="12" t="s">
        <v>3871</v>
      </c>
      <c r="C930" s="12" t="s">
        <v>28</v>
      </c>
      <c r="D930" s="12" t="s">
        <v>1222</v>
      </c>
      <c r="E930" s="13">
        <v>186.79</v>
      </c>
      <c r="F930" s="13">
        <v>190.44</v>
      </c>
      <c r="G930" s="13">
        <v>119.73</v>
      </c>
      <c r="H930" s="13">
        <v>164.58</v>
      </c>
      <c r="I930" s="13">
        <f t="shared" si="56"/>
        <v>165.38500000000002</v>
      </c>
      <c r="J930" s="13">
        <f t="shared" si="57"/>
        <v>32.511301112074726</v>
      </c>
      <c r="K930" s="14">
        <v>235.65</v>
      </c>
      <c r="L930" s="14">
        <v>144.55000000000001</v>
      </c>
      <c r="M930" s="14">
        <v>150.65</v>
      </c>
      <c r="N930" s="15">
        <f t="shared" si="58"/>
        <v>176.95000000000002</v>
      </c>
      <c r="O930" s="15">
        <f t="shared" si="59"/>
        <v>50.927104767500701</v>
      </c>
      <c r="P930" s="16">
        <v>1.93997462620033E-2</v>
      </c>
      <c r="Q930" s="18">
        <v>0.95755253569167798</v>
      </c>
    </row>
    <row r="931" spans="1:17" x14ac:dyDescent="0.25">
      <c r="A931" s="11" t="s">
        <v>3872</v>
      </c>
      <c r="B931" s="12" t="s">
        <v>3873</v>
      </c>
      <c r="C931" s="12" t="s">
        <v>28</v>
      </c>
      <c r="D931" s="12" t="s">
        <v>3874</v>
      </c>
      <c r="E931" s="13">
        <v>210.53</v>
      </c>
      <c r="F931" s="13">
        <v>222.28</v>
      </c>
      <c r="G931" s="13">
        <v>165.99</v>
      </c>
      <c r="H931" s="13">
        <v>134.82</v>
      </c>
      <c r="I931" s="13">
        <f t="shared" si="56"/>
        <v>183.40499999999997</v>
      </c>
      <c r="J931" s="13">
        <f t="shared" si="57"/>
        <v>40.459097452447928</v>
      </c>
      <c r="K931" s="14">
        <v>141.6</v>
      </c>
      <c r="L931" s="14">
        <v>168.81</v>
      </c>
      <c r="M931" s="14">
        <v>151.16999999999999</v>
      </c>
      <c r="N931" s="15">
        <f t="shared" si="58"/>
        <v>153.85999999999999</v>
      </c>
      <c r="O931" s="15">
        <f t="shared" si="59"/>
        <v>13.803010541182678</v>
      </c>
      <c r="P931" s="16">
        <v>-0.282348570473619</v>
      </c>
      <c r="Q931" s="18">
        <v>0.44507019245378399</v>
      </c>
    </row>
    <row r="932" spans="1:17" x14ac:dyDescent="0.25">
      <c r="A932" s="11" t="s">
        <v>3875</v>
      </c>
      <c r="B932" s="12" t="s">
        <v>3876</v>
      </c>
      <c r="C932" s="12" t="s">
        <v>3877</v>
      </c>
      <c r="D932" s="12" t="s">
        <v>3878</v>
      </c>
      <c r="E932" s="13">
        <v>237.99</v>
      </c>
      <c r="F932" s="13">
        <v>295.10000000000002</v>
      </c>
      <c r="G932" s="13">
        <v>280.87</v>
      </c>
      <c r="H932" s="13">
        <v>291.74</v>
      </c>
      <c r="I932" s="13">
        <f t="shared" si="56"/>
        <v>276.42500000000001</v>
      </c>
      <c r="J932" s="13">
        <f t="shared" si="57"/>
        <v>26.333198944804767</v>
      </c>
      <c r="K932" s="14">
        <v>187.28</v>
      </c>
      <c r="L932" s="14">
        <v>257.68</v>
      </c>
      <c r="M932" s="14">
        <v>173.55</v>
      </c>
      <c r="N932" s="15">
        <f t="shared" si="58"/>
        <v>206.17</v>
      </c>
      <c r="O932" s="15">
        <f t="shared" si="59"/>
        <v>45.134114591958159</v>
      </c>
      <c r="P932" s="16">
        <v>-0.44606981589453698</v>
      </c>
      <c r="Q932" s="18">
        <v>0.233038202361807</v>
      </c>
    </row>
    <row r="933" spans="1:17" x14ac:dyDescent="0.25">
      <c r="A933" s="11" t="s">
        <v>3879</v>
      </c>
      <c r="B933" s="12" t="s">
        <v>3880</v>
      </c>
      <c r="C933" s="12" t="s">
        <v>28</v>
      </c>
      <c r="D933" s="12" t="s">
        <v>3881</v>
      </c>
      <c r="E933" s="13">
        <v>310.18</v>
      </c>
      <c r="F933" s="13">
        <v>390.05</v>
      </c>
      <c r="G933" s="13">
        <v>289.26</v>
      </c>
      <c r="H933" s="13">
        <v>342.67</v>
      </c>
      <c r="I933" s="13">
        <f t="shared" si="56"/>
        <v>333.04</v>
      </c>
      <c r="J933" s="13">
        <f t="shared" si="57"/>
        <v>43.901955157676674</v>
      </c>
      <c r="K933" s="14">
        <v>302.29000000000002</v>
      </c>
      <c r="L933" s="14">
        <v>313.70999999999998</v>
      </c>
      <c r="M933" s="14">
        <v>197.95</v>
      </c>
      <c r="N933" s="15">
        <f t="shared" si="58"/>
        <v>271.31666666666666</v>
      </c>
      <c r="O933" s="15">
        <f t="shared" si="59"/>
        <v>63.793455254699296</v>
      </c>
      <c r="P933" s="16">
        <v>-0.34133174448071402</v>
      </c>
      <c r="Q933" s="18">
        <v>0.30104122876741901</v>
      </c>
    </row>
    <row r="934" spans="1:17" x14ac:dyDescent="0.25">
      <c r="A934" s="11" t="s">
        <v>3882</v>
      </c>
      <c r="B934" s="12" t="s">
        <v>3883</v>
      </c>
      <c r="C934" s="12" t="s">
        <v>28</v>
      </c>
      <c r="D934" s="12" t="s">
        <v>1357</v>
      </c>
      <c r="E934" s="13">
        <v>313.88</v>
      </c>
      <c r="F934" s="13">
        <v>383.86</v>
      </c>
      <c r="G934" s="13">
        <v>239.53</v>
      </c>
      <c r="H934" s="13">
        <v>351.47</v>
      </c>
      <c r="I934" s="13">
        <f t="shared" si="56"/>
        <v>322.185</v>
      </c>
      <c r="J934" s="13">
        <f t="shared" si="57"/>
        <v>62.08123414795611</v>
      </c>
      <c r="K934" s="14">
        <v>314.79000000000002</v>
      </c>
      <c r="L934" s="14">
        <v>265.14</v>
      </c>
      <c r="M934" s="14">
        <v>213.73</v>
      </c>
      <c r="N934" s="15">
        <f t="shared" si="58"/>
        <v>264.55333333333334</v>
      </c>
      <c r="O934" s="15">
        <f t="shared" si="59"/>
        <v>50.532554193641687</v>
      </c>
      <c r="P934" s="16">
        <v>-0.33626963854633901</v>
      </c>
      <c r="Q934" s="18">
        <v>0.22832466961386699</v>
      </c>
    </row>
    <row r="935" spans="1:17" x14ac:dyDescent="0.25">
      <c r="A935" s="11" t="s">
        <v>3884</v>
      </c>
      <c r="B935" s="12" t="s">
        <v>3885</v>
      </c>
      <c r="C935" s="12" t="s">
        <v>28</v>
      </c>
      <c r="D935" s="12" t="s">
        <v>3886</v>
      </c>
      <c r="E935" s="13">
        <v>96.51</v>
      </c>
      <c r="F935" s="13">
        <v>93.46</v>
      </c>
      <c r="G935" s="13">
        <v>74.09</v>
      </c>
      <c r="H935" s="13">
        <v>73.599999999999994</v>
      </c>
      <c r="I935" s="13">
        <f t="shared" si="56"/>
        <v>84.414999999999992</v>
      </c>
      <c r="J935" s="13">
        <f t="shared" si="57"/>
        <v>12.270165714719056</v>
      </c>
      <c r="K935" s="14">
        <v>136.84</v>
      </c>
      <c r="L935" s="14">
        <v>114.52</v>
      </c>
      <c r="M935" s="14">
        <v>114.71</v>
      </c>
      <c r="N935" s="15">
        <f t="shared" si="58"/>
        <v>122.02333333333333</v>
      </c>
      <c r="O935" s="15">
        <f t="shared" si="59"/>
        <v>12.83196139852881</v>
      </c>
      <c r="P935" s="16">
        <v>0.44883823528782801</v>
      </c>
      <c r="Q935" s="18">
        <v>8.37242175366881E-2</v>
      </c>
    </row>
    <row r="936" spans="1:17" x14ac:dyDescent="0.25">
      <c r="A936" s="11" t="s">
        <v>3887</v>
      </c>
      <c r="B936" s="12" t="s">
        <v>3888</v>
      </c>
      <c r="C936" s="12" t="s">
        <v>28</v>
      </c>
      <c r="D936" s="12" t="s">
        <v>3619</v>
      </c>
      <c r="E936" s="13">
        <v>28.88</v>
      </c>
      <c r="F936" s="13">
        <v>20.149999999999999</v>
      </c>
      <c r="G936" s="13">
        <v>18.670000000000002</v>
      </c>
      <c r="H936" s="13">
        <v>13.61</v>
      </c>
      <c r="I936" s="13">
        <f t="shared" si="56"/>
        <v>20.327500000000001</v>
      </c>
      <c r="J936" s="13">
        <f t="shared" si="57"/>
        <v>6.3521354676990303</v>
      </c>
      <c r="K936" s="14">
        <v>52.2</v>
      </c>
      <c r="L936" s="14">
        <v>16.34</v>
      </c>
      <c r="M936" s="14">
        <v>61.1</v>
      </c>
      <c r="N936" s="15">
        <f t="shared" si="58"/>
        <v>43.213333333333338</v>
      </c>
      <c r="O936" s="15">
        <f t="shared" si="59"/>
        <v>23.694609794916072</v>
      </c>
      <c r="P936" s="16">
        <v>0.83541451154559498</v>
      </c>
      <c r="Q936" s="18">
        <v>0.12090755026239899</v>
      </c>
    </row>
    <row r="937" spans="1:17" x14ac:dyDescent="0.25">
      <c r="A937" s="11" t="s">
        <v>3889</v>
      </c>
      <c r="B937" s="12" t="s">
        <v>3890</v>
      </c>
      <c r="C937" s="12" t="s">
        <v>28</v>
      </c>
      <c r="D937" s="12" t="s">
        <v>3891</v>
      </c>
      <c r="E937" s="13">
        <v>9.0500000000000007</v>
      </c>
      <c r="F937" s="13">
        <v>11.59</v>
      </c>
      <c r="G937" s="13">
        <v>5.3</v>
      </c>
      <c r="H937" s="13">
        <v>6.62</v>
      </c>
      <c r="I937" s="13">
        <f t="shared" si="56"/>
        <v>8.14</v>
      </c>
      <c r="J937" s="13">
        <f t="shared" si="57"/>
        <v>2.7752837692747754</v>
      </c>
      <c r="K937" s="14">
        <v>26.43</v>
      </c>
      <c r="L937" s="14">
        <v>3.6</v>
      </c>
      <c r="M937" s="14">
        <v>37.74</v>
      </c>
      <c r="N937" s="15">
        <f t="shared" si="58"/>
        <v>22.590000000000003</v>
      </c>
      <c r="O937" s="15">
        <f t="shared" si="59"/>
        <v>17.390920044666977</v>
      </c>
      <c r="P937" s="16">
        <v>0.98897122050908204</v>
      </c>
      <c r="Q937" s="18">
        <v>0.12623466829883501</v>
      </c>
    </row>
    <row r="938" spans="1:17" x14ac:dyDescent="0.25">
      <c r="A938" s="11" t="s">
        <v>3892</v>
      </c>
      <c r="B938" s="12" t="s">
        <v>3893</v>
      </c>
      <c r="C938" s="12" t="s">
        <v>28</v>
      </c>
      <c r="D938" s="12" t="s">
        <v>1222</v>
      </c>
      <c r="E938" s="13">
        <v>7.33</v>
      </c>
      <c r="F938" s="13">
        <v>6.61</v>
      </c>
      <c r="G938" s="13">
        <v>9.31</v>
      </c>
      <c r="H938" s="13">
        <v>5.4</v>
      </c>
      <c r="I938" s="13">
        <f t="shared" si="56"/>
        <v>7.1624999999999996</v>
      </c>
      <c r="J938" s="13">
        <f t="shared" si="57"/>
        <v>1.6382383831420912</v>
      </c>
      <c r="K938" s="14">
        <v>23.54</v>
      </c>
      <c r="L938" s="14">
        <v>6.84</v>
      </c>
      <c r="M938" s="14">
        <v>37.94</v>
      </c>
      <c r="N938" s="15">
        <f t="shared" si="58"/>
        <v>22.77333333333333</v>
      </c>
      <c r="O938" s="15">
        <f t="shared" si="59"/>
        <v>15.564168250611193</v>
      </c>
      <c r="P938" s="16">
        <v>1.14817344924966</v>
      </c>
      <c r="Q938" s="18">
        <v>6.7089163573877494E-2</v>
      </c>
    </row>
    <row r="939" spans="1:17" x14ac:dyDescent="0.25">
      <c r="A939" s="11" t="s">
        <v>3894</v>
      </c>
      <c r="B939" s="12" t="s">
        <v>3895</v>
      </c>
      <c r="C939" s="12" t="s">
        <v>28</v>
      </c>
      <c r="D939" s="12" t="s">
        <v>3891</v>
      </c>
      <c r="E939" s="13">
        <v>6.62</v>
      </c>
      <c r="F939" s="13">
        <v>9.2799999999999994</v>
      </c>
      <c r="G939" s="13">
        <v>2.76</v>
      </c>
      <c r="H939" s="13">
        <v>9.1</v>
      </c>
      <c r="I939" s="13">
        <f t="shared" si="56"/>
        <v>6.9399999999999995</v>
      </c>
      <c r="J939" s="13">
        <f t="shared" si="57"/>
        <v>3.0395175055700334</v>
      </c>
      <c r="K939" s="14">
        <v>23.52</v>
      </c>
      <c r="L939" s="14">
        <v>7.31</v>
      </c>
      <c r="M939" s="14">
        <v>25.52</v>
      </c>
      <c r="N939" s="15">
        <f t="shared" si="58"/>
        <v>18.783333333333331</v>
      </c>
      <c r="O939" s="15">
        <f t="shared" si="59"/>
        <v>9.9863924083391318</v>
      </c>
      <c r="P939" s="16">
        <v>1.06453939059586</v>
      </c>
      <c r="Q939" s="18">
        <v>7.0982219881884398E-2</v>
      </c>
    </row>
    <row r="940" spans="1:17" x14ac:dyDescent="0.25">
      <c r="A940" s="11" t="s">
        <v>3896</v>
      </c>
      <c r="B940" s="12" t="s">
        <v>3897</v>
      </c>
      <c r="C940" s="12" t="s">
        <v>28</v>
      </c>
      <c r="D940" s="12" t="s">
        <v>1762</v>
      </c>
      <c r="E940" s="13">
        <v>6.26</v>
      </c>
      <c r="F940" s="13">
        <v>7.38</v>
      </c>
      <c r="G940" s="13">
        <v>5.69</v>
      </c>
      <c r="H940" s="13">
        <v>10.76</v>
      </c>
      <c r="I940" s="13">
        <f t="shared" si="56"/>
        <v>7.5225000000000009</v>
      </c>
      <c r="J940" s="13">
        <f t="shared" si="57"/>
        <v>2.2696310272817435</v>
      </c>
      <c r="K940" s="14">
        <v>27.07</v>
      </c>
      <c r="L940" s="14">
        <v>6.33</v>
      </c>
      <c r="M940" s="14">
        <v>38.340000000000003</v>
      </c>
      <c r="N940" s="15">
        <f t="shared" si="58"/>
        <v>23.913333333333338</v>
      </c>
      <c r="O940" s="15">
        <f t="shared" si="59"/>
        <v>16.236792581459341</v>
      </c>
      <c r="P940" s="16">
        <v>1.1879423825483499</v>
      </c>
      <c r="Q940" s="18">
        <v>4.9123592087233298E-2</v>
      </c>
    </row>
    <row r="941" spans="1:17" x14ac:dyDescent="0.25">
      <c r="A941" s="11" t="s">
        <v>3898</v>
      </c>
      <c r="B941" s="12" t="s">
        <v>3899</v>
      </c>
      <c r="C941" s="12" t="s">
        <v>28</v>
      </c>
      <c r="D941" s="12" t="s">
        <v>1762</v>
      </c>
      <c r="E941" s="13">
        <v>12.34</v>
      </c>
      <c r="F941" s="13">
        <v>11.06</v>
      </c>
      <c r="G941" s="13">
        <v>12.14</v>
      </c>
      <c r="H941" s="13">
        <v>10.220000000000001</v>
      </c>
      <c r="I941" s="13">
        <f t="shared" si="56"/>
        <v>11.44</v>
      </c>
      <c r="J941" s="13">
        <f t="shared" si="57"/>
        <v>0.98873656754466177</v>
      </c>
      <c r="K941" s="14">
        <v>42.31</v>
      </c>
      <c r="L941" s="14">
        <v>15.84</v>
      </c>
      <c r="M941" s="14">
        <v>66.12</v>
      </c>
      <c r="N941" s="15">
        <f t="shared" si="58"/>
        <v>41.423333333333339</v>
      </c>
      <c r="O941" s="15">
        <f t="shared" si="59"/>
        <v>25.151724261635287</v>
      </c>
      <c r="P941" s="16">
        <v>1.4452478065224601</v>
      </c>
      <c r="Q941" s="18">
        <v>6.48820289806523E-3</v>
      </c>
    </row>
    <row r="942" spans="1:17" x14ac:dyDescent="0.25">
      <c r="A942" s="11" t="s">
        <v>3900</v>
      </c>
      <c r="B942" s="12" t="s">
        <v>3901</v>
      </c>
      <c r="C942" s="12" t="s">
        <v>3902</v>
      </c>
      <c r="D942" s="12" t="s">
        <v>3903</v>
      </c>
      <c r="E942" s="13">
        <v>104.67</v>
      </c>
      <c r="F942" s="13">
        <v>74.44</v>
      </c>
      <c r="G942" s="13">
        <v>63.84</v>
      </c>
      <c r="H942" s="13">
        <v>57.88</v>
      </c>
      <c r="I942" s="13">
        <f t="shared" si="56"/>
        <v>75.20750000000001</v>
      </c>
      <c r="J942" s="13">
        <f t="shared" si="57"/>
        <v>20.801364338267135</v>
      </c>
      <c r="K942" s="14">
        <v>252.12</v>
      </c>
      <c r="L942" s="14">
        <v>77.459999999999994</v>
      </c>
      <c r="M942" s="14">
        <v>317.60000000000002</v>
      </c>
      <c r="N942" s="15">
        <f t="shared" si="58"/>
        <v>215.72666666666669</v>
      </c>
      <c r="O942" s="15">
        <f t="shared" si="59"/>
        <v>124.13766927622466</v>
      </c>
      <c r="P942" s="16">
        <v>1.20829705579234</v>
      </c>
      <c r="Q942" s="18">
        <v>1.9110353918417599E-2</v>
      </c>
    </row>
    <row r="943" spans="1:17" x14ac:dyDescent="0.25">
      <c r="A943" s="11" t="s">
        <v>3904</v>
      </c>
      <c r="B943" s="12" t="s">
        <v>3905</v>
      </c>
      <c r="C943" s="12" t="s">
        <v>28</v>
      </c>
      <c r="D943" s="12" t="s">
        <v>28</v>
      </c>
      <c r="E943" s="13">
        <v>756.31</v>
      </c>
      <c r="F943" s="13">
        <v>655.36</v>
      </c>
      <c r="G943" s="13">
        <v>596.24</v>
      </c>
      <c r="H943" s="13">
        <v>687.87</v>
      </c>
      <c r="I943" s="13">
        <f t="shared" si="56"/>
        <v>673.94500000000005</v>
      </c>
      <c r="J943" s="13">
        <f t="shared" si="57"/>
        <v>66.736716780694749</v>
      </c>
      <c r="K943" s="14">
        <v>939.74</v>
      </c>
      <c r="L943" s="14">
        <v>603.26</v>
      </c>
      <c r="M943" s="14">
        <v>922.56</v>
      </c>
      <c r="N943" s="15">
        <f t="shared" si="58"/>
        <v>821.85333333333335</v>
      </c>
      <c r="O943" s="15">
        <f t="shared" si="59"/>
        <v>189.50216920482285</v>
      </c>
      <c r="P943" s="16">
        <v>0.20364957127979799</v>
      </c>
      <c r="Q943" s="18">
        <v>0.49418637208355698</v>
      </c>
    </row>
    <row r="944" spans="1:17" x14ac:dyDescent="0.25">
      <c r="A944" s="11" t="s">
        <v>3906</v>
      </c>
      <c r="B944" s="12" t="s">
        <v>3907</v>
      </c>
      <c r="C944" s="12" t="s">
        <v>28</v>
      </c>
      <c r="D944" s="12" t="s">
        <v>28</v>
      </c>
      <c r="E944" s="13">
        <v>0.79</v>
      </c>
      <c r="F944" s="13">
        <v>0.56000000000000005</v>
      </c>
      <c r="G944" s="13">
        <v>0.59</v>
      </c>
      <c r="H944" s="13">
        <v>0</v>
      </c>
      <c r="I944" s="13">
        <f t="shared" si="56"/>
        <v>0.48499999999999999</v>
      </c>
      <c r="J944" s="13">
        <f t="shared" si="57"/>
        <v>0.33906734827562901</v>
      </c>
      <c r="K944" s="14">
        <v>1.57</v>
      </c>
      <c r="L944" s="14">
        <v>1.52</v>
      </c>
      <c r="M944" s="14">
        <v>1.86</v>
      </c>
      <c r="N944" s="15">
        <f t="shared" si="58"/>
        <v>1.6500000000000001</v>
      </c>
      <c r="O944" s="15">
        <f t="shared" si="59"/>
        <v>0.18357559750685823</v>
      </c>
      <c r="P944" s="16">
        <v>0.93740361886489199</v>
      </c>
      <c r="Q944" s="18">
        <v>0.19159532991552</v>
      </c>
    </row>
    <row r="945" spans="1:17" x14ac:dyDescent="0.25">
      <c r="A945" s="11" t="s">
        <v>3908</v>
      </c>
      <c r="B945" s="12" t="s">
        <v>3909</v>
      </c>
      <c r="C945" s="12" t="s">
        <v>3910</v>
      </c>
      <c r="D945" s="12" t="s">
        <v>3911</v>
      </c>
      <c r="E945" s="13">
        <v>1377.28</v>
      </c>
      <c r="F945" s="13">
        <v>1148.8699999999999</v>
      </c>
      <c r="G945" s="13">
        <v>657.76</v>
      </c>
      <c r="H945" s="13">
        <v>1352.14</v>
      </c>
      <c r="I945" s="13">
        <f t="shared" si="56"/>
        <v>1134.0125</v>
      </c>
      <c r="J945" s="13">
        <f t="shared" si="57"/>
        <v>333.56452243156758</v>
      </c>
      <c r="K945" s="14">
        <v>1830.93</v>
      </c>
      <c r="L945" s="14">
        <v>710.15</v>
      </c>
      <c r="M945" s="14">
        <v>1340.43</v>
      </c>
      <c r="N945" s="15">
        <f t="shared" si="58"/>
        <v>1293.8366666666668</v>
      </c>
      <c r="O945" s="15">
        <f t="shared" si="59"/>
        <v>561.84086370905175</v>
      </c>
      <c r="P945" s="16">
        <v>9.77950472174164E-2</v>
      </c>
      <c r="Q945" s="18">
        <v>0.84048535565085603</v>
      </c>
    </row>
    <row r="946" spans="1:17" x14ac:dyDescent="0.25">
      <c r="A946" s="11" t="s">
        <v>3912</v>
      </c>
      <c r="B946" s="12" t="s">
        <v>3913</v>
      </c>
      <c r="C946" s="12" t="s">
        <v>3914</v>
      </c>
      <c r="D946" s="12" t="s">
        <v>3915</v>
      </c>
      <c r="E946" s="13">
        <v>2808.54</v>
      </c>
      <c r="F946" s="13">
        <v>2447.46</v>
      </c>
      <c r="G946" s="13">
        <v>1796.43</v>
      </c>
      <c r="H946" s="13">
        <v>2724.23</v>
      </c>
      <c r="I946" s="13">
        <f t="shared" si="56"/>
        <v>2444.165</v>
      </c>
      <c r="J946" s="13">
        <f t="shared" si="57"/>
        <v>458.54008625201033</v>
      </c>
      <c r="K946" s="14">
        <v>3585.71</v>
      </c>
      <c r="L946" s="14">
        <v>1985.45</v>
      </c>
      <c r="M946" s="14">
        <v>3135.36</v>
      </c>
      <c r="N946" s="15">
        <f t="shared" si="58"/>
        <v>2902.1733333333336</v>
      </c>
      <c r="O946" s="15">
        <f t="shared" si="59"/>
        <v>825.22120248653937</v>
      </c>
      <c r="P946" s="16">
        <v>0.16539507282021801</v>
      </c>
      <c r="Q946" s="18">
        <v>0.61338597904550096</v>
      </c>
    </row>
    <row r="947" spans="1:17" x14ac:dyDescent="0.25">
      <c r="A947" s="11" t="s">
        <v>3916</v>
      </c>
      <c r="B947" s="12" t="s">
        <v>3917</v>
      </c>
      <c r="C947" s="12" t="s">
        <v>3918</v>
      </c>
      <c r="D947" s="12" t="s">
        <v>3919</v>
      </c>
      <c r="E947" s="13">
        <v>3039.27</v>
      </c>
      <c r="F947" s="13">
        <v>2715.39</v>
      </c>
      <c r="G947" s="13">
        <v>1947.74</v>
      </c>
      <c r="H947" s="13">
        <v>3032.77</v>
      </c>
      <c r="I947" s="13">
        <f t="shared" si="56"/>
        <v>2683.7925</v>
      </c>
      <c r="J947" s="13">
        <f t="shared" si="57"/>
        <v>513.45925942733322</v>
      </c>
      <c r="K947" s="14">
        <v>3746.1</v>
      </c>
      <c r="L947" s="14">
        <v>2033.75</v>
      </c>
      <c r="M947" s="14">
        <v>2963.48</v>
      </c>
      <c r="N947" s="15">
        <f t="shared" si="58"/>
        <v>2914.4433333333332</v>
      </c>
      <c r="O947" s="15">
        <f t="shared" si="59"/>
        <v>857.22755242311962</v>
      </c>
      <c r="P947" s="16">
        <v>3.8887044878558499E-2</v>
      </c>
      <c r="Q947" s="18">
        <v>0.91531580493606601</v>
      </c>
    </row>
    <row r="948" spans="1:17" x14ac:dyDescent="0.25">
      <c r="A948" s="11" t="s">
        <v>3920</v>
      </c>
      <c r="B948" s="12" t="s">
        <v>3921</v>
      </c>
      <c r="C948" s="12" t="s">
        <v>3922</v>
      </c>
      <c r="D948" s="12" t="s">
        <v>3923</v>
      </c>
      <c r="E948" s="13">
        <v>1727.87</v>
      </c>
      <c r="F948" s="13">
        <v>1485.24</v>
      </c>
      <c r="G948" s="13">
        <v>1060.21</v>
      </c>
      <c r="H948" s="13">
        <v>1557.59</v>
      </c>
      <c r="I948" s="13">
        <f t="shared" si="56"/>
        <v>1457.7275</v>
      </c>
      <c r="J948" s="13">
        <f t="shared" si="57"/>
        <v>283.85829191987091</v>
      </c>
      <c r="K948" s="14">
        <v>2214.96</v>
      </c>
      <c r="L948" s="14">
        <v>1144.3699999999999</v>
      </c>
      <c r="M948" s="14">
        <v>1425.94</v>
      </c>
      <c r="N948" s="15">
        <f t="shared" si="58"/>
        <v>1595.0900000000001</v>
      </c>
      <c r="O948" s="15">
        <f t="shared" si="59"/>
        <v>554.97705258866279</v>
      </c>
      <c r="P948" s="16">
        <v>4.1553270679294499E-2</v>
      </c>
      <c r="Q948" s="18">
        <v>0.90956211881683402</v>
      </c>
    </row>
    <row r="949" spans="1:17" x14ac:dyDescent="0.25">
      <c r="A949" s="11" t="s">
        <v>3924</v>
      </c>
      <c r="B949" s="12" t="s">
        <v>3925</v>
      </c>
      <c r="C949" s="12" t="s">
        <v>3926</v>
      </c>
      <c r="D949" s="12" t="s">
        <v>3927</v>
      </c>
      <c r="E949" s="13">
        <v>921.89</v>
      </c>
      <c r="F949" s="13">
        <v>842.16</v>
      </c>
      <c r="G949" s="13">
        <v>664.11</v>
      </c>
      <c r="H949" s="13">
        <v>825.07</v>
      </c>
      <c r="I949" s="13">
        <f t="shared" si="56"/>
        <v>813.3075</v>
      </c>
      <c r="J949" s="13">
        <f t="shared" si="57"/>
        <v>108.04455327163238</v>
      </c>
      <c r="K949" s="14">
        <v>1217.6400000000001</v>
      </c>
      <c r="L949" s="14">
        <v>781.61</v>
      </c>
      <c r="M949" s="14">
        <v>757.19</v>
      </c>
      <c r="N949" s="15">
        <f t="shared" si="58"/>
        <v>918.81333333333339</v>
      </c>
      <c r="O949" s="15">
        <f t="shared" si="59"/>
        <v>259.0793635806092</v>
      </c>
      <c r="P949" s="16">
        <v>8.9491745848899698E-2</v>
      </c>
      <c r="Q949" s="18">
        <v>0.73487070312493497</v>
      </c>
    </row>
    <row r="950" spans="1:17" x14ac:dyDescent="0.25">
      <c r="A950" s="11" t="s">
        <v>3928</v>
      </c>
      <c r="B950" s="12" t="s">
        <v>3929</v>
      </c>
      <c r="C950" s="12" t="s">
        <v>28</v>
      </c>
      <c r="D950" s="12" t="s">
        <v>3930</v>
      </c>
      <c r="E950" s="13">
        <v>584.97</v>
      </c>
      <c r="F950" s="13">
        <v>621.66</v>
      </c>
      <c r="G950" s="13">
        <v>543.02</v>
      </c>
      <c r="H950" s="13">
        <v>431.22</v>
      </c>
      <c r="I950" s="13">
        <f t="shared" si="56"/>
        <v>545.21749999999997</v>
      </c>
      <c r="J950" s="13">
        <f t="shared" si="57"/>
        <v>82.510557051810309</v>
      </c>
      <c r="K950" s="14">
        <v>827.71</v>
      </c>
      <c r="L950" s="14">
        <v>564.66999999999996</v>
      </c>
      <c r="M950" s="14">
        <v>587.53</v>
      </c>
      <c r="N950" s="15">
        <f t="shared" si="58"/>
        <v>659.97</v>
      </c>
      <c r="O950" s="15">
        <f t="shared" si="59"/>
        <v>145.71607872846454</v>
      </c>
      <c r="P950" s="16">
        <v>0.18045122434928201</v>
      </c>
      <c r="Q950" s="18">
        <v>0.54704207464204402</v>
      </c>
    </row>
    <row r="951" spans="1:17" x14ac:dyDescent="0.25">
      <c r="A951" s="11" t="s">
        <v>3931</v>
      </c>
      <c r="B951" s="12" t="s">
        <v>3932</v>
      </c>
      <c r="C951" s="12" t="s">
        <v>28</v>
      </c>
      <c r="D951" s="12" t="s">
        <v>3933</v>
      </c>
      <c r="E951" s="13">
        <v>2908.59</v>
      </c>
      <c r="F951" s="13">
        <v>3487.51</v>
      </c>
      <c r="G951" s="13">
        <v>2807.63</v>
      </c>
      <c r="H951" s="13">
        <v>3233.97</v>
      </c>
      <c r="I951" s="13">
        <f t="shared" si="56"/>
        <v>3109.4249999999997</v>
      </c>
      <c r="J951" s="13">
        <f t="shared" si="57"/>
        <v>310.84542970207343</v>
      </c>
      <c r="K951" s="14">
        <v>2682.09</v>
      </c>
      <c r="L951" s="14">
        <v>3345.74</v>
      </c>
      <c r="M951" s="14">
        <v>2184.4299999999998</v>
      </c>
      <c r="N951" s="15">
        <f t="shared" si="58"/>
        <v>2737.42</v>
      </c>
      <c r="O951" s="15">
        <f t="shared" si="59"/>
        <v>582.62877177496046</v>
      </c>
      <c r="P951" s="16">
        <v>-0.22376878744791301</v>
      </c>
      <c r="Q951" s="18">
        <v>0.51277865285872504</v>
      </c>
    </row>
    <row r="952" spans="1:17" x14ac:dyDescent="0.25">
      <c r="A952" s="11" t="s">
        <v>3934</v>
      </c>
      <c r="B952" s="12" t="s">
        <v>3935</v>
      </c>
      <c r="C952" s="12" t="s">
        <v>3936</v>
      </c>
      <c r="D952" s="12" t="s">
        <v>3937</v>
      </c>
      <c r="E952" s="13">
        <v>3302.51</v>
      </c>
      <c r="F952" s="13">
        <v>3671.56</v>
      </c>
      <c r="G952" s="13">
        <v>3387.61</v>
      </c>
      <c r="H952" s="13">
        <v>3727.2</v>
      </c>
      <c r="I952" s="13">
        <f t="shared" si="56"/>
        <v>3522.2200000000003</v>
      </c>
      <c r="J952" s="13">
        <f t="shared" si="57"/>
        <v>208.73553618554411</v>
      </c>
      <c r="K952" s="14">
        <v>2821.94</v>
      </c>
      <c r="L952" s="14">
        <v>3951.62</v>
      </c>
      <c r="M952" s="14">
        <v>2562.0700000000002</v>
      </c>
      <c r="N952" s="15">
        <f t="shared" si="58"/>
        <v>3111.8766666666666</v>
      </c>
      <c r="O952" s="15">
        <f t="shared" si="59"/>
        <v>738.7555438934678</v>
      </c>
      <c r="P952" s="16">
        <v>-0.21441868712367901</v>
      </c>
      <c r="Q952" s="18">
        <v>0.56732366447536597</v>
      </c>
    </row>
    <row r="953" spans="1:17" x14ac:dyDescent="0.25">
      <c r="A953" s="11" t="s">
        <v>3938</v>
      </c>
      <c r="B953" s="12" t="s">
        <v>3939</v>
      </c>
      <c r="C953" s="12" t="s">
        <v>3940</v>
      </c>
      <c r="D953" s="12" t="s">
        <v>3941</v>
      </c>
      <c r="E953" s="13">
        <v>2492.4699999999998</v>
      </c>
      <c r="F953" s="13">
        <v>2721.82</v>
      </c>
      <c r="G953" s="13">
        <v>2358.13</v>
      </c>
      <c r="H953" s="13">
        <v>2566.0300000000002</v>
      </c>
      <c r="I953" s="13">
        <f t="shared" si="56"/>
        <v>2534.6125000000002</v>
      </c>
      <c r="J953" s="13">
        <f t="shared" si="57"/>
        <v>151.60889428064573</v>
      </c>
      <c r="K953" s="14">
        <v>2033.66</v>
      </c>
      <c r="L953" s="14">
        <v>2585.25</v>
      </c>
      <c r="M953" s="14">
        <v>1786.93</v>
      </c>
      <c r="N953" s="15">
        <f t="shared" si="58"/>
        <v>2135.2800000000002</v>
      </c>
      <c r="O953" s="15">
        <f t="shared" si="59"/>
        <v>408.74646652907074</v>
      </c>
      <c r="P953" s="16">
        <v>-0.28440333209278001</v>
      </c>
      <c r="Q953" s="18">
        <v>0.37884736950736703</v>
      </c>
    </row>
    <row r="954" spans="1:17" x14ac:dyDescent="0.25">
      <c r="A954" s="11" t="s">
        <v>3942</v>
      </c>
      <c r="B954" s="12" t="s">
        <v>3943</v>
      </c>
      <c r="C954" s="12" t="s">
        <v>3944</v>
      </c>
      <c r="D954" s="12" t="s">
        <v>3945</v>
      </c>
      <c r="E954" s="13">
        <v>2226.89</v>
      </c>
      <c r="F954" s="13">
        <v>2553.9</v>
      </c>
      <c r="G954" s="13">
        <v>2104.77</v>
      </c>
      <c r="H954" s="13">
        <v>2353.8000000000002</v>
      </c>
      <c r="I954" s="13">
        <f t="shared" si="56"/>
        <v>2309.84</v>
      </c>
      <c r="J954" s="13">
        <f t="shared" si="57"/>
        <v>191.86121077487246</v>
      </c>
      <c r="K954" s="14">
        <v>1882.36</v>
      </c>
      <c r="L954" s="14">
        <v>2394.16</v>
      </c>
      <c r="M954" s="14">
        <v>1630.2</v>
      </c>
      <c r="N954" s="15">
        <f t="shared" si="58"/>
        <v>1968.9066666666665</v>
      </c>
      <c r="O954" s="15">
        <f t="shared" si="59"/>
        <v>389.26400364448506</v>
      </c>
      <c r="P954" s="16">
        <v>-0.26694726255342099</v>
      </c>
      <c r="Q954" s="18">
        <v>0.41692981635562099</v>
      </c>
    </row>
    <row r="955" spans="1:17" x14ac:dyDescent="0.25">
      <c r="A955" s="11" t="s">
        <v>3946</v>
      </c>
      <c r="B955" s="12" t="s">
        <v>3947</v>
      </c>
      <c r="C955" s="12" t="s">
        <v>3948</v>
      </c>
      <c r="D955" s="12" t="s">
        <v>3949</v>
      </c>
      <c r="E955" s="13">
        <v>3030.21</v>
      </c>
      <c r="F955" s="13">
        <v>3299.47</v>
      </c>
      <c r="G955" s="13">
        <v>2849.2</v>
      </c>
      <c r="H955" s="13">
        <v>3164.89</v>
      </c>
      <c r="I955" s="13">
        <f t="shared" si="56"/>
        <v>3085.9425000000001</v>
      </c>
      <c r="J955" s="13">
        <f t="shared" si="57"/>
        <v>192.33635804236283</v>
      </c>
      <c r="K955" s="14">
        <v>2468.81</v>
      </c>
      <c r="L955" s="14">
        <v>3319.98</v>
      </c>
      <c r="M955" s="14">
        <v>2415.52</v>
      </c>
      <c r="N955" s="15">
        <f t="shared" si="58"/>
        <v>2734.77</v>
      </c>
      <c r="O955" s="15">
        <f t="shared" si="59"/>
        <v>507.50666409417926</v>
      </c>
      <c r="P955" s="16">
        <v>-0.20972342798353899</v>
      </c>
      <c r="Q955" s="18">
        <v>0.53548472929831603</v>
      </c>
    </row>
    <row r="956" spans="1:17" x14ac:dyDescent="0.25">
      <c r="A956" s="11" t="s">
        <v>3950</v>
      </c>
      <c r="B956" s="12" t="s">
        <v>3951</v>
      </c>
      <c r="C956" s="12" t="s">
        <v>3952</v>
      </c>
      <c r="D956" s="12" t="s">
        <v>3953</v>
      </c>
      <c r="E956" s="13">
        <v>2721.1</v>
      </c>
      <c r="F956" s="13">
        <v>3189.94</v>
      </c>
      <c r="G956" s="13">
        <v>2756.14</v>
      </c>
      <c r="H956" s="13">
        <v>2873.96</v>
      </c>
      <c r="I956" s="13">
        <f t="shared" si="56"/>
        <v>2885.2849999999999</v>
      </c>
      <c r="J956" s="13">
        <f t="shared" si="57"/>
        <v>213.36828091354167</v>
      </c>
      <c r="K956" s="14">
        <v>2259.69</v>
      </c>
      <c r="L956" s="14">
        <v>3114.77</v>
      </c>
      <c r="M956" s="14">
        <v>2454.4</v>
      </c>
      <c r="N956" s="15">
        <f t="shared" si="58"/>
        <v>2609.6200000000003</v>
      </c>
      <c r="O956" s="15">
        <f t="shared" si="59"/>
        <v>448.17450607994044</v>
      </c>
      <c r="P956" s="16">
        <v>-0.18059604384039901</v>
      </c>
      <c r="Q956" s="18">
        <v>0.61792082474052801</v>
      </c>
    </row>
    <row r="957" spans="1:17" x14ac:dyDescent="0.25">
      <c r="A957" s="11" t="s">
        <v>3954</v>
      </c>
      <c r="B957" s="12" t="s">
        <v>3955</v>
      </c>
      <c r="C957" s="12" t="s">
        <v>3956</v>
      </c>
      <c r="D957" s="12" t="s">
        <v>3957</v>
      </c>
      <c r="E957" s="13">
        <v>2919.97</v>
      </c>
      <c r="F957" s="13">
        <v>3295</v>
      </c>
      <c r="G957" s="13">
        <v>2976.91</v>
      </c>
      <c r="H957" s="13">
        <v>2912.69</v>
      </c>
      <c r="I957" s="13">
        <f t="shared" si="56"/>
        <v>3026.1424999999999</v>
      </c>
      <c r="J957" s="13">
        <f t="shared" si="57"/>
        <v>181.52342720706883</v>
      </c>
      <c r="K957" s="14">
        <v>2279.89</v>
      </c>
      <c r="L957" s="14">
        <v>3346.73</v>
      </c>
      <c r="M957" s="14">
        <v>2564.87</v>
      </c>
      <c r="N957" s="15">
        <f t="shared" si="58"/>
        <v>2730.4966666666664</v>
      </c>
      <c r="O957" s="15">
        <f t="shared" si="59"/>
        <v>552.36857344832276</v>
      </c>
      <c r="P957" s="16">
        <v>-0.180774772394697</v>
      </c>
      <c r="Q957" s="18">
        <v>0.63604636540435899</v>
      </c>
    </row>
    <row r="958" spans="1:17" x14ac:dyDescent="0.25">
      <c r="A958" s="11" t="s">
        <v>3958</v>
      </c>
      <c r="B958" s="12" t="s">
        <v>3959</v>
      </c>
      <c r="C958" s="12" t="s">
        <v>28</v>
      </c>
      <c r="D958" s="12" t="s">
        <v>3960</v>
      </c>
      <c r="E958" s="13">
        <v>2215.2199999999998</v>
      </c>
      <c r="F958" s="13">
        <v>2520.91</v>
      </c>
      <c r="G958" s="13">
        <v>2653.87</v>
      </c>
      <c r="H958" s="13">
        <v>2304.9</v>
      </c>
      <c r="I958" s="13">
        <f t="shared" si="56"/>
        <v>2423.7249999999999</v>
      </c>
      <c r="J958" s="13">
        <f t="shared" si="57"/>
        <v>200.00446736677324</v>
      </c>
      <c r="K958" s="14">
        <v>1870.33</v>
      </c>
      <c r="L958" s="14">
        <v>2981.57</v>
      </c>
      <c r="M958" s="14">
        <v>2210.29</v>
      </c>
      <c r="N958" s="15">
        <f t="shared" si="58"/>
        <v>2354.063333333333</v>
      </c>
      <c r="O958" s="15">
        <f t="shared" si="59"/>
        <v>569.40026601094485</v>
      </c>
      <c r="P958" s="16">
        <v>-8.4170784018244099E-2</v>
      </c>
      <c r="Q958" s="18">
        <v>0.85286670474703097</v>
      </c>
    </row>
    <row r="959" spans="1:17" x14ac:dyDescent="0.25">
      <c r="A959" s="11" t="s">
        <v>3961</v>
      </c>
      <c r="B959" s="12" t="s">
        <v>3962</v>
      </c>
      <c r="C959" s="12" t="s">
        <v>28</v>
      </c>
      <c r="D959" s="12" t="s">
        <v>2112</v>
      </c>
      <c r="E959" s="13">
        <v>149</v>
      </c>
      <c r="F959" s="13">
        <v>148.15</v>
      </c>
      <c r="G959" s="13">
        <v>92.21</v>
      </c>
      <c r="H959" s="13">
        <v>112.63</v>
      </c>
      <c r="I959" s="13">
        <f t="shared" si="56"/>
        <v>125.49749999999999</v>
      </c>
      <c r="J959" s="13">
        <f t="shared" si="57"/>
        <v>27.923308513378906</v>
      </c>
      <c r="K959" s="14">
        <v>188.18</v>
      </c>
      <c r="L959" s="14">
        <v>198.11</v>
      </c>
      <c r="M959" s="14">
        <v>145.13</v>
      </c>
      <c r="N959" s="15">
        <f t="shared" si="58"/>
        <v>177.14000000000001</v>
      </c>
      <c r="O959" s="15">
        <f t="shared" si="59"/>
        <v>28.162586884020197</v>
      </c>
      <c r="P959" s="16">
        <v>0.428060107096144</v>
      </c>
      <c r="Q959" s="18">
        <v>0.163902986406123</v>
      </c>
    </row>
    <row r="960" spans="1:17" x14ac:dyDescent="0.25">
      <c r="A960" s="11" t="s">
        <v>3963</v>
      </c>
      <c r="B960" s="12" t="s">
        <v>3964</v>
      </c>
      <c r="C960" s="12" t="s">
        <v>28</v>
      </c>
      <c r="D960" s="12" t="s">
        <v>3965</v>
      </c>
      <c r="E960" s="13">
        <v>165.18</v>
      </c>
      <c r="F960" s="13">
        <v>149.63</v>
      </c>
      <c r="G960" s="13">
        <v>98.47</v>
      </c>
      <c r="H960" s="13">
        <v>148.75</v>
      </c>
      <c r="I960" s="13">
        <f t="shared" si="56"/>
        <v>140.50749999999999</v>
      </c>
      <c r="J960" s="13">
        <f t="shared" si="57"/>
        <v>29.023223316280184</v>
      </c>
      <c r="K960" s="14">
        <v>170.83</v>
      </c>
      <c r="L960" s="14">
        <v>127.65</v>
      </c>
      <c r="M960" s="14">
        <v>133.47</v>
      </c>
      <c r="N960" s="15">
        <f t="shared" si="58"/>
        <v>143.98333333333335</v>
      </c>
      <c r="O960" s="15">
        <f t="shared" si="59"/>
        <v>23.431298157236718</v>
      </c>
      <c r="P960" s="16">
        <v>-2.6219749998644001E-2</v>
      </c>
      <c r="Q960" s="18">
        <v>0.93110815235119004</v>
      </c>
    </row>
    <row r="961" spans="1:17" x14ac:dyDescent="0.25">
      <c r="A961" s="11" t="s">
        <v>3966</v>
      </c>
      <c r="B961" s="12" t="s">
        <v>3967</v>
      </c>
      <c r="C961" s="12" t="s">
        <v>28</v>
      </c>
      <c r="D961" s="12" t="s">
        <v>1765</v>
      </c>
      <c r="E961" s="13">
        <v>3.94</v>
      </c>
      <c r="F961" s="13">
        <v>1.51</v>
      </c>
      <c r="G961" s="13">
        <v>0</v>
      </c>
      <c r="H961" s="13">
        <v>0.74</v>
      </c>
      <c r="I961" s="13">
        <f t="shared" si="56"/>
        <v>1.5475000000000001</v>
      </c>
      <c r="J961" s="13">
        <f t="shared" si="57"/>
        <v>1.7099975633510902</v>
      </c>
      <c r="K961" s="14">
        <v>6.93</v>
      </c>
      <c r="L961" s="14">
        <v>3.09</v>
      </c>
      <c r="M961" s="14">
        <v>5.41</v>
      </c>
      <c r="N961" s="15">
        <f t="shared" si="58"/>
        <v>5.1433333333333335</v>
      </c>
      <c r="O961" s="15">
        <f t="shared" si="59"/>
        <v>1.9338390143270285</v>
      </c>
      <c r="P961" s="16">
        <v>1.0416700820037099</v>
      </c>
      <c r="Q961" s="18">
        <v>0.13744830938111899</v>
      </c>
    </row>
    <row r="962" spans="1:17" x14ac:dyDescent="0.25">
      <c r="A962" s="11" t="s">
        <v>3968</v>
      </c>
      <c r="B962" s="12" t="s">
        <v>3969</v>
      </c>
      <c r="C962" s="12" t="s">
        <v>28</v>
      </c>
      <c r="D962" s="12" t="s">
        <v>1762</v>
      </c>
      <c r="E962" s="13">
        <v>0.97</v>
      </c>
      <c r="F962" s="13">
        <v>0.82</v>
      </c>
      <c r="G962" s="13">
        <v>0</v>
      </c>
      <c r="H962" s="13">
        <v>2.0099999999999998</v>
      </c>
      <c r="I962" s="13">
        <f t="shared" si="56"/>
        <v>0.95</v>
      </c>
      <c r="J962" s="13">
        <f t="shared" si="57"/>
        <v>0.82530802330604602</v>
      </c>
      <c r="K962" s="14">
        <v>2.13</v>
      </c>
      <c r="L962" s="14">
        <v>1.8</v>
      </c>
      <c r="M962" s="14">
        <v>1.96</v>
      </c>
      <c r="N962" s="15">
        <f t="shared" si="58"/>
        <v>1.9633333333333332</v>
      </c>
      <c r="O962" s="15">
        <f t="shared" si="59"/>
        <v>0.16502525059315409</v>
      </c>
      <c r="P962" s="16">
        <v>0.52487982527115296</v>
      </c>
      <c r="Q962" s="18">
        <v>0.47956081941230499</v>
      </c>
    </row>
    <row r="963" spans="1:17" x14ac:dyDescent="0.25">
      <c r="A963" s="11" t="s">
        <v>3970</v>
      </c>
      <c r="B963" s="12" t="s">
        <v>3971</v>
      </c>
      <c r="C963" s="12" t="s">
        <v>28</v>
      </c>
      <c r="D963" s="12" t="s">
        <v>3619</v>
      </c>
      <c r="E963" s="13">
        <v>1.87</v>
      </c>
      <c r="F963" s="13">
        <v>1.82</v>
      </c>
      <c r="G963" s="13">
        <v>1.28</v>
      </c>
      <c r="H963" s="13">
        <v>0.59</v>
      </c>
      <c r="I963" s="13">
        <f t="shared" si="56"/>
        <v>1.3900000000000001</v>
      </c>
      <c r="J963" s="13">
        <f t="shared" si="57"/>
        <v>0.59648973168026964</v>
      </c>
      <c r="K963" s="14">
        <v>0.56999999999999995</v>
      </c>
      <c r="L963" s="14">
        <v>1.1599999999999999</v>
      </c>
      <c r="M963" s="14">
        <v>1.45</v>
      </c>
      <c r="N963" s="15">
        <f t="shared" si="58"/>
        <v>1.0599999999999998</v>
      </c>
      <c r="O963" s="15">
        <f t="shared" si="59"/>
        <v>0.44844174649557356</v>
      </c>
      <c r="P963" s="16">
        <v>-0.233161572527186</v>
      </c>
      <c r="Q963" s="18">
        <v>0.77126529252040299</v>
      </c>
    </row>
    <row r="964" spans="1:17" x14ac:dyDescent="0.25">
      <c r="A964" s="11" t="s">
        <v>3972</v>
      </c>
      <c r="B964" s="12" t="s">
        <v>3973</v>
      </c>
      <c r="C964" s="12" t="s">
        <v>28</v>
      </c>
      <c r="D964" s="12" t="s">
        <v>3974</v>
      </c>
      <c r="E964" s="13">
        <v>64.77</v>
      </c>
      <c r="F964" s="13">
        <v>62.67</v>
      </c>
      <c r="G964" s="13">
        <v>42.82</v>
      </c>
      <c r="H964" s="13">
        <v>67.47</v>
      </c>
      <c r="I964" s="13">
        <f t="shared" si="56"/>
        <v>59.432499999999997</v>
      </c>
      <c r="J964" s="13">
        <f t="shared" si="57"/>
        <v>11.247916473729701</v>
      </c>
      <c r="K964" s="14">
        <v>60.61</v>
      </c>
      <c r="L964" s="14">
        <v>76.62</v>
      </c>
      <c r="M964" s="14">
        <v>50.77</v>
      </c>
      <c r="N964" s="15">
        <f t="shared" si="58"/>
        <v>62.666666666666679</v>
      </c>
      <c r="O964" s="15">
        <f t="shared" si="59"/>
        <v>13.047146559050065</v>
      </c>
      <c r="P964" s="16">
        <v>3.4386700307565597E-2</v>
      </c>
      <c r="Q964" s="18">
        <v>0.93513774826056495</v>
      </c>
    </row>
    <row r="965" spans="1:17" x14ac:dyDescent="0.25">
      <c r="A965" s="11" t="s">
        <v>3975</v>
      </c>
      <c r="B965" s="12" t="s">
        <v>3976</v>
      </c>
      <c r="C965" s="12" t="s">
        <v>28</v>
      </c>
      <c r="D965" s="12" t="s">
        <v>1222</v>
      </c>
      <c r="E965" s="13">
        <v>220.33</v>
      </c>
      <c r="F965" s="13">
        <v>286.57</v>
      </c>
      <c r="G965" s="13">
        <v>187.77</v>
      </c>
      <c r="H965" s="13">
        <v>169.48</v>
      </c>
      <c r="I965" s="13">
        <f t="shared" si="56"/>
        <v>216.03749999999999</v>
      </c>
      <c r="J965" s="13">
        <f t="shared" si="57"/>
        <v>51.510230294573617</v>
      </c>
      <c r="K965" s="14">
        <v>260.07</v>
      </c>
      <c r="L965" s="14">
        <v>241.93</v>
      </c>
      <c r="M965" s="14">
        <v>231.93</v>
      </c>
      <c r="N965" s="15">
        <f t="shared" si="58"/>
        <v>244.64333333333335</v>
      </c>
      <c r="O965" s="15">
        <f t="shared" si="59"/>
        <v>14.264870603455648</v>
      </c>
      <c r="P965" s="16">
        <v>0.11624252007973999</v>
      </c>
      <c r="Q965" s="18">
        <v>0.75959477525518704</v>
      </c>
    </row>
    <row r="966" spans="1:17" x14ac:dyDescent="0.25">
      <c r="A966" s="11" t="s">
        <v>3977</v>
      </c>
      <c r="B966" s="12" t="s">
        <v>3978</v>
      </c>
      <c r="C966" s="12" t="s">
        <v>28</v>
      </c>
      <c r="D966" s="12" t="s">
        <v>28</v>
      </c>
      <c r="E966" s="13">
        <v>398.98</v>
      </c>
      <c r="F966" s="13">
        <v>409.97</v>
      </c>
      <c r="G966" s="13">
        <v>339.54</v>
      </c>
      <c r="H966" s="13">
        <v>434.68</v>
      </c>
      <c r="I966" s="13">
        <f t="shared" ref="I966:I1029" si="60">AVERAGE(E966:H966)</f>
        <v>395.79250000000002</v>
      </c>
      <c r="J966" s="13">
        <f t="shared" ref="J966:J1029" si="61">_xlfn.STDEV.S(E966:H966)</f>
        <v>40.363940487354135</v>
      </c>
      <c r="K966" s="14">
        <v>395.13</v>
      </c>
      <c r="L966" s="14">
        <v>377.29</v>
      </c>
      <c r="M966" s="14">
        <v>382.82</v>
      </c>
      <c r="N966" s="15">
        <f t="shared" ref="N966:N1029" si="62">AVERAGE(K966:M966)</f>
        <v>385.08</v>
      </c>
      <c r="O966" s="15">
        <f t="shared" ref="O966:O1029" si="63">_xlfn.STDEV.S(K966:M966)</f>
        <v>9.1322012680404612</v>
      </c>
      <c r="P966" s="16">
        <v>-9.6652149302607002E-2</v>
      </c>
      <c r="Q966" s="18">
        <v>0.71552850598232498</v>
      </c>
    </row>
    <row r="967" spans="1:17" x14ac:dyDescent="0.25">
      <c r="A967" s="11" t="s">
        <v>3979</v>
      </c>
      <c r="B967" s="12" t="s">
        <v>3980</v>
      </c>
      <c r="C967" s="12" t="s">
        <v>28</v>
      </c>
      <c r="D967" s="12" t="s">
        <v>1155</v>
      </c>
      <c r="E967" s="13">
        <v>76.2</v>
      </c>
      <c r="F967" s="13">
        <v>88.02</v>
      </c>
      <c r="G967" s="13">
        <v>75.540000000000006</v>
      </c>
      <c r="H967" s="13">
        <v>76.48</v>
      </c>
      <c r="I967" s="13">
        <f t="shared" si="60"/>
        <v>79.06</v>
      </c>
      <c r="J967" s="13">
        <f t="shared" si="61"/>
        <v>5.9863177329640589</v>
      </c>
      <c r="K967" s="14">
        <v>71.3</v>
      </c>
      <c r="L967" s="14">
        <v>75.14</v>
      </c>
      <c r="M967" s="14">
        <v>55.8</v>
      </c>
      <c r="N967" s="15">
        <f t="shared" si="62"/>
        <v>67.413333333333341</v>
      </c>
      <c r="O967" s="15">
        <f t="shared" si="63"/>
        <v>10.239068968091372</v>
      </c>
      <c r="P967" s="16">
        <v>-0.28379771071936</v>
      </c>
      <c r="Q967" s="18">
        <v>0.34439143011109602</v>
      </c>
    </row>
    <row r="968" spans="1:17" x14ac:dyDescent="0.25">
      <c r="A968" s="11" t="s">
        <v>3981</v>
      </c>
      <c r="B968" s="12" t="s">
        <v>3982</v>
      </c>
      <c r="C968" s="12" t="s">
        <v>28</v>
      </c>
      <c r="D968" s="12" t="s">
        <v>3983</v>
      </c>
      <c r="E968" s="13">
        <v>218.46</v>
      </c>
      <c r="F968" s="13">
        <v>219.56</v>
      </c>
      <c r="G968" s="13">
        <v>191.32</v>
      </c>
      <c r="H968" s="13">
        <v>209.03</v>
      </c>
      <c r="I968" s="13">
        <f t="shared" si="60"/>
        <v>209.59249999999997</v>
      </c>
      <c r="J968" s="13">
        <f t="shared" si="61"/>
        <v>13.066296019403005</v>
      </c>
      <c r="K968" s="14">
        <v>329.61</v>
      </c>
      <c r="L968" s="14">
        <v>141.08000000000001</v>
      </c>
      <c r="M968" s="14">
        <v>498.48</v>
      </c>
      <c r="N968" s="15">
        <f t="shared" si="62"/>
        <v>323.05666666666667</v>
      </c>
      <c r="O968" s="15">
        <f t="shared" si="63"/>
        <v>178.79009937167473</v>
      </c>
      <c r="P968" s="16">
        <v>0.47740387642492799</v>
      </c>
      <c r="Q968" s="18">
        <v>0.34583739680671299</v>
      </c>
    </row>
    <row r="969" spans="1:17" x14ac:dyDescent="0.25">
      <c r="A969" s="11" t="s">
        <v>3984</v>
      </c>
      <c r="B969" s="12" t="s">
        <v>3985</v>
      </c>
      <c r="C969" s="12" t="s">
        <v>28</v>
      </c>
      <c r="D969" s="12" t="s">
        <v>1222</v>
      </c>
      <c r="E969" s="13">
        <v>144.91999999999999</v>
      </c>
      <c r="F969" s="13">
        <v>171.38</v>
      </c>
      <c r="G969" s="13">
        <v>148.15</v>
      </c>
      <c r="H969" s="13">
        <v>118.83</v>
      </c>
      <c r="I969" s="13">
        <f t="shared" si="60"/>
        <v>145.82</v>
      </c>
      <c r="J969" s="13">
        <f t="shared" si="61"/>
        <v>21.509785370074415</v>
      </c>
      <c r="K969" s="14">
        <v>237.04</v>
      </c>
      <c r="L969" s="14">
        <v>111.82</v>
      </c>
      <c r="M969" s="14">
        <v>335.23</v>
      </c>
      <c r="N969" s="15">
        <f t="shared" si="62"/>
        <v>228.03</v>
      </c>
      <c r="O969" s="15">
        <f t="shared" si="63"/>
        <v>111.97719455317676</v>
      </c>
      <c r="P969" s="16">
        <v>0.49293136958803802</v>
      </c>
      <c r="Q969" s="18">
        <v>0.32109856420126998</v>
      </c>
    </row>
    <row r="970" spans="1:17" x14ac:dyDescent="0.25">
      <c r="A970" s="11" t="s">
        <v>3986</v>
      </c>
      <c r="B970" s="12" t="s">
        <v>3987</v>
      </c>
      <c r="C970" s="12" t="s">
        <v>28</v>
      </c>
      <c r="D970" s="12" t="s">
        <v>3988</v>
      </c>
      <c r="E970" s="13">
        <v>155.47</v>
      </c>
      <c r="F970" s="13">
        <v>127.26</v>
      </c>
      <c r="G970" s="13">
        <v>172.76</v>
      </c>
      <c r="H970" s="13">
        <v>129.31</v>
      </c>
      <c r="I970" s="13">
        <f t="shared" si="60"/>
        <v>146.19999999999999</v>
      </c>
      <c r="J970" s="13">
        <f t="shared" si="61"/>
        <v>21.873592907125992</v>
      </c>
      <c r="K970" s="14">
        <v>219.92</v>
      </c>
      <c r="L970" s="14">
        <v>130.93</v>
      </c>
      <c r="M970" s="14">
        <v>383.2</v>
      </c>
      <c r="N970" s="15">
        <f t="shared" si="62"/>
        <v>244.68333333333331</v>
      </c>
      <c r="O970" s="15">
        <f t="shared" si="63"/>
        <v>127.94512586782406</v>
      </c>
      <c r="P970" s="16">
        <v>0.56993464438971897</v>
      </c>
      <c r="Q970" s="18">
        <v>0.266343577636663</v>
      </c>
    </row>
    <row r="971" spans="1:17" x14ac:dyDescent="0.25">
      <c r="A971" s="11" t="s">
        <v>3989</v>
      </c>
      <c r="B971" s="12" t="s">
        <v>3990</v>
      </c>
      <c r="C971" s="12" t="s">
        <v>28</v>
      </c>
      <c r="D971" s="12" t="s">
        <v>3991</v>
      </c>
      <c r="E971" s="13">
        <v>226.41</v>
      </c>
      <c r="F971" s="13">
        <v>216.22</v>
      </c>
      <c r="G971" s="13">
        <v>168.3</v>
      </c>
      <c r="H971" s="13">
        <v>176.14</v>
      </c>
      <c r="I971" s="13">
        <f t="shared" si="60"/>
        <v>196.76750000000001</v>
      </c>
      <c r="J971" s="13">
        <f t="shared" si="61"/>
        <v>28.826896439494092</v>
      </c>
      <c r="K971" s="14">
        <v>203.2</v>
      </c>
      <c r="L971" s="14">
        <v>184.9</v>
      </c>
      <c r="M971" s="14">
        <v>204.16</v>
      </c>
      <c r="N971" s="15">
        <f t="shared" si="62"/>
        <v>197.42</v>
      </c>
      <c r="O971" s="15">
        <f t="shared" si="63"/>
        <v>10.853257575493169</v>
      </c>
      <c r="P971" s="16">
        <v>-5.1128115176942102E-2</v>
      </c>
      <c r="Q971" s="18">
        <v>0.85286670474703097</v>
      </c>
    </row>
    <row r="972" spans="1:17" x14ac:dyDescent="0.25">
      <c r="A972" s="11" t="s">
        <v>3992</v>
      </c>
      <c r="B972" s="12" t="s">
        <v>3993</v>
      </c>
      <c r="C972" s="12" t="s">
        <v>28</v>
      </c>
      <c r="D972" s="12" t="s">
        <v>3994</v>
      </c>
      <c r="E972" s="13">
        <v>268.83999999999997</v>
      </c>
      <c r="F972" s="13">
        <v>283.42</v>
      </c>
      <c r="G972" s="13">
        <v>193.74</v>
      </c>
      <c r="H972" s="13">
        <v>244.59</v>
      </c>
      <c r="I972" s="13">
        <f t="shared" si="60"/>
        <v>247.64750000000001</v>
      </c>
      <c r="J972" s="13">
        <f t="shared" si="61"/>
        <v>39.345311770696782</v>
      </c>
      <c r="K972" s="14">
        <v>297.43</v>
      </c>
      <c r="L972" s="14">
        <v>277.91000000000003</v>
      </c>
      <c r="M972" s="14">
        <v>241.51</v>
      </c>
      <c r="N972" s="15">
        <f t="shared" si="62"/>
        <v>272.28333333333336</v>
      </c>
      <c r="O972" s="15">
        <f t="shared" si="63"/>
        <v>28.381439944677471</v>
      </c>
      <c r="P972" s="16">
        <v>7.8230601766268199E-2</v>
      </c>
      <c r="Q972" s="18">
        <v>0.75943294686043195</v>
      </c>
    </row>
    <row r="973" spans="1:17" x14ac:dyDescent="0.25">
      <c r="A973" s="11" t="s">
        <v>3995</v>
      </c>
      <c r="B973" s="12" t="s">
        <v>3996</v>
      </c>
      <c r="C973" s="12" t="s">
        <v>28</v>
      </c>
      <c r="D973" s="12" t="s">
        <v>3997</v>
      </c>
      <c r="E973" s="13">
        <v>320.45</v>
      </c>
      <c r="F973" s="13">
        <v>309.85000000000002</v>
      </c>
      <c r="G973" s="13">
        <v>220.98</v>
      </c>
      <c r="H973" s="13">
        <v>286.52999999999997</v>
      </c>
      <c r="I973" s="13">
        <f t="shared" si="60"/>
        <v>284.45249999999999</v>
      </c>
      <c r="J973" s="13">
        <f t="shared" si="61"/>
        <v>44.624086451900325</v>
      </c>
      <c r="K973" s="14">
        <v>393.76</v>
      </c>
      <c r="L973" s="14">
        <v>329.96</v>
      </c>
      <c r="M973" s="14">
        <v>298.43</v>
      </c>
      <c r="N973" s="15">
        <f t="shared" si="62"/>
        <v>340.7166666666667</v>
      </c>
      <c r="O973" s="15">
        <f t="shared" si="63"/>
        <v>48.566774994159481</v>
      </c>
      <c r="P973" s="16">
        <v>0.19321980685793</v>
      </c>
      <c r="Q973" s="18">
        <v>0.35865198644833102</v>
      </c>
    </row>
    <row r="974" spans="1:17" x14ac:dyDescent="0.25">
      <c r="A974" s="11" t="s">
        <v>3998</v>
      </c>
      <c r="B974" s="12" t="s">
        <v>3999</v>
      </c>
      <c r="C974" s="12" t="s">
        <v>28</v>
      </c>
      <c r="D974" s="12" t="s">
        <v>4000</v>
      </c>
      <c r="E974" s="13">
        <v>287.58999999999997</v>
      </c>
      <c r="F974" s="13">
        <v>294.54000000000002</v>
      </c>
      <c r="G974" s="13">
        <v>216.37</v>
      </c>
      <c r="H974" s="13">
        <v>269.83</v>
      </c>
      <c r="I974" s="13">
        <f t="shared" si="60"/>
        <v>267.08249999999998</v>
      </c>
      <c r="J974" s="13">
        <f t="shared" si="61"/>
        <v>35.373145534430719</v>
      </c>
      <c r="K974" s="14">
        <v>327.87</v>
      </c>
      <c r="L974" s="14">
        <v>302.64999999999998</v>
      </c>
      <c r="M974" s="14">
        <v>272</v>
      </c>
      <c r="N974" s="15">
        <f t="shared" si="62"/>
        <v>300.83999999999997</v>
      </c>
      <c r="O974" s="15">
        <f t="shared" si="63"/>
        <v>27.978943868559444</v>
      </c>
      <c r="P974" s="16">
        <v>0.109719193177629</v>
      </c>
      <c r="Q974" s="18">
        <v>0.62274755644449398</v>
      </c>
    </row>
    <row r="975" spans="1:17" x14ac:dyDescent="0.25">
      <c r="A975" s="11" t="s">
        <v>4001</v>
      </c>
      <c r="B975" s="12" t="s">
        <v>4002</v>
      </c>
      <c r="C975" s="12" t="s">
        <v>28</v>
      </c>
      <c r="D975" s="12" t="s">
        <v>4003</v>
      </c>
      <c r="E975" s="13">
        <v>184.68</v>
      </c>
      <c r="F975" s="13">
        <v>205.19</v>
      </c>
      <c r="G975" s="13">
        <v>151.27000000000001</v>
      </c>
      <c r="H975" s="13">
        <v>176.72</v>
      </c>
      <c r="I975" s="13">
        <f t="shared" si="60"/>
        <v>179.465</v>
      </c>
      <c r="J975" s="13">
        <f t="shared" si="61"/>
        <v>22.296972141227354</v>
      </c>
      <c r="K975" s="14">
        <v>246.45</v>
      </c>
      <c r="L975" s="14">
        <v>210.14</v>
      </c>
      <c r="M975" s="14">
        <v>183.1</v>
      </c>
      <c r="N975" s="15">
        <f t="shared" si="62"/>
        <v>213.23</v>
      </c>
      <c r="O975" s="15">
        <f t="shared" si="63"/>
        <v>31.787838869605764</v>
      </c>
      <c r="P975" s="16">
        <v>0.174448554291911</v>
      </c>
      <c r="Q975" s="18">
        <v>0.45146219909195801</v>
      </c>
    </row>
    <row r="976" spans="1:17" x14ac:dyDescent="0.25">
      <c r="A976" s="11" t="s">
        <v>4004</v>
      </c>
      <c r="B976" s="12" t="s">
        <v>4005</v>
      </c>
      <c r="C976" s="12" t="s">
        <v>28</v>
      </c>
      <c r="D976" s="12" t="s">
        <v>4006</v>
      </c>
      <c r="E976" s="13">
        <v>222.18</v>
      </c>
      <c r="F976" s="13">
        <v>214.93</v>
      </c>
      <c r="G976" s="13">
        <v>173.5</v>
      </c>
      <c r="H976" s="13">
        <v>211.35</v>
      </c>
      <c r="I976" s="13">
        <f t="shared" si="60"/>
        <v>205.49</v>
      </c>
      <c r="J976" s="13">
        <f t="shared" si="61"/>
        <v>21.797319407058598</v>
      </c>
      <c r="K976" s="14">
        <v>246.92</v>
      </c>
      <c r="L976" s="14">
        <v>230.95</v>
      </c>
      <c r="M976" s="14">
        <v>190.47</v>
      </c>
      <c r="N976" s="15">
        <f t="shared" si="62"/>
        <v>222.78</v>
      </c>
      <c r="O976" s="15">
        <f t="shared" si="63"/>
        <v>29.098321257419382</v>
      </c>
      <c r="P976" s="16">
        <v>5.0930557493084998E-2</v>
      </c>
      <c r="Q976" s="18">
        <v>0.849656919229138</v>
      </c>
    </row>
    <row r="977" spans="1:17" x14ac:dyDescent="0.25">
      <c r="A977" s="11" t="s">
        <v>4007</v>
      </c>
      <c r="B977" s="12" t="s">
        <v>4008</v>
      </c>
      <c r="C977" s="12" t="s">
        <v>28</v>
      </c>
      <c r="D977" s="12" t="s">
        <v>4009</v>
      </c>
      <c r="E977" s="13">
        <v>175.36</v>
      </c>
      <c r="F977" s="13">
        <v>167.16</v>
      </c>
      <c r="G977" s="13">
        <v>127.16</v>
      </c>
      <c r="H977" s="13">
        <v>139.49</v>
      </c>
      <c r="I977" s="13">
        <f t="shared" si="60"/>
        <v>152.29249999999999</v>
      </c>
      <c r="J977" s="13">
        <f t="shared" si="61"/>
        <v>22.720759046886482</v>
      </c>
      <c r="K977" s="14">
        <v>175.32</v>
      </c>
      <c r="L977" s="14">
        <v>160.32</v>
      </c>
      <c r="M977" s="14">
        <v>134.52000000000001</v>
      </c>
      <c r="N977" s="15">
        <f t="shared" si="62"/>
        <v>156.72</v>
      </c>
      <c r="O977" s="15">
        <f t="shared" si="63"/>
        <v>20.63686022630392</v>
      </c>
      <c r="P977" s="16">
        <v>-2.3102341554398501E-2</v>
      </c>
      <c r="Q977" s="18">
        <v>0.94756727173746402</v>
      </c>
    </row>
    <row r="978" spans="1:17" x14ac:dyDescent="0.25">
      <c r="A978" s="11" t="s">
        <v>4010</v>
      </c>
      <c r="B978" s="12" t="s">
        <v>4011</v>
      </c>
      <c r="C978" s="12" t="s">
        <v>28</v>
      </c>
      <c r="D978" s="12" t="s">
        <v>4012</v>
      </c>
      <c r="E978" s="13">
        <v>207.34</v>
      </c>
      <c r="F978" s="13">
        <v>279.43</v>
      </c>
      <c r="G978" s="13">
        <v>177.54</v>
      </c>
      <c r="H978" s="13">
        <v>202.61</v>
      </c>
      <c r="I978" s="13">
        <f t="shared" si="60"/>
        <v>216.73</v>
      </c>
      <c r="J978" s="13">
        <f t="shared" si="61"/>
        <v>43.797612568114594</v>
      </c>
      <c r="K978" s="14">
        <v>237.17</v>
      </c>
      <c r="L978" s="14">
        <v>268.44</v>
      </c>
      <c r="M978" s="14">
        <v>182.92</v>
      </c>
      <c r="N978" s="15">
        <f t="shared" si="62"/>
        <v>229.51</v>
      </c>
      <c r="O978" s="15">
        <f t="shared" si="63"/>
        <v>43.271518346367095</v>
      </c>
      <c r="P978" s="16">
        <v>3.01737706847779E-2</v>
      </c>
      <c r="Q978" s="18">
        <v>0.94020812407826504</v>
      </c>
    </row>
    <row r="979" spans="1:17" x14ac:dyDescent="0.25">
      <c r="A979" s="11" t="s">
        <v>4013</v>
      </c>
      <c r="B979" s="12" t="s">
        <v>4014</v>
      </c>
      <c r="C979" s="12" t="s">
        <v>28</v>
      </c>
      <c r="D979" s="12" t="s">
        <v>4015</v>
      </c>
      <c r="E979" s="13">
        <v>213.4</v>
      </c>
      <c r="F979" s="13">
        <v>248.43</v>
      </c>
      <c r="G979" s="13">
        <v>194.43</v>
      </c>
      <c r="H979" s="13">
        <v>190.07</v>
      </c>
      <c r="I979" s="13">
        <f t="shared" si="60"/>
        <v>211.58249999999998</v>
      </c>
      <c r="J979" s="13">
        <f t="shared" si="61"/>
        <v>26.570895575171953</v>
      </c>
      <c r="K979" s="14">
        <v>255.99</v>
      </c>
      <c r="L979" s="14">
        <v>258.38</v>
      </c>
      <c r="M979" s="14">
        <v>198.42</v>
      </c>
      <c r="N979" s="15">
        <f t="shared" si="62"/>
        <v>237.59666666666666</v>
      </c>
      <c r="O979" s="15">
        <f t="shared" si="63"/>
        <v>33.949026986547665</v>
      </c>
      <c r="P979" s="16">
        <v>9.8981867358362896E-2</v>
      </c>
      <c r="Q979" s="18">
        <v>0.75575211242140805</v>
      </c>
    </row>
    <row r="980" spans="1:17" x14ac:dyDescent="0.25">
      <c r="A980" s="11" t="s">
        <v>4016</v>
      </c>
      <c r="B980" s="12" t="s">
        <v>4017</v>
      </c>
      <c r="C980" s="12" t="s">
        <v>28</v>
      </c>
      <c r="D980" s="12" t="s">
        <v>4018</v>
      </c>
      <c r="E980" s="13">
        <v>91.92</v>
      </c>
      <c r="F980" s="13">
        <v>108.02</v>
      </c>
      <c r="G980" s="13">
        <v>74.760000000000005</v>
      </c>
      <c r="H980" s="13">
        <v>74.48</v>
      </c>
      <c r="I980" s="13">
        <f t="shared" si="60"/>
        <v>87.295000000000002</v>
      </c>
      <c r="J980" s="13">
        <f t="shared" si="61"/>
        <v>16.044383233185794</v>
      </c>
      <c r="K980" s="14">
        <v>106.27</v>
      </c>
      <c r="L980" s="14">
        <v>127.58</v>
      </c>
      <c r="M980" s="14">
        <v>89.23</v>
      </c>
      <c r="N980" s="15">
        <f t="shared" si="62"/>
        <v>107.69333333333333</v>
      </c>
      <c r="O980" s="15">
        <f t="shared" si="63"/>
        <v>19.21457866655761</v>
      </c>
      <c r="P980" s="16">
        <v>0.24086132392843501</v>
      </c>
      <c r="Q980" s="18">
        <v>0.484037212703261</v>
      </c>
    </row>
    <row r="981" spans="1:17" x14ac:dyDescent="0.25">
      <c r="A981" s="11" t="s">
        <v>4019</v>
      </c>
      <c r="B981" s="12" t="s">
        <v>4020</v>
      </c>
      <c r="C981" s="12" t="s">
        <v>28</v>
      </c>
      <c r="D981" s="12" t="s">
        <v>3974</v>
      </c>
      <c r="E981" s="13">
        <v>50.09</v>
      </c>
      <c r="F981" s="13">
        <v>48.28</v>
      </c>
      <c r="G981" s="13">
        <v>41.91</v>
      </c>
      <c r="H981" s="13">
        <v>31.67</v>
      </c>
      <c r="I981" s="13">
        <f t="shared" si="60"/>
        <v>42.987499999999997</v>
      </c>
      <c r="J981" s="13">
        <f t="shared" si="61"/>
        <v>8.3207146127401383</v>
      </c>
      <c r="K981" s="14">
        <v>67.94</v>
      </c>
      <c r="L981" s="14">
        <v>68.11</v>
      </c>
      <c r="M981" s="14">
        <v>46.79</v>
      </c>
      <c r="N981" s="15">
        <f t="shared" si="62"/>
        <v>60.946666666666665</v>
      </c>
      <c r="O981" s="15">
        <f t="shared" si="63"/>
        <v>12.260327619331051</v>
      </c>
      <c r="P981" s="16">
        <v>0.407501419168523</v>
      </c>
      <c r="Q981" s="18">
        <v>0.26008800951662903</v>
      </c>
    </row>
    <row r="982" spans="1:17" x14ac:dyDescent="0.25">
      <c r="A982" s="11" t="s">
        <v>4021</v>
      </c>
      <c r="B982" s="12" t="s">
        <v>4022</v>
      </c>
      <c r="C982" s="12" t="s">
        <v>28</v>
      </c>
      <c r="D982" s="12" t="s">
        <v>4023</v>
      </c>
      <c r="E982" s="13">
        <v>53.91</v>
      </c>
      <c r="F982" s="13">
        <v>57.75</v>
      </c>
      <c r="G982" s="13">
        <v>40.880000000000003</v>
      </c>
      <c r="H982" s="13">
        <v>50.87</v>
      </c>
      <c r="I982" s="13">
        <f t="shared" si="60"/>
        <v>50.852499999999999</v>
      </c>
      <c r="J982" s="13">
        <f t="shared" si="61"/>
        <v>7.2197616534989004</v>
      </c>
      <c r="K982" s="14">
        <v>80.8</v>
      </c>
      <c r="L982" s="14">
        <v>56.21</v>
      </c>
      <c r="M982" s="14">
        <v>69.39</v>
      </c>
      <c r="N982" s="15">
        <f t="shared" si="62"/>
        <v>68.8</v>
      </c>
      <c r="O982" s="15">
        <f t="shared" si="63"/>
        <v>12.305612540625521</v>
      </c>
      <c r="P982" s="16">
        <v>0.35574664582051502</v>
      </c>
      <c r="Q982" s="18">
        <v>0.144642889575157</v>
      </c>
    </row>
    <row r="983" spans="1:17" x14ac:dyDescent="0.25">
      <c r="A983" s="11" t="s">
        <v>4024</v>
      </c>
      <c r="B983" s="12" t="s">
        <v>4025</v>
      </c>
      <c r="C983" s="12" t="s">
        <v>28</v>
      </c>
      <c r="D983" s="12" t="s">
        <v>4026</v>
      </c>
      <c r="E983" s="13">
        <v>41.58</v>
      </c>
      <c r="F983" s="13">
        <v>45.22</v>
      </c>
      <c r="G983" s="13">
        <v>27.24</v>
      </c>
      <c r="H983" s="13">
        <v>40.409999999999997</v>
      </c>
      <c r="I983" s="13">
        <f t="shared" si="60"/>
        <v>38.612499999999997</v>
      </c>
      <c r="J983" s="13">
        <f t="shared" si="61"/>
        <v>7.8534466955598585</v>
      </c>
      <c r="K983" s="14">
        <v>79.099999999999994</v>
      </c>
      <c r="L983" s="14">
        <v>58.4</v>
      </c>
      <c r="M983" s="14">
        <v>60.91</v>
      </c>
      <c r="N983" s="15">
        <f t="shared" si="62"/>
        <v>66.13666666666667</v>
      </c>
      <c r="O983" s="15">
        <f t="shared" si="63"/>
        <v>11.296505359328325</v>
      </c>
      <c r="P983" s="16">
        <v>0.67318235888647404</v>
      </c>
      <c r="Q983" s="18">
        <v>2.0469901036322201E-2</v>
      </c>
    </row>
    <row r="984" spans="1:17" x14ac:dyDescent="0.25">
      <c r="A984" s="11" t="s">
        <v>4027</v>
      </c>
      <c r="B984" s="12" t="s">
        <v>4028</v>
      </c>
      <c r="C984" s="12" t="s">
        <v>28</v>
      </c>
      <c r="D984" s="12" t="s">
        <v>4029</v>
      </c>
      <c r="E984" s="13">
        <v>58.48</v>
      </c>
      <c r="F984" s="13">
        <v>66.34</v>
      </c>
      <c r="G984" s="13">
        <v>63.26</v>
      </c>
      <c r="H984" s="13">
        <v>50.76</v>
      </c>
      <c r="I984" s="13">
        <f t="shared" si="60"/>
        <v>59.709999999999994</v>
      </c>
      <c r="J984" s="13">
        <f t="shared" si="61"/>
        <v>6.7866240994080913</v>
      </c>
      <c r="K984" s="14">
        <v>68.91</v>
      </c>
      <c r="L984" s="14">
        <v>70.400000000000006</v>
      </c>
      <c r="M984" s="14">
        <v>61.7</v>
      </c>
      <c r="N984" s="15">
        <f t="shared" si="62"/>
        <v>67.00333333333333</v>
      </c>
      <c r="O984" s="15">
        <f t="shared" si="63"/>
        <v>4.6528521718762281</v>
      </c>
      <c r="P984" s="16">
        <v>9.1544580014817203E-2</v>
      </c>
      <c r="Q984" s="18">
        <v>0.80740139053408799</v>
      </c>
    </row>
    <row r="985" spans="1:17" x14ac:dyDescent="0.25">
      <c r="A985" s="11" t="s">
        <v>4030</v>
      </c>
      <c r="B985" s="12" t="s">
        <v>4031</v>
      </c>
      <c r="C985" s="12" t="s">
        <v>28</v>
      </c>
      <c r="D985" s="12" t="s">
        <v>3994</v>
      </c>
      <c r="E985" s="13">
        <v>68.459999999999994</v>
      </c>
      <c r="F985" s="13">
        <v>66.36</v>
      </c>
      <c r="G985" s="13">
        <v>55.68</v>
      </c>
      <c r="H985" s="13">
        <v>61.08</v>
      </c>
      <c r="I985" s="13">
        <f t="shared" si="60"/>
        <v>62.894999999999996</v>
      </c>
      <c r="J985" s="13">
        <f t="shared" si="61"/>
        <v>5.7249716156501576</v>
      </c>
      <c r="K985" s="14">
        <v>90.06</v>
      </c>
      <c r="L985" s="14">
        <v>83.79</v>
      </c>
      <c r="M985" s="14">
        <v>60.22</v>
      </c>
      <c r="N985" s="15">
        <f t="shared" si="62"/>
        <v>78.023333333333341</v>
      </c>
      <c r="O985" s="15">
        <f t="shared" si="63"/>
        <v>15.733633824814049</v>
      </c>
      <c r="P985" s="16">
        <v>0.23001086524554101</v>
      </c>
      <c r="Q985" s="18">
        <v>0.42703457895508501</v>
      </c>
    </row>
    <row r="986" spans="1:17" x14ac:dyDescent="0.25">
      <c r="A986" s="11" t="s">
        <v>4032</v>
      </c>
      <c r="B986" s="12" t="s">
        <v>4033</v>
      </c>
      <c r="C986" s="12" t="s">
        <v>28</v>
      </c>
      <c r="D986" s="12" t="s">
        <v>4034</v>
      </c>
      <c r="E986" s="13">
        <v>38.979999999999997</v>
      </c>
      <c r="F986" s="13">
        <v>40.65</v>
      </c>
      <c r="G986" s="13">
        <v>33.11</v>
      </c>
      <c r="H986" s="13">
        <v>28.57</v>
      </c>
      <c r="I986" s="13">
        <f t="shared" si="60"/>
        <v>35.327500000000001</v>
      </c>
      <c r="J986" s="13">
        <f t="shared" si="61"/>
        <v>5.5452945518399899</v>
      </c>
      <c r="K986" s="14">
        <v>37.18</v>
      </c>
      <c r="L986" s="14">
        <v>34.590000000000003</v>
      </c>
      <c r="M986" s="14">
        <v>35.840000000000003</v>
      </c>
      <c r="N986" s="15">
        <f t="shared" si="62"/>
        <v>35.870000000000005</v>
      </c>
      <c r="O986" s="15">
        <f t="shared" si="63"/>
        <v>1.2952605915413296</v>
      </c>
      <c r="P986" s="16">
        <v>-4.1176509832428897E-2</v>
      </c>
      <c r="Q986" s="18">
        <v>0.90902985152635296</v>
      </c>
    </row>
    <row r="987" spans="1:17" x14ac:dyDescent="0.25">
      <c r="A987" s="11" t="s">
        <v>4035</v>
      </c>
      <c r="B987" s="12" t="s">
        <v>4036</v>
      </c>
      <c r="C987" s="12" t="s">
        <v>28</v>
      </c>
      <c r="D987" s="12" t="s">
        <v>4037</v>
      </c>
      <c r="E987" s="13">
        <v>31.95</v>
      </c>
      <c r="F987" s="13">
        <v>23.21</v>
      </c>
      <c r="G987" s="13">
        <v>24.88</v>
      </c>
      <c r="H987" s="13">
        <v>27.3</v>
      </c>
      <c r="I987" s="13">
        <f t="shared" si="60"/>
        <v>26.834999999999997</v>
      </c>
      <c r="J987" s="13">
        <f t="shared" si="61"/>
        <v>3.8009691746536065</v>
      </c>
      <c r="K987" s="14">
        <v>33.22</v>
      </c>
      <c r="L987" s="14">
        <v>34.270000000000003</v>
      </c>
      <c r="M987" s="14">
        <v>26.62</v>
      </c>
      <c r="N987" s="15">
        <f t="shared" si="62"/>
        <v>31.370000000000005</v>
      </c>
      <c r="O987" s="15">
        <f t="shared" si="63"/>
        <v>4.1469868579487645</v>
      </c>
      <c r="P987" s="16">
        <v>0.144627877327032</v>
      </c>
      <c r="Q987" s="18">
        <v>0.70111028409397202</v>
      </c>
    </row>
    <row r="988" spans="1:17" x14ac:dyDescent="0.25">
      <c r="A988" s="11" t="s">
        <v>4038</v>
      </c>
      <c r="B988" s="12" t="s">
        <v>4039</v>
      </c>
      <c r="C988" s="12" t="s">
        <v>28</v>
      </c>
      <c r="D988" s="12" t="s">
        <v>4040</v>
      </c>
      <c r="E988" s="13">
        <v>26.6</v>
      </c>
      <c r="F988" s="13">
        <v>27.47</v>
      </c>
      <c r="G988" s="13">
        <v>19.649999999999999</v>
      </c>
      <c r="H988" s="13">
        <v>19.3</v>
      </c>
      <c r="I988" s="13">
        <f t="shared" si="60"/>
        <v>23.254999999999999</v>
      </c>
      <c r="J988" s="13">
        <f t="shared" si="61"/>
        <v>4.3815256094957</v>
      </c>
      <c r="K988" s="14">
        <v>27.94</v>
      </c>
      <c r="L988" s="14">
        <v>25.09</v>
      </c>
      <c r="M988" s="14">
        <v>25.41</v>
      </c>
      <c r="N988" s="15">
        <f t="shared" si="62"/>
        <v>26.146666666666665</v>
      </c>
      <c r="O988" s="15">
        <f t="shared" si="63"/>
        <v>1.5612921998566878</v>
      </c>
      <c r="P988" s="16">
        <v>0.102414200297871</v>
      </c>
      <c r="Q988" s="18">
        <v>0.75575211242140805</v>
      </c>
    </row>
    <row r="989" spans="1:17" x14ac:dyDescent="0.25">
      <c r="A989" s="11" t="s">
        <v>4041</v>
      </c>
      <c r="B989" s="12" t="s">
        <v>4042</v>
      </c>
      <c r="C989" s="12" t="s">
        <v>28</v>
      </c>
      <c r="D989" s="12" t="s">
        <v>1366</v>
      </c>
      <c r="E989" s="13">
        <v>41.22</v>
      </c>
      <c r="F989" s="13">
        <v>49.65</v>
      </c>
      <c r="G989" s="13">
        <v>52.61</v>
      </c>
      <c r="H989" s="13">
        <v>28.76</v>
      </c>
      <c r="I989" s="13">
        <f t="shared" si="60"/>
        <v>43.06</v>
      </c>
      <c r="J989" s="13">
        <f t="shared" si="61"/>
        <v>10.684976992644078</v>
      </c>
      <c r="K989" s="14">
        <v>41.19</v>
      </c>
      <c r="L989" s="14">
        <v>53.52</v>
      </c>
      <c r="M989" s="14">
        <v>35.74</v>
      </c>
      <c r="N989" s="15">
        <f t="shared" si="62"/>
        <v>43.483333333333341</v>
      </c>
      <c r="O989" s="15">
        <f t="shared" si="63"/>
        <v>9.1091510764358699</v>
      </c>
      <c r="P989" s="16">
        <v>-5.0030134440367698E-2</v>
      </c>
      <c r="Q989" s="18">
        <v>0.92948987634695901</v>
      </c>
    </row>
    <row r="990" spans="1:17" x14ac:dyDescent="0.25">
      <c r="A990" s="11" t="s">
        <v>4043</v>
      </c>
      <c r="B990" s="12" t="s">
        <v>4044</v>
      </c>
      <c r="C990" s="12" t="s">
        <v>28</v>
      </c>
      <c r="D990" s="12" t="s">
        <v>4045</v>
      </c>
      <c r="E990" s="13">
        <v>31.8</v>
      </c>
      <c r="F990" s="13">
        <v>36.93</v>
      </c>
      <c r="G990" s="13">
        <v>40.020000000000003</v>
      </c>
      <c r="H990" s="13">
        <v>30.62</v>
      </c>
      <c r="I990" s="13">
        <f t="shared" si="60"/>
        <v>34.842500000000001</v>
      </c>
      <c r="J990" s="13">
        <f t="shared" si="61"/>
        <v>4.4064526549141476</v>
      </c>
      <c r="K990" s="14">
        <v>27.34</v>
      </c>
      <c r="L990" s="14">
        <v>38.270000000000003</v>
      </c>
      <c r="M990" s="14">
        <v>27.46</v>
      </c>
      <c r="N990" s="15">
        <f t="shared" si="62"/>
        <v>31.02333333333333</v>
      </c>
      <c r="O990" s="15">
        <f t="shared" si="63"/>
        <v>6.2760842356786091</v>
      </c>
      <c r="P990" s="16">
        <v>-0.21087362939017401</v>
      </c>
      <c r="Q990" s="18">
        <v>0.62167295372303699</v>
      </c>
    </row>
    <row r="991" spans="1:17" x14ac:dyDescent="0.25">
      <c r="A991" s="11" t="s">
        <v>4046</v>
      </c>
      <c r="B991" s="12" t="s">
        <v>4047</v>
      </c>
      <c r="C991" s="12" t="s">
        <v>28</v>
      </c>
      <c r="D991" s="12" t="s">
        <v>28</v>
      </c>
      <c r="E991" s="13">
        <v>56.02</v>
      </c>
      <c r="F991" s="13">
        <v>60.06</v>
      </c>
      <c r="G991" s="13">
        <v>49.8</v>
      </c>
      <c r="H991" s="13">
        <v>32.36</v>
      </c>
      <c r="I991" s="13">
        <f t="shared" si="60"/>
        <v>49.56</v>
      </c>
      <c r="J991" s="13">
        <f t="shared" si="61"/>
        <v>12.218554197067117</v>
      </c>
      <c r="K991" s="14">
        <v>65.53</v>
      </c>
      <c r="L991" s="14">
        <v>56.77</v>
      </c>
      <c r="M991" s="14">
        <v>32.68</v>
      </c>
      <c r="N991" s="15">
        <f t="shared" si="62"/>
        <v>51.660000000000004</v>
      </c>
      <c r="O991" s="15">
        <f t="shared" si="63"/>
        <v>17.010723088687314</v>
      </c>
      <c r="P991" s="16">
        <v>-7.8101629643070004E-3</v>
      </c>
      <c r="Q991" s="18">
        <v>0.99110586047120597</v>
      </c>
    </row>
    <row r="992" spans="1:17" x14ac:dyDescent="0.25">
      <c r="A992" s="11" t="s">
        <v>4048</v>
      </c>
      <c r="B992" s="12" t="s">
        <v>4049</v>
      </c>
      <c r="C992" s="12" t="s">
        <v>28</v>
      </c>
      <c r="D992" s="12" t="s">
        <v>28</v>
      </c>
      <c r="E992" s="13">
        <v>29.95</v>
      </c>
      <c r="F992" s="13">
        <v>27.69</v>
      </c>
      <c r="G992" s="13">
        <v>33.86</v>
      </c>
      <c r="H992" s="13">
        <v>15.45</v>
      </c>
      <c r="I992" s="13">
        <f t="shared" si="60"/>
        <v>26.737500000000001</v>
      </c>
      <c r="J992" s="13">
        <f t="shared" si="61"/>
        <v>7.9449160893408166</v>
      </c>
      <c r="K992" s="14">
        <v>14.34</v>
      </c>
      <c r="L992" s="14">
        <v>28.55</v>
      </c>
      <c r="M992" s="14">
        <v>14.54</v>
      </c>
      <c r="N992" s="15">
        <f t="shared" si="62"/>
        <v>19.143333333333334</v>
      </c>
      <c r="O992" s="15">
        <f t="shared" si="63"/>
        <v>8.1470260422643346</v>
      </c>
      <c r="P992" s="16">
        <v>-0.45288325612575298</v>
      </c>
      <c r="Q992" s="18">
        <v>0.44464690935364498</v>
      </c>
    </row>
    <row r="993" spans="1:17" x14ac:dyDescent="0.25">
      <c r="A993" s="11" t="s">
        <v>4050</v>
      </c>
      <c r="B993" s="12" t="s">
        <v>4051</v>
      </c>
      <c r="C993" s="12" t="s">
        <v>28</v>
      </c>
      <c r="D993" s="12" t="s">
        <v>28</v>
      </c>
      <c r="E993" s="13">
        <v>35.06</v>
      </c>
      <c r="F993" s="13">
        <v>12.76</v>
      </c>
      <c r="G993" s="13">
        <v>20.98</v>
      </c>
      <c r="H993" s="13">
        <v>19.47</v>
      </c>
      <c r="I993" s="13">
        <f t="shared" si="60"/>
        <v>22.067499999999999</v>
      </c>
      <c r="J993" s="13">
        <f t="shared" si="61"/>
        <v>9.3695299597507358</v>
      </c>
      <c r="K993" s="14">
        <v>10.69</v>
      </c>
      <c r="L993" s="14">
        <v>20.190000000000001</v>
      </c>
      <c r="M993" s="14">
        <v>4.07</v>
      </c>
      <c r="N993" s="15">
        <f t="shared" si="62"/>
        <v>11.65</v>
      </c>
      <c r="O993" s="15">
        <f t="shared" si="63"/>
        <v>8.1027649601848832</v>
      </c>
      <c r="P993" s="16">
        <v>-0.58538633679283503</v>
      </c>
      <c r="Q993" s="18">
        <v>0.40055549736085699</v>
      </c>
    </row>
    <row r="994" spans="1:17" x14ac:dyDescent="0.25">
      <c r="A994" s="11" t="s">
        <v>4052</v>
      </c>
      <c r="B994" s="12" t="s">
        <v>4053</v>
      </c>
      <c r="C994" s="12" t="s">
        <v>28</v>
      </c>
      <c r="D994" s="12" t="s">
        <v>28</v>
      </c>
      <c r="E994" s="13">
        <v>47.08</v>
      </c>
      <c r="F994" s="13">
        <v>18.559999999999999</v>
      </c>
      <c r="G994" s="13">
        <v>45.77</v>
      </c>
      <c r="H994" s="13">
        <v>37.94</v>
      </c>
      <c r="I994" s="13">
        <f t="shared" si="60"/>
        <v>37.337499999999999</v>
      </c>
      <c r="J994" s="13">
        <f t="shared" si="61"/>
        <v>13.152704094595911</v>
      </c>
      <c r="K994" s="14">
        <v>46.67</v>
      </c>
      <c r="L994" s="14">
        <v>32.19</v>
      </c>
      <c r="M994" s="14">
        <v>13.32</v>
      </c>
      <c r="N994" s="15">
        <f t="shared" si="62"/>
        <v>30.72666666666667</v>
      </c>
      <c r="O994" s="15">
        <f t="shared" si="63"/>
        <v>16.723086836267196</v>
      </c>
      <c r="P994" s="16">
        <v>-0.26605906627808701</v>
      </c>
      <c r="Q994" s="18">
        <v>0.70259577692997199</v>
      </c>
    </row>
    <row r="995" spans="1:17" x14ac:dyDescent="0.25">
      <c r="A995" s="11" t="s">
        <v>4054</v>
      </c>
      <c r="B995" s="12" t="s">
        <v>4055</v>
      </c>
      <c r="C995" s="12" t="s">
        <v>28</v>
      </c>
      <c r="D995" s="12" t="s">
        <v>4056</v>
      </c>
      <c r="E995" s="13">
        <v>132.61000000000001</v>
      </c>
      <c r="F995" s="13">
        <v>108.09</v>
      </c>
      <c r="G995" s="13">
        <v>122.85</v>
      </c>
      <c r="H995" s="13">
        <v>126.44</v>
      </c>
      <c r="I995" s="13">
        <f t="shared" si="60"/>
        <v>122.4975</v>
      </c>
      <c r="J995" s="13">
        <f t="shared" si="61"/>
        <v>10.416433730728896</v>
      </c>
      <c r="K995" s="14">
        <v>126.92</v>
      </c>
      <c r="L995" s="14">
        <v>84.45</v>
      </c>
      <c r="M995" s="14">
        <v>92.76</v>
      </c>
      <c r="N995" s="15">
        <f t="shared" si="62"/>
        <v>101.37666666666667</v>
      </c>
      <c r="O995" s="15">
        <f t="shared" si="63"/>
        <v>22.508008204488799</v>
      </c>
      <c r="P995" s="16">
        <v>-0.35052575889153698</v>
      </c>
      <c r="Q995" s="18">
        <v>0.20681364696497301</v>
      </c>
    </row>
    <row r="996" spans="1:17" x14ac:dyDescent="0.25">
      <c r="A996" s="11" t="s">
        <v>4057</v>
      </c>
      <c r="B996" s="12" t="s">
        <v>4058</v>
      </c>
      <c r="C996" s="12" t="s">
        <v>28</v>
      </c>
      <c r="D996" s="12" t="s">
        <v>4059</v>
      </c>
      <c r="E996" s="13">
        <v>158.82</v>
      </c>
      <c r="F996" s="13">
        <v>190.04</v>
      </c>
      <c r="G996" s="13">
        <v>168.91</v>
      </c>
      <c r="H996" s="13">
        <v>194.86</v>
      </c>
      <c r="I996" s="13">
        <f t="shared" si="60"/>
        <v>178.1575</v>
      </c>
      <c r="J996" s="13">
        <f t="shared" si="61"/>
        <v>17.123302592276609</v>
      </c>
      <c r="K996" s="14">
        <v>160.93</v>
      </c>
      <c r="L996" s="14">
        <v>172.54</v>
      </c>
      <c r="M996" s="14">
        <v>125.27</v>
      </c>
      <c r="N996" s="15">
        <f t="shared" si="62"/>
        <v>152.91333333333333</v>
      </c>
      <c r="O996" s="15">
        <f t="shared" si="63"/>
        <v>24.63358344482851</v>
      </c>
      <c r="P996" s="16">
        <v>-0.27352720862723801</v>
      </c>
      <c r="Q996" s="18">
        <v>0.38838483307854899</v>
      </c>
    </row>
    <row r="997" spans="1:17" x14ac:dyDescent="0.25">
      <c r="A997" s="11" t="s">
        <v>4060</v>
      </c>
      <c r="B997" s="12" t="s">
        <v>4061</v>
      </c>
      <c r="C997" s="12" t="s">
        <v>28</v>
      </c>
      <c r="D997" s="12" t="s">
        <v>4062</v>
      </c>
      <c r="E997" s="13">
        <v>198.6</v>
      </c>
      <c r="F997" s="13">
        <v>195.38</v>
      </c>
      <c r="G997" s="13">
        <v>183.97</v>
      </c>
      <c r="H997" s="13">
        <v>194.06</v>
      </c>
      <c r="I997" s="13">
        <f t="shared" si="60"/>
        <v>193.0025</v>
      </c>
      <c r="J997" s="13">
        <f t="shared" si="61"/>
        <v>6.3163511354789836</v>
      </c>
      <c r="K997" s="14">
        <v>203.01</v>
      </c>
      <c r="L997" s="14">
        <v>195.91</v>
      </c>
      <c r="M997" s="14">
        <v>182.88</v>
      </c>
      <c r="N997" s="15">
        <f t="shared" si="62"/>
        <v>193.93333333333331</v>
      </c>
      <c r="O997" s="15">
        <f t="shared" si="63"/>
        <v>10.209536391694449</v>
      </c>
      <c r="P997" s="16">
        <v>-5.86302195722418E-2</v>
      </c>
      <c r="Q997" s="18">
        <v>0.82902772590027396</v>
      </c>
    </row>
    <row r="998" spans="1:17" x14ac:dyDescent="0.25">
      <c r="A998" s="11" t="s">
        <v>4063</v>
      </c>
      <c r="B998" s="12" t="s">
        <v>4064</v>
      </c>
      <c r="C998" s="12" t="s">
        <v>28</v>
      </c>
      <c r="D998" s="12" t="s">
        <v>3025</v>
      </c>
      <c r="E998" s="13">
        <v>224.02</v>
      </c>
      <c r="F998" s="13">
        <v>279.35000000000002</v>
      </c>
      <c r="G998" s="13">
        <v>231.23</v>
      </c>
      <c r="H998" s="13">
        <v>202.39</v>
      </c>
      <c r="I998" s="13">
        <f t="shared" si="60"/>
        <v>234.2475</v>
      </c>
      <c r="J998" s="13">
        <f t="shared" si="61"/>
        <v>32.469692920219217</v>
      </c>
      <c r="K998" s="14">
        <v>228.85</v>
      </c>
      <c r="L998" s="14">
        <v>218.7</v>
      </c>
      <c r="M998" s="14">
        <v>249.47</v>
      </c>
      <c r="N998" s="15">
        <f t="shared" si="62"/>
        <v>232.34</v>
      </c>
      <c r="O998" s="15">
        <f t="shared" si="63"/>
        <v>15.679072038867613</v>
      </c>
      <c r="P998" s="16">
        <v>-7.0674976765447595E-2</v>
      </c>
      <c r="Q998" s="18">
        <v>0.839539706145633</v>
      </c>
    </row>
    <row r="999" spans="1:17" x14ac:dyDescent="0.25">
      <c r="A999" s="11" t="s">
        <v>4065</v>
      </c>
      <c r="B999" s="12" t="s">
        <v>4066</v>
      </c>
      <c r="C999" s="12" t="s">
        <v>28</v>
      </c>
      <c r="D999" s="12" t="s">
        <v>3991</v>
      </c>
      <c r="E999" s="13">
        <v>66.7</v>
      </c>
      <c r="F999" s="13">
        <v>62.2</v>
      </c>
      <c r="G999" s="13">
        <v>55.29</v>
      </c>
      <c r="H999" s="13">
        <v>51.88</v>
      </c>
      <c r="I999" s="13">
        <f t="shared" si="60"/>
        <v>59.017499999999998</v>
      </c>
      <c r="J999" s="13">
        <f t="shared" si="61"/>
        <v>6.6829952117295441</v>
      </c>
      <c r="K999" s="14">
        <v>125.72</v>
      </c>
      <c r="L999" s="14">
        <v>48.63</v>
      </c>
      <c r="M999" s="14">
        <v>110.77</v>
      </c>
      <c r="N999" s="15">
        <f t="shared" si="62"/>
        <v>95.04</v>
      </c>
      <c r="O999" s="15">
        <f t="shared" si="63"/>
        <v>40.88143466171411</v>
      </c>
      <c r="P999" s="16">
        <v>0.53955110610287504</v>
      </c>
      <c r="Q999" s="18">
        <v>0.18937613226206801</v>
      </c>
    </row>
    <row r="1000" spans="1:17" x14ac:dyDescent="0.25">
      <c r="A1000" s="11" t="s">
        <v>4067</v>
      </c>
      <c r="B1000" s="12" t="s">
        <v>4068</v>
      </c>
      <c r="C1000" s="12" t="s">
        <v>28</v>
      </c>
      <c r="D1000" s="12" t="s">
        <v>4069</v>
      </c>
      <c r="E1000" s="13">
        <v>9.69</v>
      </c>
      <c r="F1000" s="13">
        <v>12.42</v>
      </c>
      <c r="G1000" s="13">
        <v>13.33</v>
      </c>
      <c r="H1000" s="13">
        <v>8.86</v>
      </c>
      <c r="I1000" s="13">
        <f t="shared" si="60"/>
        <v>11.074999999999999</v>
      </c>
      <c r="J1000" s="13">
        <f t="shared" si="61"/>
        <v>2.1384184186761335</v>
      </c>
      <c r="K1000" s="14">
        <v>22.83</v>
      </c>
      <c r="L1000" s="14">
        <v>15.43</v>
      </c>
      <c r="M1000" s="14">
        <v>18.93</v>
      </c>
      <c r="N1000" s="15">
        <f t="shared" si="62"/>
        <v>19.063333333333333</v>
      </c>
      <c r="O1000" s="15">
        <f t="shared" si="63"/>
        <v>3.7018013633004911</v>
      </c>
      <c r="P1000" s="16">
        <v>0.63360522985328105</v>
      </c>
      <c r="Q1000" s="18">
        <v>8.9667285756722295E-2</v>
      </c>
    </row>
    <row r="1001" spans="1:17" x14ac:dyDescent="0.25">
      <c r="A1001" s="11" t="s">
        <v>4070</v>
      </c>
      <c r="B1001" s="12" t="s">
        <v>4071</v>
      </c>
      <c r="C1001" s="12" t="s">
        <v>28</v>
      </c>
      <c r="D1001" s="12" t="s">
        <v>1222</v>
      </c>
      <c r="E1001" s="13">
        <v>33.36</v>
      </c>
      <c r="F1001" s="13">
        <v>29.71</v>
      </c>
      <c r="G1001" s="13">
        <v>31.41</v>
      </c>
      <c r="H1001" s="13">
        <v>25.49</v>
      </c>
      <c r="I1001" s="13">
        <f t="shared" si="60"/>
        <v>29.9925</v>
      </c>
      <c r="J1001" s="13">
        <f t="shared" si="61"/>
        <v>3.3516998175055401</v>
      </c>
      <c r="K1001" s="14">
        <v>30</v>
      </c>
      <c r="L1001" s="14">
        <v>30.38</v>
      </c>
      <c r="M1001" s="14">
        <v>34.89</v>
      </c>
      <c r="N1001" s="15">
        <f t="shared" si="62"/>
        <v>31.756666666666664</v>
      </c>
      <c r="O1001" s="15">
        <f t="shared" si="63"/>
        <v>2.7201899443482502</v>
      </c>
      <c r="P1001" s="16">
        <v>1.5921629279716701E-2</v>
      </c>
      <c r="Q1001" s="18">
        <v>0.97396524518421801</v>
      </c>
    </row>
    <row r="1002" spans="1:17" x14ac:dyDescent="0.25">
      <c r="A1002" s="11" t="s">
        <v>4072</v>
      </c>
      <c r="B1002" s="12" t="s">
        <v>4073</v>
      </c>
      <c r="C1002" s="12" t="s">
        <v>28</v>
      </c>
      <c r="D1002" s="12" t="s">
        <v>4074</v>
      </c>
      <c r="E1002" s="13">
        <v>134.04</v>
      </c>
      <c r="F1002" s="13">
        <v>106.13</v>
      </c>
      <c r="G1002" s="13">
        <v>154.19999999999999</v>
      </c>
      <c r="H1002" s="13">
        <v>84.2</v>
      </c>
      <c r="I1002" s="13">
        <f t="shared" si="60"/>
        <v>119.6425</v>
      </c>
      <c r="J1002" s="13">
        <f t="shared" si="61"/>
        <v>30.7693964570859</v>
      </c>
      <c r="K1002" s="14">
        <v>103.07</v>
      </c>
      <c r="L1002" s="14">
        <v>71.25</v>
      </c>
      <c r="M1002" s="14">
        <v>86.42</v>
      </c>
      <c r="N1002" s="15">
        <f t="shared" si="62"/>
        <v>86.913333333333341</v>
      </c>
      <c r="O1002" s="15">
        <f t="shared" si="63"/>
        <v>15.915735400330473</v>
      </c>
      <c r="P1002" s="16">
        <v>-0.51098245820882504</v>
      </c>
      <c r="Q1002" s="18">
        <v>0.22860684220108801</v>
      </c>
    </row>
    <row r="1003" spans="1:17" x14ac:dyDescent="0.25">
      <c r="A1003" s="11" t="s">
        <v>4075</v>
      </c>
      <c r="B1003" s="12" t="s">
        <v>4076</v>
      </c>
      <c r="C1003" s="12" t="s">
        <v>28</v>
      </c>
      <c r="D1003" s="12" t="s">
        <v>4077</v>
      </c>
      <c r="E1003" s="13">
        <v>101.72</v>
      </c>
      <c r="F1003" s="13">
        <v>88.18</v>
      </c>
      <c r="G1003" s="13">
        <v>144.94999999999999</v>
      </c>
      <c r="H1003" s="13">
        <v>84.48</v>
      </c>
      <c r="I1003" s="13">
        <f t="shared" si="60"/>
        <v>104.83250000000001</v>
      </c>
      <c r="J1003" s="13">
        <f t="shared" si="61"/>
        <v>27.752666388415051</v>
      </c>
      <c r="K1003" s="14">
        <v>68.099999999999994</v>
      </c>
      <c r="L1003" s="14">
        <v>63.14</v>
      </c>
      <c r="M1003" s="14">
        <v>68.09</v>
      </c>
      <c r="N1003" s="15">
        <f t="shared" si="62"/>
        <v>66.443333333333342</v>
      </c>
      <c r="O1003" s="15">
        <f t="shared" si="63"/>
        <v>2.8607749532833457</v>
      </c>
      <c r="P1003" s="16">
        <v>-0.67579149860935805</v>
      </c>
      <c r="Q1003" s="18">
        <v>0.12039654505392799</v>
      </c>
    </row>
    <row r="1004" spans="1:17" x14ac:dyDescent="0.25">
      <c r="A1004" s="11" t="s">
        <v>4078</v>
      </c>
      <c r="B1004" s="12" t="s">
        <v>4079</v>
      </c>
      <c r="C1004" s="12" t="s">
        <v>28</v>
      </c>
      <c r="D1004" s="12" t="s">
        <v>4080</v>
      </c>
      <c r="E1004" s="13">
        <v>18.82</v>
      </c>
      <c r="F1004" s="13">
        <v>19.79</v>
      </c>
      <c r="G1004" s="13">
        <v>2.2000000000000002</v>
      </c>
      <c r="H1004" s="13">
        <v>2.04</v>
      </c>
      <c r="I1004" s="13">
        <f t="shared" si="60"/>
        <v>10.7125</v>
      </c>
      <c r="J1004" s="13">
        <f t="shared" si="61"/>
        <v>9.9298787337341974</v>
      </c>
      <c r="K1004" s="14">
        <v>52.06</v>
      </c>
      <c r="L1004" s="14">
        <v>26.24</v>
      </c>
      <c r="M1004" s="14">
        <v>98.65</v>
      </c>
      <c r="N1004" s="15">
        <f t="shared" si="62"/>
        <v>58.983333333333327</v>
      </c>
      <c r="O1004" s="15">
        <f t="shared" si="63"/>
        <v>36.698112122196882</v>
      </c>
      <c r="P1004" s="16">
        <v>1.4929646264110901</v>
      </c>
      <c r="Q1004" s="18">
        <v>2.91829109923811E-2</v>
      </c>
    </row>
    <row r="1005" spans="1:17" x14ac:dyDescent="0.25">
      <c r="A1005" s="11" t="s">
        <v>4081</v>
      </c>
      <c r="B1005" s="12" t="s">
        <v>4082</v>
      </c>
      <c r="C1005" s="12" t="s">
        <v>28</v>
      </c>
      <c r="D1005" s="12" t="s">
        <v>4080</v>
      </c>
      <c r="E1005" s="13">
        <v>17.350000000000001</v>
      </c>
      <c r="F1005" s="13">
        <v>28.8</v>
      </c>
      <c r="G1005" s="13">
        <v>13.53</v>
      </c>
      <c r="H1005" s="13">
        <v>8.48</v>
      </c>
      <c r="I1005" s="13">
        <f t="shared" si="60"/>
        <v>17.040000000000003</v>
      </c>
      <c r="J1005" s="13">
        <f t="shared" si="61"/>
        <v>8.6407445666832778</v>
      </c>
      <c r="K1005" s="14">
        <v>40.58</v>
      </c>
      <c r="L1005" s="14">
        <v>34.880000000000003</v>
      </c>
      <c r="M1005" s="14">
        <v>54.34</v>
      </c>
      <c r="N1005" s="15">
        <f t="shared" si="62"/>
        <v>43.266666666666673</v>
      </c>
      <c r="O1005" s="15">
        <f t="shared" si="63"/>
        <v>10.004325731069169</v>
      </c>
      <c r="P1005" s="16">
        <v>1.1198804763369199</v>
      </c>
      <c r="Q1005" s="18">
        <v>2.33502576410155E-2</v>
      </c>
    </row>
    <row r="1006" spans="1:17" x14ac:dyDescent="0.25">
      <c r="A1006" s="11" t="s">
        <v>4083</v>
      </c>
      <c r="B1006" s="12" t="s">
        <v>4084</v>
      </c>
      <c r="C1006" s="12" t="s">
        <v>28</v>
      </c>
      <c r="D1006" s="12" t="s">
        <v>4085</v>
      </c>
      <c r="E1006" s="13">
        <v>178.55</v>
      </c>
      <c r="F1006" s="13">
        <v>174.43</v>
      </c>
      <c r="G1006" s="13">
        <v>184.08</v>
      </c>
      <c r="H1006" s="13">
        <v>144.85</v>
      </c>
      <c r="I1006" s="13">
        <f t="shared" si="60"/>
        <v>170.47750000000002</v>
      </c>
      <c r="J1006" s="13">
        <f t="shared" si="61"/>
        <v>17.536478884504351</v>
      </c>
      <c r="K1006" s="14">
        <v>194.96</v>
      </c>
      <c r="L1006" s="14">
        <v>196.17</v>
      </c>
      <c r="M1006" s="14">
        <v>211.31</v>
      </c>
      <c r="N1006" s="15">
        <f t="shared" si="62"/>
        <v>200.81333333333336</v>
      </c>
      <c r="O1006" s="15">
        <f t="shared" si="63"/>
        <v>9.1104902905021188</v>
      </c>
      <c r="P1006" s="16">
        <v>0.16037921221435</v>
      </c>
      <c r="Q1006" s="18">
        <v>0.64057540903302201</v>
      </c>
    </row>
    <row r="1007" spans="1:17" x14ac:dyDescent="0.25">
      <c r="A1007" s="11" t="s">
        <v>4086</v>
      </c>
      <c r="B1007" s="12" t="s">
        <v>4087</v>
      </c>
      <c r="C1007" s="12" t="s">
        <v>28</v>
      </c>
      <c r="D1007" s="12" t="s">
        <v>1222</v>
      </c>
      <c r="E1007" s="13">
        <v>355.92</v>
      </c>
      <c r="F1007" s="13">
        <v>393.46</v>
      </c>
      <c r="G1007" s="13">
        <v>321.12</v>
      </c>
      <c r="H1007" s="13">
        <v>347.56</v>
      </c>
      <c r="I1007" s="13">
        <f t="shared" si="60"/>
        <v>354.51499999999999</v>
      </c>
      <c r="J1007" s="13">
        <f t="shared" si="61"/>
        <v>29.90142192828516</v>
      </c>
      <c r="K1007" s="14">
        <v>363.94</v>
      </c>
      <c r="L1007" s="14">
        <v>336.63</v>
      </c>
      <c r="M1007" s="14">
        <v>318.95999999999998</v>
      </c>
      <c r="N1007" s="15">
        <f t="shared" si="62"/>
        <v>339.84333333333331</v>
      </c>
      <c r="O1007" s="15">
        <f t="shared" si="63"/>
        <v>22.661514365402276</v>
      </c>
      <c r="P1007" s="16">
        <v>-0.123277509374497</v>
      </c>
      <c r="Q1007" s="18">
        <v>0.586788198363279</v>
      </c>
    </row>
    <row r="1008" spans="1:17" x14ac:dyDescent="0.25">
      <c r="A1008" s="11" t="s">
        <v>4088</v>
      </c>
      <c r="B1008" s="12" t="s">
        <v>4089</v>
      </c>
      <c r="C1008" s="12" t="s">
        <v>4090</v>
      </c>
      <c r="D1008" s="12" t="s">
        <v>4091</v>
      </c>
      <c r="E1008" s="13">
        <v>321.22000000000003</v>
      </c>
      <c r="F1008" s="13">
        <v>361.48</v>
      </c>
      <c r="G1008" s="13">
        <v>286.45</v>
      </c>
      <c r="H1008" s="13">
        <v>293.27</v>
      </c>
      <c r="I1008" s="13">
        <f t="shared" si="60"/>
        <v>315.60500000000002</v>
      </c>
      <c r="J1008" s="13">
        <f t="shared" si="61"/>
        <v>34.082791845739415</v>
      </c>
      <c r="K1008" s="14">
        <v>362.24</v>
      </c>
      <c r="L1008" s="14">
        <v>292.98</v>
      </c>
      <c r="M1008" s="14">
        <v>283.52</v>
      </c>
      <c r="N1008" s="15">
        <f t="shared" si="62"/>
        <v>312.91333333333336</v>
      </c>
      <c r="O1008" s="15">
        <f t="shared" si="63"/>
        <v>42.979215131657867</v>
      </c>
      <c r="P1008" s="16">
        <v>-8.4413565106244204E-2</v>
      </c>
      <c r="Q1008" s="18">
        <v>0.72129934747080804</v>
      </c>
    </row>
    <row r="1009" spans="1:17" x14ac:dyDescent="0.25">
      <c r="A1009" s="11" t="s">
        <v>4092</v>
      </c>
      <c r="B1009" s="12" t="s">
        <v>4093</v>
      </c>
      <c r="C1009" s="12" t="s">
        <v>28</v>
      </c>
      <c r="D1009" s="12" t="s">
        <v>4094</v>
      </c>
      <c r="E1009" s="13">
        <v>396.65</v>
      </c>
      <c r="F1009" s="13">
        <v>496.02</v>
      </c>
      <c r="G1009" s="13">
        <v>377.32</v>
      </c>
      <c r="H1009" s="13">
        <v>462.5</v>
      </c>
      <c r="I1009" s="13">
        <f t="shared" si="60"/>
        <v>433.1225</v>
      </c>
      <c r="J1009" s="13">
        <f t="shared" si="61"/>
        <v>55.56766228362212</v>
      </c>
      <c r="K1009" s="14">
        <v>471.49</v>
      </c>
      <c r="L1009" s="14">
        <v>335.47</v>
      </c>
      <c r="M1009" s="14">
        <v>356.27</v>
      </c>
      <c r="N1009" s="15">
        <f t="shared" si="62"/>
        <v>387.74333333333334</v>
      </c>
      <c r="O1009" s="15">
        <f t="shared" si="63"/>
        <v>73.268602643515379</v>
      </c>
      <c r="P1009" s="16">
        <v>-0.23319263576121599</v>
      </c>
      <c r="Q1009" s="18">
        <v>0.33745279332133599</v>
      </c>
    </row>
    <row r="1010" spans="1:17" x14ac:dyDescent="0.25">
      <c r="A1010" s="11" t="s">
        <v>4095</v>
      </c>
      <c r="B1010" s="12" t="s">
        <v>4096</v>
      </c>
      <c r="C1010" s="12" t="s">
        <v>3877</v>
      </c>
      <c r="D1010" s="12" t="s">
        <v>3878</v>
      </c>
      <c r="E1010" s="13">
        <v>99.72</v>
      </c>
      <c r="F1010" s="13">
        <v>119.72</v>
      </c>
      <c r="G1010" s="13">
        <v>87.77</v>
      </c>
      <c r="H1010" s="13">
        <v>108.54</v>
      </c>
      <c r="I1010" s="13">
        <f t="shared" si="60"/>
        <v>103.9375</v>
      </c>
      <c r="J1010" s="13">
        <f t="shared" si="61"/>
        <v>13.533239018554806</v>
      </c>
      <c r="K1010" s="14">
        <v>113.16</v>
      </c>
      <c r="L1010" s="14">
        <v>111.52</v>
      </c>
      <c r="M1010" s="14">
        <v>74.16</v>
      </c>
      <c r="N1010" s="15">
        <f t="shared" si="62"/>
        <v>99.613333333333344</v>
      </c>
      <c r="O1010" s="15">
        <f t="shared" si="63"/>
        <v>22.05847985091745</v>
      </c>
      <c r="P1010" s="16">
        <v>-0.119982725983099</v>
      </c>
      <c r="Q1010" s="18">
        <v>0.73533391130843995</v>
      </c>
    </row>
    <row r="1011" spans="1:17" x14ac:dyDescent="0.25">
      <c r="A1011" s="11" t="s">
        <v>4097</v>
      </c>
      <c r="B1011" s="12" t="s">
        <v>4098</v>
      </c>
      <c r="C1011" s="12" t="s">
        <v>28</v>
      </c>
      <c r="D1011" s="12" t="s">
        <v>28</v>
      </c>
      <c r="E1011" s="13">
        <v>99.63</v>
      </c>
      <c r="F1011" s="13">
        <v>106.07</v>
      </c>
      <c r="G1011" s="13">
        <v>68.75</v>
      </c>
      <c r="H1011" s="13">
        <v>78.22</v>
      </c>
      <c r="I1011" s="13">
        <f t="shared" si="60"/>
        <v>88.16749999999999</v>
      </c>
      <c r="J1011" s="13">
        <f t="shared" si="61"/>
        <v>17.586741928699258</v>
      </c>
      <c r="K1011" s="14">
        <v>86.5</v>
      </c>
      <c r="L1011" s="14">
        <v>125.35</v>
      </c>
      <c r="M1011" s="14">
        <v>55.85</v>
      </c>
      <c r="N1011" s="15">
        <f t="shared" si="62"/>
        <v>89.233333333333334</v>
      </c>
      <c r="O1011" s="15">
        <f t="shared" si="63"/>
        <v>34.830530190241618</v>
      </c>
      <c r="P1011" s="16">
        <v>-1.8005905693688401E-2</v>
      </c>
      <c r="Q1011" s="18">
        <v>0.979040755791319</v>
      </c>
    </row>
    <row r="1012" spans="1:17" x14ac:dyDescent="0.25">
      <c r="A1012" s="11" t="s">
        <v>4099</v>
      </c>
      <c r="B1012" s="12" t="s">
        <v>4100</v>
      </c>
      <c r="C1012" s="12" t="s">
        <v>28</v>
      </c>
      <c r="D1012" s="12" t="s">
        <v>4101</v>
      </c>
      <c r="E1012" s="13">
        <v>112.34</v>
      </c>
      <c r="F1012" s="13">
        <v>115.35</v>
      </c>
      <c r="G1012" s="13">
        <v>105.88</v>
      </c>
      <c r="H1012" s="13">
        <v>95.39</v>
      </c>
      <c r="I1012" s="13">
        <f t="shared" si="60"/>
        <v>107.24</v>
      </c>
      <c r="J1012" s="13">
        <f t="shared" si="61"/>
        <v>8.8327836306946104</v>
      </c>
      <c r="K1012" s="14">
        <v>105.8</v>
      </c>
      <c r="L1012" s="14">
        <v>103.04</v>
      </c>
      <c r="M1012" s="14">
        <v>78.69</v>
      </c>
      <c r="N1012" s="15">
        <f t="shared" si="62"/>
        <v>95.84333333333332</v>
      </c>
      <c r="O1012" s="15">
        <f t="shared" si="63"/>
        <v>14.919183400351907</v>
      </c>
      <c r="P1012" s="16">
        <v>-0.22444758785951499</v>
      </c>
      <c r="Q1012" s="18">
        <v>0.441278008480251</v>
      </c>
    </row>
    <row r="1013" spans="1:17" x14ac:dyDescent="0.25">
      <c r="A1013" s="11" t="s">
        <v>4102</v>
      </c>
      <c r="B1013" s="12" t="s">
        <v>28</v>
      </c>
      <c r="C1013" s="12" t="s">
        <v>28</v>
      </c>
      <c r="D1013" s="12" t="s">
        <v>1823</v>
      </c>
      <c r="E1013" s="13">
        <v>377.5</v>
      </c>
      <c r="F1013" s="13">
        <v>370.25</v>
      </c>
      <c r="G1013" s="13">
        <v>281.52999999999997</v>
      </c>
      <c r="H1013" s="13">
        <v>324.44</v>
      </c>
      <c r="I1013" s="13">
        <f t="shared" si="60"/>
        <v>338.43</v>
      </c>
      <c r="J1013" s="13">
        <f t="shared" si="61"/>
        <v>44.618035964543871</v>
      </c>
      <c r="K1013" s="14">
        <v>356.19</v>
      </c>
      <c r="L1013" s="14">
        <v>342.46</v>
      </c>
      <c r="M1013" s="14">
        <v>235.23</v>
      </c>
      <c r="N1013" s="15">
        <f t="shared" si="62"/>
        <v>311.29333333333335</v>
      </c>
      <c r="O1013" s="15">
        <f t="shared" si="63"/>
        <v>66.229534449015418</v>
      </c>
      <c r="P1013" s="16">
        <v>-0.17643872270979499</v>
      </c>
      <c r="Q1013" s="18">
        <v>0.54548959028587096</v>
      </c>
    </row>
    <row r="1014" spans="1:17" x14ac:dyDescent="0.25">
      <c r="A1014" s="11" t="s">
        <v>4103</v>
      </c>
      <c r="B1014" s="12" t="s">
        <v>4104</v>
      </c>
      <c r="C1014" s="12" t="s">
        <v>28</v>
      </c>
      <c r="D1014" s="12" t="s">
        <v>1222</v>
      </c>
      <c r="E1014" s="13">
        <v>548.85</v>
      </c>
      <c r="F1014" s="13">
        <v>671.92</v>
      </c>
      <c r="G1014" s="13">
        <v>541.70000000000005</v>
      </c>
      <c r="H1014" s="13">
        <v>593.94000000000005</v>
      </c>
      <c r="I1014" s="13">
        <f t="shared" si="60"/>
        <v>589.10249999999996</v>
      </c>
      <c r="J1014" s="13">
        <f t="shared" si="61"/>
        <v>59.8592807479898</v>
      </c>
      <c r="K1014" s="14">
        <v>610.95000000000005</v>
      </c>
      <c r="L1014" s="14">
        <v>624.35</v>
      </c>
      <c r="M1014" s="14">
        <v>385.19</v>
      </c>
      <c r="N1014" s="15">
        <f t="shared" si="62"/>
        <v>540.16333333333341</v>
      </c>
      <c r="O1014" s="15">
        <f t="shared" si="63"/>
        <v>134.3779763701377</v>
      </c>
      <c r="P1014" s="16">
        <v>-0.184784444206784</v>
      </c>
      <c r="Q1014" s="18">
        <v>0.60254637576724501</v>
      </c>
    </row>
    <row r="1015" spans="1:17" x14ac:dyDescent="0.25">
      <c r="A1015" s="11" t="s">
        <v>4105</v>
      </c>
      <c r="B1015" s="12" t="s">
        <v>4106</v>
      </c>
      <c r="C1015" s="12" t="s">
        <v>28</v>
      </c>
      <c r="D1015" s="12" t="s">
        <v>1613</v>
      </c>
      <c r="E1015" s="13">
        <v>316.94</v>
      </c>
      <c r="F1015" s="13">
        <v>364.52</v>
      </c>
      <c r="G1015" s="13">
        <v>221.56</v>
      </c>
      <c r="H1015" s="13">
        <v>288.29000000000002</v>
      </c>
      <c r="I1015" s="13">
        <f t="shared" si="60"/>
        <v>297.82749999999999</v>
      </c>
      <c r="J1015" s="13">
        <f t="shared" si="61"/>
        <v>59.779797799925824</v>
      </c>
      <c r="K1015" s="14">
        <v>348.58</v>
      </c>
      <c r="L1015" s="14">
        <v>333.08</v>
      </c>
      <c r="M1015" s="14">
        <v>228.09</v>
      </c>
      <c r="N1015" s="15">
        <f t="shared" si="62"/>
        <v>303.25</v>
      </c>
      <c r="O1015" s="15">
        <f t="shared" si="63"/>
        <v>65.550222730361341</v>
      </c>
      <c r="P1015" s="16">
        <v>-3.0647197586799398E-2</v>
      </c>
      <c r="Q1015" s="18">
        <v>0.93630738588934004</v>
      </c>
    </row>
    <row r="1016" spans="1:17" x14ac:dyDescent="0.25">
      <c r="A1016" s="11" t="s">
        <v>4107</v>
      </c>
      <c r="B1016" s="12" t="s">
        <v>4108</v>
      </c>
      <c r="C1016" s="12" t="s">
        <v>28</v>
      </c>
      <c r="D1016" s="12" t="s">
        <v>3022</v>
      </c>
      <c r="E1016" s="13">
        <v>278.95</v>
      </c>
      <c r="F1016" s="13">
        <v>287.56</v>
      </c>
      <c r="G1016" s="13">
        <v>175.96</v>
      </c>
      <c r="H1016" s="13">
        <v>215</v>
      </c>
      <c r="I1016" s="13">
        <f t="shared" si="60"/>
        <v>239.36750000000001</v>
      </c>
      <c r="J1016" s="13">
        <f t="shared" si="61"/>
        <v>53.240265072593225</v>
      </c>
      <c r="K1016" s="14">
        <v>268.14</v>
      </c>
      <c r="L1016" s="14">
        <v>210.78</v>
      </c>
      <c r="M1016" s="14">
        <v>168.96</v>
      </c>
      <c r="N1016" s="15">
        <f t="shared" si="62"/>
        <v>215.96</v>
      </c>
      <c r="O1016" s="15">
        <f t="shared" si="63"/>
        <v>49.792493410151749</v>
      </c>
      <c r="P1016" s="16">
        <v>-0.205284238491484</v>
      </c>
      <c r="Q1016" s="18">
        <v>0.50508532816628104</v>
      </c>
    </row>
    <row r="1017" spans="1:17" x14ac:dyDescent="0.25">
      <c r="A1017" s="11" t="s">
        <v>4109</v>
      </c>
      <c r="B1017" s="12" t="s">
        <v>4110</v>
      </c>
      <c r="C1017" s="12" t="s">
        <v>28</v>
      </c>
      <c r="D1017" s="12" t="s">
        <v>1222</v>
      </c>
      <c r="E1017" s="13">
        <v>271.81</v>
      </c>
      <c r="F1017" s="13">
        <v>268.91000000000003</v>
      </c>
      <c r="G1017" s="13">
        <v>161.51</v>
      </c>
      <c r="H1017" s="13">
        <v>249.77</v>
      </c>
      <c r="I1017" s="13">
        <f t="shared" si="60"/>
        <v>238</v>
      </c>
      <c r="J1017" s="13">
        <f t="shared" si="61"/>
        <v>51.922368975230704</v>
      </c>
      <c r="K1017" s="14">
        <v>254.18</v>
      </c>
      <c r="L1017" s="14">
        <v>235.7</v>
      </c>
      <c r="M1017" s="14">
        <v>166.07</v>
      </c>
      <c r="N1017" s="15">
        <f t="shared" si="62"/>
        <v>218.65</v>
      </c>
      <c r="O1017" s="15">
        <f t="shared" si="63"/>
        <v>46.463640623610097</v>
      </c>
      <c r="P1017" s="16">
        <v>-0.16985030850537</v>
      </c>
      <c r="Q1017" s="18">
        <v>0.61353211029257204</v>
      </c>
    </row>
    <row r="1018" spans="1:17" x14ac:dyDescent="0.25">
      <c r="A1018" s="11" t="s">
        <v>4111</v>
      </c>
      <c r="B1018" s="12" t="s">
        <v>4112</v>
      </c>
      <c r="C1018" s="12" t="s">
        <v>28</v>
      </c>
      <c r="D1018" s="12" t="s">
        <v>4113</v>
      </c>
      <c r="E1018" s="13">
        <v>215.35</v>
      </c>
      <c r="F1018" s="13">
        <v>206.75</v>
      </c>
      <c r="G1018" s="13">
        <v>182.12</v>
      </c>
      <c r="H1018" s="13">
        <v>184.89</v>
      </c>
      <c r="I1018" s="13">
        <f t="shared" si="60"/>
        <v>197.2775</v>
      </c>
      <c r="J1018" s="13">
        <f t="shared" si="61"/>
        <v>16.325271564867357</v>
      </c>
      <c r="K1018" s="14">
        <v>246.81</v>
      </c>
      <c r="L1018" s="14">
        <v>170.6</v>
      </c>
      <c r="M1018" s="14">
        <v>120.19</v>
      </c>
      <c r="N1018" s="15">
        <f t="shared" si="62"/>
        <v>179.19999999999996</v>
      </c>
      <c r="O1018" s="15">
        <f t="shared" si="63"/>
        <v>63.746577163013356</v>
      </c>
      <c r="P1018" s="16">
        <v>-0.21881817836304801</v>
      </c>
      <c r="Q1018" s="18">
        <v>0.52596755159446096</v>
      </c>
    </row>
    <row r="1019" spans="1:17" x14ac:dyDescent="0.25">
      <c r="A1019" s="11" t="s">
        <v>4114</v>
      </c>
      <c r="B1019" s="12" t="s">
        <v>4115</v>
      </c>
      <c r="C1019" s="12" t="s">
        <v>28</v>
      </c>
      <c r="D1019" s="12" t="s">
        <v>4116</v>
      </c>
      <c r="E1019" s="13">
        <v>146.13</v>
      </c>
      <c r="F1019" s="13">
        <v>149.6</v>
      </c>
      <c r="G1019" s="13">
        <v>99.73</v>
      </c>
      <c r="H1019" s="13">
        <v>126.3</v>
      </c>
      <c r="I1019" s="13">
        <f t="shared" si="60"/>
        <v>130.44</v>
      </c>
      <c r="J1019" s="13">
        <f t="shared" si="61"/>
        <v>22.902149826308147</v>
      </c>
      <c r="K1019" s="14">
        <v>206.19</v>
      </c>
      <c r="L1019" s="14">
        <v>111.37</v>
      </c>
      <c r="M1019" s="14">
        <v>120.39</v>
      </c>
      <c r="N1019" s="15">
        <f t="shared" si="62"/>
        <v>145.98333333333332</v>
      </c>
      <c r="O1019" s="15">
        <f t="shared" si="63"/>
        <v>52.335190200603385</v>
      </c>
      <c r="P1019" s="16">
        <v>7.0609985562768304E-2</v>
      </c>
      <c r="Q1019" s="18">
        <v>0.83598203348381195</v>
      </c>
    </row>
    <row r="1020" spans="1:17" x14ac:dyDescent="0.25">
      <c r="A1020" s="11" t="s">
        <v>4117</v>
      </c>
      <c r="B1020" s="12" t="s">
        <v>4118</v>
      </c>
      <c r="C1020" s="12" t="s">
        <v>28</v>
      </c>
      <c r="D1020" s="12" t="s">
        <v>4119</v>
      </c>
      <c r="E1020" s="13">
        <v>172.57</v>
      </c>
      <c r="F1020" s="13">
        <v>163.86</v>
      </c>
      <c r="G1020" s="13">
        <v>129.81</v>
      </c>
      <c r="H1020" s="13">
        <v>158.83000000000001</v>
      </c>
      <c r="I1020" s="13">
        <f t="shared" si="60"/>
        <v>156.26750000000001</v>
      </c>
      <c r="J1020" s="13">
        <f t="shared" si="61"/>
        <v>18.529105707867568</v>
      </c>
      <c r="K1020" s="14">
        <v>225.47</v>
      </c>
      <c r="L1020" s="14">
        <v>128.41999999999999</v>
      </c>
      <c r="M1020" s="14">
        <v>150.29</v>
      </c>
      <c r="N1020" s="15">
        <f t="shared" si="62"/>
        <v>168.05999999999997</v>
      </c>
      <c r="O1020" s="15">
        <f t="shared" si="63"/>
        <v>50.90682960075204</v>
      </c>
      <c r="P1020" s="16">
        <v>1.6655958781159799E-2</v>
      </c>
      <c r="Q1020" s="18">
        <v>0.95892669802516195</v>
      </c>
    </row>
    <row r="1021" spans="1:17" x14ac:dyDescent="0.25">
      <c r="A1021" s="11" t="s">
        <v>4120</v>
      </c>
      <c r="B1021" s="12" t="s">
        <v>4121</v>
      </c>
      <c r="C1021" s="12" t="s">
        <v>28</v>
      </c>
      <c r="D1021" s="12" t="s">
        <v>4122</v>
      </c>
      <c r="E1021" s="13">
        <v>165</v>
      </c>
      <c r="F1021" s="13">
        <v>158.02000000000001</v>
      </c>
      <c r="G1021" s="13">
        <v>140.71</v>
      </c>
      <c r="H1021" s="13">
        <v>135.12</v>
      </c>
      <c r="I1021" s="13">
        <f t="shared" si="60"/>
        <v>149.71250000000001</v>
      </c>
      <c r="J1021" s="13">
        <f t="shared" si="61"/>
        <v>14.103288919019326</v>
      </c>
      <c r="K1021" s="14">
        <v>180.38</v>
      </c>
      <c r="L1021" s="14">
        <v>128.61000000000001</v>
      </c>
      <c r="M1021" s="14">
        <v>109.36</v>
      </c>
      <c r="N1021" s="15">
        <f t="shared" si="62"/>
        <v>139.45000000000002</v>
      </c>
      <c r="O1021" s="15">
        <f t="shared" si="63"/>
        <v>36.729950993705344</v>
      </c>
      <c r="P1021" s="16">
        <v>-0.184172100389659</v>
      </c>
      <c r="Q1021" s="18">
        <v>0.48711165708013998</v>
      </c>
    </row>
    <row r="1022" spans="1:17" x14ac:dyDescent="0.25">
      <c r="A1022" s="11" t="s">
        <v>4123</v>
      </c>
      <c r="B1022" s="12" t="s">
        <v>4124</v>
      </c>
      <c r="C1022" s="12" t="s">
        <v>28</v>
      </c>
      <c r="D1022" s="12" t="s">
        <v>4125</v>
      </c>
      <c r="E1022" s="13">
        <v>132.94</v>
      </c>
      <c r="F1022" s="13">
        <v>152.74</v>
      </c>
      <c r="G1022" s="13">
        <v>136.36000000000001</v>
      </c>
      <c r="H1022" s="13">
        <v>103.28</v>
      </c>
      <c r="I1022" s="13">
        <f t="shared" si="60"/>
        <v>131.33000000000001</v>
      </c>
      <c r="J1022" s="13">
        <f t="shared" si="61"/>
        <v>20.600029126192986</v>
      </c>
      <c r="K1022" s="14">
        <v>132.79</v>
      </c>
      <c r="L1022" s="14">
        <v>112.08</v>
      </c>
      <c r="M1022" s="14">
        <v>89.52</v>
      </c>
      <c r="N1022" s="15">
        <f t="shared" si="62"/>
        <v>111.46333333333332</v>
      </c>
      <c r="O1022" s="15">
        <f t="shared" si="63"/>
        <v>21.641590360538078</v>
      </c>
      <c r="P1022" s="16">
        <v>-0.304046756478071</v>
      </c>
      <c r="Q1022" s="18">
        <v>0.35411793336855302</v>
      </c>
    </row>
    <row r="1023" spans="1:17" x14ac:dyDescent="0.25">
      <c r="A1023" s="11" t="s">
        <v>4126</v>
      </c>
      <c r="B1023" s="12" t="s">
        <v>4127</v>
      </c>
      <c r="C1023" s="12" t="s">
        <v>28</v>
      </c>
      <c r="D1023" s="12" t="s">
        <v>3022</v>
      </c>
      <c r="E1023" s="13">
        <v>151.59</v>
      </c>
      <c r="F1023" s="13">
        <v>186.77</v>
      </c>
      <c r="G1023" s="13">
        <v>179.45</v>
      </c>
      <c r="H1023" s="13">
        <v>158.4</v>
      </c>
      <c r="I1023" s="13">
        <f t="shared" si="60"/>
        <v>169.05249999999998</v>
      </c>
      <c r="J1023" s="13">
        <f t="shared" si="61"/>
        <v>16.737507530493698</v>
      </c>
      <c r="K1023" s="14">
        <v>174.17</v>
      </c>
      <c r="L1023" s="14">
        <v>139.97</v>
      </c>
      <c r="M1023" s="14">
        <v>124.23</v>
      </c>
      <c r="N1023" s="15">
        <f t="shared" si="62"/>
        <v>146.12333333333333</v>
      </c>
      <c r="O1023" s="15">
        <f t="shared" si="63"/>
        <v>25.532303721625532</v>
      </c>
      <c r="P1023" s="16">
        <v>-0.28576106658646</v>
      </c>
      <c r="Q1023" s="18">
        <v>0.36105123814291901</v>
      </c>
    </row>
    <row r="1024" spans="1:17" x14ac:dyDescent="0.25">
      <c r="A1024" s="11" t="s">
        <v>4128</v>
      </c>
      <c r="B1024" s="12" t="s">
        <v>4129</v>
      </c>
      <c r="C1024" s="12" t="s">
        <v>28</v>
      </c>
      <c r="D1024" s="12" t="s">
        <v>4130</v>
      </c>
      <c r="E1024" s="13">
        <v>113.6</v>
      </c>
      <c r="F1024" s="13">
        <v>155.13999999999999</v>
      </c>
      <c r="G1024" s="13">
        <v>114.36</v>
      </c>
      <c r="H1024" s="13">
        <v>89.13</v>
      </c>
      <c r="I1024" s="13">
        <f t="shared" si="60"/>
        <v>118.0575</v>
      </c>
      <c r="J1024" s="13">
        <f t="shared" si="61"/>
        <v>27.358440958261266</v>
      </c>
      <c r="K1024" s="14">
        <v>119.36</v>
      </c>
      <c r="L1024" s="14">
        <v>106.98</v>
      </c>
      <c r="M1024" s="14">
        <v>92.77</v>
      </c>
      <c r="N1024" s="15">
        <f t="shared" si="62"/>
        <v>106.37</v>
      </c>
      <c r="O1024" s="15">
        <f t="shared" si="63"/>
        <v>13.305491347559995</v>
      </c>
      <c r="P1024" s="16">
        <v>-0.20636470692714601</v>
      </c>
      <c r="Q1024" s="18">
        <v>0.57276785489098603</v>
      </c>
    </row>
    <row r="1025" spans="1:17" x14ac:dyDescent="0.25">
      <c r="A1025" s="11" t="s">
        <v>4131</v>
      </c>
      <c r="B1025" s="12" t="s">
        <v>4132</v>
      </c>
      <c r="C1025" s="12" t="s">
        <v>28</v>
      </c>
      <c r="D1025" s="12" t="s">
        <v>1547</v>
      </c>
      <c r="E1025" s="13">
        <v>135</v>
      </c>
      <c r="F1025" s="13">
        <v>151.22</v>
      </c>
      <c r="G1025" s="13">
        <v>154.29</v>
      </c>
      <c r="H1025" s="13">
        <v>119.88</v>
      </c>
      <c r="I1025" s="13">
        <f t="shared" si="60"/>
        <v>140.0975</v>
      </c>
      <c r="J1025" s="13">
        <f t="shared" si="61"/>
        <v>15.915075400386892</v>
      </c>
      <c r="K1025" s="14">
        <v>115.58</v>
      </c>
      <c r="L1025" s="14">
        <v>115.12</v>
      </c>
      <c r="M1025" s="14">
        <v>80.3</v>
      </c>
      <c r="N1025" s="15">
        <f t="shared" si="62"/>
        <v>103.66666666666667</v>
      </c>
      <c r="O1025" s="15">
        <f t="shared" si="63"/>
        <v>20.237433961185204</v>
      </c>
      <c r="P1025" s="16">
        <v>-0.48518612513112103</v>
      </c>
      <c r="Q1025" s="18">
        <v>0.14916211460599901</v>
      </c>
    </row>
    <row r="1026" spans="1:17" x14ac:dyDescent="0.25">
      <c r="A1026" s="11" t="s">
        <v>4133</v>
      </c>
      <c r="B1026" s="12" t="s">
        <v>4134</v>
      </c>
      <c r="C1026" s="12" t="s">
        <v>4135</v>
      </c>
      <c r="D1026" s="12" t="s">
        <v>4136</v>
      </c>
      <c r="E1026" s="13">
        <v>161.55000000000001</v>
      </c>
      <c r="F1026" s="13">
        <v>86.91</v>
      </c>
      <c r="G1026" s="13">
        <v>165.89</v>
      </c>
      <c r="H1026" s="13">
        <v>128.52000000000001</v>
      </c>
      <c r="I1026" s="13">
        <f t="shared" si="60"/>
        <v>135.7175</v>
      </c>
      <c r="J1026" s="13">
        <f t="shared" si="61"/>
        <v>36.568082052522286</v>
      </c>
      <c r="K1026" s="14">
        <v>121.71</v>
      </c>
      <c r="L1026" s="14">
        <v>75.19</v>
      </c>
      <c r="M1026" s="14">
        <v>54.66</v>
      </c>
      <c r="N1026" s="15">
        <f t="shared" si="62"/>
        <v>83.853333333333325</v>
      </c>
      <c r="O1026" s="15">
        <f t="shared" si="63"/>
        <v>34.354266595771378</v>
      </c>
      <c r="P1026" s="16">
        <v>-0.72784798209464197</v>
      </c>
      <c r="Q1026" s="18">
        <v>0.10901826452344</v>
      </c>
    </row>
    <row r="1027" spans="1:17" x14ac:dyDescent="0.25">
      <c r="A1027" s="11" t="s">
        <v>4137</v>
      </c>
      <c r="B1027" s="12" t="s">
        <v>4138</v>
      </c>
      <c r="C1027" s="12" t="s">
        <v>4139</v>
      </c>
      <c r="D1027" s="12" t="s">
        <v>4140</v>
      </c>
      <c r="E1027" s="13">
        <v>316.85000000000002</v>
      </c>
      <c r="F1027" s="13">
        <v>223.4</v>
      </c>
      <c r="G1027" s="13">
        <v>330.27</v>
      </c>
      <c r="H1027" s="13">
        <v>321.76</v>
      </c>
      <c r="I1027" s="13">
        <f t="shared" si="60"/>
        <v>298.07</v>
      </c>
      <c r="J1027" s="13">
        <f t="shared" si="61"/>
        <v>50.087767635088859</v>
      </c>
      <c r="K1027" s="14">
        <v>234.24</v>
      </c>
      <c r="L1027" s="14">
        <v>149.30000000000001</v>
      </c>
      <c r="M1027" s="14">
        <v>117.91</v>
      </c>
      <c r="N1027" s="15">
        <f t="shared" si="62"/>
        <v>167.15</v>
      </c>
      <c r="O1027" s="15">
        <f t="shared" si="63"/>
        <v>60.184168184000043</v>
      </c>
      <c r="P1027" s="16">
        <v>-0.87509873153816198</v>
      </c>
      <c r="Q1027" s="18">
        <v>1.91681362026263E-2</v>
      </c>
    </row>
    <row r="1028" spans="1:17" x14ac:dyDescent="0.25">
      <c r="A1028" s="11" t="s">
        <v>4141</v>
      </c>
      <c r="B1028" s="12" t="s">
        <v>4142</v>
      </c>
      <c r="C1028" s="12" t="s">
        <v>28</v>
      </c>
      <c r="D1028" s="12" t="s">
        <v>4143</v>
      </c>
      <c r="E1028" s="13">
        <v>490.88</v>
      </c>
      <c r="F1028" s="13">
        <v>504.87</v>
      </c>
      <c r="G1028" s="13">
        <v>326.8</v>
      </c>
      <c r="H1028" s="13">
        <v>559.86</v>
      </c>
      <c r="I1028" s="13">
        <f t="shared" si="60"/>
        <v>470.60249999999996</v>
      </c>
      <c r="J1028" s="13">
        <f t="shared" si="61"/>
        <v>100.38508998684358</v>
      </c>
      <c r="K1028" s="14">
        <v>504.85</v>
      </c>
      <c r="L1028" s="14">
        <v>402.47</v>
      </c>
      <c r="M1028" s="14">
        <v>217.93</v>
      </c>
      <c r="N1028" s="15">
        <f t="shared" si="62"/>
        <v>375.08333333333331</v>
      </c>
      <c r="O1028" s="15">
        <f t="shared" si="63"/>
        <v>145.40733727475157</v>
      </c>
      <c r="P1028" s="16">
        <v>-0.37047662139003201</v>
      </c>
      <c r="Q1028" s="18">
        <v>0.35482894463685999</v>
      </c>
    </row>
    <row r="1029" spans="1:17" x14ac:dyDescent="0.25">
      <c r="A1029" s="11" t="s">
        <v>4144</v>
      </c>
      <c r="B1029" s="12" t="s">
        <v>4145</v>
      </c>
      <c r="C1029" s="12" t="s">
        <v>4146</v>
      </c>
      <c r="D1029" s="12" t="s">
        <v>4147</v>
      </c>
      <c r="E1029" s="13">
        <v>76.98</v>
      </c>
      <c r="F1029" s="13">
        <v>78.94</v>
      </c>
      <c r="G1029" s="13">
        <v>39.94</v>
      </c>
      <c r="H1029" s="13">
        <v>76.91</v>
      </c>
      <c r="I1029" s="13">
        <f t="shared" si="60"/>
        <v>68.192499999999995</v>
      </c>
      <c r="J1029" s="13">
        <f t="shared" si="61"/>
        <v>18.858485932509716</v>
      </c>
      <c r="K1029" s="14">
        <v>89.87</v>
      </c>
      <c r="L1029" s="14">
        <v>64.25</v>
      </c>
      <c r="M1029" s="14">
        <v>39.65</v>
      </c>
      <c r="N1029" s="15">
        <f t="shared" si="62"/>
        <v>64.59</v>
      </c>
      <c r="O1029" s="15">
        <f t="shared" si="63"/>
        <v>25.111726344478981</v>
      </c>
      <c r="P1029" s="16">
        <v>-0.135876148624234</v>
      </c>
      <c r="Q1029" s="18">
        <v>0.77232064568098002</v>
      </c>
    </row>
    <row r="1030" spans="1:17" x14ac:dyDescent="0.25">
      <c r="A1030" s="11" t="s">
        <v>4148</v>
      </c>
      <c r="B1030" s="12" t="s">
        <v>4149</v>
      </c>
      <c r="C1030" s="12" t="s">
        <v>2818</v>
      </c>
      <c r="D1030" s="12" t="s">
        <v>2819</v>
      </c>
      <c r="E1030" s="13">
        <v>405.3</v>
      </c>
      <c r="F1030" s="13">
        <v>377.26</v>
      </c>
      <c r="G1030" s="13">
        <v>262.04000000000002</v>
      </c>
      <c r="H1030" s="13">
        <v>385.12</v>
      </c>
      <c r="I1030" s="13">
        <f t="shared" ref="I1030:I1093" si="64">AVERAGE(E1030:H1030)</f>
        <v>357.42999999999995</v>
      </c>
      <c r="J1030" s="13">
        <f t="shared" ref="J1030:J1093" si="65">_xlfn.STDEV.S(E1030:H1030)</f>
        <v>64.680635948224179</v>
      </c>
      <c r="K1030" s="14">
        <v>371.3</v>
      </c>
      <c r="L1030" s="14">
        <v>268.27999999999997</v>
      </c>
      <c r="M1030" s="14">
        <v>185.46</v>
      </c>
      <c r="N1030" s="15">
        <f t="shared" ref="N1030:N1093" si="66">AVERAGE(K1030:M1030)</f>
        <v>275.01333333333332</v>
      </c>
      <c r="O1030" s="15">
        <f t="shared" ref="O1030:O1093" si="67">_xlfn.STDEV.S(K1030:M1030)</f>
        <v>93.102791222032309</v>
      </c>
      <c r="P1030" s="16">
        <v>-0.43300796401518998</v>
      </c>
      <c r="Q1030" s="18">
        <v>0.17599241670781199</v>
      </c>
    </row>
    <row r="1031" spans="1:17" x14ac:dyDescent="0.25">
      <c r="A1031" s="11" t="s">
        <v>4150</v>
      </c>
      <c r="B1031" s="12" t="s">
        <v>4151</v>
      </c>
      <c r="C1031" s="12" t="s">
        <v>4152</v>
      </c>
      <c r="D1031" s="12" t="s">
        <v>4153</v>
      </c>
      <c r="E1031" s="13">
        <v>259.39999999999998</v>
      </c>
      <c r="F1031" s="13">
        <v>275.88</v>
      </c>
      <c r="G1031" s="13">
        <v>187.83</v>
      </c>
      <c r="H1031" s="13">
        <v>241.78</v>
      </c>
      <c r="I1031" s="13">
        <f t="shared" si="64"/>
        <v>241.2225</v>
      </c>
      <c r="J1031" s="13">
        <f t="shared" si="65"/>
        <v>38.221432360217136</v>
      </c>
      <c r="K1031" s="14">
        <v>284.31</v>
      </c>
      <c r="L1031" s="14">
        <v>206.12</v>
      </c>
      <c r="M1031" s="14">
        <v>182.09</v>
      </c>
      <c r="N1031" s="15">
        <f t="shared" si="66"/>
        <v>224.17333333333332</v>
      </c>
      <c r="O1031" s="15">
        <f t="shared" si="67"/>
        <v>53.447864628377239</v>
      </c>
      <c r="P1031" s="16">
        <v>-0.175267787493952</v>
      </c>
      <c r="Q1031" s="18">
        <v>0.478130123368469</v>
      </c>
    </row>
    <row r="1032" spans="1:17" x14ac:dyDescent="0.25">
      <c r="A1032" s="11" t="s">
        <v>4154</v>
      </c>
      <c r="B1032" s="12" t="s">
        <v>4155</v>
      </c>
      <c r="C1032" s="12" t="s">
        <v>28</v>
      </c>
      <c r="D1032" s="12" t="s">
        <v>4156</v>
      </c>
      <c r="E1032" s="13">
        <v>190.96</v>
      </c>
      <c r="F1032" s="13">
        <v>178.61</v>
      </c>
      <c r="G1032" s="13">
        <v>130.6</v>
      </c>
      <c r="H1032" s="13">
        <v>180.33</v>
      </c>
      <c r="I1032" s="13">
        <f t="shared" si="64"/>
        <v>170.12500000000003</v>
      </c>
      <c r="J1032" s="13">
        <f t="shared" si="65"/>
        <v>26.910097856876252</v>
      </c>
      <c r="K1032" s="14">
        <v>210.94</v>
      </c>
      <c r="L1032" s="14">
        <v>169.33</v>
      </c>
      <c r="M1032" s="14">
        <v>118.98</v>
      </c>
      <c r="N1032" s="15">
        <f t="shared" si="66"/>
        <v>166.41666666666666</v>
      </c>
      <c r="O1032" s="15">
        <f t="shared" si="67"/>
        <v>46.049169735548276</v>
      </c>
      <c r="P1032" s="16">
        <v>-9.9726953315410594E-2</v>
      </c>
      <c r="Q1032" s="18">
        <v>0.76571697593184296</v>
      </c>
    </row>
    <row r="1033" spans="1:17" x14ac:dyDescent="0.25">
      <c r="A1033" s="11" t="s">
        <v>4157</v>
      </c>
      <c r="B1033" s="12" t="s">
        <v>4158</v>
      </c>
      <c r="C1033" s="12" t="s">
        <v>28</v>
      </c>
      <c r="D1033" s="12" t="s">
        <v>28</v>
      </c>
      <c r="E1033" s="13">
        <v>213.31</v>
      </c>
      <c r="F1033" s="13">
        <v>243.03</v>
      </c>
      <c r="G1033" s="13">
        <v>134.61000000000001</v>
      </c>
      <c r="H1033" s="13">
        <v>198.16</v>
      </c>
      <c r="I1033" s="13">
        <f t="shared" si="64"/>
        <v>197.2775</v>
      </c>
      <c r="J1033" s="13">
        <f t="shared" si="65"/>
        <v>45.746863918014419</v>
      </c>
      <c r="K1033" s="14">
        <v>242.88</v>
      </c>
      <c r="L1033" s="14">
        <v>178.26</v>
      </c>
      <c r="M1033" s="14">
        <v>151.96</v>
      </c>
      <c r="N1033" s="15">
        <f t="shared" si="66"/>
        <v>191.03333333333333</v>
      </c>
      <c r="O1033" s="15">
        <f t="shared" si="67"/>
        <v>46.786537949856083</v>
      </c>
      <c r="P1033" s="16">
        <v>-0.10896115965203799</v>
      </c>
      <c r="Q1033" s="18">
        <v>0.73978196795923401</v>
      </c>
    </row>
    <row r="1034" spans="1:17" x14ac:dyDescent="0.25">
      <c r="A1034" s="11" t="s">
        <v>4159</v>
      </c>
      <c r="B1034" s="12" t="s">
        <v>4160</v>
      </c>
      <c r="C1034" s="12" t="s">
        <v>28</v>
      </c>
      <c r="D1034" s="12" t="s">
        <v>4161</v>
      </c>
      <c r="E1034" s="13">
        <v>256.05</v>
      </c>
      <c r="F1034" s="13">
        <v>205.85</v>
      </c>
      <c r="G1034" s="13">
        <v>142.49</v>
      </c>
      <c r="H1034" s="13">
        <v>224.81</v>
      </c>
      <c r="I1034" s="13">
        <f t="shared" si="64"/>
        <v>207.3</v>
      </c>
      <c r="J1034" s="13">
        <f t="shared" si="65"/>
        <v>47.908249811488545</v>
      </c>
      <c r="K1034" s="14">
        <v>242.67</v>
      </c>
      <c r="L1034" s="14">
        <v>189.2</v>
      </c>
      <c r="M1034" s="14">
        <v>165.64</v>
      </c>
      <c r="N1034" s="15">
        <f t="shared" si="66"/>
        <v>199.17</v>
      </c>
      <c r="O1034" s="15">
        <f t="shared" si="67"/>
        <v>39.470950077240175</v>
      </c>
      <c r="P1034" s="16">
        <v>-0.115611948072102</v>
      </c>
      <c r="Q1034" s="18">
        <v>0.71552850598232498</v>
      </c>
    </row>
    <row r="1035" spans="1:17" x14ac:dyDescent="0.25">
      <c r="A1035" s="11" t="s">
        <v>4162</v>
      </c>
      <c r="B1035" s="12" t="s">
        <v>4163</v>
      </c>
      <c r="C1035" s="12" t="s">
        <v>28</v>
      </c>
      <c r="D1035" s="12" t="s">
        <v>4164</v>
      </c>
      <c r="E1035" s="13">
        <v>219.58</v>
      </c>
      <c r="F1035" s="13">
        <v>165.66</v>
      </c>
      <c r="G1035" s="13">
        <v>109.14</v>
      </c>
      <c r="H1035" s="13">
        <v>164.09</v>
      </c>
      <c r="I1035" s="13">
        <f t="shared" si="64"/>
        <v>164.61750000000001</v>
      </c>
      <c r="J1035" s="13">
        <f t="shared" si="65"/>
        <v>45.092477107236711</v>
      </c>
      <c r="K1035" s="14">
        <v>222.87</v>
      </c>
      <c r="L1035" s="14">
        <v>132.9</v>
      </c>
      <c r="M1035" s="14">
        <v>120.56</v>
      </c>
      <c r="N1035" s="15">
        <f t="shared" si="66"/>
        <v>158.77666666666667</v>
      </c>
      <c r="O1035" s="15">
        <f t="shared" si="67"/>
        <v>55.848325250927005</v>
      </c>
      <c r="P1035" s="16">
        <v>-0.12183405245864</v>
      </c>
      <c r="Q1035" s="18">
        <v>0.75575211242140805</v>
      </c>
    </row>
    <row r="1036" spans="1:17" x14ac:dyDescent="0.25">
      <c r="A1036" s="11" t="s">
        <v>4165</v>
      </c>
      <c r="B1036" s="12" t="s">
        <v>4166</v>
      </c>
      <c r="C1036" s="12" t="s">
        <v>28</v>
      </c>
      <c r="D1036" s="12" t="s">
        <v>4167</v>
      </c>
      <c r="E1036" s="13">
        <v>319.23</v>
      </c>
      <c r="F1036" s="13">
        <v>258.18</v>
      </c>
      <c r="G1036" s="13">
        <v>125.99</v>
      </c>
      <c r="H1036" s="13">
        <v>228.96</v>
      </c>
      <c r="I1036" s="13">
        <f t="shared" si="64"/>
        <v>233.09000000000003</v>
      </c>
      <c r="J1036" s="13">
        <f t="shared" si="65"/>
        <v>80.699183391159465</v>
      </c>
      <c r="K1036" s="14">
        <v>344.8</v>
      </c>
      <c r="L1036" s="14">
        <v>187.23</v>
      </c>
      <c r="M1036" s="14">
        <v>251.2</v>
      </c>
      <c r="N1036" s="15">
        <f t="shared" si="66"/>
        <v>261.07666666666665</v>
      </c>
      <c r="O1036" s="15">
        <f t="shared" si="67"/>
        <v>79.247950341528224</v>
      </c>
      <c r="P1036" s="16">
        <v>9.3786939994748603E-2</v>
      </c>
      <c r="Q1036" s="18">
        <v>0.83502817252318495</v>
      </c>
    </row>
    <row r="1037" spans="1:17" x14ac:dyDescent="0.25">
      <c r="A1037" s="11" t="s">
        <v>4168</v>
      </c>
      <c r="B1037" s="12" t="s">
        <v>4169</v>
      </c>
      <c r="C1037" s="12" t="s">
        <v>28</v>
      </c>
      <c r="D1037" s="12" t="s">
        <v>4170</v>
      </c>
      <c r="E1037" s="13">
        <v>7.77</v>
      </c>
      <c r="F1037" s="13">
        <v>4.37</v>
      </c>
      <c r="G1037" s="13">
        <v>2.4700000000000002</v>
      </c>
      <c r="H1037" s="13">
        <v>0.56999999999999995</v>
      </c>
      <c r="I1037" s="13">
        <f t="shared" si="64"/>
        <v>3.7950000000000004</v>
      </c>
      <c r="J1037" s="13">
        <f t="shared" si="65"/>
        <v>3.0706948182238265</v>
      </c>
      <c r="K1037" s="14">
        <v>9.35</v>
      </c>
      <c r="L1037" s="14">
        <v>6.07</v>
      </c>
      <c r="M1037" s="14">
        <v>7.25</v>
      </c>
      <c r="N1037" s="15">
        <f t="shared" si="66"/>
        <v>7.5566666666666675</v>
      </c>
      <c r="O1037" s="15">
        <f t="shared" si="67"/>
        <v>1.6613649007166711</v>
      </c>
      <c r="P1037" s="16">
        <v>0.66692991308224103</v>
      </c>
      <c r="Q1037" s="18">
        <v>0.324076496353497</v>
      </c>
    </row>
    <row r="1038" spans="1:17" x14ac:dyDescent="0.25">
      <c r="A1038" s="11" t="s">
        <v>4171</v>
      </c>
      <c r="B1038" s="12" t="s">
        <v>4172</v>
      </c>
      <c r="C1038" s="12" t="s">
        <v>28</v>
      </c>
      <c r="D1038" s="12" t="s">
        <v>4173</v>
      </c>
      <c r="E1038" s="13">
        <v>404.35</v>
      </c>
      <c r="F1038" s="13">
        <v>417.95</v>
      </c>
      <c r="G1038" s="13">
        <v>250.15</v>
      </c>
      <c r="H1038" s="13">
        <v>456.38</v>
      </c>
      <c r="I1038" s="13">
        <f t="shared" si="64"/>
        <v>382.20749999999998</v>
      </c>
      <c r="J1038" s="13">
        <f t="shared" si="65"/>
        <v>90.7534382727913</v>
      </c>
      <c r="K1038" s="14">
        <v>425.02</v>
      </c>
      <c r="L1038" s="14">
        <v>283.57</v>
      </c>
      <c r="M1038" s="14">
        <v>278.74</v>
      </c>
      <c r="N1038" s="15">
        <f t="shared" si="66"/>
        <v>329.10999999999996</v>
      </c>
      <c r="O1038" s="15">
        <f t="shared" si="67"/>
        <v>83.095597356298242</v>
      </c>
      <c r="P1038" s="16">
        <v>-0.27366156845080303</v>
      </c>
      <c r="Q1038" s="18">
        <v>0.37017559141591899</v>
      </c>
    </row>
    <row r="1039" spans="1:17" x14ac:dyDescent="0.25">
      <c r="A1039" s="11" t="s">
        <v>4174</v>
      </c>
      <c r="B1039" s="12" t="s">
        <v>4175</v>
      </c>
      <c r="C1039" s="12" t="s">
        <v>28</v>
      </c>
      <c r="D1039" s="12" t="s">
        <v>4176</v>
      </c>
      <c r="E1039" s="13">
        <v>60.52</v>
      </c>
      <c r="F1039" s="13">
        <v>45.48</v>
      </c>
      <c r="G1039" s="13">
        <v>36.29</v>
      </c>
      <c r="H1039" s="13">
        <v>40.869999999999997</v>
      </c>
      <c r="I1039" s="13">
        <f t="shared" si="64"/>
        <v>45.79</v>
      </c>
      <c r="J1039" s="13">
        <f t="shared" si="65"/>
        <v>10.512300731365462</v>
      </c>
      <c r="K1039" s="14">
        <v>137.47999999999999</v>
      </c>
      <c r="L1039" s="14">
        <v>40.74</v>
      </c>
      <c r="M1039" s="14">
        <v>125.73</v>
      </c>
      <c r="N1039" s="15">
        <f t="shared" si="66"/>
        <v>101.31666666666666</v>
      </c>
      <c r="O1039" s="15">
        <f t="shared" si="67"/>
        <v>52.788872249114519</v>
      </c>
      <c r="P1039" s="16">
        <v>0.92089281081392604</v>
      </c>
      <c r="Q1039" s="18">
        <v>5.1011012129594899E-2</v>
      </c>
    </row>
    <row r="1040" spans="1:17" x14ac:dyDescent="0.25">
      <c r="A1040" s="11" t="s">
        <v>4177</v>
      </c>
      <c r="B1040" s="12" t="s">
        <v>4178</v>
      </c>
      <c r="C1040" s="12" t="s">
        <v>28</v>
      </c>
      <c r="D1040" s="12" t="s">
        <v>1222</v>
      </c>
      <c r="E1040" s="13">
        <v>166.01</v>
      </c>
      <c r="F1040" s="13">
        <v>193.65</v>
      </c>
      <c r="G1040" s="13">
        <v>182.07</v>
      </c>
      <c r="H1040" s="13">
        <v>189.12</v>
      </c>
      <c r="I1040" s="13">
        <f t="shared" si="64"/>
        <v>182.71250000000001</v>
      </c>
      <c r="J1040" s="13">
        <f t="shared" si="65"/>
        <v>12.111582266574427</v>
      </c>
      <c r="K1040" s="14">
        <v>254.39</v>
      </c>
      <c r="L1040" s="14">
        <v>186.21</v>
      </c>
      <c r="M1040" s="14">
        <v>255.47</v>
      </c>
      <c r="N1040" s="15">
        <f t="shared" si="66"/>
        <v>232.02333333333334</v>
      </c>
      <c r="O1040" s="15">
        <f t="shared" si="67"/>
        <v>39.679185139482449</v>
      </c>
      <c r="P1040" s="16">
        <v>0.25403326176507801</v>
      </c>
      <c r="Q1040" s="18">
        <v>0.40167751780681699</v>
      </c>
    </row>
    <row r="1041" spans="1:17" x14ac:dyDescent="0.25">
      <c r="A1041" s="11" t="s">
        <v>4179</v>
      </c>
      <c r="B1041" s="12" t="s">
        <v>4180</v>
      </c>
      <c r="C1041" s="12" t="s">
        <v>4181</v>
      </c>
      <c r="D1041" s="12" t="s">
        <v>4182</v>
      </c>
      <c r="E1041" s="13">
        <v>344.83</v>
      </c>
      <c r="F1041" s="13">
        <v>341.09</v>
      </c>
      <c r="G1041" s="13">
        <v>250.69</v>
      </c>
      <c r="H1041" s="13">
        <v>311.5</v>
      </c>
      <c r="I1041" s="13">
        <f t="shared" si="64"/>
        <v>312.02749999999997</v>
      </c>
      <c r="J1041" s="13">
        <f t="shared" si="65"/>
        <v>43.524705915146633</v>
      </c>
      <c r="K1041" s="14">
        <v>427.48</v>
      </c>
      <c r="L1041" s="14">
        <v>354.38</v>
      </c>
      <c r="M1041" s="14">
        <v>381.28</v>
      </c>
      <c r="N1041" s="15">
        <f t="shared" si="66"/>
        <v>387.71333333333331</v>
      </c>
      <c r="O1041" s="15">
        <f t="shared" si="67"/>
        <v>36.972196760989661</v>
      </c>
      <c r="P1041" s="16">
        <v>0.24554124037910999</v>
      </c>
      <c r="Q1041" s="18">
        <v>0.234027617579986</v>
      </c>
    </row>
    <row r="1042" spans="1:17" x14ac:dyDescent="0.25">
      <c r="A1042" s="11" t="s">
        <v>4183</v>
      </c>
      <c r="B1042" s="12" t="s">
        <v>4184</v>
      </c>
      <c r="C1042" s="12" t="s">
        <v>28</v>
      </c>
      <c r="D1042" s="12" t="s">
        <v>28</v>
      </c>
      <c r="E1042" s="13">
        <v>272.45</v>
      </c>
      <c r="F1042" s="13">
        <v>274.52</v>
      </c>
      <c r="G1042" s="13">
        <v>273.91000000000003</v>
      </c>
      <c r="H1042" s="13">
        <v>237.86</v>
      </c>
      <c r="I1042" s="13">
        <f t="shared" si="64"/>
        <v>264.68500000000006</v>
      </c>
      <c r="J1042" s="13">
        <f t="shared" si="65"/>
        <v>17.904410071264557</v>
      </c>
      <c r="K1042" s="14">
        <v>385.43</v>
      </c>
      <c r="L1042" s="14">
        <v>294.5</v>
      </c>
      <c r="M1042" s="14">
        <v>344.31</v>
      </c>
      <c r="N1042" s="15">
        <f t="shared" si="66"/>
        <v>341.41333333333336</v>
      </c>
      <c r="O1042" s="15">
        <f t="shared" si="67"/>
        <v>45.534154580197828</v>
      </c>
      <c r="P1042" s="16">
        <v>0.276627858056823</v>
      </c>
      <c r="Q1042" s="18">
        <v>0.31061438472888497</v>
      </c>
    </row>
    <row r="1043" spans="1:17" x14ac:dyDescent="0.25">
      <c r="A1043" s="11" t="s">
        <v>4185</v>
      </c>
      <c r="B1043" s="12" t="s">
        <v>4186</v>
      </c>
      <c r="C1043" s="12" t="s">
        <v>28</v>
      </c>
      <c r="D1043" s="12" t="s">
        <v>4187</v>
      </c>
      <c r="E1043" s="13">
        <v>98.71</v>
      </c>
      <c r="F1043" s="13">
        <v>101.5</v>
      </c>
      <c r="G1043" s="13">
        <v>73.33</v>
      </c>
      <c r="H1043" s="13">
        <v>108.12</v>
      </c>
      <c r="I1043" s="13">
        <f t="shared" si="64"/>
        <v>95.414999999999992</v>
      </c>
      <c r="J1043" s="13">
        <f t="shared" si="65"/>
        <v>15.243014793668655</v>
      </c>
      <c r="K1043" s="14">
        <v>135.65</v>
      </c>
      <c r="L1043" s="14">
        <v>49.29</v>
      </c>
      <c r="M1043" s="14">
        <v>72.52</v>
      </c>
      <c r="N1043" s="15">
        <f t="shared" si="66"/>
        <v>85.82</v>
      </c>
      <c r="O1043" s="15">
        <f t="shared" si="67"/>
        <v>44.689818751030991</v>
      </c>
      <c r="P1043" s="16">
        <v>-0.241738819832785</v>
      </c>
      <c r="Q1043" s="18">
        <v>0.56296930793300504</v>
      </c>
    </row>
    <row r="1044" spans="1:17" x14ac:dyDescent="0.25">
      <c r="A1044" s="11" t="s">
        <v>4188</v>
      </c>
      <c r="B1044" s="12" t="s">
        <v>4189</v>
      </c>
      <c r="C1044" s="12" t="s">
        <v>28</v>
      </c>
      <c r="D1044" s="12" t="s">
        <v>4190</v>
      </c>
      <c r="E1044" s="13">
        <v>464.92</v>
      </c>
      <c r="F1044" s="13">
        <v>427.98</v>
      </c>
      <c r="G1044" s="13">
        <v>292.89</v>
      </c>
      <c r="H1044" s="13">
        <v>493.68</v>
      </c>
      <c r="I1044" s="13">
        <f t="shared" si="64"/>
        <v>419.86750000000001</v>
      </c>
      <c r="J1044" s="13">
        <f t="shared" si="65"/>
        <v>88.820251209957789</v>
      </c>
      <c r="K1044" s="14">
        <v>577.52</v>
      </c>
      <c r="L1044" s="14">
        <v>335.47</v>
      </c>
      <c r="M1044" s="14">
        <v>357.06</v>
      </c>
      <c r="N1044" s="15">
        <f t="shared" si="66"/>
        <v>423.34999999999997</v>
      </c>
      <c r="O1044" s="15">
        <f t="shared" si="67"/>
        <v>133.95082567867959</v>
      </c>
      <c r="P1044" s="16">
        <v>-6.7799103969277505E-2</v>
      </c>
      <c r="Q1044" s="18">
        <v>0.84461258694363095</v>
      </c>
    </row>
    <row r="1045" spans="1:17" x14ac:dyDescent="0.25">
      <c r="A1045" s="11" t="s">
        <v>4191</v>
      </c>
      <c r="B1045" s="12" t="s">
        <v>4192</v>
      </c>
      <c r="C1045" s="12" t="s">
        <v>28</v>
      </c>
      <c r="D1045" s="12" t="s">
        <v>1802</v>
      </c>
      <c r="E1045" s="13">
        <v>32.14</v>
      </c>
      <c r="F1045" s="13">
        <v>41.88</v>
      </c>
      <c r="G1045" s="13">
        <v>27.53</v>
      </c>
      <c r="H1045" s="13">
        <v>33.840000000000003</v>
      </c>
      <c r="I1045" s="13">
        <f t="shared" si="64"/>
        <v>33.847500000000004</v>
      </c>
      <c r="J1045" s="13">
        <f t="shared" si="65"/>
        <v>5.9818468441332424</v>
      </c>
      <c r="K1045" s="14">
        <v>65.22</v>
      </c>
      <c r="L1045" s="14">
        <v>43.57</v>
      </c>
      <c r="M1045" s="14">
        <v>62.46</v>
      </c>
      <c r="N1045" s="15">
        <f t="shared" si="66"/>
        <v>57.083333333333336</v>
      </c>
      <c r="O1045" s="15">
        <f t="shared" si="67"/>
        <v>11.783973579965837</v>
      </c>
      <c r="P1045" s="16">
        <v>0.653604879011072</v>
      </c>
      <c r="Q1045" s="18">
        <v>3.6353419257118401E-2</v>
      </c>
    </row>
    <row r="1046" spans="1:17" x14ac:dyDescent="0.25">
      <c r="A1046" s="11" t="s">
        <v>4193</v>
      </c>
      <c r="B1046" s="12" t="s">
        <v>4194</v>
      </c>
      <c r="C1046" s="12" t="s">
        <v>28</v>
      </c>
      <c r="D1046" s="12" t="s">
        <v>4195</v>
      </c>
      <c r="E1046" s="13">
        <v>88.09</v>
      </c>
      <c r="F1046" s="13">
        <v>119.56</v>
      </c>
      <c r="G1046" s="13">
        <v>63.95</v>
      </c>
      <c r="H1046" s="13">
        <v>90.26</v>
      </c>
      <c r="I1046" s="13">
        <f t="shared" si="64"/>
        <v>90.465000000000003</v>
      </c>
      <c r="J1046" s="13">
        <f t="shared" si="65"/>
        <v>22.76874246271262</v>
      </c>
      <c r="K1046" s="14">
        <v>111.58</v>
      </c>
      <c r="L1046" s="14">
        <v>94.69</v>
      </c>
      <c r="M1046" s="14">
        <v>51.19</v>
      </c>
      <c r="N1046" s="15">
        <f t="shared" si="66"/>
        <v>85.82</v>
      </c>
      <c r="O1046" s="15">
        <f t="shared" si="67"/>
        <v>31.156792196887043</v>
      </c>
      <c r="P1046" s="16">
        <v>-0.13337604079493101</v>
      </c>
      <c r="Q1046" s="18">
        <v>0.76949044711855097</v>
      </c>
    </row>
    <row r="1047" spans="1:17" x14ac:dyDescent="0.25">
      <c r="A1047" s="11" t="s">
        <v>4196</v>
      </c>
      <c r="B1047" s="12" t="s">
        <v>4197</v>
      </c>
      <c r="C1047" s="12" t="s">
        <v>28</v>
      </c>
      <c r="D1047" s="12" t="s">
        <v>1222</v>
      </c>
      <c r="E1047" s="13">
        <v>23.06</v>
      </c>
      <c r="F1047" s="13">
        <v>13.4</v>
      </c>
      <c r="G1047" s="13">
        <v>4.05</v>
      </c>
      <c r="H1047" s="13">
        <v>16.899999999999999</v>
      </c>
      <c r="I1047" s="13">
        <f t="shared" si="64"/>
        <v>14.352499999999999</v>
      </c>
      <c r="J1047" s="13">
        <f t="shared" si="65"/>
        <v>7.9447902216903552</v>
      </c>
      <c r="K1047" s="14">
        <v>24.67</v>
      </c>
      <c r="L1047" s="14">
        <v>11.18</v>
      </c>
      <c r="M1047" s="14">
        <v>8.5399999999999991</v>
      </c>
      <c r="N1047" s="15">
        <f t="shared" si="66"/>
        <v>14.796666666666667</v>
      </c>
      <c r="O1047" s="15">
        <f t="shared" si="67"/>
        <v>8.6518456605127536</v>
      </c>
      <c r="P1047" s="16">
        <v>-3.4309559080333701E-2</v>
      </c>
      <c r="Q1047" s="18">
        <v>0.96879994823686399</v>
      </c>
    </row>
    <row r="1048" spans="1:17" x14ac:dyDescent="0.25">
      <c r="A1048" s="11" t="s">
        <v>4198</v>
      </c>
      <c r="B1048" s="12" t="s">
        <v>4199</v>
      </c>
      <c r="C1048" s="12" t="s">
        <v>4200</v>
      </c>
      <c r="D1048" s="12" t="s">
        <v>4201</v>
      </c>
      <c r="E1048" s="13">
        <v>3454.52</v>
      </c>
      <c r="F1048" s="13">
        <v>3402.75</v>
      </c>
      <c r="G1048" s="13">
        <v>4440.57</v>
      </c>
      <c r="H1048" s="13">
        <v>3284.25</v>
      </c>
      <c r="I1048" s="13">
        <f t="shared" si="64"/>
        <v>3645.5225</v>
      </c>
      <c r="J1048" s="13">
        <f t="shared" si="65"/>
        <v>534.80176647520398</v>
      </c>
      <c r="K1048" s="14">
        <v>3413.83</v>
      </c>
      <c r="L1048" s="14">
        <v>2829.26</v>
      </c>
      <c r="M1048" s="14">
        <v>2905.93</v>
      </c>
      <c r="N1048" s="15">
        <f t="shared" si="66"/>
        <v>3049.6733333333336</v>
      </c>
      <c r="O1048" s="15">
        <f t="shared" si="67"/>
        <v>317.69030616833948</v>
      </c>
      <c r="P1048" s="16">
        <v>-0.33323116215703502</v>
      </c>
      <c r="Q1048" s="18">
        <v>0.33227698058269201</v>
      </c>
    </row>
    <row r="1049" spans="1:17" x14ac:dyDescent="0.25">
      <c r="A1049" s="11" t="s">
        <v>4202</v>
      </c>
      <c r="B1049" s="12" t="s">
        <v>4203</v>
      </c>
      <c r="C1049" s="12" t="s">
        <v>28</v>
      </c>
      <c r="D1049" s="12" t="s">
        <v>1222</v>
      </c>
      <c r="E1049" s="13">
        <v>4024.55</v>
      </c>
      <c r="F1049" s="13">
        <v>3544.47</v>
      </c>
      <c r="G1049" s="13">
        <v>4492.4399999999996</v>
      </c>
      <c r="H1049" s="13">
        <v>3233.73</v>
      </c>
      <c r="I1049" s="13">
        <f t="shared" si="64"/>
        <v>3823.7974999999997</v>
      </c>
      <c r="J1049" s="13">
        <f t="shared" si="65"/>
        <v>551.84172425161853</v>
      </c>
      <c r="K1049" s="14">
        <v>3466.75</v>
      </c>
      <c r="L1049" s="14">
        <v>2845.3</v>
      </c>
      <c r="M1049" s="14">
        <v>2110.9299999999998</v>
      </c>
      <c r="N1049" s="15">
        <f t="shared" si="66"/>
        <v>2807.66</v>
      </c>
      <c r="O1049" s="15">
        <f t="shared" si="67"/>
        <v>678.69326304303422</v>
      </c>
      <c r="P1049" s="16">
        <v>-0.51046773889367203</v>
      </c>
      <c r="Q1049" s="18">
        <v>0.14316360791548199</v>
      </c>
    </row>
    <row r="1050" spans="1:17" x14ac:dyDescent="0.25">
      <c r="A1050" s="11" t="s">
        <v>4204</v>
      </c>
      <c r="B1050" s="12" t="s">
        <v>4205</v>
      </c>
      <c r="C1050" s="12" t="s">
        <v>28</v>
      </c>
      <c r="D1050" s="12" t="s">
        <v>4206</v>
      </c>
      <c r="E1050" s="13">
        <v>3093.16</v>
      </c>
      <c r="F1050" s="13">
        <v>2828.33</v>
      </c>
      <c r="G1050" s="13">
        <v>3774.26</v>
      </c>
      <c r="H1050" s="13">
        <v>2675.83</v>
      </c>
      <c r="I1050" s="13">
        <f t="shared" si="64"/>
        <v>3092.895</v>
      </c>
      <c r="J1050" s="13">
        <f t="shared" si="65"/>
        <v>485.86561478801411</v>
      </c>
      <c r="K1050" s="14">
        <v>2704.27</v>
      </c>
      <c r="L1050" s="14">
        <v>2247.9</v>
      </c>
      <c r="M1050" s="14">
        <v>1770.99</v>
      </c>
      <c r="N1050" s="15">
        <f t="shared" si="66"/>
        <v>2241.0533333333333</v>
      </c>
      <c r="O1050" s="15">
        <f t="shared" si="67"/>
        <v>466.67766952505218</v>
      </c>
      <c r="P1050" s="16">
        <v>-0.529601723500704</v>
      </c>
      <c r="Q1050" s="18">
        <v>0.133874488495519</v>
      </c>
    </row>
    <row r="1051" spans="1:17" x14ac:dyDescent="0.25">
      <c r="A1051" s="11" t="s">
        <v>4207</v>
      </c>
      <c r="B1051" s="12" t="s">
        <v>4208</v>
      </c>
      <c r="C1051" s="12" t="s">
        <v>4209</v>
      </c>
      <c r="D1051" s="12" t="s">
        <v>4210</v>
      </c>
      <c r="E1051" s="13">
        <v>4239.84</v>
      </c>
      <c r="F1051" s="13">
        <v>3963.22</v>
      </c>
      <c r="G1051" s="13">
        <v>5447.38</v>
      </c>
      <c r="H1051" s="13">
        <v>3873.74</v>
      </c>
      <c r="I1051" s="13">
        <f t="shared" si="64"/>
        <v>4381.0450000000001</v>
      </c>
      <c r="J1051" s="13">
        <f t="shared" si="65"/>
        <v>727.7694868340285</v>
      </c>
      <c r="K1051" s="14">
        <v>3648.34</v>
      </c>
      <c r="L1051" s="14">
        <v>3377.27</v>
      </c>
      <c r="M1051" s="14">
        <v>2230.27</v>
      </c>
      <c r="N1051" s="15">
        <f t="shared" si="66"/>
        <v>3085.2933333333335</v>
      </c>
      <c r="O1051" s="15">
        <f t="shared" si="67"/>
        <v>752.77381173452727</v>
      </c>
      <c r="P1051" s="16">
        <v>-0.55868302979112805</v>
      </c>
      <c r="Q1051" s="18">
        <v>0.143908329768206</v>
      </c>
    </row>
    <row r="1052" spans="1:17" x14ac:dyDescent="0.25">
      <c r="A1052" s="11" t="s">
        <v>4211</v>
      </c>
      <c r="B1052" s="12" t="s">
        <v>4212</v>
      </c>
      <c r="C1052" s="12" t="s">
        <v>4213</v>
      </c>
      <c r="D1052" s="12" t="s">
        <v>4214</v>
      </c>
      <c r="E1052" s="13">
        <v>2539.0300000000002</v>
      </c>
      <c r="F1052" s="13">
        <v>2488.94</v>
      </c>
      <c r="G1052" s="13">
        <v>3135.21</v>
      </c>
      <c r="H1052" s="13">
        <v>2193.19</v>
      </c>
      <c r="I1052" s="13">
        <f t="shared" si="64"/>
        <v>2589.0925000000002</v>
      </c>
      <c r="J1052" s="13">
        <f t="shared" si="65"/>
        <v>394.76570708670454</v>
      </c>
      <c r="K1052" s="14">
        <v>2016.8</v>
      </c>
      <c r="L1052" s="14">
        <v>1979.24</v>
      </c>
      <c r="M1052" s="14">
        <v>1256.21</v>
      </c>
      <c r="N1052" s="15">
        <f t="shared" si="66"/>
        <v>1750.75</v>
      </c>
      <c r="O1052" s="15">
        <f t="shared" si="67"/>
        <v>428.69575120357803</v>
      </c>
      <c r="P1052" s="16">
        <v>-0.60724631768404402</v>
      </c>
      <c r="Q1052" s="18">
        <v>0.110067009080057</v>
      </c>
    </row>
    <row r="1053" spans="1:17" x14ac:dyDescent="0.25">
      <c r="A1053" s="11" t="s">
        <v>4215</v>
      </c>
      <c r="B1053" s="12" t="s">
        <v>4216</v>
      </c>
      <c r="C1053" s="12" t="s">
        <v>4217</v>
      </c>
      <c r="D1053" s="12" t="s">
        <v>4218</v>
      </c>
      <c r="E1053" s="13">
        <v>1591.69</v>
      </c>
      <c r="F1053" s="13">
        <v>1590.86</v>
      </c>
      <c r="G1053" s="13">
        <v>2014.72</v>
      </c>
      <c r="H1053" s="13">
        <v>1328.97</v>
      </c>
      <c r="I1053" s="13">
        <f t="shared" si="64"/>
        <v>1631.5600000000002</v>
      </c>
      <c r="J1053" s="13">
        <f t="shared" si="65"/>
        <v>283.79476187319915</v>
      </c>
      <c r="K1053" s="14">
        <v>1304.71</v>
      </c>
      <c r="L1053" s="14">
        <v>1260.4100000000001</v>
      </c>
      <c r="M1053" s="14">
        <v>880.66</v>
      </c>
      <c r="N1053" s="15">
        <f t="shared" si="66"/>
        <v>1148.5933333333332</v>
      </c>
      <c r="O1053" s="15">
        <f t="shared" si="67"/>
        <v>233.09188281305319</v>
      </c>
      <c r="P1053" s="16">
        <v>-0.55529053901693204</v>
      </c>
      <c r="Q1053" s="18">
        <v>0.13913019127936799</v>
      </c>
    </row>
    <row r="1054" spans="1:17" x14ac:dyDescent="0.25">
      <c r="A1054" s="11" t="s">
        <v>4219</v>
      </c>
      <c r="B1054" s="12" t="s">
        <v>4220</v>
      </c>
      <c r="C1054" s="12" t="s">
        <v>28</v>
      </c>
      <c r="D1054" s="12" t="s">
        <v>28</v>
      </c>
      <c r="E1054" s="13">
        <v>1356.62</v>
      </c>
      <c r="F1054" s="13">
        <v>1687.84</v>
      </c>
      <c r="G1054" s="13">
        <v>2168.8000000000002</v>
      </c>
      <c r="H1054" s="13">
        <v>1386.33</v>
      </c>
      <c r="I1054" s="13">
        <f t="shared" si="64"/>
        <v>1649.8975</v>
      </c>
      <c r="J1054" s="13">
        <f t="shared" si="65"/>
        <v>376.90801569038842</v>
      </c>
      <c r="K1054" s="14">
        <v>1520.46</v>
      </c>
      <c r="L1054" s="14">
        <v>1434.04</v>
      </c>
      <c r="M1054" s="14">
        <v>1072.3800000000001</v>
      </c>
      <c r="N1054" s="15">
        <f t="shared" si="66"/>
        <v>1342.2933333333333</v>
      </c>
      <c r="O1054" s="15">
        <f t="shared" si="67"/>
        <v>237.71203110766871</v>
      </c>
      <c r="P1054" s="16">
        <v>-0.36427764953563202</v>
      </c>
      <c r="Q1054" s="18">
        <v>0.37844686241326903</v>
      </c>
    </row>
    <row r="1055" spans="1:17" x14ac:dyDescent="0.25">
      <c r="A1055" s="11" t="s">
        <v>4221</v>
      </c>
      <c r="B1055" s="12" t="s">
        <v>4222</v>
      </c>
      <c r="C1055" s="12" t="s">
        <v>28</v>
      </c>
      <c r="D1055" s="12" t="s">
        <v>28</v>
      </c>
      <c r="E1055" s="13">
        <v>600.70000000000005</v>
      </c>
      <c r="F1055" s="13">
        <v>755.13</v>
      </c>
      <c r="G1055" s="13">
        <v>958.92</v>
      </c>
      <c r="H1055" s="13">
        <v>564.01</v>
      </c>
      <c r="I1055" s="13">
        <f t="shared" si="64"/>
        <v>719.69</v>
      </c>
      <c r="J1055" s="13">
        <f t="shared" si="65"/>
        <v>179.70519283908621</v>
      </c>
      <c r="K1055" s="14">
        <v>717.28</v>
      </c>
      <c r="L1055" s="14">
        <v>709.15</v>
      </c>
      <c r="M1055" s="14">
        <v>512.94000000000005</v>
      </c>
      <c r="N1055" s="15">
        <f t="shared" si="66"/>
        <v>646.45666666666659</v>
      </c>
      <c r="O1055" s="15">
        <f t="shared" si="67"/>
        <v>115.70025684212395</v>
      </c>
      <c r="P1055" s="16">
        <v>-0.23042824236888401</v>
      </c>
      <c r="Q1055" s="18">
        <v>0.61091877868982203</v>
      </c>
    </row>
    <row r="1056" spans="1:17" x14ac:dyDescent="0.25">
      <c r="A1056" s="11" t="s">
        <v>4223</v>
      </c>
      <c r="B1056" s="12" t="s">
        <v>4224</v>
      </c>
      <c r="C1056" s="12" t="s">
        <v>28</v>
      </c>
      <c r="D1056" s="12" t="s">
        <v>1222</v>
      </c>
      <c r="E1056" s="13">
        <v>205.14</v>
      </c>
      <c r="F1056" s="13">
        <v>256.72000000000003</v>
      </c>
      <c r="G1056" s="13">
        <v>258.87</v>
      </c>
      <c r="H1056" s="13">
        <v>158.47</v>
      </c>
      <c r="I1056" s="13">
        <f t="shared" si="64"/>
        <v>219.8</v>
      </c>
      <c r="J1056" s="13">
        <f t="shared" si="65"/>
        <v>47.839439099275864</v>
      </c>
      <c r="K1056" s="14">
        <v>353.62</v>
      </c>
      <c r="L1056" s="14">
        <v>237.63</v>
      </c>
      <c r="M1056" s="14">
        <v>259.91000000000003</v>
      </c>
      <c r="N1056" s="15">
        <f t="shared" si="66"/>
        <v>283.72000000000003</v>
      </c>
      <c r="O1056" s="15">
        <f t="shared" si="67"/>
        <v>61.551662040922942</v>
      </c>
      <c r="P1056" s="16">
        <v>0.24812468370715199</v>
      </c>
      <c r="Q1056" s="18">
        <v>0.519871688124112</v>
      </c>
    </row>
    <row r="1057" spans="1:17" x14ac:dyDescent="0.25">
      <c r="A1057" s="11" t="s">
        <v>4225</v>
      </c>
      <c r="B1057" s="12" t="s">
        <v>4226</v>
      </c>
      <c r="C1057" s="12" t="s">
        <v>4227</v>
      </c>
      <c r="D1057" s="12" t="s">
        <v>4228</v>
      </c>
      <c r="E1057" s="13">
        <v>83.26</v>
      </c>
      <c r="F1057" s="13">
        <v>68.540000000000006</v>
      </c>
      <c r="G1057" s="13">
        <v>56.77</v>
      </c>
      <c r="H1057" s="13">
        <v>57.94</v>
      </c>
      <c r="I1057" s="13">
        <f t="shared" si="64"/>
        <v>66.627499999999998</v>
      </c>
      <c r="J1057" s="13">
        <f t="shared" si="65"/>
        <v>12.287401067760495</v>
      </c>
      <c r="K1057" s="14">
        <v>170.96</v>
      </c>
      <c r="L1057" s="14">
        <v>76.069999999999993</v>
      </c>
      <c r="M1057" s="14">
        <v>128.03</v>
      </c>
      <c r="N1057" s="15">
        <f t="shared" si="66"/>
        <v>125.02</v>
      </c>
      <c r="O1057" s="15">
        <f t="shared" si="67"/>
        <v>47.516556062071686</v>
      </c>
      <c r="P1057" s="16">
        <v>0.75583614843884706</v>
      </c>
      <c r="Q1057" s="18">
        <v>3.7652512416825497E-2</v>
      </c>
    </row>
    <row r="1058" spans="1:17" x14ac:dyDescent="0.25">
      <c r="A1058" s="11" t="s">
        <v>4229</v>
      </c>
      <c r="B1058" s="12" t="s">
        <v>4230</v>
      </c>
      <c r="C1058" s="12" t="s">
        <v>28</v>
      </c>
      <c r="D1058" s="12" t="s">
        <v>1222</v>
      </c>
      <c r="E1058" s="13">
        <v>74.52</v>
      </c>
      <c r="F1058" s="13">
        <v>78.34</v>
      </c>
      <c r="G1058" s="13">
        <v>57.73</v>
      </c>
      <c r="H1058" s="13">
        <v>75.989999999999995</v>
      </c>
      <c r="I1058" s="13">
        <f t="shared" si="64"/>
        <v>71.644999999999996</v>
      </c>
      <c r="J1058" s="13">
        <f t="shared" si="65"/>
        <v>9.4091250035980156</v>
      </c>
      <c r="K1058" s="14">
        <v>193.77</v>
      </c>
      <c r="L1058" s="14">
        <v>75.53</v>
      </c>
      <c r="M1058" s="14">
        <v>155.05000000000001</v>
      </c>
      <c r="N1058" s="15">
        <f t="shared" si="66"/>
        <v>141.45000000000002</v>
      </c>
      <c r="O1058" s="15">
        <f t="shared" si="67"/>
        <v>60.281791612393214</v>
      </c>
      <c r="P1058" s="16">
        <v>0.80819230389518304</v>
      </c>
      <c r="Q1058" s="18">
        <v>4.2053820335370501E-2</v>
      </c>
    </row>
    <row r="1059" spans="1:17" x14ac:dyDescent="0.25">
      <c r="A1059" s="11" t="s">
        <v>4231</v>
      </c>
      <c r="B1059" s="12" t="s">
        <v>4232</v>
      </c>
      <c r="C1059" s="12" t="s">
        <v>28</v>
      </c>
      <c r="D1059" s="12" t="s">
        <v>1222</v>
      </c>
      <c r="E1059" s="13">
        <v>14.32</v>
      </c>
      <c r="F1059" s="13">
        <v>32.06</v>
      </c>
      <c r="G1059" s="13">
        <v>31.81</v>
      </c>
      <c r="H1059" s="13">
        <v>30.17</v>
      </c>
      <c r="I1059" s="13">
        <f t="shared" si="64"/>
        <v>27.09</v>
      </c>
      <c r="J1059" s="13">
        <f t="shared" si="65"/>
        <v>8.5545036871424305</v>
      </c>
      <c r="K1059" s="14">
        <v>87</v>
      </c>
      <c r="L1059" s="14">
        <v>18.64</v>
      </c>
      <c r="M1059" s="14">
        <v>50.08</v>
      </c>
      <c r="N1059" s="15">
        <f t="shared" si="66"/>
        <v>51.906666666666666</v>
      </c>
      <c r="O1059" s="15">
        <f t="shared" si="67"/>
        <v>34.216588569483861</v>
      </c>
      <c r="P1059" s="16">
        <v>0.60710179342017301</v>
      </c>
      <c r="Q1059" s="18">
        <v>0.322830111892772</v>
      </c>
    </row>
    <row r="1060" spans="1:17" x14ac:dyDescent="0.25">
      <c r="A1060" s="11" t="s">
        <v>4233</v>
      </c>
      <c r="B1060" s="12" t="s">
        <v>4234</v>
      </c>
      <c r="C1060" s="12" t="s">
        <v>4235</v>
      </c>
      <c r="D1060" s="12" t="s">
        <v>4236</v>
      </c>
      <c r="E1060" s="13">
        <v>12.97</v>
      </c>
      <c r="F1060" s="13">
        <v>9.4</v>
      </c>
      <c r="G1060" s="13">
        <v>13.63</v>
      </c>
      <c r="H1060" s="13">
        <v>13.74</v>
      </c>
      <c r="I1060" s="13">
        <f t="shared" si="64"/>
        <v>12.435</v>
      </c>
      <c r="J1060" s="13">
        <f t="shared" si="65"/>
        <v>2.0517066067057468</v>
      </c>
      <c r="K1060" s="14">
        <v>41.87</v>
      </c>
      <c r="L1060" s="14">
        <v>14.94</v>
      </c>
      <c r="M1060" s="14">
        <v>34.369999999999997</v>
      </c>
      <c r="N1060" s="15">
        <f t="shared" si="66"/>
        <v>30.393333333333331</v>
      </c>
      <c r="O1060" s="15">
        <f t="shared" si="67"/>
        <v>13.898439960417626</v>
      </c>
      <c r="P1060" s="16">
        <v>1.0258474162953799</v>
      </c>
      <c r="Q1060" s="18">
        <v>3.1727763211129897E-2</v>
      </c>
    </row>
    <row r="1061" spans="1:17" x14ac:dyDescent="0.25">
      <c r="A1061" s="11" t="s">
        <v>4237</v>
      </c>
      <c r="B1061" s="12" t="s">
        <v>4238</v>
      </c>
      <c r="C1061" s="12" t="s">
        <v>4239</v>
      </c>
      <c r="D1061" s="12" t="s">
        <v>4240</v>
      </c>
      <c r="E1061" s="13">
        <v>13.76</v>
      </c>
      <c r="F1061" s="13">
        <v>15.07</v>
      </c>
      <c r="G1061" s="13">
        <v>14.87</v>
      </c>
      <c r="H1061" s="13">
        <v>26.81</v>
      </c>
      <c r="I1061" s="13">
        <f t="shared" si="64"/>
        <v>17.627499999999998</v>
      </c>
      <c r="J1061" s="13">
        <f t="shared" si="65"/>
        <v>6.1487254776904816</v>
      </c>
      <c r="K1061" s="14">
        <v>42.44</v>
      </c>
      <c r="L1061" s="14">
        <v>17.39</v>
      </c>
      <c r="M1061" s="14">
        <v>31.91</v>
      </c>
      <c r="N1061" s="15">
        <f t="shared" si="66"/>
        <v>30.58</v>
      </c>
      <c r="O1061" s="15">
        <f t="shared" si="67"/>
        <v>12.577849577729896</v>
      </c>
      <c r="P1061" s="16">
        <v>0.60427229843516295</v>
      </c>
      <c r="Q1061" s="18">
        <v>0.21215104037600199</v>
      </c>
    </row>
    <row r="1062" spans="1:17" x14ac:dyDescent="0.25">
      <c r="A1062" s="11" t="s">
        <v>4241</v>
      </c>
      <c r="B1062" s="12" t="s">
        <v>4242</v>
      </c>
      <c r="C1062" s="12" t="s">
        <v>28</v>
      </c>
      <c r="D1062" s="12" t="s">
        <v>28</v>
      </c>
      <c r="E1062" s="13">
        <v>34.08</v>
      </c>
      <c r="F1062" s="13">
        <v>33.229999999999997</v>
      </c>
      <c r="G1062" s="13">
        <v>23.04</v>
      </c>
      <c r="H1062" s="13">
        <v>35.020000000000003</v>
      </c>
      <c r="I1062" s="13">
        <f t="shared" si="64"/>
        <v>31.342500000000001</v>
      </c>
      <c r="J1062" s="13">
        <f t="shared" si="65"/>
        <v>5.5830718844258618</v>
      </c>
      <c r="K1062" s="14">
        <v>57.8</v>
      </c>
      <c r="L1062" s="14">
        <v>25.82</v>
      </c>
      <c r="M1062" s="14">
        <v>43.53</v>
      </c>
      <c r="N1062" s="15">
        <f t="shared" si="66"/>
        <v>42.383333333333333</v>
      </c>
      <c r="O1062" s="15">
        <f t="shared" si="67"/>
        <v>16.020806263522847</v>
      </c>
      <c r="P1062" s="16">
        <v>0.32698472528122302</v>
      </c>
      <c r="Q1062" s="18">
        <v>0.377908980374074</v>
      </c>
    </row>
    <row r="1063" spans="1:17" x14ac:dyDescent="0.25">
      <c r="A1063" s="11" t="s">
        <v>4243</v>
      </c>
      <c r="B1063" s="12" t="s">
        <v>4244</v>
      </c>
      <c r="C1063" s="12" t="s">
        <v>28</v>
      </c>
      <c r="D1063" s="12" t="s">
        <v>1678</v>
      </c>
      <c r="E1063" s="13">
        <v>78.59</v>
      </c>
      <c r="F1063" s="13">
        <v>80.209999999999994</v>
      </c>
      <c r="G1063" s="13">
        <v>69.790000000000006</v>
      </c>
      <c r="H1063" s="13">
        <v>75.22</v>
      </c>
      <c r="I1063" s="13">
        <f t="shared" si="64"/>
        <v>75.952500000000015</v>
      </c>
      <c r="J1063" s="13">
        <f t="shared" si="65"/>
        <v>4.6041892156310542</v>
      </c>
      <c r="K1063" s="14">
        <v>81.150000000000006</v>
      </c>
      <c r="L1063" s="14">
        <v>110.32</v>
      </c>
      <c r="M1063" s="14">
        <v>74.010000000000005</v>
      </c>
      <c r="N1063" s="15">
        <f t="shared" si="66"/>
        <v>88.493333333333339</v>
      </c>
      <c r="O1063" s="15">
        <f t="shared" si="67"/>
        <v>19.236616992946846</v>
      </c>
      <c r="P1063" s="16">
        <v>0.160504416903512</v>
      </c>
      <c r="Q1063" s="18">
        <v>0.66492887013297997</v>
      </c>
    </row>
    <row r="1064" spans="1:17" x14ac:dyDescent="0.25">
      <c r="A1064" s="11" t="s">
        <v>4245</v>
      </c>
      <c r="B1064" s="12" t="s">
        <v>4246</v>
      </c>
      <c r="C1064" s="12" t="s">
        <v>28</v>
      </c>
      <c r="D1064" s="12" t="s">
        <v>1675</v>
      </c>
      <c r="E1064" s="13">
        <v>76.69</v>
      </c>
      <c r="F1064" s="13">
        <v>98.23</v>
      </c>
      <c r="G1064" s="13">
        <v>65.16</v>
      </c>
      <c r="H1064" s="13">
        <v>81.98</v>
      </c>
      <c r="I1064" s="13">
        <f t="shared" si="64"/>
        <v>80.515000000000001</v>
      </c>
      <c r="J1064" s="13">
        <f t="shared" si="65"/>
        <v>13.740137068700159</v>
      </c>
      <c r="K1064" s="14">
        <v>80.709999999999994</v>
      </c>
      <c r="L1064" s="14">
        <v>110.83</v>
      </c>
      <c r="M1064" s="14">
        <v>65.459999999999994</v>
      </c>
      <c r="N1064" s="15">
        <f t="shared" si="66"/>
        <v>85.666666666666671</v>
      </c>
      <c r="O1064" s="15">
        <f t="shared" si="67"/>
        <v>23.087564473831602</v>
      </c>
      <c r="P1064" s="16">
        <v>4.1381623410866999E-2</v>
      </c>
      <c r="Q1064" s="18">
        <v>0.93110815235119004</v>
      </c>
    </row>
    <row r="1065" spans="1:17" x14ac:dyDescent="0.25">
      <c r="A1065" s="11" t="s">
        <v>4247</v>
      </c>
      <c r="B1065" s="12" t="s">
        <v>4248</v>
      </c>
      <c r="C1065" s="12" t="s">
        <v>28</v>
      </c>
      <c r="D1065" s="12" t="s">
        <v>28</v>
      </c>
      <c r="E1065" s="13">
        <v>236.44</v>
      </c>
      <c r="F1065" s="13">
        <v>267.88</v>
      </c>
      <c r="G1065" s="13">
        <v>158.37</v>
      </c>
      <c r="H1065" s="13">
        <v>351.94</v>
      </c>
      <c r="I1065" s="13">
        <f t="shared" si="64"/>
        <v>253.65750000000003</v>
      </c>
      <c r="J1065" s="13">
        <f t="shared" si="65"/>
        <v>80.078876272085537</v>
      </c>
      <c r="K1065" s="14">
        <v>281.93</v>
      </c>
      <c r="L1065" s="14">
        <v>392.2</v>
      </c>
      <c r="M1065" s="14">
        <v>279.08999999999997</v>
      </c>
      <c r="N1065" s="15">
        <f t="shared" si="66"/>
        <v>317.74</v>
      </c>
      <c r="O1065" s="15">
        <f t="shared" si="67"/>
        <v>64.499884496020542</v>
      </c>
      <c r="P1065" s="16">
        <v>0.27042520713490598</v>
      </c>
      <c r="Q1065" s="18">
        <v>0.53004440356771199</v>
      </c>
    </row>
    <row r="1066" spans="1:17" x14ac:dyDescent="0.25">
      <c r="A1066" s="11" t="s">
        <v>4249</v>
      </c>
      <c r="B1066" s="12" t="s">
        <v>4250</v>
      </c>
      <c r="C1066" s="12" t="s">
        <v>28</v>
      </c>
      <c r="D1066" s="12" t="s">
        <v>4251</v>
      </c>
      <c r="E1066" s="13">
        <v>233.03</v>
      </c>
      <c r="F1066" s="13">
        <v>238.15</v>
      </c>
      <c r="G1066" s="13">
        <v>168.13</v>
      </c>
      <c r="H1066" s="13">
        <v>199.74</v>
      </c>
      <c r="I1066" s="13">
        <f t="shared" si="64"/>
        <v>209.76249999999999</v>
      </c>
      <c r="J1066" s="13">
        <f t="shared" si="65"/>
        <v>32.562464459353798</v>
      </c>
      <c r="K1066" s="14">
        <v>201.33</v>
      </c>
      <c r="L1066" s="14">
        <v>211.53</v>
      </c>
      <c r="M1066" s="14">
        <v>234.1</v>
      </c>
      <c r="N1066" s="15">
        <f t="shared" si="66"/>
        <v>215.65333333333334</v>
      </c>
      <c r="O1066" s="15">
        <f t="shared" si="67"/>
        <v>16.769604447730217</v>
      </c>
      <c r="P1066" s="16">
        <v>-3.7515085479466301E-3</v>
      </c>
      <c r="Q1066" s="18">
        <v>0.991661319708383</v>
      </c>
    </row>
    <row r="1067" spans="1:17" x14ac:dyDescent="0.25">
      <c r="A1067" s="11" t="s">
        <v>4252</v>
      </c>
      <c r="B1067" s="12" t="s">
        <v>4253</v>
      </c>
      <c r="C1067" s="12" t="s">
        <v>28</v>
      </c>
      <c r="D1067" s="12" t="s">
        <v>4254</v>
      </c>
      <c r="E1067" s="13">
        <v>1476.57</v>
      </c>
      <c r="F1067" s="13">
        <v>1538.21</v>
      </c>
      <c r="G1067" s="13">
        <v>1153.78</v>
      </c>
      <c r="H1067" s="13">
        <v>1528.52</v>
      </c>
      <c r="I1067" s="13">
        <f t="shared" si="64"/>
        <v>1424.27</v>
      </c>
      <c r="J1067" s="13">
        <f t="shared" si="65"/>
        <v>182.34629710160502</v>
      </c>
      <c r="K1067" s="14">
        <v>1241.31</v>
      </c>
      <c r="L1067" s="14">
        <v>1418.58</v>
      </c>
      <c r="M1067" s="14">
        <v>746.27</v>
      </c>
      <c r="N1067" s="15">
        <f t="shared" si="66"/>
        <v>1135.3866666666665</v>
      </c>
      <c r="O1067" s="15">
        <f t="shared" si="67"/>
        <v>348.44655032491477</v>
      </c>
      <c r="P1067" s="16">
        <v>-0.35690731335699299</v>
      </c>
      <c r="Q1067" s="18">
        <v>0.33303279148156201</v>
      </c>
    </row>
    <row r="1068" spans="1:17" x14ac:dyDescent="0.25">
      <c r="A1068" s="11" t="s">
        <v>4255</v>
      </c>
      <c r="B1068" s="12" t="s">
        <v>4256</v>
      </c>
      <c r="C1068" s="12" t="s">
        <v>28</v>
      </c>
      <c r="D1068" s="12" t="s">
        <v>4257</v>
      </c>
      <c r="E1068" s="13">
        <v>296.79000000000002</v>
      </c>
      <c r="F1068" s="13">
        <v>301.13</v>
      </c>
      <c r="G1068" s="13">
        <v>258.25</v>
      </c>
      <c r="H1068" s="13">
        <v>325.31</v>
      </c>
      <c r="I1068" s="13">
        <f t="shared" si="64"/>
        <v>295.37</v>
      </c>
      <c r="J1068" s="13">
        <f t="shared" si="65"/>
        <v>27.745822508382531</v>
      </c>
      <c r="K1068" s="14">
        <v>323.24</v>
      </c>
      <c r="L1068" s="14">
        <v>365.61</v>
      </c>
      <c r="M1068" s="14">
        <v>305.43</v>
      </c>
      <c r="N1068" s="15">
        <f t="shared" si="66"/>
        <v>331.42666666666668</v>
      </c>
      <c r="O1068" s="15">
        <f t="shared" si="67"/>
        <v>30.913981195137801</v>
      </c>
      <c r="P1068" s="16">
        <v>0.10651839912750601</v>
      </c>
      <c r="Q1068" s="18">
        <v>0.73487070312493497</v>
      </c>
    </row>
    <row r="1069" spans="1:17" x14ac:dyDescent="0.25">
      <c r="A1069" s="11" t="s">
        <v>4258</v>
      </c>
      <c r="B1069" s="12" t="s">
        <v>4259</v>
      </c>
      <c r="C1069" s="12" t="s">
        <v>28</v>
      </c>
      <c r="D1069" s="12" t="s">
        <v>1222</v>
      </c>
      <c r="E1069" s="13">
        <v>2.4900000000000002</v>
      </c>
      <c r="F1069" s="13">
        <v>5.23</v>
      </c>
      <c r="G1069" s="13">
        <v>0</v>
      </c>
      <c r="H1069" s="13">
        <v>0</v>
      </c>
      <c r="I1069" s="13">
        <f t="shared" si="64"/>
        <v>1.9300000000000002</v>
      </c>
      <c r="J1069" s="13">
        <f t="shared" si="65"/>
        <v>2.4935516838437497</v>
      </c>
      <c r="K1069" s="14">
        <v>0</v>
      </c>
      <c r="L1069" s="14">
        <v>2.87</v>
      </c>
      <c r="M1069" s="14">
        <v>0</v>
      </c>
      <c r="N1069" s="15">
        <f t="shared" si="66"/>
        <v>0.95666666666666667</v>
      </c>
      <c r="O1069" s="15">
        <f t="shared" si="67"/>
        <v>1.6569952725742259</v>
      </c>
      <c r="P1069" s="16">
        <v>-0.16165967375099</v>
      </c>
      <c r="Q1069" s="18">
        <v>0.79855987600243505</v>
      </c>
    </row>
    <row r="1070" spans="1:17" x14ac:dyDescent="0.25">
      <c r="A1070" s="11" t="s">
        <v>4260</v>
      </c>
      <c r="B1070" s="12" t="s">
        <v>4261</v>
      </c>
      <c r="C1070" s="12" t="s">
        <v>28</v>
      </c>
      <c r="D1070" s="12" t="s">
        <v>1222</v>
      </c>
      <c r="E1070" s="13">
        <v>0</v>
      </c>
      <c r="F1070" s="13">
        <v>0</v>
      </c>
      <c r="G1070" s="13">
        <v>0</v>
      </c>
      <c r="H1070" s="13">
        <v>3.23</v>
      </c>
      <c r="I1070" s="13">
        <f t="shared" si="64"/>
        <v>0.8075</v>
      </c>
      <c r="J1070" s="13">
        <f t="shared" si="65"/>
        <v>1.615</v>
      </c>
      <c r="K1070" s="14">
        <v>1.55</v>
      </c>
      <c r="L1070" s="14">
        <v>7.21</v>
      </c>
      <c r="M1070" s="14">
        <v>0</v>
      </c>
      <c r="N1070" s="15">
        <f t="shared" si="66"/>
        <v>2.92</v>
      </c>
      <c r="O1070" s="15">
        <f t="shared" si="67"/>
        <v>3.7952206786957725</v>
      </c>
      <c r="P1070" s="16">
        <v>0.315676785203579</v>
      </c>
      <c r="Q1070" s="18">
        <v>0.59065894314937895</v>
      </c>
    </row>
    <row r="1071" spans="1:17" x14ac:dyDescent="0.25">
      <c r="A1071" s="11" t="s">
        <v>4262</v>
      </c>
      <c r="B1071" s="12" t="s">
        <v>4263</v>
      </c>
      <c r="C1071" s="12" t="s">
        <v>28</v>
      </c>
      <c r="D1071" s="12" t="s">
        <v>1222</v>
      </c>
      <c r="E1071" s="13">
        <v>0</v>
      </c>
      <c r="F1071" s="13">
        <v>0.84</v>
      </c>
      <c r="G1071" s="13">
        <v>0</v>
      </c>
      <c r="H1071" s="13">
        <v>0</v>
      </c>
      <c r="I1071" s="13">
        <f t="shared" si="64"/>
        <v>0.21</v>
      </c>
      <c r="J1071" s="13">
        <f t="shared" si="65"/>
        <v>0.42</v>
      </c>
      <c r="K1071" s="14">
        <v>1.59</v>
      </c>
      <c r="L1071" s="14">
        <v>0</v>
      </c>
      <c r="M1071" s="14">
        <v>0</v>
      </c>
      <c r="N1071" s="15">
        <f t="shared" si="66"/>
        <v>0.53</v>
      </c>
      <c r="O1071" s="15">
        <f t="shared" si="67"/>
        <v>0.91798692801150494</v>
      </c>
      <c r="P1071" s="16">
        <v>8.5037324639184397E-2</v>
      </c>
      <c r="Q1071" s="18">
        <v>0.85286670474703097</v>
      </c>
    </row>
    <row r="1072" spans="1:17" x14ac:dyDescent="0.25">
      <c r="A1072" s="11" t="s">
        <v>4264</v>
      </c>
      <c r="B1072" s="12" t="s">
        <v>4265</v>
      </c>
      <c r="C1072" s="12" t="s">
        <v>28</v>
      </c>
      <c r="D1072" s="12" t="s">
        <v>1222</v>
      </c>
      <c r="E1072" s="13">
        <v>8.93</v>
      </c>
      <c r="F1072" s="13">
        <v>41.06</v>
      </c>
      <c r="G1072" s="13">
        <v>39.68</v>
      </c>
      <c r="H1072" s="13">
        <v>21.87</v>
      </c>
      <c r="I1072" s="13">
        <f t="shared" si="64"/>
        <v>27.885000000000002</v>
      </c>
      <c r="J1072" s="13">
        <f t="shared" si="65"/>
        <v>15.36418888194232</v>
      </c>
      <c r="K1072" s="14">
        <v>18.809999999999999</v>
      </c>
      <c r="L1072" s="14">
        <v>15.42</v>
      </c>
      <c r="M1072" s="14">
        <v>5.61</v>
      </c>
      <c r="N1072" s="15">
        <f t="shared" si="66"/>
        <v>13.28</v>
      </c>
      <c r="O1072" s="15">
        <f t="shared" si="67"/>
        <v>6.8552680472757608</v>
      </c>
      <c r="P1072" s="16">
        <v>-0.83075521407252995</v>
      </c>
      <c r="Q1072" s="18">
        <v>0.21134654797146801</v>
      </c>
    </row>
    <row r="1073" spans="1:17" x14ac:dyDescent="0.25">
      <c r="A1073" s="11" t="s">
        <v>4266</v>
      </c>
      <c r="B1073" s="12" t="s">
        <v>4267</v>
      </c>
      <c r="C1073" s="12" t="s">
        <v>28</v>
      </c>
      <c r="D1073" s="12" t="s">
        <v>28</v>
      </c>
      <c r="E1073" s="13">
        <v>36.81</v>
      </c>
      <c r="F1073" s="13">
        <v>38.94</v>
      </c>
      <c r="G1073" s="13">
        <v>34.04</v>
      </c>
      <c r="H1073" s="13">
        <v>32.31</v>
      </c>
      <c r="I1073" s="13">
        <f t="shared" si="64"/>
        <v>35.524999999999999</v>
      </c>
      <c r="J1073" s="13">
        <f t="shared" si="65"/>
        <v>2.935694125756291</v>
      </c>
      <c r="K1073" s="14">
        <v>30.37</v>
      </c>
      <c r="L1073" s="14">
        <v>38.97</v>
      </c>
      <c r="M1073" s="14">
        <v>34.03</v>
      </c>
      <c r="N1073" s="15">
        <f t="shared" si="66"/>
        <v>34.456666666666671</v>
      </c>
      <c r="O1073" s="15">
        <f t="shared" si="67"/>
        <v>4.3158467689821114</v>
      </c>
      <c r="P1073" s="16">
        <v>-9.0177139217107002E-2</v>
      </c>
      <c r="Q1073" s="18">
        <v>0.81622012356311002</v>
      </c>
    </row>
    <row r="1074" spans="1:17" x14ac:dyDescent="0.25">
      <c r="A1074" s="11" t="s">
        <v>4268</v>
      </c>
      <c r="B1074" s="12" t="s">
        <v>4269</v>
      </c>
      <c r="C1074" s="12" t="s">
        <v>4270</v>
      </c>
      <c r="D1074" s="12" t="s">
        <v>28</v>
      </c>
      <c r="E1074" s="13">
        <v>17.25</v>
      </c>
      <c r="F1074" s="13">
        <v>14.68</v>
      </c>
      <c r="G1074" s="13">
        <v>18.25</v>
      </c>
      <c r="H1074" s="13">
        <v>20.05</v>
      </c>
      <c r="I1074" s="13">
        <f t="shared" si="64"/>
        <v>17.557500000000001</v>
      </c>
      <c r="J1074" s="13">
        <f t="shared" si="65"/>
        <v>2.2410321282837367</v>
      </c>
      <c r="K1074" s="14">
        <v>16.55</v>
      </c>
      <c r="L1074" s="14">
        <v>14.5</v>
      </c>
      <c r="M1074" s="14">
        <v>13.22</v>
      </c>
      <c r="N1074" s="15">
        <f t="shared" si="66"/>
        <v>14.756666666666668</v>
      </c>
      <c r="O1074" s="15">
        <f t="shared" si="67"/>
        <v>1.6797718098995869</v>
      </c>
      <c r="P1074" s="16">
        <v>-0.30682303202679101</v>
      </c>
      <c r="Q1074" s="18">
        <v>0.428798627264386</v>
      </c>
    </row>
    <row r="1075" spans="1:17" x14ac:dyDescent="0.25">
      <c r="A1075" s="11" t="s">
        <v>4271</v>
      </c>
      <c r="B1075" s="12" t="s">
        <v>4272</v>
      </c>
      <c r="C1075" s="12" t="s">
        <v>28</v>
      </c>
      <c r="D1075" s="12" t="s">
        <v>1222</v>
      </c>
      <c r="E1075" s="13">
        <v>33.01</v>
      </c>
      <c r="F1075" s="13">
        <v>40.83</v>
      </c>
      <c r="G1075" s="13">
        <v>36.68</v>
      </c>
      <c r="H1075" s="13">
        <v>28.04</v>
      </c>
      <c r="I1075" s="13">
        <f t="shared" si="64"/>
        <v>34.64</v>
      </c>
      <c r="J1075" s="13">
        <f t="shared" si="65"/>
        <v>5.4373584272757487</v>
      </c>
      <c r="K1075" s="14">
        <v>28.88</v>
      </c>
      <c r="L1075" s="14">
        <v>26.84</v>
      </c>
      <c r="M1075" s="14">
        <v>41.01</v>
      </c>
      <c r="N1075" s="15">
        <f t="shared" si="66"/>
        <v>32.243333333333332</v>
      </c>
      <c r="O1075" s="15">
        <f t="shared" si="67"/>
        <v>7.6603677022277266</v>
      </c>
      <c r="P1075" s="16">
        <v>-0.136647467743895</v>
      </c>
      <c r="Q1075" s="18">
        <v>0.82389233778211901</v>
      </c>
    </row>
    <row r="1076" spans="1:17" x14ac:dyDescent="0.25">
      <c r="A1076" s="11" t="s">
        <v>4273</v>
      </c>
      <c r="B1076" s="12" t="s">
        <v>4274</v>
      </c>
      <c r="C1076" s="12" t="s">
        <v>28</v>
      </c>
      <c r="D1076" s="12" t="s">
        <v>28</v>
      </c>
      <c r="E1076" s="13">
        <v>34.979999999999997</v>
      </c>
      <c r="F1076" s="13">
        <v>31.24</v>
      </c>
      <c r="G1076" s="13">
        <v>25.8</v>
      </c>
      <c r="H1076" s="13">
        <v>39.590000000000003</v>
      </c>
      <c r="I1076" s="13">
        <f t="shared" si="64"/>
        <v>32.902500000000003</v>
      </c>
      <c r="J1076" s="13">
        <f t="shared" si="65"/>
        <v>5.8380383406300274</v>
      </c>
      <c r="K1076" s="14">
        <v>20.87</v>
      </c>
      <c r="L1076" s="14">
        <v>22.1</v>
      </c>
      <c r="M1076" s="14">
        <v>11.52</v>
      </c>
      <c r="N1076" s="15">
        <f t="shared" si="66"/>
        <v>18.16333333333333</v>
      </c>
      <c r="O1076" s="15">
        <f t="shared" si="67"/>
        <v>5.7860723581142199</v>
      </c>
      <c r="P1076" s="16">
        <v>-0.84657999494344405</v>
      </c>
      <c r="Q1076" s="18">
        <v>3.1727763211129897E-2</v>
      </c>
    </row>
    <row r="1077" spans="1:17" x14ac:dyDescent="0.25">
      <c r="A1077" s="11" t="s">
        <v>4275</v>
      </c>
      <c r="B1077" s="12" t="s">
        <v>4276</v>
      </c>
      <c r="C1077" s="12" t="s">
        <v>28</v>
      </c>
      <c r="D1077" s="12" t="s">
        <v>4277</v>
      </c>
      <c r="E1077" s="13">
        <v>909.77</v>
      </c>
      <c r="F1077" s="13">
        <v>696.47</v>
      </c>
      <c r="G1077" s="13">
        <v>647.6</v>
      </c>
      <c r="H1077" s="13">
        <v>786.28</v>
      </c>
      <c r="I1077" s="13">
        <f t="shared" si="64"/>
        <v>760.03</v>
      </c>
      <c r="J1077" s="13">
        <f t="shared" si="65"/>
        <v>115.16872926276515</v>
      </c>
      <c r="K1077" s="14">
        <v>774.13</v>
      </c>
      <c r="L1077" s="14">
        <v>512.86</v>
      </c>
      <c r="M1077" s="14">
        <v>672.26</v>
      </c>
      <c r="N1077" s="15">
        <f t="shared" si="66"/>
        <v>653.08333333333337</v>
      </c>
      <c r="O1077" s="15">
        <f t="shared" si="67"/>
        <v>131.68641400438182</v>
      </c>
      <c r="P1077" s="16">
        <v>-0.28534810158364599</v>
      </c>
      <c r="Q1077" s="18">
        <v>0.25881739235998003</v>
      </c>
    </row>
    <row r="1078" spans="1:17" x14ac:dyDescent="0.25">
      <c r="A1078" s="11" t="s">
        <v>4278</v>
      </c>
      <c r="B1078" s="12" t="s">
        <v>4279</v>
      </c>
      <c r="C1078" s="12" t="s">
        <v>28</v>
      </c>
      <c r="D1078" s="12" t="s">
        <v>28</v>
      </c>
      <c r="E1078" s="13">
        <v>718.5</v>
      </c>
      <c r="F1078" s="13">
        <v>565.20000000000005</v>
      </c>
      <c r="G1078" s="13">
        <v>599.59</v>
      </c>
      <c r="H1078" s="13">
        <v>669.36</v>
      </c>
      <c r="I1078" s="13">
        <f t="shared" si="64"/>
        <v>638.16250000000002</v>
      </c>
      <c r="J1078" s="13">
        <f t="shared" si="65"/>
        <v>68.893062241418747</v>
      </c>
      <c r="K1078" s="14">
        <v>704.71</v>
      </c>
      <c r="L1078" s="14">
        <v>525.57000000000005</v>
      </c>
      <c r="M1078" s="14">
        <v>605.61</v>
      </c>
      <c r="N1078" s="15">
        <f t="shared" si="66"/>
        <v>611.96333333333348</v>
      </c>
      <c r="O1078" s="15">
        <f t="shared" si="67"/>
        <v>89.738835145844888</v>
      </c>
      <c r="P1078" s="16">
        <v>-0.13493202630373799</v>
      </c>
      <c r="Q1078" s="18">
        <v>0.59908244272979805</v>
      </c>
    </row>
    <row r="1079" spans="1:17" x14ac:dyDescent="0.25">
      <c r="A1079" s="11" t="s">
        <v>4280</v>
      </c>
      <c r="B1079" s="12" t="s">
        <v>4281</v>
      </c>
      <c r="C1079" s="12" t="s">
        <v>28</v>
      </c>
      <c r="D1079" s="12" t="s">
        <v>4130</v>
      </c>
      <c r="E1079" s="13">
        <v>52.59</v>
      </c>
      <c r="F1079" s="13">
        <v>58.47</v>
      </c>
      <c r="G1079" s="13">
        <v>66.31</v>
      </c>
      <c r="H1079" s="13">
        <v>27.65</v>
      </c>
      <c r="I1079" s="13">
        <f t="shared" si="64"/>
        <v>51.255000000000003</v>
      </c>
      <c r="J1079" s="13">
        <f t="shared" si="65"/>
        <v>16.710151605137121</v>
      </c>
      <c r="K1079" s="14">
        <v>83.72</v>
      </c>
      <c r="L1079" s="14">
        <v>41.93</v>
      </c>
      <c r="M1079" s="14">
        <v>116.98</v>
      </c>
      <c r="N1079" s="15">
        <f t="shared" si="66"/>
        <v>80.876666666666665</v>
      </c>
      <c r="O1079" s="15">
        <f t="shared" si="67"/>
        <v>37.605704797720968</v>
      </c>
      <c r="P1079" s="16">
        <v>0.47068671748062901</v>
      </c>
      <c r="Q1079" s="18">
        <v>0.395639996904189</v>
      </c>
    </row>
    <row r="1080" spans="1:17" x14ac:dyDescent="0.25">
      <c r="A1080" s="11" t="s">
        <v>4282</v>
      </c>
      <c r="B1080" s="12" t="s">
        <v>4283</v>
      </c>
      <c r="C1080" s="12" t="s">
        <v>28</v>
      </c>
      <c r="D1080" s="12" t="s">
        <v>3022</v>
      </c>
      <c r="E1080" s="13">
        <v>81.760000000000005</v>
      </c>
      <c r="F1080" s="13">
        <v>65.13</v>
      </c>
      <c r="G1080" s="13">
        <v>80.92</v>
      </c>
      <c r="H1080" s="13">
        <v>48.1</v>
      </c>
      <c r="I1080" s="13">
        <f t="shared" si="64"/>
        <v>68.977500000000006</v>
      </c>
      <c r="J1080" s="13">
        <f t="shared" si="65"/>
        <v>15.881738727230049</v>
      </c>
      <c r="K1080" s="14">
        <v>186.49</v>
      </c>
      <c r="L1080" s="14">
        <v>58.85</v>
      </c>
      <c r="M1080" s="14">
        <v>177</v>
      </c>
      <c r="N1080" s="15">
        <f t="shared" si="66"/>
        <v>140.78</v>
      </c>
      <c r="O1080" s="15">
        <f t="shared" si="67"/>
        <v>71.111944847542986</v>
      </c>
      <c r="P1080" s="16">
        <v>0.78253365740495495</v>
      </c>
      <c r="Q1080" s="18">
        <v>0.12451777163945101</v>
      </c>
    </row>
    <row r="1081" spans="1:17" x14ac:dyDescent="0.25">
      <c r="A1081" s="11" t="s">
        <v>4284</v>
      </c>
      <c r="B1081" s="12" t="s">
        <v>4285</v>
      </c>
      <c r="C1081" s="12" t="s">
        <v>4286</v>
      </c>
      <c r="D1081" s="12" t="s">
        <v>28</v>
      </c>
      <c r="E1081" s="13">
        <v>65.87</v>
      </c>
      <c r="F1081" s="13">
        <v>52.17</v>
      </c>
      <c r="G1081" s="13">
        <v>50.5</v>
      </c>
      <c r="H1081" s="13">
        <v>40.159999999999997</v>
      </c>
      <c r="I1081" s="13">
        <f t="shared" si="64"/>
        <v>52.175000000000004</v>
      </c>
      <c r="J1081" s="13">
        <f t="shared" si="65"/>
        <v>10.562810547703013</v>
      </c>
      <c r="K1081" s="14">
        <v>118.45</v>
      </c>
      <c r="L1081" s="14">
        <v>49.48</v>
      </c>
      <c r="M1081" s="14">
        <v>149.38999999999999</v>
      </c>
      <c r="N1081" s="15">
        <f t="shared" si="66"/>
        <v>105.77333333333333</v>
      </c>
      <c r="O1081" s="15">
        <f t="shared" si="67"/>
        <v>51.147096040081614</v>
      </c>
      <c r="P1081" s="16">
        <v>0.82134630948632303</v>
      </c>
      <c r="Q1081" s="18">
        <v>8.2507133542300007E-2</v>
      </c>
    </row>
    <row r="1082" spans="1:17" x14ac:dyDescent="0.25">
      <c r="A1082" s="11" t="s">
        <v>4287</v>
      </c>
      <c r="B1082" s="12" t="s">
        <v>4288</v>
      </c>
      <c r="C1082" s="12" t="s">
        <v>28</v>
      </c>
      <c r="D1082" s="12" t="s">
        <v>1222</v>
      </c>
      <c r="E1082" s="13">
        <v>55.84</v>
      </c>
      <c r="F1082" s="13">
        <v>41.03</v>
      </c>
      <c r="G1082" s="13">
        <v>29.62</v>
      </c>
      <c r="H1082" s="13">
        <v>19.64</v>
      </c>
      <c r="I1082" s="13">
        <f t="shared" si="64"/>
        <v>36.532499999999999</v>
      </c>
      <c r="J1082" s="13">
        <f t="shared" si="65"/>
        <v>15.557916259362424</v>
      </c>
      <c r="K1082" s="14">
        <v>89.02</v>
      </c>
      <c r="L1082" s="14">
        <v>28.5</v>
      </c>
      <c r="M1082" s="14">
        <v>76.27</v>
      </c>
      <c r="N1082" s="15">
        <f t="shared" si="66"/>
        <v>64.596666666666664</v>
      </c>
      <c r="O1082" s="15">
        <f t="shared" si="67"/>
        <v>31.904037884464302</v>
      </c>
      <c r="P1082" s="16">
        <v>0.59491466069815802</v>
      </c>
      <c r="Q1082" s="18">
        <v>0.31035903971322498</v>
      </c>
    </row>
    <row r="1083" spans="1:17" x14ac:dyDescent="0.25">
      <c r="A1083" s="11" t="s">
        <v>4289</v>
      </c>
      <c r="B1083" s="12" t="s">
        <v>4290</v>
      </c>
      <c r="C1083" s="12" t="s">
        <v>28</v>
      </c>
      <c r="D1083" s="12" t="s">
        <v>1222</v>
      </c>
      <c r="E1083" s="13">
        <v>40.19</v>
      </c>
      <c r="F1083" s="13">
        <v>26.64</v>
      </c>
      <c r="G1083" s="13">
        <v>18.97</v>
      </c>
      <c r="H1083" s="13">
        <v>18.43</v>
      </c>
      <c r="I1083" s="13">
        <f t="shared" si="64"/>
        <v>26.057499999999997</v>
      </c>
      <c r="J1083" s="13">
        <f t="shared" si="65"/>
        <v>10.140320096854287</v>
      </c>
      <c r="K1083" s="14">
        <v>46.1</v>
      </c>
      <c r="L1083" s="14">
        <v>17.2</v>
      </c>
      <c r="M1083" s="14">
        <v>38.270000000000003</v>
      </c>
      <c r="N1083" s="15">
        <f t="shared" si="66"/>
        <v>33.856666666666662</v>
      </c>
      <c r="O1083" s="15">
        <f t="shared" si="67"/>
        <v>14.946927220446812</v>
      </c>
      <c r="P1083" s="16">
        <v>0.252428810174949</v>
      </c>
      <c r="Q1083" s="18">
        <v>0.63824418411263495</v>
      </c>
    </row>
    <row r="1084" spans="1:17" x14ac:dyDescent="0.25">
      <c r="A1084" s="11" t="s">
        <v>4291</v>
      </c>
      <c r="B1084" s="12" t="s">
        <v>4292</v>
      </c>
      <c r="C1084" s="12" t="s">
        <v>28</v>
      </c>
      <c r="D1084" s="12" t="s">
        <v>1222</v>
      </c>
      <c r="E1084" s="13">
        <v>27.6</v>
      </c>
      <c r="F1084" s="13">
        <v>22.68</v>
      </c>
      <c r="G1084" s="13">
        <v>21.94</v>
      </c>
      <c r="H1084" s="13">
        <v>23.8</v>
      </c>
      <c r="I1084" s="13">
        <f t="shared" si="64"/>
        <v>24.004999999999999</v>
      </c>
      <c r="J1084" s="13">
        <f t="shared" si="65"/>
        <v>2.5156775098039366</v>
      </c>
      <c r="K1084" s="14">
        <v>48.37</v>
      </c>
      <c r="L1084" s="14">
        <v>15.25</v>
      </c>
      <c r="M1084" s="14">
        <v>37.78</v>
      </c>
      <c r="N1084" s="15">
        <f t="shared" si="66"/>
        <v>33.800000000000004</v>
      </c>
      <c r="O1084" s="15">
        <f t="shared" si="67"/>
        <v>16.91490171416908</v>
      </c>
      <c r="P1084" s="16">
        <v>0.34574038395599399</v>
      </c>
      <c r="Q1084" s="18">
        <v>0.46002931656792401</v>
      </c>
    </row>
    <row r="1085" spans="1:17" x14ac:dyDescent="0.25">
      <c r="A1085" s="11" t="s">
        <v>4293</v>
      </c>
      <c r="B1085" s="12" t="s">
        <v>4294</v>
      </c>
      <c r="C1085" s="12" t="s">
        <v>28</v>
      </c>
      <c r="D1085" s="12" t="s">
        <v>1222</v>
      </c>
      <c r="E1085" s="13">
        <v>28.32</v>
      </c>
      <c r="F1085" s="13">
        <v>28</v>
      </c>
      <c r="G1085" s="13">
        <v>23.23</v>
      </c>
      <c r="H1085" s="13">
        <v>27.82</v>
      </c>
      <c r="I1085" s="13">
        <f t="shared" si="64"/>
        <v>26.842500000000001</v>
      </c>
      <c r="J1085" s="13">
        <f t="shared" si="65"/>
        <v>2.4171936207097686</v>
      </c>
      <c r="K1085" s="14">
        <v>58.82</v>
      </c>
      <c r="L1085" s="14">
        <v>27.57</v>
      </c>
      <c r="M1085" s="14">
        <v>46.79</v>
      </c>
      <c r="N1085" s="15">
        <f t="shared" si="66"/>
        <v>44.393333333333338</v>
      </c>
      <c r="O1085" s="15">
        <f t="shared" si="67"/>
        <v>15.76225343449765</v>
      </c>
      <c r="P1085" s="16">
        <v>0.56816332853460205</v>
      </c>
      <c r="Q1085" s="18">
        <v>0.28451675808135801</v>
      </c>
    </row>
    <row r="1086" spans="1:17" x14ac:dyDescent="0.25">
      <c r="A1086" s="11" t="s">
        <v>4295</v>
      </c>
      <c r="B1086" s="12" t="s">
        <v>4296</v>
      </c>
      <c r="C1086" s="12" t="s">
        <v>28</v>
      </c>
      <c r="D1086" s="12" t="s">
        <v>1762</v>
      </c>
      <c r="E1086" s="13">
        <v>45.11</v>
      </c>
      <c r="F1086" s="13">
        <v>44.42</v>
      </c>
      <c r="G1086" s="13">
        <v>32.6</v>
      </c>
      <c r="H1086" s="13">
        <v>49.48</v>
      </c>
      <c r="I1086" s="13">
        <f t="shared" si="64"/>
        <v>42.902499999999996</v>
      </c>
      <c r="J1086" s="13">
        <f t="shared" si="65"/>
        <v>7.2245155546929576</v>
      </c>
      <c r="K1086" s="14">
        <v>79.89</v>
      </c>
      <c r="L1086" s="14">
        <v>36.33</v>
      </c>
      <c r="M1086" s="14">
        <v>53.27</v>
      </c>
      <c r="N1086" s="15">
        <f t="shared" si="66"/>
        <v>56.49666666666667</v>
      </c>
      <c r="O1086" s="15">
        <f t="shared" si="67"/>
        <v>21.958527576623464</v>
      </c>
      <c r="P1086" s="16">
        <v>0.28228734153884599</v>
      </c>
      <c r="Q1086" s="18">
        <v>0.457366238599758</v>
      </c>
    </row>
    <row r="1087" spans="1:17" x14ac:dyDescent="0.25">
      <c r="A1087" s="11" t="s">
        <v>4297</v>
      </c>
      <c r="B1087" s="12" t="s">
        <v>4298</v>
      </c>
      <c r="C1087" s="12" t="s">
        <v>28</v>
      </c>
      <c r="D1087" s="12" t="s">
        <v>28</v>
      </c>
      <c r="E1087" s="13">
        <v>1.56</v>
      </c>
      <c r="F1087" s="13">
        <v>5.19</v>
      </c>
      <c r="G1087" s="13">
        <v>0</v>
      </c>
      <c r="H1087" s="13">
        <v>0</v>
      </c>
      <c r="I1087" s="13">
        <f t="shared" si="64"/>
        <v>1.6875</v>
      </c>
      <c r="J1087" s="13">
        <f t="shared" si="65"/>
        <v>2.4480655628475314</v>
      </c>
      <c r="K1087" s="14">
        <v>5.66</v>
      </c>
      <c r="L1087" s="14">
        <v>4.78</v>
      </c>
      <c r="M1087" s="14">
        <v>6.79</v>
      </c>
      <c r="N1087" s="15">
        <f t="shared" si="66"/>
        <v>5.7433333333333332</v>
      </c>
      <c r="O1087" s="15">
        <f t="shared" si="67"/>
        <v>1.0075878787149708</v>
      </c>
      <c r="P1087" s="16">
        <v>0.81351788005099002</v>
      </c>
      <c r="Q1087" s="18">
        <v>0.26774835583094903</v>
      </c>
    </row>
    <row r="1088" spans="1:17" x14ac:dyDescent="0.25">
      <c r="A1088" s="11" t="s">
        <v>4299</v>
      </c>
      <c r="B1088" s="12" t="s">
        <v>4300</v>
      </c>
      <c r="C1088" s="12" t="s">
        <v>28</v>
      </c>
      <c r="D1088" s="12" t="s">
        <v>1461</v>
      </c>
      <c r="E1088" s="13">
        <v>8.5299999999999994</v>
      </c>
      <c r="F1088" s="13">
        <v>5.4</v>
      </c>
      <c r="G1088" s="13">
        <v>4.3099999999999996</v>
      </c>
      <c r="H1088" s="13">
        <v>6.9</v>
      </c>
      <c r="I1088" s="13">
        <f t="shared" si="64"/>
        <v>6.2850000000000001</v>
      </c>
      <c r="J1088" s="13">
        <f t="shared" si="65"/>
        <v>1.8350386008655675</v>
      </c>
      <c r="K1088" s="14">
        <v>12.49</v>
      </c>
      <c r="L1088" s="14">
        <v>7.37</v>
      </c>
      <c r="M1088" s="14">
        <v>6.14</v>
      </c>
      <c r="N1088" s="15">
        <f t="shared" si="66"/>
        <v>8.6666666666666661</v>
      </c>
      <c r="O1088" s="15">
        <f t="shared" si="67"/>
        <v>3.3677341541952703</v>
      </c>
      <c r="P1088" s="16">
        <v>0.33297670500917997</v>
      </c>
      <c r="Q1088" s="18">
        <v>0.47313843415786799</v>
      </c>
    </row>
    <row r="1089" spans="1:17" x14ac:dyDescent="0.25">
      <c r="A1089" s="11" t="s">
        <v>4301</v>
      </c>
      <c r="B1089" s="12" t="s">
        <v>4302</v>
      </c>
      <c r="C1089" s="12" t="s">
        <v>28</v>
      </c>
      <c r="D1089" s="12" t="s">
        <v>28</v>
      </c>
      <c r="E1089" s="13">
        <v>0.91</v>
      </c>
      <c r="F1089" s="13">
        <v>6.71</v>
      </c>
      <c r="G1089" s="13">
        <v>2.7</v>
      </c>
      <c r="H1089" s="13">
        <v>0.31</v>
      </c>
      <c r="I1089" s="13">
        <f t="shared" si="64"/>
        <v>2.6575000000000002</v>
      </c>
      <c r="J1089" s="13">
        <f t="shared" si="65"/>
        <v>2.8861205218539756</v>
      </c>
      <c r="K1089" s="14">
        <v>4.22</v>
      </c>
      <c r="L1089" s="14">
        <v>2.4500000000000002</v>
      </c>
      <c r="M1089" s="14">
        <v>1.22</v>
      </c>
      <c r="N1089" s="15">
        <f t="shared" si="66"/>
        <v>2.63</v>
      </c>
      <c r="O1089" s="15">
        <f t="shared" si="67"/>
        <v>1.5080782473068166</v>
      </c>
      <c r="P1089" s="16">
        <v>-8.4482101978363103E-2</v>
      </c>
      <c r="Q1089" s="18">
        <v>0.92691477513694398</v>
      </c>
    </row>
    <row r="1090" spans="1:17" x14ac:dyDescent="0.25">
      <c r="A1090" s="11" t="s">
        <v>4303</v>
      </c>
      <c r="B1090" s="12" t="s">
        <v>4304</v>
      </c>
      <c r="C1090" s="12" t="s">
        <v>28</v>
      </c>
      <c r="D1090" s="12" t="s">
        <v>28</v>
      </c>
      <c r="E1090" s="13">
        <v>0.67</v>
      </c>
      <c r="F1090" s="13">
        <v>0</v>
      </c>
      <c r="G1090" s="13">
        <v>0</v>
      </c>
      <c r="H1090" s="13">
        <v>0</v>
      </c>
      <c r="I1090" s="13">
        <f t="shared" si="64"/>
        <v>0.16750000000000001</v>
      </c>
      <c r="J1090" s="13">
        <f t="shared" si="65"/>
        <v>0.33500000000000002</v>
      </c>
      <c r="K1090" s="14">
        <v>6.59</v>
      </c>
      <c r="L1090" s="14">
        <v>0.77</v>
      </c>
      <c r="M1090" s="14">
        <v>0.67</v>
      </c>
      <c r="N1090" s="15">
        <f t="shared" si="66"/>
        <v>2.6766666666666663</v>
      </c>
      <c r="O1090" s="15">
        <f t="shared" si="67"/>
        <v>3.3894148954256598</v>
      </c>
      <c r="P1090" s="16">
        <v>0.66247132367272699</v>
      </c>
      <c r="Q1090" s="18">
        <v>0.29225354865848402</v>
      </c>
    </row>
    <row r="1091" spans="1:17" x14ac:dyDescent="0.25">
      <c r="A1091" s="11" t="s">
        <v>4305</v>
      </c>
      <c r="B1091" s="12" t="s">
        <v>4306</v>
      </c>
      <c r="C1091" s="12" t="s">
        <v>28</v>
      </c>
      <c r="D1091" s="12" t="s">
        <v>1222</v>
      </c>
      <c r="E1091" s="13">
        <v>27.66</v>
      </c>
      <c r="F1091" s="13">
        <v>31.93</v>
      </c>
      <c r="G1091" s="13">
        <v>21.7</v>
      </c>
      <c r="H1091" s="13">
        <v>27.42</v>
      </c>
      <c r="I1091" s="13">
        <f t="shared" si="64"/>
        <v>27.177500000000002</v>
      </c>
      <c r="J1091" s="13">
        <f t="shared" si="65"/>
        <v>4.1984471335641613</v>
      </c>
      <c r="K1091" s="14">
        <v>69.64</v>
      </c>
      <c r="L1091" s="14">
        <v>30.92</v>
      </c>
      <c r="M1091" s="14">
        <v>67.92</v>
      </c>
      <c r="N1091" s="15">
        <f t="shared" si="66"/>
        <v>56.160000000000004</v>
      </c>
      <c r="O1091" s="15">
        <f t="shared" si="67"/>
        <v>21.875392567906026</v>
      </c>
      <c r="P1091" s="16">
        <v>0.88452761411153602</v>
      </c>
      <c r="Q1091" s="18">
        <v>3.3059842489874001E-2</v>
      </c>
    </row>
    <row r="1092" spans="1:17" x14ac:dyDescent="0.25">
      <c r="A1092" s="11" t="s">
        <v>4307</v>
      </c>
      <c r="B1092" s="12" t="s">
        <v>4308</v>
      </c>
      <c r="C1092" s="12" t="s">
        <v>28</v>
      </c>
      <c r="D1092" s="12" t="s">
        <v>28</v>
      </c>
      <c r="E1092" s="13">
        <v>4.2</v>
      </c>
      <c r="F1092" s="13">
        <v>4.04</v>
      </c>
      <c r="G1092" s="13">
        <v>5.05</v>
      </c>
      <c r="H1092" s="13">
        <v>5.77</v>
      </c>
      <c r="I1092" s="13">
        <f t="shared" si="64"/>
        <v>4.7649999999999997</v>
      </c>
      <c r="J1092" s="13">
        <f t="shared" si="65"/>
        <v>0.80334716447291332</v>
      </c>
      <c r="K1092" s="14">
        <v>3.29</v>
      </c>
      <c r="L1092" s="14">
        <v>2.2200000000000002</v>
      </c>
      <c r="M1092" s="14">
        <v>2.99</v>
      </c>
      <c r="N1092" s="15">
        <f t="shared" si="66"/>
        <v>2.8333333333333335</v>
      </c>
      <c r="O1092" s="15">
        <f t="shared" si="67"/>
        <v>0.55193598662647014</v>
      </c>
      <c r="P1092" s="16">
        <v>-0.58471871339946002</v>
      </c>
      <c r="Q1092" s="18">
        <v>0.32882899651400499</v>
      </c>
    </row>
    <row r="1093" spans="1:17" x14ac:dyDescent="0.25">
      <c r="A1093" s="11" t="s">
        <v>4309</v>
      </c>
      <c r="B1093" s="12" t="s">
        <v>4310</v>
      </c>
      <c r="C1093" s="12" t="s">
        <v>28</v>
      </c>
      <c r="D1093" s="12" t="s">
        <v>1222</v>
      </c>
      <c r="E1093" s="13">
        <v>5.1100000000000003</v>
      </c>
      <c r="F1093" s="13">
        <v>0</v>
      </c>
      <c r="G1093" s="13">
        <v>0</v>
      </c>
      <c r="H1093" s="13">
        <v>2.64</v>
      </c>
      <c r="I1093" s="13">
        <f t="shared" si="64"/>
        <v>1.9375</v>
      </c>
      <c r="J1093" s="13">
        <f t="shared" si="65"/>
        <v>2.4539814587726618</v>
      </c>
      <c r="K1093" s="14">
        <v>0</v>
      </c>
      <c r="L1093" s="14">
        <v>5.89</v>
      </c>
      <c r="M1093" s="14">
        <v>0</v>
      </c>
      <c r="N1093" s="15">
        <f t="shared" si="66"/>
        <v>1.9633333333333332</v>
      </c>
      <c r="O1093" s="15">
        <f t="shared" si="67"/>
        <v>3.4005930855268955</v>
      </c>
      <c r="P1093" s="16">
        <v>1.71341633899019E-2</v>
      </c>
      <c r="Q1093" s="18">
        <v>0.98355900184843204</v>
      </c>
    </row>
    <row r="1094" spans="1:17" x14ac:dyDescent="0.25">
      <c r="A1094" s="11" t="s">
        <v>4311</v>
      </c>
      <c r="B1094" s="12" t="s">
        <v>4312</v>
      </c>
      <c r="C1094" s="12" t="s">
        <v>28</v>
      </c>
      <c r="D1094" s="12" t="s">
        <v>4313</v>
      </c>
      <c r="E1094" s="13">
        <v>0</v>
      </c>
      <c r="F1094" s="13">
        <v>3.4</v>
      </c>
      <c r="G1094" s="13">
        <v>0</v>
      </c>
      <c r="H1094" s="13">
        <v>0</v>
      </c>
      <c r="I1094" s="13">
        <f t="shared" ref="I1094:I1157" si="68">AVERAGE(E1094:H1094)</f>
        <v>0.85</v>
      </c>
      <c r="J1094" s="13">
        <f t="shared" ref="J1094:J1157" si="69">_xlfn.STDEV.S(E1094:H1094)</f>
        <v>1.6999999999999997</v>
      </c>
      <c r="K1094" s="14">
        <v>0</v>
      </c>
      <c r="L1094" s="14">
        <v>0</v>
      </c>
      <c r="M1094" s="14">
        <v>0</v>
      </c>
      <c r="N1094" s="15">
        <f t="shared" ref="N1094:N1157" si="70">AVERAGE(K1094:M1094)</f>
        <v>0</v>
      </c>
      <c r="O1094" s="15">
        <f t="shared" ref="O1094:O1157" si="71">_xlfn.STDEV.S(K1094:M1094)</f>
        <v>0</v>
      </c>
      <c r="P1094" s="16">
        <v>-9.8377171157027293E-2</v>
      </c>
      <c r="Q1094" s="18">
        <v>0.80868659127610898</v>
      </c>
    </row>
    <row r="1095" spans="1:17" x14ac:dyDescent="0.25">
      <c r="A1095" s="11" t="s">
        <v>4314</v>
      </c>
      <c r="B1095" s="12" t="s">
        <v>4315</v>
      </c>
      <c r="C1095" s="12" t="s">
        <v>28</v>
      </c>
      <c r="D1095" s="12" t="s">
        <v>1222</v>
      </c>
      <c r="E1095" s="13">
        <v>3.88</v>
      </c>
      <c r="F1095" s="13">
        <v>0</v>
      </c>
      <c r="G1095" s="13">
        <v>0</v>
      </c>
      <c r="H1095" s="13">
        <v>6.01</v>
      </c>
      <c r="I1095" s="13">
        <f t="shared" si="68"/>
        <v>2.4725000000000001</v>
      </c>
      <c r="J1095" s="13">
        <f t="shared" si="69"/>
        <v>2.9844862762849713</v>
      </c>
      <c r="K1095" s="14">
        <v>0</v>
      </c>
      <c r="L1095" s="14">
        <v>4.47</v>
      </c>
      <c r="M1095" s="14">
        <v>0</v>
      </c>
      <c r="N1095" s="15">
        <f t="shared" si="70"/>
        <v>1.49</v>
      </c>
      <c r="O1095" s="15">
        <f t="shared" si="71"/>
        <v>2.5807557032776272</v>
      </c>
      <c r="P1095" s="16">
        <v>-0.118979186381199</v>
      </c>
      <c r="Q1095" s="18">
        <v>0.85124182966273998</v>
      </c>
    </row>
    <row r="1096" spans="1:17" x14ac:dyDescent="0.25">
      <c r="A1096" s="11" t="s">
        <v>4316</v>
      </c>
      <c r="B1096" s="12" t="s">
        <v>4317</v>
      </c>
      <c r="C1096" s="12" t="s">
        <v>28</v>
      </c>
      <c r="D1096" s="12" t="s">
        <v>4318</v>
      </c>
      <c r="E1096" s="13">
        <v>74.81</v>
      </c>
      <c r="F1096" s="13">
        <v>62.74</v>
      </c>
      <c r="G1096" s="13">
        <v>61.02</v>
      </c>
      <c r="H1096" s="13">
        <v>67.31</v>
      </c>
      <c r="I1096" s="13">
        <f t="shared" si="68"/>
        <v>66.47</v>
      </c>
      <c r="J1096" s="13">
        <f t="shared" si="69"/>
        <v>6.1610767457212106</v>
      </c>
      <c r="K1096" s="14">
        <v>120.71</v>
      </c>
      <c r="L1096" s="14">
        <v>122.82</v>
      </c>
      <c r="M1096" s="14">
        <v>73.64</v>
      </c>
      <c r="N1096" s="15">
        <f t="shared" si="70"/>
        <v>105.72333333333331</v>
      </c>
      <c r="O1096" s="15">
        <f t="shared" si="71"/>
        <v>27.805003746328431</v>
      </c>
      <c r="P1096" s="16">
        <v>0.54055660099473501</v>
      </c>
      <c r="Q1096" s="18">
        <v>0.178430755927276</v>
      </c>
    </row>
    <row r="1097" spans="1:17" x14ac:dyDescent="0.25">
      <c r="A1097" s="11" t="s">
        <v>4319</v>
      </c>
      <c r="B1097" s="12" t="s">
        <v>4320</v>
      </c>
      <c r="C1097" s="12" t="s">
        <v>28</v>
      </c>
      <c r="D1097" s="12" t="s">
        <v>1222</v>
      </c>
      <c r="E1097" s="13">
        <v>136.24</v>
      </c>
      <c r="F1097" s="13">
        <v>152.27000000000001</v>
      </c>
      <c r="G1097" s="13">
        <v>112.24</v>
      </c>
      <c r="H1097" s="13">
        <v>101.77</v>
      </c>
      <c r="I1097" s="13">
        <f t="shared" si="68"/>
        <v>125.63</v>
      </c>
      <c r="J1097" s="13">
        <f t="shared" si="69"/>
        <v>22.882696519422758</v>
      </c>
      <c r="K1097" s="14">
        <v>173.1</v>
      </c>
      <c r="L1097" s="14">
        <v>243.49</v>
      </c>
      <c r="M1097" s="14">
        <v>141.75</v>
      </c>
      <c r="N1097" s="15">
        <f t="shared" si="70"/>
        <v>186.11333333333334</v>
      </c>
      <c r="O1097" s="15">
        <f t="shared" si="71"/>
        <v>52.103426310880266</v>
      </c>
      <c r="P1097" s="16">
        <v>0.47072237850054</v>
      </c>
      <c r="Q1097" s="18">
        <v>0.260619207726972</v>
      </c>
    </row>
    <row r="1098" spans="1:17" x14ac:dyDescent="0.25">
      <c r="A1098" s="11" t="s">
        <v>4321</v>
      </c>
      <c r="B1098" s="12" t="s">
        <v>4322</v>
      </c>
      <c r="C1098" s="12" t="s">
        <v>28</v>
      </c>
      <c r="D1098" s="12" t="s">
        <v>1650</v>
      </c>
      <c r="E1098" s="13">
        <v>26.8</v>
      </c>
      <c r="F1098" s="13">
        <v>23.84</v>
      </c>
      <c r="G1098" s="13">
        <v>13.33</v>
      </c>
      <c r="H1098" s="13">
        <v>15.47</v>
      </c>
      <c r="I1098" s="13">
        <f t="shared" si="68"/>
        <v>19.86</v>
      </c>
      <c r="J1098" s="13">
        <f t="shared" si="69"/>
        <v>6.4786058170977885</v>
      </c>
      <c r="K1098" s="14">
        <v>19.7</v>
      </c>
      <c r="L1098" s="14">
        <v>49.44</v>
      </c>
      <c r="M1098" s="14">
        <v>23.38</v>
      </c>
      <c r="N1098" s="15">
        <f t="shared" si="70"/>
        <v>30.84</v>
      </c>
      <c r="O1098" s="15">
        <f t="shared" si="71"/>
        <v>16.212822086237797</v>
      </c>
      <c r="P1098" s="16">
        <v>0.52543682162687899</v>
      </c>
      <c r="Q1098" s="18">
        <v>0.34583739680671299</v>
      </c>
    </row>
    <row r="1099" spans="1:17" x14ac:dyDescent="0.25">
      <c r="A1099" s="11" t="s">
        <v>4323</v>
      </c>
      <c r="B1099" s="12" t="s">
        <v>4324</v>
      </c>
      <c r="C1099" s="12" t="s">
        <v>28</v>
      </c>
      <c r="D1099" s="12" t="s">
        <v>4325</v>
      </c>
      <c r="E1099" s="13">
        <v>22.71</v>
      </c>
      <c r="F1099" s="13">
        <v>38.69</v>
      </c>
      <c r="G1099" s="13">
        <v>20.88</v>
      </c>
      <c r="H1099" s="13">
        <v>25.85</v>
      </c>
      <c r="I1099" s="13">
        <f t="shared" si="68"/>
        <v>27.032499999999999</v>
      </c>
      <c r="J1099" s="13">
        <f t="shared" si="69"/>
        <v>8.0380941978390315</v>
      </c>
      <c r="K1099" s="14">
        <v>54.34</v>
      </c>
      <c r="L1099" s="14">
        <v>73.05</v>
      </c>
      <c r="M1099" s="14">
        <v>22.05</v>
      </c>
      <c r="N1099" s="15">
        <f t="shared" si="70"/>
        <v>49.813333333333333</v>
      </c>
      <c r="O1099" s="15">
        <f t="shared" si="71"/>
        <v>25.799574285893431</v>
      </c>
      <c r="P1099" s="16">
        <v>0.64915865419864205</v>
      </c>
      <c r="Q1099" s="18">
        <v>0.27095234211447999</v>
      </c>
    </row>
    <row r="1100" spans="1:17" x14ac:dyDescent="0.25">
      <c r="A1100" s="11" t="s">
        <v>4326</v>
      </c>
      <c r="B1100" s="12" t="s">
        <v>4327</v>
      </c>
      <c r="C1100" s="12" t="s">
        <v>28</v>
      </c>
      <c r="D1100" s="12" t="s">
        <v>4328</v>
      </c>
      <c r="E1100" s="13">
        <v>44.33</v>
      </c>
      <c r="F1100" s="13">
        <v>45.49</v>
      </c>
      <c r="G1100" s="13">
        <v>49.25</v>
      </c>
      <c r="H1100" s="13">
        <v>37.01</v>
      </c>
      <c r="I1100" s="13">
        <f t="shared" si="68"/>
        <v>44.019999999999996</v>
      </c>
      <c r="J1100" s="13">
        <f t="shared" si="69"/>
        <v>5.1234753829798585</v>
      </c>
      <c r="K1100" s="14">
        <v>38.71</v>
      </c>
      <c r="L1100" s="14">
        <v>46.19</v>
      </c>
      <c r="M1100" s="14">
        <v>28.66</v>
      </c>
      <c r="N1100" s="15">
        <f t="shared" si="70"/>
        <v>37.853333333333332</v>
      </c>
      <c r="O1100" s="15">
        <f t="shared" si="71"/>
        <v>8.7963420427660211</v>
      </c>
      <c r="P1100" s="16">
        <v>-0.26178144401414899</v>
      </c>
      <c r="Q1100" s="18">
        <v>0.57730645861817798</v>
      </c>
    </row>
    <row r="1101" spans="1:17" x14ac:dyDescent="0.25">
      <c r="A1101" s="11" t="s">
        <v>4329</v>
      </c>
      <c r="B1101" s="12" t="s">
        <v>4330</v>
      </c>
      <c r="C1101" s="12" t="s">
        <v>28</v>
      </c>
      <c r="D1101" s="12" t="s">
        <v>1222</v>
      </c>
      <c r="E1101" s="13">
        <v>178.55</v>
      </c>
      <c r="F1101" s="13">
        <v>168.41</v>
      </c>
      <c r="G1101" s="13">
        <v>129.47</v>
      </c>
      <c r="H1101" s="13">
        <v>113.5</v>
      </c>
      <c r="I1101" s="13">
        <f t="shared" si="68"/>
        <v>147.48250000000002</v>
      </c>
      <c r="J1101" s="13">
        <f t="shared" si="69"/>
        <v>30.996829273330377</v>
      </c>
      <c r="K1101" s="14">
        <v>160.41999999999999</v>
      </c>
      <c r="L1101" s="14">
        <v>194.45</v>
      </c>
      <c r="M1101" s="14">
        <v>81.38</v>
      </c>
      <c r="N1101" s="15">
        <f t="shared" si="70"/>
        <v>145.41666666666666</v>
      </c>
      <c r="O1101" s="15">
        <f t="shared" si="71"/>
        <v>58.008889261330729</v>
      </c>
      <c r="P1101" s="16">
        <v>-6.9198348284260205E-2</v>
      </c>
      <c r="Q1101" s="18">
        <v>0.89886064421897605</v>
      </c>
    </row>
    <row r="1102" spans="1:17" x14ac:dyDescent="0.25">
      <c r="A1102" s="11" t="s">
        <v>4331</v>
      </c>
      <c r="B1102" s="12" t="s">
        <v>4332</v>
      </c>
      <c r="C1102" s="12" t="s">
        <v>28</v>
      </c>
      <c r="D1102" s="12" t="s">
        <v>1222</v>
      </c>
      <c r="E1102" s="13">
        <v>79.88</v>
      </c>
      <c r="F1102" s="13">
        <v>90.47</v>
      </c>
      <c r="G1102" s="13">
        <v>70.62</v>
      </c>
      <c r="H1102" s="13">
        <v>71.930000000000007</v>
      </c>
      <c r="I1102" s="13">
        <f t="shared" si="68"/>
        <v>78.224999999999994</v>
      </c>
      <c r="J1102" s="13">
        <f t="shared" si="69"/>
        <v>9.1313033023770238</v>
      </c>
      <c r="K1102" s="14">
        <v>83.13</v>
      </c>
      <c r="L1102" s="14">
        <v>117.42</v>
      </c>
      <c r="M1102" s="14">
        <v>46.16</v>
      </c>
      <c r="N1102" s="15">
        <f t="shared" si="70"/>
        <v>82.236666666666665</v>
      </c>
      <c r="O1102" s="15">
        <f t="shared" si="71"/>
        <v>35.638398299212774</v>
      </c>
      <c r="P1102" s="16">
        <v>1.4919372741203901E-2</v>
      </c>
      <c r="Q1102" s="18">
        <v>0.98297174417481903</v>
      </c>
    </row>
    <row r="1103" spans="1:17" x14ac:dyDescent="0.25">
      <c r="A1103" s="11" t="s">
        <v>4333</v>
      </c>
      <c r="B1103" s="12" t="s">
        <v>4334</v>
      </c>
      <c r="C1103" s="12" t="s">
        <v>28</v>
      </c>
      <c r="D1103" s="12" t="s">
        <v>4318</v>
      </c>
      <c r="E1103" s="13">
        <v>494.17</v>
      </c>
      <c r="F1103" s="13">
        <v>634.47</v>
      </c>
      <c r="G1103" s="13">
        <v>671.5</v>
      </c>
      <c r="H1103" s="13">
        <v>433.48</v>
      </c>
      <c r="I1103" s="13">
        <f t="shared" si="68"/>
        <v>558.40499999999997</v>
      </c>
      <c r="J1103" s="13">
        <f t="shared" si="69"/>
        <v>113.00258713852531</v>
      </c>
      <c r="K1103" s="14">
        <v>522.92999999999995</v>
      </c>
      <c r="L1103" s="14">
        <v>887.92</v>
      </c>
      <c r="M1103" s="14">
        <v>323.57</v>
      </c>
      <c r="N1103" s="15">
        <f t="shared" si="70"/>
        <v>578.14</v>
      </c>
      <c r="O1103" s="15">
        <f t="shared" si="71"/>
        <v>286.19720246711023</v>
      </c>
      <c r="P1103" s="16">
        <v>-9.2694215388788494E-3</v>
      </c>
      <c r="Q1103" s="18">
        <v>0.99021318867714403</v>
      </c>
    </row>
    <row r="1104" spans="1:17" x14ac:dyDescent="0.25">
      <c r="A1104" s="11" t="s">
        <v>4335</v>
      </c>
      <c r="B1104" s="12" t="s">
        <v>4336</v>
      </c>
      <c r="C1104" s="12" t="s">
        <v>28</v>
      </c>
      <c r="D1104" s="12" t="s">
        <v>4337</v>
      </c>
      <c r="E1104" s="13">
        <v>482.61</v>
      </c>
      <c r="F1104" s="13">
        <v>566.61</v>
      </c>
      <c r="G1104" s="13">
        <v>661.62</v>
      </c>
      <c r="H1104" s="13">
        <v>365.25</v>
      </c>
      <c r="I1104" s="13">
        <f t="shared" si="68"/>
        <v>519.02250000000004</v>
      </c>
      <c r="J1104" s="13">
        <f t="shared" si="69"/>
        <v>125.92387789851443</v>
      </c>
      <c r="K1104" s="14">
        <v>445.88</v>
      </c>
      <c r="L1104" s="14">
        <v>689.03</v>
      </c>
      <c r="M1104" s="14">
        <v>361.89</v>
      </c>
      <c r="N1104" s="15">
        <f t="shared" si="70"/>
        <v>498.93333333333322</v>
      </c>
      <c r="O1104" s="15">
        <f t="shared" si="71"/>
        <v>169.90037384695015</v>
      </c>
      <c r="P1104" s="16">
        <v>-0.109058666705697</v>
      </c>
      <c r="Q1104" s="18">
        <v>0.841753405529992</v>
      </c>
    </row>
    <row r="1105" spans="1:17" x14ac:dyDescent="0.25">
      <c r="A1105" s="11" t="s">
        <v>4338</v>
      </c>
      <c r="B1105" s="12" t="s">
        <v>4339</v>
      </c>
      <c r="C1105" s="12" t="s">
        <v>28</v>
      </c>
      <c r="D1105" s="12" t="s">
        <v>4340</v>
      </c>
      <c r="E1105" s="13">
        <v>24.43</v>
      </c>
      <c r="F1105" s="13">
        <v>26.96</v>
      </c>
      <c r="G1105" s="13">
        <v>29.86</v>
      </c>
      <c r="H1105" s="13">
        <v>29.6</v>
      </c>
      <c r="I1105" s="13">
        <f t="shared" si="68"/>
        <v>27.712499999999999</v>
      </c>
      <c r="J1105" s="13">
        <f t="shared" si="69"/>
        <v>2.5505211885678061</v>
      </c>
      <c r="K1105" s="14">
        <v>23</v>
      </c>
      <c r="L1105" s="14">
        <v>33.049999999999997</v>
      </c>
      <c r="M1105" s="14">
        <v>18.43</v>
      </c>
      <c r="N1105" s="15">
        <f t="shared" si="70"/>
        <v>24.826666666666664</v>
      </c>
      <c r="O1105" s="15">
        <f t="shared" si="71"/>
        <v>7.4792134167526889</v>
      </c>
      <c r="P1105" s="16">
        <v>-0.20103138387431899</v>
      </c>
      <c r="Q1105" s="18">
        <v>0.69073085934671796</v>
      </c>
    </row>
    <row r="1106" spans="1:17" x14ac:dyDescent="0.25">
      <c r="A1106" s="11" t="s">
        <v>4341</v>
      </c>
      <c r="B1106" s="12" t="s">
        <v>4342</v>
      </c>
      <c r="C1106" s="12" t="s">
        <v>28</v>
      </c>
      <c r="D1106" s="12" t="s">
        <v>4343</v>
      </c>
      <c r="E1106" s="13">
        <v>22.67</v>
      </c>
      <c r="F1106" s="13">
        <v>25.69</v>
      </c>
      <c r="G1106" s="13">
        <v>23.73</v>
      </c>
      <c r="H1106" s="13">
        <v>16.829999999999998</v>
      </c>
      <c r="I1106" s="13">
        <f t="shared" si="68"/>
        <v>22.23</v>
      </c>
      <c r="J1106" s="13">
        <f t="shared" si="69"/>
        <v>3.8111765462474629</v>
      </c>
      <c r="K1106" s="14">
        <v>27.15</v>
      </c>
      <c r="L1106" s="14">
        <v>41.2</v>
      </c>
      <c r="M1106" s="14">
        <v>26.88</v>
      </c>
      <c r="N1106" s="15">
        <f t="shared" si="70"/>
        <v>31.743333333333329</v>
      </c>
      <c r="O1106" s="15">
        <f t="shared" si="71"/>
        <v>8.1908261691561819</v>
      </c>
      <c r="P1106" s="16">
        <v>0.41989183589638002</v>
      </c>
      <c r="Q1106" s="18">
        <v>0.32697786203789497</v>
      </c>
    </row>
    <row r="1107" spans="1:17" x14ac:dyDescent="0.25">
      <c r="A1107" s="11" t="s">
        <v>4344</v>
      </c>
      <c r="B1107" s="12" t="s">
        <v>4345</v>
      </c>
      <c r="C1107" s="12" t="s">
        <v>28</v>
      </c>
      <c r="D1107" s="12" t="s">
        <v>4346</v>
      </c>
      <c r="E1107" s="13">
        <v>33.21</v>
      </c>
      <c r="F1107" s="13">
        <v>34.57</v>
      </c>
      <c r="G1107" s="13">
        <v>23.12</v>
      </c>
      <c r="H1107" s="13">
        <v>24.6</v>
      </c>
      <c r="I1107" s="13">
        <f t="shared" si="68"/>
        <v>28.875</v>
      </c>
      <c r="J1107" s="13">
        <f t="shared" si="69"/>
        <v>5.8486722139872596</v>
      </c>
      <c r="K1107" s="14">
        <v>34.380000000000003</v>
      </c>
      <c r="L1107" s="14">
        <v>46.71</v>
      </c>
      <c r="M1107" s="14">
        <v>42.27</v>
      </c>
      <c r="N1107" s="15">
        <f t="shared" si="70"/>
        <v>41.120000000000005</v>
      </c>
      <c r="O1107" s="15">
        <f t="shared" si="71"/>
        <v>6.2449259403134274</v>
      </c>
      <c r="P1107" s="16">
        <v>0.44134677198293298</v>
      </c>
      <c r="Q1107" s="18">
        <v>0.22832466961386699</v>
      </c>
    </row>
    <row r="1108" spans="1:17" x14ac:dyDescent="0.25">
      <c r="A1108" s="11" t="s">
        <v>4347</v>
      </c>
      <c r="B1108" s="12" t="s">
        <v>4348</v>
      </c>
      <c r="C1108" s="12" t="s">
        <v>28</v>
      </c>
      <c r="D1108" s="12" t="s">
        <v>4349</v>
      </c>
      <c r="E1108" s="13">
        <v>323.27999999999997</v>
      </c>
      <c r="F1108" s="13">
        <v>288.8</v>
      </c>
      <c r="G1108" s="13">
        <v>285.79000000000002</v>
      </c>
      <c r="H1108" s="13">
        <v>280.93</v>
      </c>
      <c r="I1108" s="13">
        <f t="shared" si="68"/>
        <v>294.7</v>
      </c>
      <c r="J1108" s="13">
        <f t="shared" si="69"/>
        <v>19.327246743048164</v>
      </c>
      <c r="K1108" s="14">
        <v>250.97</v>
      </c>
      <c r="L1108" s="14">
        <v>212.08</v>
      </c>
      <c r="M1108" s="14">
        <v>180.44</v>
      </c>
      <c r="N1108" s="15">
        <f t="shared" si="70"/>
        <v>214.49666666666667</v>
      </c>
      <c r="O1108" s="15">
        <f t="shared" si="71"/>
        <v>35.327049598478141</v>
      </c>
      <c r="P1108" s="16">
        <v>-0.52200698071004203</v>
      </c>
      <c r="Q1108" s="18">
        <v>2.3227695105623E-2</v>
      </c>
    </row>
    <row r="1109" spans="1:17" x14ac:dyDescent="0.25">
      <c r="A1109" s="11" t="s">
        <v>4350</v>
      </c>
      <c r="B1109" s="12" t="s">
        <v>4351</v>
      </c>
      <c r="C1109" s="12" t="s">
        <v>28</v>
      </c>
      <c r="D1109" s="12" t="s">
        <v>4352</v>
      </c>
      <c r="E1109" s="13">
        <v>130.72</v>
      </c>
      <c r="F1109" s="13">
        <v>101.78</v>
      </c>
      <c r="G1109" s="13">
        <v>146.77000000000001</v>
      </c>
      <c r="H1109" s="13">
        <v>124.77</v>
      </c>
      <c r="I1109" s="13">
        <f t="shared" si="68"/>
        <v>126.00999999999999</v>
      </c>
      <c r="J1109" s="13">
        <f t="shared" si="69"/>
        <v>18.635022582939637</v>
      </c>
      <c r="K1109" s="14">
        <v>113.73</v>
      </c>
      <c r="L1109" s="14">
        <v>96.83</v>
      </c>
      <c r="M1109" s="14">
        <v>87.29</v>
      </c>
      <c r="N1109" s="15">
        <f t="shared" si="70"/>
        <v>99.283333333333346</v>
      </c>
      <c r="O1109" s="15">
        <f t="shared" si="71"/>
        <v>13.38964276346957</v>
      </c>
      <c r="P1109" s="16">
        <v>-0.40867714030008401</v>
      </c>
      <c r="Q1109" s="18">
        <v>0.24883044705874699</v>
      </c>
    </row>
    <row r="1110" spans="1:17" x14ac:dyDescent="0.25">
      <c r="A1110" s="11" t="s">
        <v>4353</v>
      </c>
      <c r="B1110" s="12" t="s">
        <v>4354</v>
      </c>
      <c r="C1110" s="12" t="s">
        <v>28</v>
      </c>
      <c r="D1110" s="12" t="s">
        <v>4355</v>
      </c>
      <c r="E1110" s="13">
        <v>209.32</v>
      </c>
      <c r="F1110" s="13">
        <v>192.74</v>
      </c>
      <c r="G1110" s="13">
        <v>193.32</v>
      </c>
      <c r="H1110" s="13">
        <v>194.48</v>
      </c>
      <c r="I1110" s="13">
        <f t="shared" si="68"/>
        <v>197.465</v>
      </c>
      <c r="J1110" s="13">
        <f t="shared" si="69"/>
        <v>7.9363698670529859</v>
      </c>
      <c r="K1110" s="14">
        <v>181.65</v>
      </c>
      <c r="L1110" s="14">
        <v>153.82</v>
      </c>
      <c r="M1110" s="14">
        <v>111.51</v>
      </c>
      <c r="N1110" s="15">
        <f t="shared" si="70"/>
        <v>148.99333333333334</v>
      </c>
      <c r="O1110" s="15">
        <f t="shared" si="71"/>
        <v>35.318230891896718</v>
      </c>
      <c r="P1110" s="16">
        <v>-0.46959424495971802</v>
      </c>
      <c r="Q1110" s="18">
        <v>9.5394485286876496E-2</v>
      </c>
    </row>
    <row r="1111" spans="1:17" x14ac:dyDescent="0.25">
      <c r="A1111" s="11" t="s">
        <v>4356</v>
      </c>
      <c r="B1111" s="12" t="s">
        <v>4357</v>
      </c>
      <c r="C1111" s="12" t="s">
        <v>28</v>
      </c>
      <c r="D1111" s="12" t="s">
        <v>1222</v>
      </c>
      <c r="E1111" s="13">
        <v>158.09</v>
      </c>
      <c r="F1111" s="13">
        <v>160.29</v>
      </c>
      <c r="G1111" s="13">
        <v>181.2</v>
      </c>
      <c r="H1111" s="13">
        <v>112.35</v>
      </c>
      <c r="I1111" s="13">
        <f t="shared" si="68"/>
        <v>152.98249999999999</v>
      </c>
      <c r="J1111" s="13">
        <f t="shared" si="69"/>
        <v>29.021333963138286</v>
      </c>
      <c r="K1111" s="14">
        <v>130.19</v>
      </c>
      <c r="L1111" s="14">
        <v>118.28</v>
      </c>
      <c r="M1111" s="14">
        <v>72.61</v>
      </c>
      <c r="N1111" s="15">
        <f t="shared" si="70"/>
        <v>107.02666666666666</v>
      </c>
      <c r="O1111" s="15">
        <f t="shared" si="71"/>
        <v>30.394773125215671</v>
      </c>
      <c r="P1111" s="16">
        <v>-0.54841916184478001</v>
      </c>
      <c r="Q1111" s="18">
        <v>0.19340180809088001</v>
      </c>
    </row>
    <row r="1112" spans="1:17" x14ac:dyDescent="0.25">
      <c r="A1112" s="11" t="s">
        <v>4358</v>
      </c>
      <c r="B1112" s="12" t="s">
        <v>4359</v>
      </c>
      <c r="C1112" s="12" t="s">
        <v>4360</v>
      </c>
      <c r="D1112" s="12" t="s">
        <v>4361</v>
      </c>
      <c r="E1112" s="13">
        <v>4247.8599999999997</v>
      </c>
      <c r="F1112" s="13">
        <v>4537.72</v>
      </c>
      <c r="G1112" s="13">
        <v>12965.32</v>
      </c>
      <c r="H1112" s="13">
        <v>3693.98</v>
      </c>
      <c r="I1112" s="13">
        <f t="shared" si="68"/>
        <v>6361.22</v>
      </c>
      <c r="J1112" s="13">
        <f t="shared" si="69"/>
        <v>4416.6257394531385</v>
      </c>
      <c r="K1112" s="14">
        <v>2479.16</v>
      </c>
      <c r="L1112" s="14">
        <v>4503.05</v>
      </c>
      <c r="M1112" s="14">
        <v>4544.6000000000004</v>
      </c>
      <c r="N1112" s="15">
        <f t="shared" si="70"/>
        <v>3842.2700000000004</v>
      </c>
      <c r="O1112" s="15">
        <f t="shared" si="71"/>
        <v>1180.6706800374104</v>
      </c>
      <c r="P1112" s="16">
        <v>-0.63374914686129602</v>
      </c>
      <c r="Q1112" s="18">
        <v>0.31625206974837899</v>
      </c>
    </row>
    <row r="1113" spans="1:17" x14ac:dyDescent="0.25">
      <c r="A1113" s="11" t="s">
        <v>4362</v>
      </c>
      <c r="B1113" s="12" t="s">
        <v>4363</v>
      </c>
      <c r="C1113" s="12" t="s">
        <v>4364</v>
      </c>
      <c r="D1113" s="12" t="s">
        <v>4365</v>
      </c>
      <c r="E1113" s="13">
        <v>2630.81</v>
      </c>
      <c r="F1113" s="13">
        <v>2966.46</v>
      </c>
      <c r="G1113" s="13">
        <v>8763.07</v>
      </c>
      <c r="H1113" s="13">
        <v>2352.11</v>
      </c>
      <c r="I1113" s="13">
        <f t="shared" si="68"/>
        <v>4178.1125000000002</v>
      </c>
      <c r="J1113" s="13">
        <f t="shared" si="69"/>
        <v>3066.9402349396487</v>
      </c>
      <c r="K1113" s="14">
        <v>1573.59</v>
      </c>
      <c r="L1113" s="14">
        <v>2896.12</v>
      </c>
      <c r="M1113" s="14">
        <v>3292.22</v>
      </c>
      <c r="N1113" s="15">
        <f t="shared" si="70"/>
        <v>2587.31</v>
      </c>
      <c r="O1113" s="15">
        <f t="shared" si="71"/>
        <v>899.96943353649522</v>
      </c>
      <c r="P1113" s="16">
        <v>-0.59585766398234596</v>
      </c>
      <c r="Q1113" s="18">
        <v>0.35865198644833102</v>
      </c>
    </row>
    <row r="1114" spans="1:17" x14ac:dyDescent="0.25">
      <c r="A1114" s="11" t="s">
        <v>4366</v>
      </c>
      <c r="B1114" s="12" t="s">
        <v>4367</v>
      </c>
      <c r="C1114" s="12" t="s">
        <v>28</v>
      </c>
      <c r="D1114" s="12" t="s">
        <v>28</v>
      </c>
      <c r="E1114" s="13">
        <v>15.41</v>
      </c>
      <c r="F1114" s="13">
        <v>10.26</v>
      </c>
      <c r="G1114" s="13">
        <v>6.28</v>
      </c>
      <c r="H1114" s="13">
        <v>5.3</v>
      </c>
      <c r="I1114" s="13">
        <f t="shared" si="68"/>
        <v>9.3125</v>
      </c>
      <c r="J1114" s="13">
        <f t="shared" si="69"/>
        <v>4.5961387780034082</v>
      </c>
      <c r="K1114" s="14">
        <v>23.68</v>
      </c>
      <c r="L1114" s="14">
        <v>5.32</v>
      </c>
      <c r="M1114" s="14">
        <v>26.35</v>
      </c>
      <c r="N1114" s="15">
        <f t="shared" si="70"/>
        <v>18.45</v>
      </c>
      <c r="O1114" s="15">
        <f t="shared" si="71"/>
        <v>11.449013057901544</v>
      </c>
      <c r="P1114" s="16">
        <v>0.68998758286155204</v>
      </c>
      <c r="Q1114" s="18">
        <v>0.28254548775840099</v>
      </c>
    </row>
    <row r="1115" spans="1:17" x14ac:dyDescent="0.25">
      <c r="A1115" s="11" t="s">
        <v>4368</v>
      </c>
      <c r="B1115" s="12" t="s">
        <v>4369</v>
      </c>
      <c r="C1115" s="12" t="s">
        <v>28</v>
      </c>
      <c r="D1115" s="12" t="s">
        <v>1222</v>
      </c>
      <c r="E1115" s="13">
        <v>18.09</v>
      </c>
      <c r="F1115" s="13">
        <v>0</v>
      </c>
      <c r="G1115" s="13">
        <v>0</v>
      </c>
      <c r="H1115" s="13">
        <v>1.96</v>
      </c>
      <c r="I1115" s="13">
        <f t="shared" si="68"/>
        <v>5.0125000000000002</v>
      </c>
      <c r="J1115" s="13">
        <f t="shared" si="69"/>
        <v>8.7671560383056946</v>
      </c>
      <c r="K1115" s="14">
        <v>19.82</v>
      </c>
      <c r="L1115" s="14">
        <v>2.19</v>
      </c>
      <c r="M1115" s="14">
        <v>28.72</v>
      </c>
      <c r="N1115" s="15">
        <f t="shared" si="70"/>
        <v>16.91</v>
      </c>
      <c r="O1115" s="15">
        <f t="shared" si="71"/>
        <v>13.502270179492035</v>
      </c>
      <c r="P1115" s="16">
        <v>0.59010536647534995</v>
      </c>
      <c r="Q1115" s="18">
        <v>0.39774704816591999</v>
      </c>
    </row>
    <row r="1116" spans="1:17" x14ac:dyDescent="0.25">
      <c r="A1116" s="11" t="s">
        <v>4370</v>
      </c>
      <c r="B1116" s="12" t="s">
        <v>4371</v>
      </c>
      <c r="C1116" s="12" t="s">
        <v>28</v>
      </c>
      <c r="D1116" s="12" t="s">
        <v>1610</v>
      </c>
      <c r="E1116" s="13">
        <v>310.43</v>
      </c>
      <c r="F1116" s="13">
        <v>283.19</v>
      </c>
      <c r="G1116" s="13">
        <v>215.78</v>
      </c>
      <c r="H1116" s="13">
        <v>315.26</v>
      </c>
      <c r="I1116" s="13">
        <f t="shared" si="68"/>
        <v>281.16499999999996</v>
      </c>
      <c r="J1116" s="13">
        <f t="shared" si="69"/>
        <v>45.819239408790011</v>
      </c>
      <c r="K1116" s="14">
        <v>215.55</v>
      </c>
      <c r="L1116" s="14">
        <v>159.07</v>
      </c>
      <c r="M1116" s="14">
        <v>122.41</v>
      </c>
      <c r="N1116" s="15">
        <f t="shared" si="70"/>
        <v>165.67666666666665</v>
      </c>
      <c r="O1116" s="15">
        <f t="shared" si="71"/>
        <v>46.920154873288126</v>
      </c>
      <c r="P1116" s="16">
        <v>-0.80036957792150798</v>
      </c>
      <c r="Q1116" s="18">
        <v>6.48820289806523E-3</v>
      </c>
    </row>
    <row r="1117" spans="1:17" x14ac:dyDescent="0.25">
      <c r="A1117" s="11" t="s">
        <v>4372</v>
      </c>
      <c r="B1117" s="12" t="s">
        <v>4373</v>
      </c>
      <c r="C1117" s="12" t="s">
        <v>28</v>
      </c>
      <c r="D1117" s="12" t="s">
        <v>28</v>
      </c>
      <c r="E1117" s="13">
        <v>468.33</v>
      </c>
      <c r="F1117" s="13">
        <v>435.95</v>
      </c>
      <c r="G1117" s="13">
        <v>339.31</v>
      </c>
      <c r="H1117" s="13">
        <v>469.66</v>
      </c>
      <c r="I1117" s="13">
        <f t="shared" si="68"/>
        <v>428.3125</v>
      </c>
      <c r="J1117" s="13">
        <f t="shared" si="69"/>
        <v>61.348166163844496</v>
      </c>
      <c r="K1117" s="14">
        <v>387.52</v>
      </c>
      <c r="L1117" s="14">
        <v>270.62</v>
      </c>
      <c r="M1117" s="14">
        <v>194.94</v>
      </c>
      <c r="N1117" s="15">
        <f t="shared" si="70"/>
        <v>284.35999999999996</v>
      </c>
      <c r="O1117" s="15">
        <f t="shared" si="71"/>
        <v>97.022444825926897</v>
      </c>
      <c r="P1117" s="16">
        <v>-0.64219593889226101</v>
      </c>
      <c r="Q1117" s="18">
        <v>3.8094212355352097E-2</v>
      </c>
    </row>
    <row r="1118" spans="1:17" x14ac:dyDescent="0.25">
      <c r="A1118" s="11" t="s">
        <v>4374</v>
      </c>
      <c r="B1118" s="12" t="s">
        <v>4375</v>
      </c>
      <c r="C1118" s="12" t="s">
        <v>28</v>
      </c>
      <c r="D1118" s="12" t="s">
        <v>4376</v>
      </c>
      <c r="E1118" s="13">
        <v>326.36</v>
      </c>
      <c r="F1118" s="13">
        <v>289.83</v>
      </c>
      <c r="G1118" s="13">
        <v>358.26</v>
      </c>
      <c r="H1118" s="13">
        <v>299.68</v>
      </c>
      <c r="I1118" s="13">
        <f t="shared" si="68"/>
        <v>318.53250000000003</v>
      </c>
      <c r="J1118" s="13">
        <f t="shared" si="69"/>
        <v>30.652864330542858</v>
      </c>
      <c r="K1118" s="14">
        <v>278.97000000000003</v>
      </c>
      <c r="L1118" s="14">
        <v>208.57</v>
      </c>
      <c r="M1118" s="14">
        <v>184.87</v>
      </c>
      <c r="N1118" s="15">
        <f t="shared" si="70"/>
        <v>224.13666666666668</v>
      </c>
      <c r="O1118" s="15">
        <f t="shared" si="71"/>
        <v>48.943266475924084</v>
      </c>
      <c r="P1118" s="16">
        <v>-0.57706477368510001</v>
      </c>
      <c r="Q1118" s="18">
        <v>5.7629681366163601E-2</v>
      </c>
    </row>
    <row r="1119" spans="1:17" x14ac:dyDescent="0.25">
      <c r="A1119" s="11" t="s">
        <v>4377</v>
      </c>
      <c r="B1119" s="12" t="s">
        <v>4378</v>
      </c>
      <c r="C1119" s="12" t="s">
        <v>28</v>
      </c>
      <c r="D1119" s="12" t="s">
        <v>1222</v>
      </c>
      <c r="E1119" s="13">
        <v>405.06</v>
      </c>
      <c r="F1119" s="13">
        <v>427.13</v>
      </c>
      <c r="G1119" s="13">
        <v>510.23</v>
      </c>
      <c r="H1119" s="13">
        <v>370.08</v>
      </c>
      <c r="I1119" s="13">
        <f t="shared" si="68"/>
        <v>428.125</v>
      </c>
      <c r="J1119" s="13">
        <f t="shared" si="69"/>
        <v>59.563515958456733</v>
      </c>
      <c r="K1119" s="14">
        <v>398.55</v>
      </c>
      <c r="L1119" s="14">
        <v>336.93</v>
      </c>
      <c r="M1119" s="14">
        <v>284.57</v>
      </c>
      <c r="N1119" s="15">
        <f t="shared" si="70"/>
        <v>340.01666666666665</v>
      </c>
      <c r="O1119" s="15">
        <f t="shared" si="71"/>
        <v>57.052657548385795</v>
      </c>
      <c r="P1119" s="16">
        <v>-0.40387959046620903</v>
      </c>
      <c r="Q1119" s="18">
        <v>0.233038202361807</v>
      </c>
    </row>
    <row r="1120" spans="1:17" x14ac:dyDescent="0.25">
      <c r="A1120" s="11" t="s">
        <v>4379</v>
      </c>
      <c r="B1120" s="12" t="s">
        <v>4380</v>
      </c>
      <c r="C1120" s="12" t="s">
        <v>28</v>
      </c>
      <c r="D1120" s="12" t="s">
        <v>2882</v>
      </c>
      <c r="E1120" s="13">
        <v>99.51</v>
      </c>
      <c r="F1120" s="13">
        <v>135.35</v>
      </c>
      <c r="G1120" s="13">
        <v>108.23</v>
      </c>
      <c r="H1120" s="13">
        <v>81.489999999999995</v>
      </c>
      <c r="I1120" s="13">
        <f t="shared" si="68"/>
        <v>106.14500000000001</v>
      </c>
      <c r="J1120" s="13">
        <f t="shared" si="69"/>
        <v>22.428935923638143</v>
      </c>
      <c r="K1120" s="14">
        <v>113.74</v>
      </c>
      <c r="L1120" s="14">
        <v>108</v>
      </c>
      <c r="M1120" s="14">
        <v>111.91</v>
      </c>
      <c r="N1120" s="15">
        <f t="shared" si="70"/>
        <v>111.21666666666665</v>
      </c>
      <c r="O1120" s="15">
        <f t="shared" si="71"/>
        <v>2.9321380140323061</v>
      </c>
      <c r="P1120" s="16">
        <v>1.1599195072956501E-3</v>
      </c>
      <c r="Q1120" s="18">
        <v>0.99802144455569897</v>
      </c>
    </row>
    <row r="1121" spans="1:17" x14ac:dyDescent="0.25">
      <c r="A1121" s="11" t="s">
        <v>4381</v>
      </c>
      <c r="B1121" s="12" t="s">
        <v>4382</v>
      </c>
      <c r="C1121" s="12" t="s">
        <v>28</v>
      </c>
      <c r="D1121" s="12" t="s">
        <v>1222</v>
      </c>
      <c r="E1121" s="13">
        <v>69.86</v>
      </c>
      <c r="F1121" s="13">
        <v>77.790000000000006</v>
      </c>
      <c r="G1121" s="13">
        <v>64.25</v>
      </c>
      <c r="H1121" s="13">
        <v>36.229999999999997</v>
      </c>
      <c r="I1121" s="13">
        <f t="shared" si="68"/>
        <v>62.032499999999999</v>
      </c>
      <c r="J1121" s="13">
        <f t="shared" si="69"/>
        <v>18.076272431007471</v>
      </c>
      <c r="K1121" s="14">
        <v>104.86</v>
      </c>
      <c r="L1121" s="14">
        <v>92.28</v>
      </c>
      <c r="M1121" s="14">
        <v>84.95</v>
      </c>
      <c r="N1121" s="15">
        <f t="shared" si="70"/>
        <v>94.029999999999987</v>
      </c>
      <c r="O1121" s="15">
        <f t="shared" si="71"/>
        <v>10.069702080995246</v>
      </c>
      <c r="P1121" s="16">
        <v>0.48187825586896399</v>
      </c>
      <c r="Q1121" s="18">
        <v>0.231374602352692</v>
      </c>
    </row>
    <row r="1122" spans="1:17" x14ac:dyDescent="0.25">
      <c r="A1122" s="11" t="s">
        <v>4383</v>
      </c>
      <c r="B1122" s="12" t="s">
        <v>4384</v>
      </c>
      <c r="C1122" s="12" t="s">
        <v>28</v>
      </c>
      <c r="D1122" s="12" t="s">
        <v>1222</v>
      </c>
      <c r="E1122" s="13">
        <v>50.42</v>
      </c>
      <c r="F1122" s="13">
        <v>67.38</v>
      </c>
      <c r="G1122" s="13">
        <v>49.77</v>
      </c>
      <c r="H1122" s="13">
        <v>58.65</v>
      </c>
      <c r="I1122" s="13">
        <f t="shared" si="68"/>
        <v>56.555</v>
      </c>
      <c r="J1122" s="13">
        <f t="shared" si="69"/>
        <v>8.271317911917059</v>
      </c>
      <c r="K1122" s="14">
        <v>86.95</v>
      </c>
      <c r="L1122" s="14">
        <v>95.76</v>
      </c>
      <c r="M1122" s="14">
        <v>106.29</v>
      </c>
      <c r="N1122" s="15">
        <f t="shared" si="70"/>
        <v>96.333333333333329</v>
      </c>
      <c r="O1122" s="15">
        <f t="shared" si="71"/>
        <v>9.6827389375802841</v>
      </c>
      <c r="P1122" s="16">
        <v>0.672268459462534</v>
      </c>
      <c r="Q1122" s="18">
        <v>4.37431209073375E-2</v>
      </c>
    </row>
    <row r="1123" spans="1:17" x14ac:dyDescent="0.25">
      <c r="A1123" s="11" t="s">
        <v>4385</v>
      </c>
      <c r="B1123" s="12" t="s">
        <v>4386</v>
      </c>
      <c r="C1123" s="12" t="s">
        <v>28</v>
      </c>
      <c r="D1123" s="12" t="s">
        <v>1222</v>
      </c>
      <c r="E1123" s="13">
        <v>78.17</v>
      </c>
      <c r="F1123" s="13">
        <v>90.55</v>
      </c>
      <c r="G1123" s="13">
        <v>63.07</v>
      </c>
      <c r="H1123" s="13">
        <v>55.47</v>
      </c>
      <c r="I1123" s="13">
        <f t="shared" si="68"/>
        <v>71.814999999999998</v>
      </c>
      <c r="J1123" s="13">
        <f t="shared" si="69"/>
        <v>15.652691994243888</v>
      </c>
      <c r="K1123" s="14">
        <v>125.87</v>
      </c>
      <c r="L1123" s="14">
        <v>121</v>
      </c>
      <c r="M1123" s="14">
        <v>97.15</v>
      </c>
      <c r="N1123" s="15">
        <f t="shared" si="70"/>
        <v>114.67333333333333</v>
      </c>
      <c r="O1123" s="15">
        <f t="shared" si="71"/>
        <v>15.369763606943984</v>
      </c>
      <c r="P1123" s="16">
        <v>0.580588605501691</v>
      </c>
      <c r="Q1123" s="18">
        <v>7.0982219881884398E-2</v>
      </c>
    </row>
    <row r="1124" spans="1:17" x14ac:dyDescent="0.25">
      <c r="A1124" s="11" t="s">
        <v>4387</v>
      </c>
      <c r="B1124" s="12" t="s">
        <v>4388</v>
      </c>
      <c r="C1124" s="12" t="s">
        <v>28</v>
      </c>
      <c r="D1124" s="12" t="s">
        <v>1222</v>
      </c>
      <c r="E1124" s="13">
        <v>59.81</v>
      </c>
      <c r="F1124" s="13">
        <v>64.599999999999994</v>
      </c>
      <c r="G1124" s="13">
        <v>65.099999999999994</v>
      </c>
      <c r="H1124" s="13">
        <v>47.75</v>
      </c>
      <c r="I1124" s="13">
        <f t="shared" si="68"/>
        <v>59.314999999999998</v>
      </c>
      <c r="J1124" s="13">
        <f t="shared" si="69"/>
        <v>8.0703510869519608</v>
      </c>
      <c r="K1124" s="14">
        <v>91.79</v>
      </c>
      <c r="L1124" s="14">
        <v>90.12</v>
      </c>
      <c r="M1124" s="14">
        <v>73.75</v>
      </c>
      <c r="N1124" s="15">
        <f t="shared" si="70"/>
        <v>85.220000000000013</v>
      </c>
      <c r="O1124" s="15">
        <f t="shared" si="71"/>
        <v>9.9683448977250002</v>
      </c>
      <c r="P1124" s="16">
        <v>0.42141155009289599</v>
      </c>
      <c r="Q1124" s="18">
        <v>0.21293558448773101</v>
      </c>
    </row>
    <row r="1125" spans="1:17" x14ac:dyDescent="0.25">
      <c r="A1125" s="11" t="s">
        <v>4389</v>
      </c>
      <c r="B1125" s="12" t="s">
        <v>4390</v>
      </c>
      <c r="C1125" s="12" t="s">
        <v>28</v>
      </c>
      <c r="D1125" s="12" t="s">
        <v>28</v>
      </c>
      <c r="E1125" s="13">
        <v>64.19</v>
      </c>
      <c r="F1125" s="13">
        <v>74.849999999999994</v>
      </c>
      <c r="G1125" s="13">
        <v>49.15</v>
      </c>
      <c r="H1125" s="13">
        <v>63.43</v>
      </c>
      <c r="I1125" s="13">
        <f t="shared" si="68"/>
        <v>62.905000000000001</v>
      </c>
      <c r="J1125" s="13">
        <f t="shared" si="69"/>
        <v>10.548458023174133</v>
      </c>
      <c r="K1125" s="14">
        <v>95.18</v>
      </c>
      <c r="L1125" s="14">
        <v>77.03</v>
      </c>
      <c r="M1125" s="14">
        <v>84.09</v>
      </c>
      <c r="N1125" s="15">
        <f t="shared" si="70"/>
        <v>85.433333333333337</v>
      </c>
      <c r="O1125" s="15">
        <f t="shared" si="71"/>
        <v>9.1492640869817166</v>
      </c>
      <c r="P1125" s="16">
        <v>0.35726215931842398</v>
      </c>
      <c r="Q1125" s="18">
        <v>0.28456398711261699</v>
      </c>
    </row>
    <row r="1126" spans="1:17" x14ac:dyDescent="0.25">
      <c r="A1126" s="11" t="s">
        <v>4391</v>
      </c>
      <c r="B1126" s="12" t="s">
        <v>4392</v>
      </c>
      <c r="C1126" s="12" t="s">
        <v>28</v>
      </c>
      <c r="D1126" s="12" t="s">
        <v>4393</v>
      </c>
      <c r="E1126" s="13">
        <v>34.590000000000003</v>
      </c>
      <c r="F1126" s="13">
        <v>31.52</v>
      </c>
      <c r="G1126" s="13">
        <v>45.84</v>
      </c>
      <c r="H1126" s="13">
        <v>22.42</v>
      </c>
      <c r="I1126" s="13">
        <f t="shared" si="68"/>
        <v>33.592500000000001</v>
      </c>
      <c r="J1126" s="13">
        <f t="shared" si="69"/>
        <v>9.6629235569089946</v>
      </c>
      <c r="K1126" s="14">
        <v>47.81</v>
      </c>
      <c r="L1126" s="14">
        <v>40.56</v>
      </c>
      <c r="M1126" s="14">
        <v>44.84</v>
      </c>
      <c r="N1126" s="15">
        <f t="shared" si="70"/>
        <v>44.403333333333336</v>
      </c>
      <c r="O1126" s="15">
        <f t="shared" si="71"/>
        <v>3.6446719102456031</v>
      </c>
      <c r="P1126" s="16">
        <v>0.27574338801146903</v>
      </c>
      <c r="Q1126" s="18">
        <v>0.54677109839899696</v>
      </c>
    </row>
    <row r="1127" spans="1:17" x14ac:dyDescent="0.25">
      <c r="A1127" s="11" t="s">
        <v>4394</v>
      </c>
      <c r="B1127" s="12" t="s">
        <v>4395</v>
      </c>
      <c r="C1127" s="12" t="s">
        <v>28</v>
      </c>
      <c r="D1127" s="12" t="s">
        <v>4396</v>
      </c>
      <c r="E1127" s="13">
        <v>88.91</v>
      </c>
      <c r="F1127" s="13">
        <v>91.09</v>
      </c>
      <c r="G1127" s="13">
        <v>132.97999999999999</v>
      </c>
      <c r="H1127" s="13">
        <v>73.069999999999993</v>
      </c>
      <c r="I1127" s="13">
        <f t="shared" si="68"/>
        <v>96.512500000000003</v>
      </c>
      <c r="J1127" s="13">
        <f t="shared" si="69"/>
        <v>25.603586174596682</v>
      </c>
      <c r="K1127" s="14">
        <v>89.54</v>
      </c>
      <c r="L1127" s="14">
        <v>69.56</v>
      </c>
      <c r="M1127" s="14">
        <v>73.81</v>
      </c>
      <c r="N1127" s="15">
        <f t="shared" si="70"/>
        <v>77.63666666666667</v>
      </c>
      <c r="O1127" s="15">
        <f t="shared" si="71"/>
        <v>10.525332932184726</v>
      </c>
      <c r="P1127" s="16">
        <v>-0.382960324317206</v>
      </c>
      <c r="Q1127" s="18">
        <v>0.37279245742739597</v>
      </c>
    </row>
    <row r="1128" spans="1:17" x14ac:dyDescent="0.25">
      <c r="A1128" s="11" t="s">
        <v>4397</v>
      </c>
      <c r="B1128" s="12" t="s">
        <v>4398</v>
      </c>
      <c r="C1128" s="12" t="s">
        <v>28</v>
      </c>
      <c r="D1128" s="12" t="s">
        <v>4399</v>
      </c>
      <c r="E1128" s="13">
        <v>27.19</v>
      </c>
      <c r="F1128" s="13">
        <v>58.18</v>
      </c>
      <c r="G1128" s="13">
        <v>16.72</v>
      </c>
      <c r="H1128" s="13">
        <v>22.03</v>
      </c>
      <c r="I1128" s="13">
        <f t="shared" si="68"/>
        <v>31.03</v>
      </c>
      <c r="J1128" s="13">
        <f t="shared" si="69"/>
        <v>18.597886976750882</v>
      </c>
      <c r="K1128" s="14">
        <v>34.65</v>
      </c>
      <c r="L1128" s="14">
        <v>63.74</v>
      </c>
      <c r="M1128" s="14">
        <v>49.8</v>
      </c>
      <c r="N1128" s="15">
        <f t="shared" si="70"/>
        <v>49.396666666666668</v>
      </c>
      <c r="O1128" s="15">
        <f t="shared" si="71"/>
        <v>14.549193562989439</v>
      </c>
      <c r="P1128" s="16">
        <v>0.53478485098480599</v>
      </c>
      <c r="Q1128" s="18">
        <v>0.35920681941258797</v>
      </c>
    </row>
    <row r="1129" spans="1:17" x14ac:dyDescent="0.25">
      <c r="A1129" s="11" t="s">
        <v>4400</v>
      </c>
      <c r="B1129" s="12" t="s">
        <v>4401</v>
      </c>
      <c r="C1129" s="12" t="s">
        <v>28</v>
      </c>
      <c r="D1129" s="12" t="s">
        <v>4402</v>
      </c>
      <c r="E1129" s="13">
        <v>48.34</v>
      </c>
      <c r="F1129" s="13">
        <v>50.6</v>
      </c>
      <c r="G1129" s="13">
        <v>52.33</v>
      </c>
      <c r="H1129" s="13">
        <v>41.94</v>
      </c>
      <c r="I1129" s="13">
        <f t="shared" si="68"/>
        <v>48.302499999999995</v>
      </c>
      <c r="J1129" s="13">
        <f t="shared" si="69"/>
        <v>4.5454033557723648</v>
      </c>
      <c r="K1129" s="14">
        <v>51.01</v>
      </c>
      <c r="L1129" s="14">
        <v>39.659999999999997</v>
      </c>
      <c r="M1129" s="14">
        <v>36.1</v>
      </c>
      <c r="N1129" s="15">
        <f t="shared" si="70"/>
        <v>42.256666666666661</v>
      </c>
      <c r="O1129" s="15">
        <f t="shared" si="71"/>
        <v>7.7867858152985159</v>
      </c>
      <c r="P1129" s="16">
        <v>-0.26474905246929298</v>
      </c>
      <c r="Q1129" s="18">
        <v>0.43346748641155097</v>
      </c>
    </row>
    <row r="1130" spans="1:17" x14ac:dyDescent="0.25">
      <c r="A1130" s="11" t="s">
        <v>4403</v>
      </c>
      <c r="B1130" s="12" t="s">
        <v>4404</v>
      </c>
      <c r="C1130" s="12" t="s">
        <v>28</v>
      </c>
      <c r="D1130" s="12" t="s">
        <v>1653</v>
      </c>
      <c r="E1130" s="13">
        <v>114.52</v>
      </c>
      <c r="F1130" s="13">
        <v>107.82</v>
      </c>
      <c r="G1130" s="13">
        <v>159.59</v>
      </c>
      <c r="H1130" s="13">
        <v>93.61</v>
      </c>
      <c r="I1130" s="13">
        <f t="shared" si="68"/>
        <v>118.88499999999999</v>
      </c>
      <c r="J1130" s="13">
        <f t="shared" si="69"/>
        <v>28.502690516277021</v>
      </c>
      <c r="K1130" s="14">
        <v>97.11</v>
      </c>
      <c r="L1130" s="14">
        <v>74</v>
      </c>
      <c r="M1130" s="14">
        <v>58.1</v>
      </c>
      <c r="N1130" s="15">
        <f t="shared" si="70"/>
        <v>76.403333333333336</v>
      </c>
      <c r="O1130" s="15">
        <f t="shared" si="71"/>
        <v>19.615734330718592</v>
      </c>
      <c r="P1130" s="16">
        <v>-0.684026095048758</v>
      </c>
      <c r="Q1130" s="18">
        <v>9.5651494912678006E-2</v>
      </c>
    </row>
    <row r="1131" spans="1:17" x14ac:dyDescent="0.25">
      <c r="A1131" s="11" t="s">
        <v>4405</v>
      </c>
      <c r="B1131" s="12" t="s">
        <v>4406</v>
      </c>
      <c r="C1131" s="12" t="s">
        <v>28</v>
      </c>
      <c r="D1131" s="12" t="s">
        <v>4407</v>
      </c>
      <c r="E1131" s="13">
        <v>14.51</v>
      </c>
      <c r="F1131" s="13">
        <v>18.55</v>
      </c>
      <c r="G1131" s="13">
        <v>25.44</v>
      </c>
      <c r="H1131" s="13">
        <v>17.940000000000001</v>
      </c>
      <c r="I1131" s="13">
        <f t="shared" si="68"/>
        <v>19.11</v>
      </c>
      <c r="J1131" s="13">
        <f t="shared" si="69"/>
        <v>4.5793522103750446</v>
      </c>
      <c r="K1131" s="14">
        <v>7.07</v>
      </c>
      <c r="L1131" s="14">
        <v>10.81</v>
      </c>
      <c r="M1131" s="14">
        <v>6.17</v>
      </c>
      <c r="N1131" s="15">
        <f t="shared" si="70"/>
        <v>8.0166666666666675</v>
      </c>
      <c r="O1131" s="15">
        <f t="shared" si="71"/>
        <v>2.4605961337312716</v>
      </c>
      <c r="P1131" s="16">
        <v>-1.1581448578276701</v>
      </c>
      <c r="Q1131" s="18">
        <v>1.3932205851746799E-2</v>
      </c>
    </row>
    <row r="1132" spans="1:17" x14ac:dyDescent="0.25">
      <c r="A1132" s="11" t="s">
        <v>4408</v>
      </c>
      <c r="B1132" s="12" t="s">
        <v>4409</v>
      </c>
      <c r="C1132" s="12" t="s">
        <v>28</v>
      </c>
      <c r="D1132" s="12" t="s">
        <v>3619</v>
      </c>
      <c r="E1132" s="13">
        <v>11.53</v>
      </c>
      <c r="F1132" s="13">
        <v>23.76</v>
      </c>
      <c r="G1132" s="13">
        <v>47.79</v>
      </c>
      <c r="H1132" s="13">
        <v>11.42</v>
      </c>
      <c r="I1132" s="13">
        <f t="shared" si="68"/>
        <v>23.625</v>
      </c>
      <c r="J1132" s="13">
        <f t="shared" si="69"/>
        <v>17.119350649679053</v>
      </c>
      <c r="K1132" s="14">
        <v>9.15</v>
      </c>
      <c r="L1132" s="14">
        <v>30.28</v>
      </c>
      <c r="M1132" s="14">
        <v>20.88</v>
      </c>
      <c r="N1132" s="15">
        <f t="shared" si="70"/>
        <v>20.103333333333335</v>
      </c>
      <c r="O1132" s="15">
        <f t="shared" si="71"/>
        <v>10.586389060172181</v>
      </c>
      <c r="P1132" s="16">
        <v>-0.22072241134575599</v>
      </c>
      <c r="Q1132" s="18">
        <v>0.76975768011420598</v>
      </c>
    </row>
    <row r="1133" spans="1:17" x14ac:dyDescent="0.25">
      <c r="A1133" s="11" t="s">
        <v>4410</v>
      </c>
      <c r="B1133" s="12" t="s">
        <v>4411</v>
      </c>
      <c r="C1133" s="12" t="s">
        <v>28</v>
      </c>
      <c r="D1133" s="12" t="s">
        <v>3450</v>
      </c>
      <c r="E1133" s="13">
        <v>5.2</v>
      </c>
      <c r="F1133" s="13">
        <v>6.14</v>
      </c>
      <c r="G1133" s="13">
        <v>16.96</v>
      </c>
      <c r="H1133" s="13">
        <v>6.87</v>
      </c>
      <c r="I1133" s="13">
        <f t="shared" si="68"/>
        <v>8.7925000000000004</v>
      </c>
      <c r="J1133" s="13">
        <f t="shared" si="69"/>
        <v>5.4877401238275381</v>
      </c>
      <c r="K1133" s="14">
        <v>5.31</v>
      </c>
      <c r="L1133" s="14">
        <v>7.11</v>
      </c>
      <c r="M1133" s="14">
        <v>8.82</v>
      </c>
      <c r="N1133" s="15">
        <f t="shared" si="70"/>
        <v>7.080000000000001</v>
      </c>
      <c r="O1133" s="15">
        <f t="shared" si="71"/>
        <v>1.7551922971572029</v>
      </c>
      <c r="P1133" s="16">
        <v>-0.30955535999883099</v>
      </c>
      <c r="Q1133" s="18">
        <v>0.65256924468203203</v>
      </c>
    </row>
    <row r="1134" spans="1:17" x14ac:dyDescent="0.25">
      <c r="A1134" s="11" t="s">
        <v>4412</v>
      </c>
      <c r="B1134" s="12" t="s">
        <v>4413</v>
      </c>
      <c r="C1134" s="12" t="s">
        <v>28</v>
      </c>
      <c r="D1134" s="12" t="s">
        <v>4414</v>
      </c>
      <c r="E1134" s="13">
        <v>6.65</v>
      </c>
      <c r="F1134" s="13">
        <v>8.1300000000000008</v>
      </c>
      <c r="G1134" s="13">
        <v>11.39</v>
      </c>
      <c r="H1134" s="13">
        <v>3.52</v>
      </c>
      <c r="I1134" s="13">
        <f t="shared" si="68"/>
        <v>7.4225000000000003</v>
      </c>
      <c r="J1134" s="13">
        <f t="shared" si="69"/>
        <v>3.2694482205208071</v>
      </c>
      <c r="K1134" s="14">
        <v>3.92</v>
      </c>
      <c r="L1134" s="14">
        <v>7.87</v>
      </c>
      <c r="M1134" s="14">
        <v>11.94</v>
      </c>
      <c r="N1134" s="15">
        <f t="shared" si="70"/>
        <v>7.9099999999999993</v>
      </c>
      <c r="O1134" s="15">
        <f t="shared" si="71"/>
        <v>4.0101496231437563</v>
      </c>
      <c r="P1134" s="16">
        <v>1.82899874926002E-3</v>
      </c>
      <c r="Q1134" s="18">
        <v>0.99802144455569897</v>
      </c>
    </row>
    <row r="1135" spans="1:17" x14ac:dyDescent="0.25">
      <c r="A1135" s="11" t="s">
        <v>4415</v>
      </c>
      <c r="B1135" s="12" t="s">
        <v>4416</v>
      </c>
      <c r="C1135" s="12" t="s">
        <v>4417</v>
      </c>
      <c r="D1135" s="12" t="s">
        <v>4418</v>
      </c>
      <c r="E1135" s="13">
        <v>6.97</v>
      </c>
      <c r="F1135" s="13">
        <v>13.94</v>
      </c>
      <c r="G1135" s="13">
        <v>21.73</v>
      </c>
      <c r="H1135" s="13">
        <v>6.03</v>
      </c>
      <c r="I1135" s="13">
        <f t="shared" si="68"/>
        <v>12.1675</v>
      </c>
      <c r="J1135" s="13">
        <f t="shared" si="69"/>
        <v>7.2861987117197584</v>
      </c>
      <c r="K1135" s="14">
        <v>11.36</v>
      </c>
      <c r="L1135" s="14">
        <v>17.079999999999998</v>
      </c>
      <c r="M1135" s="14">
        <v>3.62</v>
      </c>
      <c r="N1135" s="15">
        <f t="shared" si="70"/>
        <v>10.686666666666666</v>
      </c>
      <c r="O1135" s="15">
        <f t="shared" si="71"/>
        <v>6.7552152692074419</v>
      </c>
      <c r="P1135" s="16">
        <v>-0.2147840283862</v>
      </c>
      <c r="Q1135" s="18">
        <v>0.776825432951184</v>
      </c>
    </row>
    <row r="1136" spans="1:17" x14ac:dyDescent="0.25">
      <c r="A1136" s="11" t="s">
        <v>4419</v>
      </c>
      <c r="B1136" s="12" t="s">
        <v>4420</v>
      </c>
      <c r="C1136" s="12" t="s">
        <v>4421</v>
      </c>
      <c r="D1136" s="12" t="s">
        <v>4422</v>
      </c>
      <c r="E1136" s="13">
        <v>102.4</v>
      </c>
      <c r="F1136" s="13">
        <v>155.49</v>
      </c>
      <c r="G1136" s="13">
        <v>239.38</v>
      </c>
      <c r="H1136" s="13">
        <v>148.66</v>
      </c>
      <c r="I1136" s="13">
        <f t="shared" si="68"/>
        <v>161.48249999999999</v>
      </c>
      <c r="J1136" s="13">
        <f t="shared" si="69"/>
        <v>57.035336634405915</v>
      </c>
      <c r="K1136" s="14">
        <v>118.81</v>
      </c>
      <c r="L1136" s="14">
        <v>155.51</v>
      </c>
      <c r="M1136" s="14">
        <v>69.430000000000007</v>
      </c>
      <c r="N1136" s="15">
        <f t="shared" si="70"/>
        <v>114.58333333333333</v>
      </c>
      <c r="O1136" s="15">
        <f t="shared" si="71"/>
        <v>43.195371665646483</v>
      </c>
      <c r="P1136" s="16">
        <v>-0.49645609331030199</v>
      </c>
      <c r="Q1136" s="18">
        <v>0.36732982476516901</v>
      </c>
    </row>
    <row r="1137" spans="1:17" x14ac:dyDescent="0.25">
      <c r="A1137" s="11" t="s">
        <v>4423</v>
      </c>
      <c r="B1137" s="12" t="s">
        <v>4424</v>
      </c>
      <c r="C1137" s="12" t="s">
        <v>28</v>
      </c>
      <c r="D1137" s="12" t="s">
        <v>4425</v>
      </c>
      <c r="E1137" s="13">
        <v>123.18</v>
      </c>
      <c r="F1137" s="13">
        <v>166.1</v>
      </c>
      <c r="G1137" s="13">
        <v>274.38</v>
      </c>
      <c r="H1137" s="13">
        <v>141.78</v>
      </c>
      <c r="I1137" s="13">
        <f t="shared" si="68"/>
        <v>176.35999999999999</v>
      </c>
      <c r="J1137" s="13">
        <f t="shared" si="69"/>
        <v>67.668497840575739</v>
      </c>
      <c r="K1137" s="14">
        <v>92.1</v>
      </c>
      <c r="L1137" s="14">
        <v>184.62</v>
      </c>
      <c r="M1137" s="14">
        <v>73.34</v>
      </c>
      <c r="N1137" s="15">
        <f t="shared" si="70"/>
        <v>116.68666666666668</v>
      </c>
      <c r="O1137" s="15">
        <f t="shared" si="71"/>
        <v>59.575059658663612</v>
      </c>
      <c r="P1137" s="16">
        <v>-0.54664695544492803</v>
      </c>
      <c r="Q1137" s="18">
        <v>0.34718155403222201</v>
      </c>
    </row>
    <row r="1138" spans="1:17" x14ac:dyDescent="0.25">
      <c r="A1138" s="11" t="s">
        <v>4426</v>
      </c>
      <c r="B1138" s="12" t="s">
        <v>4427</v>
      </c>
      <c r="C1138" s="12" t="s">
        <v>4428</v>
      </c>
      <c r="D1138" s="12" t="s">
        <v>4429</v>
      </c>
      <c r="E1138" s="13">
        <v>92.25</v>
      </c>
      <c r="F1138" s="13">
        <v>135.35</v>
      </c>
      <c r="G1138" s="13">
        <v>218.69</v>
      </c>
      <c r="H1138" s="13">
        <v>92.05</v>
      </c>
      <c r="I1138" s="13">
        <f t="shared" si="68"/>
        <v>134.58499999999998</v>
      </c>
      <c r="J1138" s="13">
        <f t="shared" si="69"/>
        <v>59.653764061177824</v>
      </c>
      <c r="K1138" s="14">
        <v>86.01</v>
      </c>
      <c r="L1138" s="14">
        <v>137.13999999999999</v>
      </c>
      <c r="M1138" s="14">
        <v>70.41</v>
      </c>
      <c r="N1138" s="15">
        <f t="shared" si="70"/>
        <v>97.85333333333331</v>
      </c>
      <c r="O1138" s="15">
        <f t="shared" si="71"/>
        <v>34.905896827518113</v>
      </c>
      <c r="P1138" s="16">
        <v>-0.454537359874296</v>
      </c>
      <c r="Q1138" s="18">
        <v>0.42214720817085</v>
      </c>
    </row>
    <row r="1139" spans="1:17" x14ac:dyDescent="0.25">
      <c r="A1139" s="11" t="s">
        <v>4430</v>
      </c>
      <c r="B1139" s="12" t="s">
        <v>4431</v>
      </c>
      <c r="C1139" s="12" t="s">
        <v>4432</v>
      </c>
      <c r="D1139" s="12" t="s">
        <v>4433</v>
      </c>
      <c r="E1139" s="13">
        <v>76.150000000000006</v>
      </c>
      <c r="F1139" s="13">
        <v>123.83</v>
      </c>
      <c r="G1139" s="13">
        <v>210.49</v>
      </c>
      <c r="H1139" s="13">
        <v>95.49</v>
      </c>
      <c r="I1139" s="13">
        <f t="shared" si="68"/>
        <v>126.49000000000001</v>
      </c>
      <c r="J1139" s="13">
        <f t="shared" si="69"/>
        <v>59.324506459528735</v>
      </c>
      <c r="K1139" s="14">
        <v>89.65</v>
      </c>
      <c r="L1139" s="14">
        <v>144.16999999999999</v>
      </c>
      <c r="M1139" s="14">
        <v>87.36</v>
      </c>
      <c r="N1139" s="15">
        <f t="shared" si="70"/>
        <v>107.06</v>
      </c>
      <c r="O1139" s="15">
        <f t="shared" si="71"/>
        <v>32.158592941856099</v>
      </c>
      <c r="P1139" s="16">
        <v>-0.27526216750196397</v>
      </c>
      <c r="Q1139" s="18">
        <v>0.65218439158426</v>
      </c>
    </row>
    <row r="1140" spans="1:17" x14ac:dyDescent="0.25">
      <c r="A1140" s="11" t="s">
        <v>4434</v>
      </c>
      <c r="B1140" s="12" t="s">
        <v>4435</v>
      </c>
      <c r="C1140" s="12" t="s">
        <v>4436</v>
      </c>
      <c r="D1140" s="12" t="s">
        <v>4437</v>
      </c>
      <c r="E1140" s="13">
        <v>115.68</v>
      </c>
      <c r="F1140" s="13">
        <v>161.13999999999999</v>
      </c>
      <c r="G1140" s="13">
        <v>195.37</v>
      </c>
      <c r="H1140" s="13">
        <v>123.16</v>
      </c>
      <c r="I1140" s="13">
        <f t="shared" si="68"/>
        <v>148.83750000000001</v>
      </c>
      <c r="J1140" s="13">
        <f t="shared" si="69"/>
        <v>36.857287271311669</v>
      </c>
      <c r="K1140" s="14">
        <v>91.7</v>
      </c>
      <c r="L1140" s="14">
        <v>128.44999999999999</v>
      </c>
      <c r="M1140" s="14">
        <v>87.98</v>
      </c>
      <c r="N1140" s="15">
        <f t="shared" si="70"/>
        <v>102.71</v>
      </c>
      <c r="O1140" s="15">
        <f t="shared" si="71"/>
        <v>22.368958402214371</v>
      </c>
      <c r="P1140" s="16">
        <v>-0.54344070835388902</v>
      </c>
      <c r="Q1140" s="18">
        <v>0.233038202361807</v>
      </c>
    </row>
    <row r="1141" spans="1:17" x14ac:dyDescent="0.25">
      <c r="A1141" s="11" t="s">
        <v>4438</v>
      </c>
      <c r="B1141" s="12" t="s">
        <v>4439</v>
      </c>
      <c r="C1141" s="12" t="s">
        <v>28</v>
      </c>
      <c r="D1141" s="12" t="s">
        <v>1222</v>
      </c>
      <c r="E1141" s="13">
        <v>162.47999999999999</v>
      </c>
      <c r="F1141" s="13">
        <v>184.34</v>
      </c>
      <c r="G1141" s="13">
        <v>331.38</v>
      </c>
      <c r="H1141" s="13">
        <v>150.22</v>
      </c>
      <c r="I1141" s="13">
        <f t="shared" si="68"/>
        <v>207.10500000000002</v>
      </c>
      <c r="J1141" s="13">
        <f t="shared" si="69"/>
        <v>84.043271989295206</v>
      </c>
      <c r="K1141" s="14">
        <v>137.51</v>
      </c>
      <c r="L1141" s="14">
        <v>182.57</v>
      </c>
      <c r="M1141" s="14">
        <v>85.7</v>
      </c>
      <c r="N1141" s="15">
        <f t="shared" si="70"/>
        <v>135.26</v>
      </c>
      <c r="O1141" s="15">
        <f t="shared" si="71"/>
        <v>48.474179724880301</v>
      </c>
      <c r="P1141" s="16">
        <v>-0.597768032756965</v>
      </c>
      <c r="Q1141" s="18">
        <v>0.28493474581459999</v>
      </c>
    </row>
    <row r="1142" spans="1:17" x14ac:dyDescent="0.25">
      <c r="A1142" s="11" t="s">
        <v>4440</v>
      </c>
      <c r="B1142" s="12" t="s">
        <v>4441</v>
      </c>
      <c r="C1142" s="12" t="s">
        <v>28</v>
      </c>
      <c r="D1142" s="12" t="s">
        <v>1653</v>
      </c>
      <c r="E1142" s="13">
        <v>111.03</v>
      </c>
      <c r="F1142" s="13">
        <v>132.26</v>
      </c>
      <c r="G1142" s="13">
        <v>199.02</v>
      </c>
      <c r="H1142" s="13">
        <v>122.52</v>
      </c>
      <c r="I1142" s="13">
        <f t="shared" si="68"/>
        <v>141.20750000000001</v>
      </c>
      <c r="J1142" s="13">
        <f t="shared" si="69"/>
        <v>39.506316267148883</v>
      </c>
      <c r="K1142" s="14">
        <v>84.72</v>
      </c>
      <c r="L1142" s="14">
        <v>126.05</v>
      </c>
      <c r="M1142" s="14">
        <v>87.69</v>
      </c>
      <c r="N1142" s="15">
        <f t="shared" si="70"/>
        <v>99.486666666666665</v>
      </c>
      <c r="O1142" s="15">
        <f t="shared" si="71"/>
        <v>23.052401899440643</v>
      </c>
      <c r="P1142" s="16">
        <v>-0.51347444492563199</v>
      </c>
      <c r="Q1142" s="18">
        <v>0.28518133551469699</v>
      </c>
    </row>
    <row r="1143" spans="1:17" x14ac:dyDescent="0.25">
      <c r="A1143" s="11" t="s">
        <v>4442</v>
      </c>
      <c r="B1143" s="12" t="s">
        <v>4443</v>
      </c>
      <c r="C1143" s="12" t="s">
        <v>28</v>
      </c>
      <c r="D1143" s="12" t="s">
        <v>3450</v>
      </c>
      <c r="E1143" s="13">
        <v>15.09</v>
      </c>
      <c r="F1143" s="13">
        <v>23.7</v>
      </c>
      <c r="G1143" s="13">
        <v>35.96</v>
      </c>
      <c r="H1143" s="13">
        <v>13.5</v>
      </c>
      <c r="I1143" s="13">
        <f t="shared" si="68"/>
        <v>22.0625</v>
      </c>
      <c r="J1143" s="13">
        <f t="shared" si="69"/>
        <v>10.291648313074051</v>
      </c>
      <c r="K1143" s="14">
        <v>25.78</v>
      </c>
      <c r="L1143" s="14">
        <v>19.059999999999999</v>
      </c>
      <c r="M1143" s="14">
        <v>38.590000000000003</v>
      </c>
      <c r="N1143" s="15">
        <f t="shared" si="70"/>
        <v>27.810000000000002</v>
      </c>
      <c r="O1143" s="15">
        <f t="shared" si="71"/>
        <v>9.9219907276715364</v>
      </c>
      <c r="P1143" s="16">
        <v>0.190944779357057</v>
      </c>
      <c r="Q1143" s="18">
        <v>0.76732634864078997</v>
      </c>
    </row>
    <row r="1144" spans="1:17" x14ac:dyDescent="0.25">
      <c r="A1144" s="11" t="s">
        <v>4444</v>
      </c>
      <c r="B1144" s="12" t="s">
        <v>4445</v>
      </c>
      <c r="C1144" s="12" t="s">
        <v>28</v>
      </c>
      <c r="D1144" s="12" t="s">
        <v>28</v>
      </c>
      <c r="E1144" s="13">
        <v>20.309999999999999</v>
      </c>
      <c r="F1144" s="13">
        <v>15.55</v>
      </c>
      <c r="G1144" s="13">
        <v>23.21</v>
      </c>
      <c r="H1144" s="13">
        <v>11.07</v>
      </c>
      <c r="I1144" s="13">
        <f t="shared" si="68"/>
        <v>17.535</v>
      </c>
      <c r="J1144" s="13">
        <f t="shared" si="69"/>
        <v>5.3429922952093705</v>
      </c>
      <c r="K1144" s="14">
        <v>21</v>
      </c>
      <c r="L1144" s="14">
        <v>19.05</v>
      </c>
      <c r="M1144" s="14">
        <v>28.89</v>
      </c>
      <c r="N1144" s="15">
        <f t="shared" si="70"/>
        <v>22.98</v>
      </c>
      <c r="O1144" s="15">
        <f t="shared" si="71"/>
        <v>5.2102495141787717</v>
      </c>
      <c r="P1144" s="16">
        <v>0.27761887399267798</v>
      </c>
      <c r="Q1144" s="18">
        <v>0.61071609799106896</v>
      </c>
    </row>
    <row r="1145" spans="1:17" x14ac:dyDescent="0.25">
      <c r="A1145" s="11" t="s">
        <v>4446</v>
      </c>
      <c r="B1145" s="12" t="s">
        <v>4447</v>
      </c>
      <c r="C1145" s="12" t="s">
        <v>28</v>
      </c>
      <c r="D1145" s="12" t="s">
        <v>28</v>
      </c>
      <c r="E1145" s="13">
        <v>17.36</v>
      </c>
      <c r="F1145" s="13">
        <v>20.239999999999998</v>
      </c>
      <c r="G1145" s="13">
        <v>28.33</v>
      </c>
      <c r="H1145" s="13">
        <v>7.55</v>
      </c>
      <c r="I1145" s="13">
        <f t="shared" si="68"/>
        <v>18.369999999999997</v>
      </c>
      <c r="J1145" s="13">
        <f t="shared" si="69"/>
        <v>8.5788693893776031</v>
      </c>
      <c r="K1145" s="14">
        <v>37.369999999999997</v>
      </c>
      <c r="L1145" s="14">
        <v>11.87</v>
      </c>
      <c r="M1145" s="14">
        <v>35.19</v>
      </c>
      <c r="N1145" s="15">
        <f t="shared" si="70"/>
        <v>28.143333333333331</v>
      </c>
      <c r="O1145" s="15">
        <f t="shared" si="71"/>
        <v>14.135208995035528</v>
      </c>
      <c r="P1145" s="16">
        <v>0.37348249953009499</v>
      </c>
      <c r="Q1145" s="18">
        <v>0.55751254817151397</v>
      </c>
    </row>
    <row r="1146" spans="1:17" x14ac:dyDescent="0.25">
      <c r="A1146" s="11" t="s">
        <v>4448</v>
      </c>
      <c r="B1146" s="12" t="s">
        <v>4449</v>
      </c>
      <c r="C1146" s="12" t="s">
        <v>28</v>
      </c>
      <c r="D1146" s="12" t="s">
        <v>4450</v>
      </c>
      <c r="E1146" s="13">
        <v>10.94</v>
      </c>
      <c r="F1146" s="13">
        <v>9.67</v>
      </c>
      <c r="G1146" s="13">
        <v>24.24</v>
      </c>
      <c r="H1146" s="13">
        <v>4.9400000000000004</v>
      </c>
      <c r="I1146" s="13">
        <f t="shared" si="68"/>
        <v>12.447499999999998</v>
      </c>
      <c r="J1146" s="13">
        <f t="shared" si="69"/>
        <v>8.2747139930433082</v>
      </c>
      <c r="K1146" s="14">
        <v>13.8</v>
      </c>
      <c r="L1146" s="14">
        <v>6.73</v>
      </c>
      <c r="M1146" s="14">
        <v>16.690000000000001</v>
      </c>
      <c r="N1146" s="15">
        <f t="shared" si="70"/>
        <v>12.406666666666666</v>
      </c>
      <c r="O1146" s="15">
        <f t="shared" si="71"/>
        <v>5.1241031735644578</v>
      </c>
      <c r="P1146" s="16">
        <v>-0.115530247043239</v>
      </c>
      <c r="Q1146" s="18">
        <v>0.87760817252280798</v>
      </c>
    </row>
    <row r="1147" spans="1:17" x14ac:dyDescent="0.25">
      <c r="A1147" s="11" t="s">
        <v>4451</v>
      </c>
      <c r="B1147" s="12" t="s">
        <v>4452</v>
      </c>
      <c r="C1147" s="12" t="s">
        <v>28</v>
      </c>
      <c r="D1147" s="12" t="s">
        <v>1569</v>
      </c>
      <c r="E1147" s="13">
        <v>2.02</v>
      </c>
      <c r="F1147" s="13">
        <v>5.13</v>
      </c>
      <c r="G1147" s="13">
        <v>7.11</v>
      </c>
      <c r="H1147" s="13">
        <v>2.08</v>
      </c>
      <c r="I1147" s="13">
        <f t="shared" si="68"/>
        <v>4.0850000000000009</v>
      </c>
      <c r="J1147" s="13">
        <f t="shared" si="69"/>
        <v>2.4850821582662661</v>
      </c>
      <c r="K1147" s="14">
        <v>2.34</v>
      </c>
      <c r="L1147" s="14">
        <v>1.94</v>
      </c>
      <c r="M1147" s="14">
        <v>2.96</v>
      </c>
      <c r="N1147" s="15">
        <f t="shared" si="70"/>
        <v>2.4133333333333331</v>
      </c>
      <c r="O1147" s="15">
        <f t="shared" si="71"/>
        <v>0.5139390365922144</v>
      </c>
      <c r="P1147" s="16">
        <v>-0.61493036291038805</v>
      </c>
      <c r="Q1147" s="18">
        <v>0.35411793336855302</v>
      </c>
    </row>
    <row r="1148" spans="1:17" x14ac:dyDescent="0.25">
      <c r="A1148" s="11" t="s">
        <v>4453</v>
      </c>
      <c r="B1148" s="12" t="s">
        <v>4454</v>
      </c>
      <c r="C1148" s="12" t="s">
        <v>28</v>
      </c>
      <c r="D1148" s="12" t="s">
        <v>4455</v>
      </c>
      <c r="E1148" s="13">
        <v>0.44</v>
      </c>
      <c r="F1148" s="13">
        <v>1.4</v>
      </c>
      <c r="G1148" s="13">
        <v>0.49</v>
      </c>
      <c r="H1148" s="13">
        <v>0</v>
      </c>
      <c r="I1148" s="13">
        <f t="shared" si="68"/>
        <v>0.58250000000000002</v>
      </c>
      <c r="J1148" s="13">
        <f t="shared" si="69"/>
        <v>0.58778539167511346</v>
      </c>
      <c r="K1148" s="14">
        <v>0.88</v>
      </c>
      <c r="L1148" s="14">
        <v>3.83</v>
      </c>
      <c r="M1148" s="14">
        <v>2.0099999999999998</v>
      </c>
      <c r="N1148" s="15">
        <f t="shared" si="70"/>
        <v>2.2399999999999998</v>
      </c>
      <c r="O1148" s="15">
        <f t="shared" si="71"/>
        <v>1.4883883901724042</v>
      </c>
      <c r="P1148" s="16">
        <v>0.99819167304484702</v>
      </c>
      <c r="Q1148" s="18">
        <v>0.163902986406123</v>
      </c>
    </row>
    <row r="1149" spans="1:17" x14ac:dyDescent="0.25">
      <c r="A1149" s="11" t="s">
        <v>4456</v>
      </c>
      <c r="B1149" s="12" t="s">
        <v>4457</v>
      </c>
      <c r="C1149" s="12" t="s">
        <v>28</v>
      </c>
      <c r="D1149" s="12" t="s">
        <v>28</v>
      </c>
      <c r="E1149" s="13">
        <v>193.6</v>
      </c>
      <c r="F1149" s="13">
        <v>197.94</v>
      </c>
      <c r="G1149" s="13">
        <v>149.78</v>
      </c>
      <c r="H1149" s="13">
        <v>177.04</v>
      </c>
      <c r="I1149" s="13">
        <f t="shared" si="68"/>
        <v>179.58999999999997</v>
      </c>
      <c r="J1149" s="13">
        <f t="shared" si="69"/>
        <v>21.818502851173832</v>
      </c>
      <c r="K1149" s="14">
        <v>202.43</v>
      </c>
      <c r="L1149" s="14">
        <v>150.88</v>
      </c>
      <c r="M1149" s="14">
        <v>134.55000000000001</v>
      </c>
      <c r="N1149" s="15">
        <f t="shared" si="70"/>
        <v>162.62</v>
      </c>
      <c r="O1149" s="15">
        <f t="shared" si="71"/>
        <v>35.430132655692972</v>
      </c>
      <c r="P1149" s="16">
        <v>-0.21197521147744999</v>
      </c>
      <c r="Q1149" s="18">
        <v>0.37594117481426798</v>
      </c>
    </row>
    <row r="1150" spans="1:17" x14ac:dyDescent="0.25">
      <c r="A1150" s="11" t="s">
        <v>4458</v>
      </c>
      <c r="B1150" s="12" t="s">
        <v>4459</v>
      </c>
      <c r="C1150" s="12" t="s">
        <v>28</v>
      </c>
      <c r="D1150" s="12" t="s">
        <v>4460</v>
      </c>
      <c r="E1150" s="13">
        <v>406.62</v>
      </c>
      <c r="F1150" s="13">
        <v>461.53</v>
      </c>
      <c r="G1150" s="13">
        <v>489.67</v>
      </c>
      <c r="H1150" s="13">
        <v>468.86</v>
      </c>
      <c r="I1150" s="13">
        <f t="shared" si="68"/>
        <v>456.66999999999996</v>
      </c>
      <c r="J1150" s="13">
        <f t="shared" si="69"/>
        <v>35.431709903230278</v>
      </c>
      <c r="K1150" s="14">
        <v>393.05</v>
      </c>
      <c r="L1150" s="14">
        <v>432</v>
      </c>
      <c r="M1150" s="14">
        <v>353.71</v>
      </c>
      <c r="N1150" s="15">
        <f t="shared" si="70"/>
        <v>392.92</v>
      </c>
      <c r="O1150" s="15">
        <f t="shared" si="71"/>
        <v>39.145161897736493</v>
      </c>
      <c r="P1150" s="16">
        <v>-0.27369203529339697</v>
      </c>
      <c r="Q1150" s="18">
        <v>0.39611183071506201</v>
      </c>
    </row>
    <row r="1151" spans="1:17" x14ac:dyDescent="0.25">
      <c r="A1151" s="11" t="s">
        <v>4461</v>
      </c>
      <c r="B1151" s="12" t="s">
        <v>4462</v>
      </c>
      <c r="C1151" s="12" t="s">
        <v>28</v>
      </c>
      <c r="D1151" s="12" t="s">
        <v>4463</v>
      </c>
      <c r="E1151" s="13">
        <v>101.16</v>
      </c>
      <c r="F1151" s="13">
        <v>138.01</v>
      </c>
      <c r="G1151" s="13">
        <v>136.32</v>
      </c>
      <c r="H1151" s="13">
        <v>130</v>
      </c>
      <c r="I1151" s="13">
        <f t="shared" si="68"/>
        <v>126.3725</v>
      </c>
      <c r="J1151" s="13">
        <f t="shared" si="69"/>
        <v>17.158215476363747</v>
      </c>
      <c r="K1151" s="14">
        <v>103.13</v>
      </c>
      <c r="L1151" s="14">
        <v>136.34</v>
      </c>
      <c r="M1151" s="14">
        <v>100.54</v>
      </c>
      <c r="N1151" s="15">
        <f t="shared" si="70"/>
        <v>113.33666666666666</v>
      </c>
      <c r="O1151" s="15">
        <f t="shared" si="71"/>
        <v>19.963517559121062</v>
      </c>
      <c r="P1151" s="16">
        <v>-0.20401809141346899</v>
      </c>
      <c r="Q1151" s="18">
        <v>0.62274755644449398</v>
      </c>
    </row>
    <row r="1152" spans="1:17" x14ac:dyDescent="0.25">
      <c r="A1152" s="11" t="s">
        <v>4464</v>
      </c>
      <c r="B1152" s="12" t="s">
        <v>4465</v>
      </c>
      <c r="C1152" s="12" t="s">
        <v>28</v>
      </c>
      <c r="D1152" s="12" t="s">
        <v>4466</v>
      </c>
      <c r="E1152" s="13">
        <v>26.93</v>
      </c>
      <c r="F1152" s="13">
        <v>32.33</v>
      </c>
      <c r="G1152" s="13">
        <v>20.69</v>
      </c>
      <c r="H1152" s="13">
        <v>22.81</v>
      </c>
      <c r="I1152" s="13">
        <f t="shared" si="68"/>
        <v>25.69</v>
      </c>
      <c r="J1152" s="13">
        <f t="shared" si="69"/>
        <v>5.1290544937639231</v>
      </c>
      <c r="K1152" s="14">
        <v>43.51</v>
      </c>
      <c r="L1152" s="14">
        <v>33.700000000000003</v>
      </c>
      <c r="M1152" s="14">
        <v>40.97</v>
      </c>
      <c r="N1152" s="15">
        <f t="shared" si="70"/>
        <v>39.393333333333338</v>
      </c>
      <c r="O1152" s="15">
        <f t="shared" si="71"/>
        <v>5.0915059985561619</v>
      </c>
      <c r="P1152" s="16">
        <v>0.52355455431517395</v>
      </c>
      <c r="Q1152" s="18">
        <v>9.5651494912678006E-2</v>
      </c>
    </row>
    <row r="1153" spans="1:17" x14ac:dyDescent="0.25">
      <c r="A1153" s="11" t="s">
        <v>4467</v>
      </c>
      <c r="B1153" s="12" t="s">
        <v>4468</v>
      </c>
      <c r="C1153" s="12" t="s">
        <v>28</v>
      </c>
      <c r="D1153" s="12" t="s">
        <v>1191</v>
      </c>
      <c r="E1153" s="13">
        <v>67.650000000000006</v>
      </c>
      <c r="F1153" s="13">
        <v>53.16</v>
      </c>
      <c r="G1153" s="13">
        <v>46.95</v>
      </c>
      <c r="H1153" s="13">
        <v>45.44</v>
      </c>
      <c r="I1153" s="13">
        <f t="shared" si="68"/>
        <v>53.3</v>
      </c>
      <c r="J1153" s="13">
        <f t="shared" si="69"/>
        <v>10.13318311292166</v>
      </c>
      <c r="K1153" s="14">
        <v>144.6</v>
      </c>
      <c r="L1153" s="14">
        <v>46.08</v>
      </c>
      <c r="M1153" s="14">
        <v>127.72</v>
      </c>
      <c r="N1153" s="15">
        <f t="shared" si="70"/>
        <v>106.13333333333333</v>
      </c>
      <c r="O1153" s="15">
        <f t="shared" si="71"/>
        <v>52.688098592882795</v>
      </c>
      <c r="P1153" s="16">
        <v>0.78925265827719804</v>
      </c>
      <c r="Q1153" s="18">
        <v>8.8528574349981501E-2</v>
      </c>
    </row>
    <row r="1154" spans="1:17" x14ac:dyDescent="0.25">
      <c r="A1154" s="11" t="s">
        <v>4469</v>
      </c>
      <c r="B1154" s="12" t="s">
        <v>4470</v>
      </c>
      <c r="C1154" s="12" t="s">
        <v>28</v>
      </c>
      <c r="D1154" s="12" t="s">
        <v>4471</v>
      </c>
      <c r="E1154" s="13">
        <v>337.9</v>
      </c>
      <c r="F1154" s="13">
        <v>336.35</v>
      </c>
      <c r="G1154" s="13">
        <v>350.95</v>
      </c>
      <c r="H1154" s="13">
        <v>271.70999999999998</v>
      </c>
      <c r="I1154" s="13">
        <f t="shared" si="68"/>
        <v>324.22750000000002</v>
      </c>
      <c r="J1154" s="13">
        <f t="shared" si="69"/>
        <v>35.618684586417103</v>
      </c>
      <c r="K1154" s="14">
        <v>455.84</v>
      </c>
      <c r="L1154" s="14">
        <v>305.93</v>
      </c>
      <c r="M1154" s="14">
        <v>322.37</v>
      </c>
      <c r="N1154" s="15">
        <f t="shared" si="70"/>
        <v>361.37999999999994</v>
      </c>
      <c r="O1154" s="15">
        <f t="shared" si="71"/>
        <v>82.216708155946222</v>
      </c>
      <c r="P1154" s="16">
        <v>5.75170981292654E-2</v>
      </c>
      <c r="Q1154" s="18">
        <v>0.86881763231123299</v>
      </c>
    </row>
    <row r="1155" spans="1:17" x14ac:dyDescent="0.25">
      <c r="A1155" s="11" t="s">
        <v>4472</v>
      </c>
      <c r="B1155" s="12" t="s">
        <v>4473</v>
      </c>
      <c r="C1155" s="12" t="s">
        <v>4474</v>
      </c>
      <c r="D1155" s="12" t="s">
        <v>4475</v>
      </c>
      <c r="E1155" s="13">
        <v>1355.46</v>
      </c>
      <c r="F1155" s="13">
        <v>1296.94</v>
      </c>
      <c r="G1155" s="13">
        <v>1326.96</v>
      </c>
      <c r="H1155" s="13">
        <v>1321.43</v>
      </c>
      <c r="I1155" s="13">
        <f t="shared" si="68"/>
        <v>1325.1975</v>
      </c>
      <c r="J1155" s="13">
        <f t="shared" si="69"/>
        <v>24.025026361414596</v>
      </c>
      <c r="K1155" s="14">
        <v>1273.8599999999999</v>
      </c>
      <c r="L1155" s="14">
        <v>1027</v>
      </c>
      <c r="M1155" s="14">
        <v>688.27</v>
      </c>
      <c r="N1155" s="15">
        <f t="shared" si="70"/>
        <v>996.37666666666655</v>
      </c>
      <c r="O1155" s="15">
        <f t="shared" si="71"/>
        <v>293.99362821893516</v>
      </c>
      <c r="P1155" s="16">
        <v>-0.47795275689153699</v>
      </c>
      <c r="Q1155" s="18">
        <v>0.12623466829883501</v>
      </c>
    </row>
    <row r="1156" spans="1:17" x14ac:dyDescent="0.25">
      <c r="A1156" s="11" t="s">
        <v>4476</v>
      </c>
      <c r="B1156" s="12" t="s">
        <v>4477</v>
      </c>
      <c r="C1156" s="12" t="s">
        <v>4478</v>
      </c>
      <c r="D1156" s="12" t="s">
        <v>4479</v>
      </c>
      <c r="E1156" s="13">
        <v>1356.43</v>
      </c>
      <c r="F1156" s="13">
        <v>1506.26</v>
      </c>
      <c r="G1156" s="13">
        <v>1414.78</v>
      </c>
      <c r="H1156" s="13">
        <v>1387.19</v>
      </c>
      <c r="I1156" s="13">
        <f t="shared" si="68"/>
        <v>1416.165</v>
      </c>
      <c r="J1156" s="13">
        <f t="shared" si="69"/>
        <v>64.619006749820358</v>
      </c>
      <c r="K1156" s="14">
        <v>1313.94</v>
      </c>
      <c r="L1156" s="14">
        <v>1073.6400000000001</v>
      </c>
      <c r="M1156" s="14">
        <v>744.99</v>
      </c>
      <c r="N1156" s="15">
        <f t="shared" si="70"/>
        <v>1044.1899999999998</v>
      </c>
      <c r="O1156" s="15">
        <f t="shared" si="71"/>
        <v>285.61600532883421</v>
      </c>
      <c r="P1156" s="16">
        <v>-0.50429713560677303</v>
      </c>
      <c r="Q1156" s="18">
        <v>9.4836630221082893E-2</v>
      </c>
    </row>
    <row r="1157" spans="1:17" x14ac:dyDescent="0.25">
      <c r="A1157" s="11" t="s">
        <v>4480</v>
      </c>
      <c r="B1157" s="12" t="s">
        <v>4481</v>
      </c>
      <c r="C1157" s="12" t="s">
        <v>4482</v>
      </c>
      <c r="D1157" s="12" t="s">
        <v>4483</v>
      </c>
      <c r="E1157" s="13">
        <v>1181.42</v>
      </c>
      <c r="F1157" s="13">
        <v>1296.8699999999999</v>
      </c>
      <c r="G1157" s="13">
        <v>1221.73</v>
      </c>
      <c r="H1157" s="13">
        <v>1202.47</v>
      </c>
      <c r="I1157" s="13">
        <f t="shared" si="68"/>
        <v>1225.6224999999999</v>
      </c>
      <c r="J1157" s="13">
        <f t="shared" si="69"/>
        <v>50.270127229465601</v>
      </c>
      <c r="K1157" s="14">
        <v>1054.43</v>
      </c>
      <c r="L1157" s="14">
        <v>876.96</v>
      </c>
      <c r="M1157" s="14">
        <v>617.04999999999995</v>
      </c>
      <c r="N1157" s="15">
        <f t="shared" si="70"/>
        <v>849.48</v>
      </c>
      <c r="O1157" s="15">
        <f t="shared" si="71"/>
        <v>219.98108759618444</v>
      </c>
      <c r="P1157" s="16">
        <v>-0.58908988112073601</v>
      </c>
      <c r="Q1157" s="18">
        <v>4.3710814841457502E-2</v>
      </c>
    </row>
    <row r="1158" spans="1:17" x14ac:dyDescent="0.25">
      <c r="A1158" s="11" t="s">
        <v>4484</v>
      </c>
      <c r="B1158" s="12" t="s">
        <v>4485</v>
      </c>
      <c r="C1158" s="12" t="s">
        <v>28</v>
      </c>
      <c r="D1158" s="12" t="s">
        <v>4486</v>
      </c>
      <c r="E1158" s="13">
        <v>998.3</v>
      </c>
      <c r="F1158" s="13">
        <v>1007.65</v>
      </c>
      <c r="G1158" s="13">
        <v>995.37</v>
      </c>
      <c r="H1158" s="13">
        <v>1088.9000000000001</v>
      </c>
      <c r="I1158" s="13">
        <f t="shared" ref="I1158:I1221" si="72">AVERAGE(E1158:H1158)</f>
        <v>1022.5549999999999</v>
      </c>
      <c r="J1158" s="13">
        <f t="shared" ref="J1158:J1221" si="73">_xlfn.STDEV.S(E1158:H1158)</f>
        <v>44.538924175003054</v>
      </c>
      <c r="K1158" s="14">
        <v>869.93</v>
      </c>
      <c r="L1158" s="14">
        <v>690.43</v>
      </c>
      <c r="M1158" s="14">
        <v>499.51</v>
      </c>
      <c r="N1158" s="15">
        <f t="shared" ref="N1158:N1221" si="74">AVERAGE(K1158:M1158)</f>
        <v>686.62333333333333</v>
      </c>
      <c r="O1158" s="15">
        <f t="shared" ref="O1158:O1221" si="75">_xlfn.STDEV.S(K1158:M1158)</f>
        <v>185.23933743493401</v>
      </c>
      <c r="P1158" s="16">
        <v>-0.63570558758520601</v>
      </c>
      <c r="Q1158" s="18">
        <v>2.7132910470015099E-2</v>
      </c>
    </row>
    <row r="1159" spans="1:17" x14ac:dyDescent="0.25">
      <c r="A1159" s="11" t="s">
        <v>4487</v>
      </c>
      <c r="B1159" s="12" t="s">
        <v>4488</v>
      </c>
      <c r="C1159" s="12" t="s">
        <v>28</v>
      </c>
      <c r="D1159" s="12" t="s">
        <v>1222</v>
      </c>
      <c r="E1159" s="13">
        <v>38.31</v>
      </c>
      <c r="F1159" s="13">
        <v>37.299999999999997</v>
      </c>
      <c r="G1159" s="13">
        <v>19.420000000000002</v>
      </c>
      <c r="H1159" s="13">
        <v>43.16</v>
      </c>
      <c r="I1159" s="13">
        <f t="shared" si="72"/>
        <v>34.547499999999999</v>
      </c>
      <c r="J1159" s="13">
        <f t="shared" si="73"/>
        <v>10.404311205777468</v>
      </c>
      <c r="K1159" s="14">
        <v>117.08</v>
      </c>
      <c r="L1159" s="14">
        <v>46.76</v>
      </c>
      <c r="M1159" s="14">
        <v>48.47</v>
      </c>
      <c r="N1159" s="15">
        <f t="shared" si="74"/>
        <v>70.77</v>
      </c>
      <c r="O1159" s="15">
        <f t="shared" si="75"/>
        <v>40.114749157884553</v>
      </c>
      <c r="P1159" s="16">
        <v>0.82159999479577295</v>
      </c>
      <c r="Q1159" s="18">
        <v>6.9250579269046805E-2</v>
      </c>
    </row>
    <row r="1160" spans="1:17" x14ac:dyDescent="0.25">
      <c r="A1160" s="11" t="s">
        <v>4489</v>
      </c>
      <c r="B1160" s="12" t="s">
        <v>4490</v>
      </c>
      <c r="C1160" s="12" t="s">
        <v>28</v>
      </c>
      <c r="D1160" s="12" t="s">
        <v>28</v>
      </c>
      <c r="E1160" s="13">
        <v>27.99</v>
      </c>
      <c r="F1160" s="13">
        <v>41.43</v>
      </c>
      <c r="G1160" s="13">
        <v>39.979999999999997</v>
      </c>
      <c r="H1160" s="13">
        <v>50.07</v>
      </c>
      <c r="I1160" s="13">
        <f t="shared" si="72"/>
        <v>39.8675</v>
      </c>
      <c r="J1160" s="13">
        <f t="shared" si="73"/>
        <v>9.0851540988581991</v>
      </c>
      <c r="K1160" s="14">
        <v>99.09</v>
      </c>
      <c r="L1160" s="14">
        <v>48.68</v>
      </c>
      <c r="M1160" s="14">
        <v>67.209999999999994</v>
      </c>
      <c r="N1160" s="15">
        <f t="shared" si="74"/>
        <v>71.660000000000011</v>
      </c>
      <c r="O1160" s="15">
        <f t="shared" si="75"/>
        <v>25.497919522972833</v>
      </c>
      <c r="P1160" s="16">
        <v>0.65201147480920596</v>
      </c>
      <c r="Q1160" s="18">
        <v>0.14265918786790099</v>
      </c>
    </row>
    <row r="1161" spans="1:17" x14ac:dyDescent="0.25">
      <c r="A1161" s="11" t="s">
        <v>4491</v>
      </c>
      <c r="B1161" s="12" t="s">
        <v>4492</v>
      </c>
      <c r="C1161" s="12" t="s">
        <v>28</v>
      </c>
      <c r="D1161" s="12" t="s">
        <v>1222</v>
      </c>
      <c r="E1161" s="13">
        <v>13.43</v>
      </c>
      <c r="F1161" s="13">
        <v>38</v>
      </c>
      <c r="G1161" s="13">
        <v>6.89</v>
      </c>
      <c r="H1161" s="13">
        <v>6.39</v>
      </c>
      <c r="I1161" s="13">
        <f t="shared" si="72"/>
        <v>16.177499999999998</v>
      </c>
      <c r="J1161" s="13">
        <f t="shared" si="73"/>
        <v>14.897685222879428</v>
      </c>
      <c r="K1161" s="14">
        <v>14.34</v>
      </c>
      <c r="L1161" s="14">
        <v>19.03</v>
      </c>
      <c r="M1161" s="14">
        <v>5.19</v>
      </c>
      <c r="N1161" s="15">
        <f t="shared" si="74"/>
        <v>12.853333333333333</v>
      </c>
      <c r="O1161" s="15">
        <f t="shared" si="75"/>
        <v>7.0387522568515895</v>
      </c>
      <c r="P1161" s="16">
        <v>-0.22988641618792799</v>
      </c>
      <c r="Q1161" s="18">
        <v>0.76949044711855097</v>
      </c>
    </row>
    <row r="1162" spans="1:17" x14ac:dyDescent="0.25">
      <c r="A1162" s="11" t="s">
        <v>4493</v>
      </c>
      <c r="B1162" s="12" t="s">
        <v>4494</v>
      </c>
      <c r="C1162" s="12" t="s">
        <v>4495</v>
      </c>
      <c r="D1162" s="12" t="s">
        <v>4496</v>
      </c>
      <c r="E1162" s="13">
        <v>294.33999999999997</v>
      </c>
      <c r="F1162" s="13">
        <v>240.25</v>
      </c>
      <c r="G1162" s="13">
        <v>176.63</v>
      </c>
      <c r="H1162" s="13">
        <v>238.45</v>
      </c>
      <c r="I1162" s="13">
        <f t="shared" si="72"/>
        <v>237.41749999999996</v>
      </c>
      <c r="J1162" s="13">
        <f t="shared" si="73"/>
        <v>48.11230014247937</v>
      </c>
      <c r="K1162" s="14">
        <v>386.85</v>
      </c>
      <c r="L1162" s="14">
        <v>171</v>
      </c>
      <c r="M1162" s="14">
        <v>219.12</v>
      </c>
      <c r="N1162" s="15">
        <f t="shared" si="74"/>
        <v>258.99</v>
      </c>
      <c r="O1162" s="15">
        <f t="shared" si="75"/>
        <v>113.31380454295942</v>
      </c>
      <c r="P1162" s="16">
        <v>2.6753090269983699E-2</v>
      </c>
      <c r="Q1162" s="18">
        <v>0.95256250627239003</v>
      </c>
    </row>
    <row r="1163" spans="1:17" x14ac:dyDescent="0.25">
      <c r="A1163" s="11" t="s">
        <v>4497</v>
      </c>
      <c r="B1163" s="12" t="s">
        <v>4498</v>
      </c>
      <c r="C1163" s="12" t="s">
        <v>28</v>
      </c>
      <c r="D1163" s="12" t="s">
        <v>1378</v>
      </c>
      <c r="E1163" s="13">
        <v>133.63</v>
      </c>
      <c r="F1163" s="13">
        <v>112.85</v>
      </c>
      <c r="G1163" s="13">
        <v>104.28</v>
      </c>
      <c r="H1163" s="13">
        <v>150.47999999999999</v>
      </c>
      <c r="I1163" s="13">
        <f t="shared" si="72"/>
        <v>125.31</v>
      </c>
      <c r="J1163" s="13">
        <f t="shared" si="73"/>
        <v>20.818771977872863</v>
      </c>
      <c r="K1163" s="14">
        <v>298.93</v>
      </c>
      <c r="L1163" s="14">
        <v>108.08</v>
      </c>
      <c r="M1163" s="14">
        <v>178.7</v>
      </c>
      <c r="N1163" s="15">
        <f t="shared" si="74"/>
        <v>195.23666666666668</v>
      </c>
      <c r="O1163" s="15">
        <f t="shared" si="75"/>
        <v>96.493661104413107</v>
      </c>
      <c r="P1163" s="16">
        <v>0.48030205880362198</v>
      </c>
      <c r="Q1163" s="18">
        <v>0.23913683611529901</v>
      </c>
    </row>
    <row r="1164" spans="1:17" x14ac:dyDescent="0.25">
      <c r="A1164" s="11" t="s">
        <v>4499</v>
      </c>
      <c r="B1164" s="12" t="s">
        <v>4500</v>
      </c>
      <c r="C1164" s="12" t="s">
        <v>4501</v>
      </c>
      <c r="D1164" s="12" t="s">
        <v>4502</v>
      </c>
      <c r="E1164" s="13">
        <v>55.11</v>
      </c>
      <c r="F1164" s="13">
        <v>63.79</v>
      </c>
      <c r="G1164" s="13">
        <v>47.06</v>
      </c>
      <c r="H1164" s="13">
        <v>56.97</v>
      </c>
      <c r="I1164" s="13">
        <f t="shared" si="72"/>
        <v>55.732500000000002</v>
      </c>
      <c r="J1164" s="13">
        <f t="shared" si="73"/>
        <v>6.8812420148303408</v>
      </c>
      <c r="K1164" s="14">
        <v>135.66</v>
      </c>
      <c r="L1164" s="14">
        <v>44.5</v>
      </c>
      <c r="M1164" s="14">
        <v>84.82</v>
      </c>
      <c r="N1164" s="15">
        <f t="shared" si="74"/>
        <v>88.326666666666668</v>
      </c>
      <c r="O1164" s="15">
        <f t="shared" si="75"/>
        <v>45.681056613582491</v>
      </c>
      <c r="P1164" s="16">
        <v>0.501950097926816</v>
      </c>
      <c r="Q1164" s="18">
        <v>0.231374602352692</v>
      </c>
    </row>
    <row r="1165" spans="1:17" x14ac:dyDescent="0.25">
      <c r="A1165" s="11" t="s">
        <v>4503</v>
      </c>
      <c r="B1165" s="12" t="s">
        <v>4504</v>
      </c>
      <c r="C1165" s="12" t="s">
        <v>28</v>
      </c>
      <c r="D1165" s="12" t="s">
        <v>4505</v>
      </c>
      <c r="E1165" s="13">
        <v>43.18</v>
      </c>
      <c r="F1165" s="13">
        <v>48.79</v>
      </c>
      <c r="G1165" s="13">
        <v>30.18</v>
      </c>
      <c r="H1165" s="13">
        <v>35.229999999999997</v>
      </c>
      <c r="I1165" s="13">
        <f t="shared" si="72"/>
        <v>39.344999999999999</v>
      </c>
      <c r="J1165" s="13">
        <f t="shared" si="73"/>
        <v>8.2632862712119906</v>
      </c>
      <c r="K1165" s="14">
        <v>47.73</v>
      </c>
      <c r="L1165" s="14">
        <v>50.78</v>
      </c>
      <c r="M1165" s="14">
        <v>37.31</v>
      </c>
      <c r="N1165" s="15">
        <f t="shared" si="74"/>
        <v>45.273333333333333</v>
      </c>
      <c r="O1165" s="15">
        <f t="shared" si="75"/>
        <v>7.063047028962357</v>
      </c>
      <c r="P1165" s="16">
        <v>0.144440165447831</v>
      </c>
      <c r="Q1165" s="18">
        <v>0.67880619312136503</v>
      </c>
    </row>
    <row r="1166" spans="1:17" x14ac:dyDescent="0.25">
      <c r="A1166" s="11" t="s">
        <v>4506</v>
      </c>
      <c r="B1166" s="12" t="s">
        <v>4507</v>
      </c>
      <c r="C1166" s="12" t="s">
        <v>28</v>
      </c>
      <c r="D1166" s="12" t="s">
        <v>4508</v>
      </c>
      <c r="E1166" s="13">
        <v>273.02999999999997</v>
      </c>
      <c r="F1166" s="13">
        <v>273.95999999999998</v>
      </c>
      <c r="G1166" s="13">
        <v>152.91</v>
      </c>
      <c r="H1166" s="13">
        <v>233.43</v>
      </c>
      <c r="I1166" s="13">
        <f t="shared" si="72"/>
        <v>233.33249999999998</v>
      </c>
      <c r="J1166" s="13">
        <f t="shared" si="73"/>
        <v>56.8456192243518</v>
      </c>
      <c r="K1166" s="14">
        <v>224.35</v>
      </c>
      <c r="L1166" s="14">
        <v>374.57</v>
      </c>
      <c r="M1166" s="14">
        <v>151.99</v>
      </c>
      <c r="N1166" s="15">
        <f t="shared" si="74"/>
        <v>250.30333333333331</v>
      </c>
      <c r="O1166" s="15">
        <f t="shared" si="75"/>
        <v>113.53697958521417</v>
      </c>
      <c r="P1166" s="16">
        <v>7.2310733404515298E-2</v>
      </c>
      <c r="Q1166" s="18">
        <v>0.89793164329974895</v>
      </c>
    </row>
    <row r="1167" spans="1:17" x14ac:dyDescent="0.25">
      <c r="A1167" s="11" t="s">
        <v>4509</v>
      </c>
      <c r="B1167" s="12" t="s">
        <v>4510</v>
      </c>
      <c r="C1167" s="12" t="s">
        <v>28</v>
      </c>
      <c r="D1167" s="12" t="s">
        <v>3164</v>
      </c>
      <c r="E1167" s="13">
        <v>189.26</v>
      </c>
      <c r="F1167" s="13">
        <v>192.51</v>
      </c>
      <c r="G1167" s="13">
        <v>131.63</v>
      </c>
      <c r="H1167" s="13">
        <v>204.15</v>
      </c>
      <c r="I1167" s="13">
        <f t="shared" si="72"/>
        <v>179.38749999999999</v>
      </c>
      <c r="J1167" s="13">
        <f t="shared" si="73"/>
        <v>32.473714883476646</v>
      </c>
      <c r="K1167" s="14">
        <v>167.93</v>
      </c>
      <c r="L1167" s="14">
        <v>278.7</v>
      </c>
      <c r="M1167" s="14">
        <v>132.21</v>
      </c>
      <c r="N1167" s="15">
        <f t="shared" si="74"/>
        <v>192.94666666666669</v>
      </c>
      <c r="O1167" s="15">
        <f t="shared" si="75"/>
        <v>76.381969294679223</v>
      </c>
      <c r="P1167" s="16">
        <v>6.9908233454821195E-2</v>
      </c>
      <c r="Q1167" s="18">
        <v>0.89468136840409396</v>
      </c>
    </row>
    <row r="1168" spans="1:17" x14ac:dyDescent="0.25">
      <c r="A1168" s="11" t="s">
        <v>4511</v>
      </c>
      <c r="B1168" s="12" t="s">
        <v>4512</v>
      </c>
      <c r="C1168" s="12" t="s">
        <v>28</v>
      </c>
      <c r="D1168" s="12" t="s">
        <v>1222</v>
      </c>
      <c r="E1168" s="13">
        <v>30.66</v>
      </c>
      <c r="F1168" s="13">
        <v>21.93</v>
      </c>
      <c r="G1168" s="13">
        <v>17.04</v>
      </c>
      <c r="H1168" s="13">
        <v>32.94</v>
      </c>
      <c r="I1168" s="13">
        <f t="shared" si="72"/>
        <v>25.642499999999998</v>
      </c>
      <c r="J1168" s="13">
        <f t="shared" si="73"/>
        <v>7.4434417442470844</v>
      </c>
      <c r="K1168" s="14">
        <v>26.17</v>
      </c>
      <c r="L1168" s="14">
        <v>11.77</v>
      </c>
      <c r="M1168" s="14">
        <v>43.69</v>
      </c>
      <c r="N1168" s="15">
        <f t="shared" si="74"/>
        <v>27.209999999999997</v>
      </c>
      <c r="O1168" s="15">
        <f t="shared" si="75"/>
        <v>15.985393332664666</v>
      </c>
      <c r="P1168" s="16">
        <v>1.92178288196765E-2</v>
      </c>
      <c r="Q1168" s="18">
        <v>0.98174514917730005</v>
      </c>
    </row>
    <row r="1169" spans="1:17" x14ac:dyDescent="0.25">
      <c r="A1169" s="11" t="s">
        <v>4513</v>
      </c>
      <c r="B1169" s="12" t="s">
        <v>4514</v>
      </c>
      <c r="C1169" s="12" t="s">
        <v>28</v>
      </c>
      <c r="D1169" s="12" t="s">
        <v>4515</v>
      </c>
      <c r="E1169" s="13">
        <v>23.7</v>
      </c>
      <c r="F1169" s="13">
        <v>20.66</v>
      </c>
      <c r="G1169" s="13">
        <v>13.49</v>
      </c>
      <c r="H1169" s="13">
        <v>23.25</v>
      </c>
      <c r="I1169" s="13">
        <f t="shared" si="72"/>
        <v>20.274999999999999</v>
      </c>
      <c r="J1169" s="13">
        <f t="shared" si="73"/>
        <v>4.717545265636927</v>
      </c>
      <c r="K1169" s="14">
        <v>39.53</v>
      </c>
      <c r="L1169" s="14">
        <v>33.950000000000003</v>
      </c>
      <c r="M1169" s="14">
        <v>29.64</v>
      </c>
      <c r="N1169" s="15">
        <f t="shared" si="74"/>
        <v>34.373333333333335</v>
      </c>
      <c r="O1169" s="15">
        <f t="shared" si="75"/>
        <v>4.9585717029537211</v>
      </c>
      <c r="P1169" s="16">
        <v>0.60721061155210398</v>
      </c>
      <c r="Q1169" s="18">
        <v>0.19050769023370001</v>
      </c>
    </row>
    <row r="1170" spans="1:17" x14ac:dyDescent="0.25">
      <c r="A1170" s="11" t="s">
        <v>4516</v>
      </c>
      <c r="B1170" s="12" t="s">
        <v>4517</v>
      </c>
      <c r="C1170" s="12" t="s">
        <v>28</v>
      </c>
      <c r="D1170" s="12" t="s">
        <v>1222</v>
      </c>
      <c r="E1170" s="13">
        <v>110.66</v>
      </c>
      <c r="F1170" s="13">
        <v>92.31</v>
      </c>
      <c r="G1170" s="13">
        <v>45.22</v>
      </c>
      <c r="H1170" s="13">
        <v>41.24</v>
      </c>
      <c r="I1170" s="13">
        <f t="shared" si="72"/>
        <v>72.357500000000002</v>
      </c>
      <c r="J1170" s="13">
        <f t="shared" si="73"/>
        <v>34.496021388946659</v>
      </c>
      <c r="K1170" s="14">
        <v>89.88</v>
      </c>
      <c r="L1170" s="14">
        <v>129.09</v>
      </c>
      <c r="M1170" s="14">
        <v>73.959999999999994</v>
      </c>
      <c r="N1170" s="15">
        <f t="shared" si="74"/>
        <v>97.643333333333331</v>
      </c>
      <c r="O1170" s="15">
        <f t="shared" si="75"/>
        <v>28.373072328060129</v>
      </c>
      <c r="P1170" s="16">
        <v>0.34724829727934697</v>
      </c>
      <c r="Q1170" s="18">
        <v>0.52271855988689497</v>
      </c>
    </row>
    <row r="1171" spans="1:17" x14ac:dyDescent="0.25">
      <c r="A1171" s="11" t="s">
        <v>4518</v>
      </c>
      <c r="B1171" s="12" t="s">
        <v>4519</v>
      </c>
      <c r="C1171" s="12" t="s">
        <v>28</v>
      </c>
      <c r="D1171" s="12" t="s">
        <v>4520</v>
      </c>
      <c r="E1171" s="13">
        <v>81.83</v>
      </c>
      <c r="F1171" s="13">
        <v>121.96</v>
      </c>
      <c r="G1171" s="13">
        <v>47.5</v>
      </c>
      <c r="H1171" s="13">
        <v>64.25</v>
      </c>
      <c r="I1171" s="13">
        <f t="shared" si="72"/>
        <v>78.884999999999991</v>
      </c>
      <c r="J1171" s="13">
        <f t="shared" si="73"/>
        <v>31.954812365797668</v>
      </c>
      <c r="K1171" s="14">
        <v>106.55</v>
      </c>
      <c r="L1171" s="14">
        <v>159.65</v>
      </c>
      <c r="M1171" s="14">
        <v>100.72</v>
      </c>
      <c r="N1171" s="15">
        <f t="shared" si="74"/>
        <v>122.30666666666666</v>
      </c>
      <c r="O1171" s="15">
        <f t="shared" si="75"/>
        <v>32.471381758917133</v>
      </c>
      <c r="P1171" s="16">
        <v>0.54536029449368495</v>
      </c>
      <c r="Q1171" s="18">
        <v>0.241389647931357</v>
      </c>
    </row>
    <row r="1172" spans="1:17" x14ac:dyDescent="0.25">
      <c r="A1172" s="11" t="s">
        <v>4521</v>
      </c>
      <c r="B1172" s="12" t="s">
        <v>4522</v>
      </c>
      <c r="C1172" s="12" t="s">
        <v>28</v>
      </c>
      <c r="D1172" s="12" t="s">
        <v>4376</v>
      </c>
      <c r="E1172" s="13">
        <v>10.11</v>
      </c>
      <c r="F1172" s="13">
        <v>8.51</v>
      </c>
      <c r="G1172" s="13">
        <v>7.59</v>
      </c>
      <c r="H1172" s="13">
        <v>10.43</v>
      </c>
      <c r="I1172" s="13">
        <f t="shared" si="72"/>
        <v>9.16</v>
      </c>
      <c r="J1172" s="13">
        <f t="shared" si="73"/>
        <v>1.3419885742186179</v>
      </c>
      <c r="K1172" s="14">
        <v>18.55</v>
      </c>
      <c r="L1172" s="14">
        <v>12.23</v>
      </c>
      <c r="M1172" s="14">
        <v>22.63</v>
      </c>
      <c r="N1172" s="15">
        <f t="shared" si="74"/>
        <v>17.803333333333331</v>
      </c>
      <c r="O1172" s="15">
        <f t="shared" si="75"/>
        <v>5.2400508903381349</v>
      </c>
      <c r="P1172" s="16">
        <v>0.81198999926359305</v>
      </c>
      <c r="Q1172" s="18">
        <v>4.8835155375854401E-2</v>
      </c>
    </row>
    <row r="1173" spans="1:17" x14ac:dyDescent="0.25">
      <c r="A1173" s="11" t="s">
        <v>4523</v>
      </c>
      <c r="B1173" s="12" t="s">
        <v>4524</v>
      </c>
      <c r="C1173" s="12" t="s">
        <v>28</v>
      </c>
      <c r="D1173" s="12" t="s">
        <v>1762</v>
      </c>
      <c r="E1173" s="13">
        <v>227.02</v>
      </c>
      <c r="F1173" s="13">
        <v>218.53</v>
      </c>
      <c r="G1173" s="13">
        <v>152.88</v>
      </c>
      <c r="H1173" s="13">
        <v>179.94</v>
      </c>
      <c r="I1173" s="13">
        <f t="shared" si="72"/>
        <v>194.59250000000003</v>
      </c>
      <c r="J1173" s="13">
        <f t="shared" si="73"/>
        <v>34.540676865593205</v>
      </c>
      <c r="K1173" s="14">
        <v>314.32</v>
      </c>
      <c r="L1173" s="14">
        <v>145.22999999999999</v>
      </c>
      <c r="M1173" s="14">
        <v>181.53</v>
      </c>
      <c r="N1173" s="15">
        <f t="shared" si="74"/>
        <v>213.6933333333333</v>
      </c>
      <c r="O1173" s="15">
        <f t="shared" si="75"/>
        <v>89.015262923463567</v>
      </c>
      <c r="P1173" s="16">
        <v>3.62303676829328E-2</v>
      </c>
      <c r="Q1173" s="18">
        <v>0.93110815235119004</v>
      </c>
    </row>
    <row r="1174" spans="1:17" x14ac:dyDescent="0.25">
      <c r="A1174" s="11" t="s">
        <v>4525</v>
      </c>
      <c r="B1174" s="12" t="s">
        <v>4526</v>
      </c>
      <c r="C1174" s="12" t="s">
        <v>28</v>
      </c>
      <c r="D1174" s="12" t="s">
        <v>1222</v>
      </c>
      <c r="E1174" s="13">
        <v>123.87</v>
      </c>
      <c r="F1174" s="13">
        <v>124.02</v>
      </c>
      <c r="G1174" s="13">
        <v>85.58</v>
      </c>
      <c r="H1174" s="13">
        <v>97.85</v>
      </c>
      <c r="I1174" s="13">
        <f t="shared" si="72"/>
        <v>107.82999999999998</v>
      </c>
      <c r="J1174" s="13">
        <f t="shared" si="73"/>
        <v>19.270535367065889</v>
      </c>
      <c r="K1174" s="14">
        <v>164.73</v>
      </c>
      <c r="L1174" s="14">
        <v>87.77</v>
      </c>
      <c r="M1174" s="14">
        <v>100.53</v>
      </c>
      <c r="N1174" s="15">
        <f t="shared" si="74"/>
        <v>117.67666666666666</v>
      </c>
      <c r="O1174" s="15">
        <f t="shared" si="75"/>
        <v>41.245806251464309</v>
      </c>
      <c r="P1174" s="16">
        <v>3.5260763278119597E-2</v>
      </c>
      <c r="Q1174" s="18">
        <v>0.92585201103711701</v>
      </c>
    </row>
    <row r="1175" spans="1:17" x14ac:dyDescent="0.25">
      <c r="A1175" s="11" t="s">
        <v>4527</v>
      </c>
      <c r="B1175" s="12" t="s">
        <v>4528</v>
      </c>
      <c r="C1175" s="12" t="s">
        <v>4286</v>
      </c>
      <c r="D1175" s="12" t="s">
        <v>4529</v>
      </c>
      <c r="E1175" s="13">
        <v>170.47</v>
      </c>
      <c r="F1175" s="13">
        <v>159.96</v>
      </c>
      <c r="G1175" s="13">
        <v>119.56</v>
      </c>
      <c r="H1175" s="13">
        <v>137.41999999999999</v>
      </c>
      <c r="I1175" s="13">
        <f t="shared" si="72"/>
        <v>146.85249999999999</v>
      </c>
      <c r="J1175" s="13">
        <f t="shared" si="73"/>
        <v>22.828676958305465</v>
      </c>
      <c r="K1175" s="14">
        <v>228.49</v>
      </c>
      <c r="L1175" s="14">
        <v>114.76</v>
      </c>
      <c r="M1175" s="14">
        <v>106.3</v>
      </c>
      <c r="N1175" s="15">
        <f t="shared" si="74"/>
        <v>149.85</v>
      </c>
      <c r="O1175" s="15">
        <f t="shared" si="75"/>
        <v>68.235475377548298</v>
      </c>
      <c r="P1175" s="16">
        <v>-6.8965521485155001E-2</v>
      </c>
      <c r="Q1175" s="18">
        <v>0.86442594970574904</v>
      </c>
    </row>
    <row r="1176" spans="1:17" x14ac:dyDescent="0.25">
      <c r="A1176" s="11" t="s">
        <v>4530</v>
      </c>
      <c r="B1176" s="12" t="s">
        <v>4531</v>
      </c>
      <c r="C1176" s="12" t="s">
        <v>28</v>
      </c>
      <c r="D1176" s="12" t="s">
        <v>3022</v>
      </c>
      <c r="E1176" s="13">
        <v>219.16</v>
      </c>
      <c r="F1176" s="13">
        <v>218.71</v>
      </c>
      <c r="G1176" s="13">
        <v>147.96</v>
      </c>
      <c r="H1176" s="13">
        <v>237.5</v>
      </c>
      <c r="I1176" s="13">
        <f t="shared" si="72"/>
        <v>205.83250000000001</v>
      </c>
      <c r="J1176" s="13">
        <f t="shared" si="73"/>
        <v>39.562225565135613</v>
      </c>
      <c r="K1176" s="14">
        <v>279.14</v>
      </c>
      <c r="L1176" s="14">
        <v>172.53</v>
      </c>
      <c r="M1176" s="14">
        <v>136.71</v>
      </c>
      <c r="N1176" s="15">
        <f t="shared" si="74"/>
        <v>196.12666666666667</v>
      </c>
      <c r="O1176" s="15">
        <f t="shared" si="75"/>
        <v>74.088988610544092</v>
      </c>
      <c r="P1176" s="16">
        <v>-0.14573352737525999</v>
      </c>
      <c r="Q1176" s="18">
        <v>0.71073288702695603</v>
      </c>
    </row>
    <row r="1177" spans="1:17" x14ac:dyDescent="0.25">
      <c r="A1177" s="11" t="s">
        <v>4532</v>
      </c>
      <c r="B1177" s="12" t="s">
        <v>4533</v>
      </c>
      <c r="C1177" s="12" t="s">
        <v>28</v>
      </c>
      <c r="D1177" s="12" t="s">
        <v>28</v>
      </c>
      <c r="E1177" s="13">
        <v>247.98</v>
      </c>
      <c r="F1177" s="13">
        <v>222.06</v>
      </c>
      <c r="G1177" s="13">
        <v>174.96</v>
      </c>
      <c r="H1177" s="13">
        <v>186.77</v>
      </c>
      <c r="I1177" s="13">
        <f t="shared" si="72"/>
        <v>207.9425</v>
      </c>
      <c r="J1177" s="13">
        <f t="shared" si="73"/>
        <v>33.358783326134741</v>
      </c>
      <c r="K1177" s="14">
        <v>282.91000000000003</v>
      </c>
      <c r="L1177" s="14">
        <v>151.11000000000001</v>
      </c>
      <c r="M1177" s="14">
        <v>176.83</v>
      </c>
      <c r="N1177" s="15">
        <f t="shared" si="74"/>
        <v>203.61666666666667</v>
      </c>
      <c r="O1177" s="15">
        <f t="shared" si="75"/>
        <v>69.863825641982615</v>
      </c>
      <c r="P1177" s="16">
        <v>-0.110500948151515</v>
      </c>
      <c r="Q1177" s="18">
        <v>0.75701871117937403</v>
      </c>
    </row>
    <row r="1178" spans="1:17" x14ac:dyDescent="0.25">
      <c r="A1178" s="11" t="s">
        <v>4534</v>
      </c>
      <c r="B1178" s="12" t="s">
        <v>4535</v>
      </c>
      <c r="C1178" s="12" t="s">
        <v>28</v>
      </c>
      <c r="D1178" s="12" t="s">
        <v>1222</v>
      </c>
      <c r="E1178" s="13">
        <v>148.68</v>
      </c>
      <c r="F1178" s="13">
        <v>131.83000000000001</v>
      </c>
      <c r="G1178" s="13">
        <v>102.27</v>
      </c>
      <c r="H1178" s="13">
        <v>114.75</v>
      </c>
      <c r="I1178" s="13">
        <f t="shared" si="72"/>
        <v>124.38249999999999</v>
      </c>
      <c r="J1178" s="13">
        <f t="shared" si="73"/>
        <v>20.228539863272498</v>
      </c>
      <c r="K1178" s="14">
        <v>202.03</v>
      </c>
      <c r="L1178" s="14">
        <v>83.87</v>
      </c>
      <c r="M1178" s="14">
        <v>129.19</v>
      </c>
      <c r="N1178" s="15">
        <f t="shared" si="74"/>
        <v>138.36333333333332</v>
      </c>
      <c r="O1178" s="15">
        <f t="shared" si="75"/>
        <v>59.61173486263705</v>
      </c>
      <c r="P1178" s="16">
        <v>5.5967636955187701E-2</v>
      </c>
      <c r="Q1178" s="18">
        <v>0.901752504141206</v>
      </c>
    </row>
    <row r="1179" spans="1:17" x14ac:dyDescent="0.25">
      <c r="A1179" s="11" t="s">
        <v>4536</v>
      </c>
      <c r="B1179" s="12" t="s">
        <v>4537</v>
      </c>
      <c r="C1179" s="12" t="s">
        <v>28</v>
      </c>
      <c r="D1179" s="12" t="s">
        <v>4538</v>
      </c>
      <c r="E1179" s="13">
        <v>112.47</v>
      </c>
      <c r="F1179" s="13">
        <v>105.21</v>
      </c>
      <c r="G1179" s="13">
        <v>83.69</v>
      </c>
      <c r="H1179" s="13">
        <v>93.54</v>
      </c>
      <c r="I1179" s="13">
        <f t="shared" si="72"/>
        <v>98.727500000000006</v>
      </c>
      <c r="J1179" s="13">
        <f t="shared" si="73"/>
        <v>12.700599395304003</v>
      </c>
      <c r="K1179" s="14">
        <v>155.94999999999999</v>
      </c>
      <c r="L1179" s="14">
        <v>101.99</v>
      </c>
      <c r="M1179" s="14">
        <v>86.91</v>
      </c>
      <c r="N1179" s="15">
        <f t="shared" si="74"/>
        <v>114.95</v>
      </c>
      <c r="O1179" s="15">
        <f t="shared" si="75"/>
        <v>36.298782348723414</v>
      </c>
      <c r="P1179" s="16">
        <v>0.12713629773603999</v>
      </c>
      <c r="Q1179" s="18">
        <v>0.67880619312136503</v>
      </c>
    </row>
    <row r="1180" spans="1:17" x14ac:dyDescent="0.25">
      <c r="A1180" s="11" t="s">
        <v>4539</v>
      </c>
      <c r="B1180" s="12" t="s">
        <v>4540</v>
      </c>
      <c r="C1180" s="12" t="s">
        <v>28</v>
      </c>
      <c r="D1180" s="12" t="s">
        <v>28</v>
      </c>
      <c r="E1180" s="13">
        <v>118.06</v>
      </c>
      <c r="F1180" s="13">
        <v>103.24</v>
      </c>
      <c r="G1180" s="13">
        <v>85.64</v>
      </c>
      <c r="H1180" s="13">
        <v>98.64</v>
      </c>
      <c r="I1180" s="13">
        <f t="shared" si="72"/>
        <v>101.395</v>
      </c>
      <c r="J1180" s="13">
        <f t="shared" si="73"/>
        <v>13.378294609802367</v>
      </c>
      <c r="K1180" s="14">
        <v>187.31</v>
      </c>
      <c r="L1180" s="14">
        <v>102.72</v>
      </c>
      <c r="M1180" s="14">
        <v>90.48</v>
      </c>
      <c r="N1180" s="15">
        <f t="shared" si="74"/>
        <v>126.83666666666666</v>
      </c>
      <c r="O1180" s="15">
        <f t="shared" si="75"/>
        <v>52.727814607978324</v>
      </c>
      <c r="P1180" s="16">
        <v>0.21076479606408799</v>
      </c>
      <c r="Q1180" s="18">
        <v>0.55063641056715595</v>
      </c>
    </row>
    <row r="1181" spans="1:17" x14ac:dyDescent="0.25">
      <c r="A1181" s="11" t="s">
        <v>4541</v>
      </c>
      <c r="B1181" s="12" t="s">
        <v>4542</v>
      </c>
      <c r="C1181" s="12" t="s">
        <v>28</v>
      </c>
      <c r="D1181" s="12" t="s">
        <v>4543</v>
      </c>
      <c r="E1181" s="13">
        <v>5.85</v>
      </c>
      <c r="F1181" s="13">
        <v>5.13</v>
      </c>
      <c r="G1181" s="13">
        <v>2.17</v>
      </c>
      <c r="H1181" s="13">
        <v>7.05</v>
      </c>
      <c r="I1181" s="13">
        <f t="shared" si="72"/>
        <v>5.05</v>
      </c>
      <c r="J1181" s="13">
        <f t="shared" si="73"/>
        <v>2.0769207977195481</v>
      </c>
      <c r="K1181" s="14">
        <v>17.899999999999999</v>
      </c>
      <c r="L1181" s="14">
        <v>2.25</v>
      </c>
      <c r="M1181" s="14">
        <v>26.01</v>
      </c>
      <c r="N1181" s="15">
        <f t="shared" si="74"/>
        <v>15.386666666666665</v>
      </c>
      <c r="O1181" s="15">
        <f t="shared" si="75"/>
        <v>12.077749514430797</v>
      </c>
      <c r="P1181" s="16">
        <v>1.0212162823900399</v>
      </c>
      <c r="Q1181" s="18">
        <v>0.13321081140681101</v>
      </c>
    </row>
    <row r="1182" spans="1:17" x14ac:dyDescent="0.25">
      <c r="A1182" s="11" t="s">
        <v>4544</v>
      </c>
      <c r="B1182" s="12" t="s">
        <v>4545</v>
      </c>
      <c r="C1182" s="12" t="s">
        <v>28</v>
      </c>
      <c r="D1182" s="12" t="s">
        <v>4546</v>
      </c>
      <c r="E1182" s="13">
        <v>185.79</v>
      </c>
      <c r="F1182" s="13">
        <v>149.51</v>
      </c>
      <c r="G1182" s="13">
        <v>133.55000000000001</v>
      </c>
      <c r="H1182" s="13">
        <v>188.12</v>
      </c>
      <c r="I1182" s="13">
        <f t="shared" si="72"/>
        <v>164.24250000000001</v>
      </c>
      <c r="J1182" s="13">
        <f t="shared" si="73"/>
        <v>27.040129899835925</v>
      </c>
      <c r="K1182" s="14">
        <v>236.73</v>
      </c>
      <c r="L1182" s="14">
        <v>216.39</v>
      </c>
      <c r="M1182" s="14">
        <v>427.83</v>
      </c>
      <c r="N1182" s="15">
        <f t="shared" si="74"/>
        <v>293.65000000000003</v>
      </c>
      <c r="O1182" s="15">
        <f t="shared" si="75"/>
        <v>116.6474740403751</v>
      </c>
      <c r="P1182" s="16">
        <v>0.72136373087389105</v>
      </c>
      <c r="Q1182" s="18">
        <v>8.4570300849838201E-2</v>
      </c>
    </row>
    <row r="1183" spans="1:17" x14ac:dyDescent="0.25">
      <c r="A1183" s="11" t="s">
        <v>4547</v>
      </c>
      <c r="B1183" s="12" t="s">
        <v>4548</v>
      </c>
      <c r="C1183" s="12" t="s">
        <v>28</v>
      </c>
      <c r="D1183" s="12" t="s">
        <v>4549</v>
      </c>
      <c r="E1183" s="13">
        <v>1225.1400000000001</v>
      </c>
      <c r="F1183" s="13">
        <v>1113.76</v>
      </c>
      <c r="G1183" s="13">
        <v>616.36</v>
      </c>
      <c r="H1183" s="13">
        <v>2974.53</v>
      </c>
      <c r="I1183" s="13">
        <f t="shared" si="72"/>
        <v>1482.4475000000002</v>
      </c>
      <c r="J1183" s="13">
        <f t="shared" si="73"/>
        <v>1029.329128878773</v>
      </c>
      <c r="K1183" s="14">
        <v>1705.62</v>
      </c>
      <c r="L1183" s="14">
        <v>3946.26</v>
      </c>
      <c r="M1183" s="14">
        <v>3336.85</v>
      </c>
      <c r="N1183" s="15">
        <f t="shared" si="74"/>
        <v>2996.2433333333333</v>
      </c>
      <c r="O1183" s="15">
        <f t="shared" si="75"/>
        <v>1158.5018681181893</v>
      </c>
      <c r="P1183" s="16">
        <v>0.79825646704236597</v>
      </c>
      <c r="Q1183" s="18">
        <v>0.18410988492018401</v>
      </c>
    </row>
    <row r="1184" spans="1:17" x14ac:dyDescent="0.25">
      <c r="A1184" s="11" t="s">
        <v>4550</v>
      </c>
      <c r="B1184" s="12" t="s">
        <v>4551</v>
      </c>
      <c r="C1184" s="12" t="s">
        <v>28</v>
      </c>
      <c r="D1184" s="12" t="s">
        <v>28</v>
      </c>
      <c r="E1184" s="13">
        <v>12.61</v>
      </c>
      <c r="F1184" s="13">
        <v>13.92</v>
      </c>
      <c r="G1184" s="13">
        <v>11.56</v>
      </c>
      <c r="H1184" s="13">
        <v>10.89</v>
      </c>
      <c r="I1184" s="13">
        <f t="shared" si="72"/>
        <v>12.245000000000001</v>
      </c>
      <c r="J1184" s="13">
        <f t="shared" si="73"/>
        <v>1.3221321164442428</v>
      </c>
      <c r="K1184" s="14">
        <v>45.78</v>
      </c>
      <c r="L1184" s="14">
        <v>14.7</v>
      </c>
      <c r="M1184" s="14">
        <v>92.26</v>
      </c>
      <c r="N1184" s="15">
        <f t="shared" si="74"/>
        <v>50.913333333333334</v>
      </c>
      <c r="O1184" s="15">
        <f t="shared" si="75"/>
        <v>39.033981776566591</v>
      </c>
      <c r="P1184" s="16">
        <v>1.5489038972273199</v>
      </c>
      <c r="Q1184" s="18">
        <v>6.48820289806523E-3</v>
      </c>
    </row>
    <row r="1185" spans="1:17" x14ac:dyDescent="0.25">
      <c r="A1185" s="11" t="s">
        <v>4552</v>
      </c>
      <c r="B1185" s="12" t="s">
        <v>4553</v>
      </c>
      <c r="C1185" s="12" t="s">
        <v>28</v>
      </c>
      <c r="D1185" s="12" t="s">
        <v>4554</v>
      </c>
      <c r="E1185" s="13">
        <v>227.18</v>
      </c>
      <c r="F1185" s="13">
        <v>230.39</v>
      </c>
      <c r="G1185" s="13">
        <v>124.65</v>
      </c>
      <c r="H1185" s="13">
        <v>233.84</v>
      </c>
      <c r="I1185" s="13">
        <f t="shared" si="72"/>
        <v>204.01500000000001</v>
      </c>
      <c r="J1185" s="13">
        <f t="shared" si="73"/>
        <v>52.979844280631823</v>
      </c>
      <c r="K1185" s="14">
        <v>310.26</v>
      </c>
      <c r="L1185" s="14">
        <v>206.82</v>
      </c>
      <c r="M1185" s="14">
        <v>347.95</v>
      </c>
      <c r="N1185" s="15">
        <f t="shared" si="74"/>
        <v>288.34333333333331</v>
      </c>
      <c r="O1185" s="15">
        <f t="shared" si="75"/>
        <v>73.073075981056931</v>
      </c>
      <c r="P1185" s="16">
        <v>0.41703252513219002</v>
      </c>
      <c r="Q1185" s="18">
        <v>0.26380303701378099</v>
      </c>
    </row>
    <row r="1186" spans="1:17" x14ac:dyDescent="0.25">
      <c r="A1186" s="11" t="s">
        <v>4555</v>
      </c>
      <c r="B1186" s="12" t="s">
        <v>4556</v>
      </c>
      <c r="C1186" s="12" t="s">
        <v>28</v>
      </c>
      <c r="D1186" s="12" t="s">
        <v>4557</v>
      </c>
      <c r="E1186" s="13">
        <v>299.26</v>
      </c>
      <c r="F1186" s="13">
        <v>281.77</v>
      </c>
      <c r="G1186" s="13">
        <v>161.84</v>
      </c>
      <c r="H1186" s="13">
        <v>286.14</v>
      </c>
      <c r="I1186" s="13">
        <f t="shared" si="72"/>
        <v>257.2525</v>
      </c>
      <c r="J1186" s="13">
        <f t="shared" si="73"/>
        <v>64.041056297243102</v>
      </c>
      <c r="K1186" s="14">
        <v>418.71</v>
      </c>
      <c r="L1186" s="14">
        <v>223.65</v>
      </c>
      <c r="M1186" s="14">
        <v>457.57</v>
      </c>
      <c r="N1186" s="15">
        <f t="shared" si="74"/>
        <v>366.64333333333337</v>
      </c>
      <c r="O1186" s="15">
        <f t="shared" si="75"/>
        <v>125.35088724589592</v>
      </c>
      <c r="P1186" s="16">
        <v>0.41574456731750598</v>
      </c>
      <c r="Q1186" s="18">
        <v>0.30046019743008001</v>
      </c>
    </row>
    <row r="1187" spans="1:17" x14ac:dyDescent="0.25">
      <c r="A1187" s="11" t="s">
        <v>4558</v>
      </c>
      <c r="B1187" s="12" t="s">
        <v>4559</v>
      </c>
      <c r="C1187" s="12" t="s">
        <v>28</v>
      </c>
      <c r="D1187" s="12" t="s">
        <v>4560</v>
      </c>
      <c r="E1187" s="13">
        <v>253.47</v>
      </c>
      <c r="F1187" s="13">
        <v>231.64</v>
      </c>
      <c r="G1187" s="13">
        <v>128.54</v>
      </c>
      <c r="H1187" s="13">
        <v>234.85</v>
      </c>
      <c r="I1187" s="13">
        <f t="shared" si="72"/>
        <v>212.125</v>
      </c>
      <c r="J1187" s="13">
        <f t="shared" si="73"/>
        <v>56.548274656851021</v>
      </c>
      <c r="K1187" s="14">
        <v>406.68</v>
      </c>
      <c r="L1187" s="14">
        <v>268.56</v>
      </c>
      <c r="M1187" s="14">
        <v>603.54999999999995</v>
      </c>
      <c r="N1187" s="15">
        <f t="shared" si="74"/>
        <v>426.26333333333332</v>
      </c>
      <c r="O1187" s="15">
        <f t="shared" si="75"/>
        <v>168.35143371332879</v>
      </c>
      <c r="P1187" s="16">
        <v>0.87333803486259898</v>
      </c>
      <c r="Q1187" s="18">
        <v>3.8094212355352097E-2</v>
      </c>
    </row>
    <row r="1188" spans="1:17" x14ac:dyDescent="0.25">
      <c r="A1188" s="11" t="s">
        <v>4561</v>
      </c>
      <c r="B1188" s="12" t="s">
        <v>4562</v>
      </c>
      <c r="C1188" s="12" t="s">
        <v>28</v>
      </c>
      <c r="D1188" s="12" t="s">
        <v>4143</v>
      </c>
      <c r="E1188" s="13">
        <v>9.2100000000000009</v>
      </c>
      <c r="F1188" s="13">
        <v>17.66</v>
      </c>
      <c r="G1188" s="13">
        <v>9.8699999999999992</v>
      </c>
      <c r="H1188" s="13">
        <v>10.51</v>
      </c>
      <c r="I1188" s="13">
        <f t="shared" si="72"/>
        <v>11.8125</v>
      </c>
      <c r="J1188" s="13">
        <f t="shared" si="73"/>
        <v>3.9342968452655747</v>
      </c>
      <c r="K1188" s="14">
        <v>31.58</v>
      </c>
      <c r="L1188" s="14">
        <v>25.21</v>
      </c>
      <c r="M1188" s="14">
        <v>27.36</v>
      </c>
      <c r="N1188" s="15">
        <f t="shared" si="74"/>
        <v>28.05</v>
      </c>
      <c r="O1188" s="15">
        <f t="shared" si="75"/>
        <v>3.2405709373503915</v>
      </c>
      <c r="P1188" s="16">
        <v>1.0853770219190599</v>
      </c>
      <c r="Q1188" s="18">
        <v>3.34477332226531E-3</v>
      </c>
    </row>
    <row r="1189" spans="1:17" x14ac:dyDescent="0.25">
      <c r="A1189" s="11" t="s">
        <v>4563</v>
      </c>
      <c r="B1189" s="12" t="s">
        <v>4564</v>
      </c>
      <c r="C1189" s="12" t="s">
        <v>28</v>
      </c>
      <c r="D1189" s="12" t="s">
        <v>1222</v>
      </c>
      <c r="E1189" s="13">
        <v>214.35</v>
      </c>
      <c r="F1189" s="13">
        <v>181.45</v>
      </c>
      <c r="G1189" s="13">
        <v>136.91</v>
      </c>
      <c r="H1189" s="13">
        <v>201.18</v>
      </c>
      <c r="I1189" s="13">
        <f t="shared" si="72"/>
        <v>183.47249999999997</v>
      </c>
      <c r="J1189" s="13">
        <f t="shared" si="73"/>
        <v>33.858196816527062</v>
      </c>
      <c r="K1189" s="14">
        <v>306.77</v>
      </c>
      <c r="L1189" s="14">
        <v>136.66999999999999</v>
      </c>
      <c r="M1189" s="14">
        <v>254.98</v>
      </c>
      <c r="N1189" s="15">
        <f t="shared" si="74"/>
        <v>232.80666666666664</v>
      </c>
      <c r="O1189" s="15">
        <f t="shared" si="75"/>
        <v>87.190854069296392</v>
      </c>
      <c r="P1189" s="16">
        <v>0.24196114895199999</v>
      </c>
      <c r="Q1189" s="18">
        <v>0.523877772449304</v>
      </c>
    </row>
    <row r="1190" spans="1:17" x14ac:dyDescent="0.25">
      <c r="A1190" s="11" t="s">
        <v>4565</v>
      </c>
      <c r="B1190" s="12" t="s">
        <v>4566</v>
      </c>
      <c r="C1190" s="12" t="s">
        <v>28</v>
      </c>
      <c r="D1190" s="12" t="s">
        <v>4567</v>
      </c>
      <c r="E1190" s="13">
        <v>280.38</v>
      </c>
      <c r="F1190" s="13">
        <v>575.92999999999995</v>
      </c>
      <c r="G1190" s="13">
        <v>176.7</v>
      </c>
      <c r="H1190" s="13">
        <v>369.94</v>
      </c>
      <c r="I1190" s="13">
        <f t="shared" si="72"/>
        <v>350.73750000000001</v>
      </c>
      <c r="J1190" s="13">
        <f t="shared" si="73"/>
        <v>169.62667564881008</v>
      </c>
      <c r="K1190" s="14">
        <v>388.95</v>
      </c>
      <c r="L1190" s="14">
        <v>1161.03</v>
      </c>
      <c r="M1190" s="14">
        <v>707.49</v>
      </c>
      <c r="N1190" s="15">
        <f t="shared" si="74"/>
        <v>752.49000000000012</v>
      </c>
      <c r="O1190" s="15">
        <f t="shared" si="75"/>
        <v>388.00210257162246</v>
      </c>
      <c r="P1190" s="16">
        <v>0.91195123582332305</v>
      </c>
      <c r="Q1190" s="18">
        <v>0.107273930003339</v>
      </c>
    </row>
    <row r="1191" spans="1:17" x14ac:dyDescent="0.25">
      <c r="A1191" s="11" t="s">
        <v>4568</v>
      </c>
      <c r="B1191" s="12" t="s">
        <v>4569</v>
      </c>
      <c r="C1191" s="12" t="s">
        <v>28</v>
      </c>
      <c r="D1191" s="12" t="s">
        <v>4570</v>
      </c>
      <c r="E1191" s="13">
        <v>211.46</v>
      </c>
      <c r="F1191" s="13">
        <v>617.1</v>
      </c>
      <c r="G1191" s="13">
        <v>140.02000000000001</v>
      </c>
      <c r="H1191" s="13">
        <v>391.27</v>
      </c>
      <c r="I1191" s="13">
        <f t="shared" si="72"/>
        <v>339.96249999999998</v>
      </c>
      <c r="J1191" s="13">
        <f t="shared" si="73"/>
        <v>212.85953840893936</v>
      </c>
      <c r="K1191" s="14">
        <v>341.73</v>
      </c>
      <c r="L1191" s="14">
        <v>1341.61</v>
      </c>
      <c r="M1191" s="14">
        <v>707.17</v>
      </c>
      <c r="N1191" s="15">
        <f t="shared" si="74"/>
        <v>796.83666666666659</v>
      </c>
      <c r="O1191" s="15">
        <f t="shared" si="75"/>
        <v>505.93486431885037</v>
      </c>
      <c r="P1191" s="16">
        <v>0.95238934572663003</v>
      </c>
      <c r="Q1191" s="18">
        <v>0.12623466829883501</v>
      </c>
    </row>
    <row r="1192" spans="1:17" x14ac:dyDescent="0.25">
      <c r="A1192" s="11" t="s">
        <v>4571</v>
      </c>
      <c r="B1192" s="12" t="s">
        <v>4572</v>
      </c>
      <c r="C1192" s="12" t="s">
        <v>28</v>
      </c>
      <c r="D1192" s="12" t="s">
        <v>3679</v>
      </c>
      <c r="E1192" s="13">
        <v>31.67</v>
      </c>
      <c r="F1192" s="13">
        <v>46.45</v>
      </c>
      <c r="G1192" s="13">
        <v>33.72</v>
      </c>
      <c r="H1192" s="13">
        <v>38.93</v>
      </c>
      <c r="I1192" s="13">
        <f t="shared" si="72"/>
        <v>37.692500000000003</v>
      </c>
      <c r="J1192" s="13">
        <f t="shared" si="73"/>
        <v>6.5898020961684844</v>
      </c>
      <c r="K1192" s="14">
        <v>52.83</v>
      </c>
      <c r="L1192" s="14">
        <v>54.38</v>
      </c>
      <c r="M1192" s="14">
        <v>41.96</v>
      </c>
      <c r="N1192" s="15">
        <f t="shared" si="74"/>
        <v>49.723333333333336</v>
      </c>
      <c r="O1192" s="15">
        <f t="shared" si="75"/>
        <v>6.7677642787949051</v>
      </c>
      <c r="P1192" s="16">
        <v>0.31307912592312598</v>
      </c>
      <c r="Q1192" s="18">
        <v>0.37279245742739597</v>
      </c>
    </row>
    <row r="1193" spans="1:17" x14ac:dyDescent="0.25">
      <c r="A1193" s="11" t="s">
        <v>4573</v>
      </c>
      <c r="B1193" s="12" t="s">
        <v>4574</v>
      </c>
      <c r="C1193" s="12" t="s">
        <v>28</v>
      </c>
      <c r="D1193" s="12" t="s">
        <v>4575</v>
      </c>
      <c r="E1193" s="13">
        <v>42.27</v>
      </c>
      <c r="F1193" s="13">
        <v>41.62</v>
      </c>
      <c r="G1193" s="13">
        <v>44.27</v>
      </c>
      <c r="H1193" s="13">
        <v>46.36</v>
      </c>
      <c r="I1193" s="13">
        <f t="shared" si="72"/>
        <v>43.629999999999995</v>
      </c>
      <c r="J1193" s="13">
        <f t="shared" si="73"/>
        <v>2.1410433593616611</v>
      </c>
      <c r="K1193" s="14">
        <v>50.04</v>
      </c>
      <c r="L1193" s="14">
        <v>51.38</v>
      </c>
      <c r="M1193" s="14">
        <v>51.02</v>
      </c>
      <c r="N1193" s="15">
        <f t="shared" si="74"/>
        <v>50.813333333333333</v>
      </c>
      <c r="O1193" s="15">
        <f t="shared" si="75"/>
        <v>0.69349357122711386</v>
      </c>
      <c r="P1193" s="16">
        <v>0.14532701533131401</v>
      </c>
      <c r="Q1193" s="18">
        <v>0.65256924468203203</v>
      </c>
    </row>
    <row r="1194" spans="1:17" x14ac:dyDescent="0.25">
      <c r="A1194" s="11" t="s">
        <v>4576</v>
      </c>
      <c r="B1194" s="12" t="s">
        <v>4577</v>
      </c>
      <c r="C1194" s="12" t="s">
        <v>28</v>
      </c>
      <c r="D1194" s="12" t="s">
        <v>4578</v>
      </c>
      <c r="E1194" s="13">
        <v>113.53</v>
      </c>
      <c r="F1194" s="13">
        <v>88.24</v>
      </c>
      <c r="G1194" s="13">
        <v>34</v>
      </c>
      <c r="H1194" s="13">
        <v>287.93</v>
      </c>
      <c r="I1194" s="13">
        <f t="shared" si="72"/>
        <v>130.92500000000001</v>
      </c>
      <c r="J1194" s="13">
        <f t="shared" si="73"/>
        <v>109.80227820951622</v>
      </c>
      <c r="K1194" s="14">
        <v>115.3</v>
      </c>
      <c r="L1194" s="14">
        <v>188.99</v>
      </c>
      <c r="M1194" s="14">
        <v>218.19</v>
      </c>
      <c r="N1194" s="15">
        <f t="shared" si="74"/>
        <v>174.16</v>
      </c>
      <c r="O1194" s="15">
        <f t="shared" si="75"/>
        <v>53.02390687227787</v>
      </c>
      <c r="P1194" s="16">
        <v>0.30544420143166701</v>
      </c>
      <c r="Q1194" s="18">
        <v>0.65999591712708106</v>
      </c>
    </row>
    <row r="1195" spans="1:17" x14ac:dyDescent="0.25">
      <c r="A1195" s="11" t="s">
        <v>4579</v>
      </c>
      <c r="B1195" s="12" t="s">
        <v>4580</v>
      </c>
      <c r="C1195" s="12" t="s">
        <v>28</v>
      </c>
      <c r="D1195" s="12" t="s">
        <v>4581</v>
      </c>
      <c r="E1195" s="13">
        <v>160.15</v>
      </c>
      <c r="F1195" s="13">
        <v>114.04</v>
      </c>
      <c r="G1195" s="13">
        <v>50.18</v>
      </c>
      <c r="H1195" s="13">
        <v>334.3</v>
      </c>
      <c r="I1195" s="13">
        <f t="shared" si="72"/>
        <v>164.66750000000002</v>
      </c>
      <c r="J1195" s="13">
        <f t="shared" si="73"/>
        <v>121.74580660129526</v>
      </c>
      <c r="K1195" s="14">
        <v>154.19</v>
      </c>
      <c r="L1195" s="14">
        <v>262.22000000000003</v>
      </c>
      <c r="M1195" s="14">
        <v>310.01</v>
      </c>
      <c r="N1195" s="15">
        <f t="shared" si="74"/>
        <v>242.14000000000001</v>
      </c>
      <c r="O1195" s="15">
        <f t="shared" si="75"/>
        <v>79.827143879760527</v>
      </c>
      <c r="P1195" s="16">
        <v>0.42975381998382001</v>
      </c>
      <c r="Q1195" s="18">
        <v>0.50142823186487795</v>
      </c>
    </row>
    <row r="1196" spans="1:17" x14ac:dyDescent="0.25">
      <c r="A1196" s="11" t="s">
        <v>4582</v>
      </c>
      <c r="B1196" s="12" t="s">
        <v>4583</v>
      </c>
      <c r="C1196" s="12" t="s">
        <v>4584</v>
      </c>
      <c r="D1196" s="12" t="s">
        <v>4585</v>
      </c>
      <c r="E1196" s="13">
        <v>130.29</v>
      </c>
      <c r="F1196" s="13">
        <v>122.58</v>
      </c>
      <c r="G1196" s="13">
        <v>106.16</v>
      </c>
      <c r="H1196" s="13">
        <v>129.58000000000001</v>
      </c>
      <c r="I1196" s="13">
        <f t="shared" si="72"/>
        <v>122.1525</v>
      </c>
      <c r="J1196" s="13">
        <f t="shared" si="73"/>
        <v>11.215011888833054</v>
      </c>
      <c r="K1196" s="14">
        <v>110.81</v>
      </c>
      <c r="L1196" s="14">
        <v>92.1</v>
      </c>
      <c r="M1196" s="14">
        <v>85.46</v>
      </c>
      <c r="N1196" s="15">
        <f t="shared" si="74"/>
        <v>96.123333333333335</v>
      </c>
      <c r="O1196" s="15">
        <f t="shared" si="75"/>
        <v>13.145190501979505</v>
      </c>
      <c r="P1196" s="16">
        <v>-0.40992169533010497</v>
      </c>
      <c r="Q1196" s="18">
        <v>3.4516509029239598E-2</v>
      </c>
    </row>
    <row r="1197" spans="1:17" x14ac:dyDescent="0.25">
      <c r="A1197" s="11" t="s">
        <v>4586</v>
      </c>
      <c r="B1197" s="12" t="s">
        <v>4587</v>
      </c>
      <c r="C1197" s="12" t="s">
        <v>4588</v>
      </c>
      <c r="D1197" s="12" t="s">
        <v>4589</v>
      </c>
      <c r="E1197" s="13">
        <v>136.61000000000001</v>
      </c>
      <c r="F1197" s="13">
        <v>131.04</v>
      </c>
      <c r="G1197" s="13">
        <v>121.44</v>
      </c>
      <c r="H1197" s="13">
        <v>159.28</v>
      </c>
      <c r="I1197" s="13">
        <f t="shared" si="72"/>
        <v>137.0925</v>
      </c>
      <c r="J1197" s="13">
        <f t="shared" si="73"/>
        <v>16.063950064248477</v>
      </c>
      <c r="K1197" s="14">
        <v>130.11000000000001</v>
      </c>
      <c r="L1197" s="14">
        <v>86.82</v>
      </c>
      <c r="M1197" s="14">
        <v>108.94</v>
      </c>
      <c r="N1197" s="15">
        <f t="shared" si="74"/>
        <v>108.62333333333333</v>
      </c>
      <c r="O1197" s="15">
        <f t="shared" si="75"/>
        <v>21.646737244521038</v>
      </c>
      <c r="P1197" s="16">
        <v>-0.40007110513030703</v>
      </c>
      <c r="Q1197" s="18">
        <v>0.14044788877262801</v>
      </c>
    </row>
    <row r="1198" spans="1:17" x14ac:dyDescent="0.25">
      <c r="A1198" s="11" t="s">
        <v>4590</v>
      </c>
      <c r="B1198" s="12" t="s">
        <v>4591</v>
      </c>
      <c r="C1198" s="12" t="s">
        <v>28</v>
      </c>
      <c r="D1198" s="12" t="s">
        <v>4592</v>
      </c>
      <c r="E1198" s="13">
        <v>201.46</v>
      </c>
      <c r="F1198" s="13">
        <v>165.38</v>
      </c>
      <c r="G1198" s="13">
        <v>171.93</v>
      </c>
      <c r="H1198" s="13">
        <v>176.47</v>
      </c>
      <c r="I1198" s="13">
        <f t="shared" si="72"/>
        <v>178.81</v>
      </c>
      <c r="J1198" s="13">
        <f t="shared" si="73"/>
        <v>15.771254441757852</v>
      </c>
      <c r="K1198" s="14">
        <v>170.12</v>
      </c>
      <c r="L1198" s="14">
        <v>143.22</v>
      </c>
      <c r="M1198" s="14">
        <v>130.55000000000001</v>
      </c>
      <c r="N1198" s="15">
        <f t="shared" si="74"/>
        <v>147.96333333333334</v>
      </c>
      <c r="O1198" s="15">
        <f t="shared" si="75"/>
        <v>20.206945175689697</v>
      </c>
      <c r="P1198" s="16">
        <v>-0.33722297160374898</v>
      </c>
      <c r="Q1198" s="18">
        <v>0.188435620845508</v>
      </c>
    </row>
    <row r="1199" spans="1:17" x14ac:dyDescent="0.25">
      <c r="A1199" s="11" t="s">
        <v>4593</v>
      </c>
      <c r="B1199" s="12" t="s">
        <v>4594</v>
      </c>
      <c r="C1199" s="12" t="s">
        <v>28</v>
      </c>
      <c r="D1199" s="12" t="s">
        <v>28</v>
      </c>
      <c r="E1199" s="13">
        <v>670.72</v>
      </c>
      <c r="F1199" s="13">
        <v>665.02</v>
      </c>
      <c r="G1199" s="13">
        <v>517.25</v>
      </c>
      <c r="H1199" s="13">
        <v>652.91</v>
      </c>
      <c r="I1199" s="13">
        <f t="shared" si="72"/>
        <v>626.47500000000002</v>
      </c>
      <c r="J1199" s="13">
        <f t="shared" si="73"/>
        <v>73.194368863549229</v>
      </c>
      <c r="K1199" s="14">
        <v>520.54</v>
      </c>
      <c r="L1199" s="14">
        <v>510.92</v>
      </c>
      <c r="M1199" s="14">
        <v>320.98</v>
      </c>
      <c r="N1199" s="15">
        <f t="shared" si="74"/>
        <v>450.81333333333333</v>
      </c>
      <c r="O1199" s="15">
        <f t="shared" si="75"/>
        <v>112.54180082677448</v>
      </c>
      <c r="P1199" s="16">
        <v>-0.51397434386622498</v>
      </c>
      <c r="Q1199" s="18">
        <v>8.5795505726797394E-2</v>
      </c>
    </row>
    <row r="1200" spans="1:17" x14ac:dyDescent="0.25">
      <c r="A1200" s="11" t="s">
        <v>4595</v>
      </c>
      <c r="B1200" s="12" t="s">
        <v>4596</v>
      </c>
      <c r="C1200" s="12" t="s">
        <v>28</v>
      </c>
      <c r="D1200" s="12" t="s">
        <v>4460</v>
      </c>
      <c r="E1200" s="13">
        <v>891.89</v>
      </c>
      <c r="F1200" s="13">
        <v>877.99</v>
      </c>
      <c r="G1200" s="13">
        <v>735.52</v>
      </c>
      <c r="H1200" s="13">
        <v>1122.97</v>
      </c>
      <c r="I1200" s="13">
        <f t="shared" si="72"/>
        <v>907.09249999999997</v>
      </c>
      <c r="J1200" s="13">
        <f t="shared" si="73"/>
        <v>160.33120851849185</v>
      </c>
      <c r="K1200" s="14">
        <v>846.39</v>
      </c>
      <c r="L1200" s="14">
        <v>708.65</v>
      </c>
      <c r="M1200" s="14">
        <v>541.37</v>
      </c>
      <c r="N1200" s="15">
        <f t="shared" si="74"/>
        <v>698.80333333333328</v>
      </c>
      <c r="O1200" s="15">
        <f t="shared" si="75"/>
        <v>152.7482167926467</v>
      </c>
      <c r="P1200" s="16">
        <v>-0.431420623581667</v>
      </c>
      <c r="Q1200" s="18">
        <v>0.13744830938111899</v>
      </c>
    </row>
    <row r="1201" spans="1:17" x14ac:dyDescent="0.25">
      <c r="A1201" s="11" t="s">
        <v>4597</v>
      </c>
      <c r="B1201" s="12" t="s">
        <v>4598</v>
      </c>
      <c r="C1201" s="12" t="s">
        <v>28</v>
      </c>
      <c r="D1201" s="12" t="s">
        <v>4599</v>
      </c>
      <c r="E1201" s="13">
        <v>545.41999999999996</v>
      </c>
      <c r="F1201" s="13">
        <v>465.35</v>
      </c>
      <c r="G1201" s="13">
        <v>461.9</v>
      </c>
      <c r="H1201" s="13">
        <v>577.39</v>
      </c>
      <c r="I1201" s="13">
        <f t="shared" si="72"/>
        <v>512.51499999999999</v>
      </c>
      <c r="J1201" s="13">
        <f t="shared" si="73"/>
        <v>57.959526395580554</v>
      </c>
      <c r="K1201" s="14">
        <v>405.66</v>
      </c>
      <c r="L1201" s="14">
        <v>381.01</v>
      </c>
      <c r="M1201" s="14">
        <v>276.39999999999998</v>
      </c>
      <c r="N1201" s="15">
        <f t="shared" si="74"/>
        <v>354.35666666666674</v>
      </c>
      <c r="O1201" s="15">
        <f t="shared" si="75"/>
        <v>68.628252442658464</v>
      </c>
      <c r="P1201" s="16">
        <v>-0.57942619128619699</v>
      </c>
      <c r="Q1201" s="18">
        <v>3.8705003332811697E-2</v>
      </c>
    </row>
    <row r="1202" spans="1:17" x14ac:dyDescent="0.25">
      <c r="A1202" s="11" t="s">
        <v>4600</v>
      </c>
      <c r="B1202" s="12" t="s">
        <v>4601</v>
      </c>
      <c r="C1202" s="12" t="s">
        <v>28</v>
      </c>
      <c r="D1202" s="12" t="s">
        <v>3133</v>
      </c>
      <c r="E1202" s="13">
        <v>368.06</v>
      </c>
      <c r="F1202" s="13">
        <v>398.88</v>
      </c>
      <c r="G1202" s="13">
        <v>409.8</v>
      </c>
      <c r="H1202" s="13">
        <v>440.43</v>
      </c>
      <c r="I1202" s="13">
        <f t="shared" si="72"/>
        <v>404.29250000000002</v>
      </c>
      <c r="J1202" s="13">
        <f t="shared" si="73"/>
        <v>29.879428123710802</v>
      </c>
      <c r="K1202" s="14">
        <v>333.33</v>
      </c>
      <c r="L1202" s="14">
        <v>305.39999999999998</v>
      </c>
      <c r="M1202" s="14">
        <v>209.92</v>
      </c>
      <c r="N1202" s="15">
        <f t="shared" si="74"/>
        <v>282.88333333333333</v>
      </c>
      <c r="O1202" s="15">
        <f t="shared" si="75"/>
        <v>64.712883055333904</v>
      </c>
      <c r="P1202" s="16">
        <v>-0.56914582721916696</v>
      </c>
      <c r="Q1202" s="18">
        <v>6.9683024030690696E-2</v>
      </c>
    </row>
    <row r="1203" spans="1:17" x14ac:dyDescent="0.25">
      <c r="A1203" s="11" t="s">
        <v>4602</v>
      </c>
      <c r="B1203" s="12" t="s">
        <v>4603</v>
      </c>
      <c r="C1203" s="12" t="s">
        <v>28</v>
      </c>
      <c r="D1203" s="12" t="s">
        <v>4604</v>
      </c>
      <c r="E1203" s="13">
        <v>710.87</v>
      </c>
      <c r="F1203" s="13">
        <v>840.7</v>
      </c>
      <c r="G1203" s="13">
        <v>811.28</v>
      </c>
      <c r="H1203" s="13">
        <v>728.36</v>
      </c>
      <c r="I1203" s="13">
        <f t="shared" si="72"/>
        <v>772.80250000000012</v>
      </c>
      <c r="J1203" s="13">
        <f t="shared" si="73"/>
        <v>62.985074620897301</v>
      </c>
      <c r="K1203" s="14">
        <v>1053.6400000000001</v>
      </c>
      <c r="L1203" s="14">
        <v>570.19000000000005</v>
      </c>
      <c r="M1203" s="14">
        <v>1135.06</v>
      </c>
      <c r="N1203" s="15">
        <f t="shared" si="74"/>
        <v>919.63000000000011</v>
      </c>
      <c r="O1203" s="15">
        <f t="shared" si="75"/>
        <v>305.34986376286435</v>
      </c>
      <c r="P1203" s="16">
        <v>0.148148382911234</v>
      </c>
      <c r="Q1203" s="18">
        <v>0.72306778251700898</v>
      </c>
    </row>
    <row r="1204" spans="1:17" x14ac:dyDescent="0.25">
      <c r="A1204" s="11" t="s">
        <v>4605</v>
      </c>
      <c r="B1204" s="12" t="s">
        <v>4606</v>
      </c>
      <c r="C1204" s="12" t="s">
        <v>4607</v>
      </c>
      <c r="D1204" s="12" t="s">
        <v>4608</v>
      </c>
      <c r="E1204" s="13">
        <v>193.07</v>
      </c>
      <c r="F1204" s="13">
        <v>135.13</v>
      </c>
      <c r="G1204" s="13">
        <v>88.19</v>
      </c>
      <c r="H1204" s="13">
        <v>141.66</v>
      </c>
      <c r="I1204" s="13">
        <f t="shared" si="72"/>
        <v>139.51249999999999</v>
      </c>
      <c r="J1204" s="13">
        <f t="shared" si="73"/>
        <v>42.919392955477292</v>
      </c>
      <c r="K1204" s="14">
        <v>433.06</v>
      </c>
      <c r="L1204" s="14">
        <v>83.13</v>
      </c>
      <c r="M1204" s="14">
        <v>341.06</v>
      </c>
      <c r="N1204" s="15">
        <f t="shared" si="74"/>
        <v>285.75</v>
      </c>
      <c r="O1204" s="15">
        <f t="shared" si="75"/>
        <v>181.40327532875475</v>
      </c>
      <c r="P1204" s="16">
        <v>0.77123248200971495</v>
      </c>
      <c r="Q1204" s="18">
        <v>0.16018892159718501</v>
      </c>
    </row>
    <row r="1205" spans="1:17" x14ac:dyDescent="0.25">
      <c r="A1205" s="11" t="s">
        <v>4609</v>
      </c>
      <c r="B1205" s="12" t="s">
        <v>4610</v>
      </c>
      <c r="C1205" s="12" t="s">
        <v>28</v>
      </c>
      <c r="D1205" s="12" t="s">
        <v>4592</v>
      </c>
      <c r="E1205" s="13">
        <v>128.25</v>
      </c>
      <c r="F1205" s="13">
        <v>131.54</v>
      </c>
      <c r="G1205" s="13">
        <v>86.54</v>
      </c>
      <c r="H1205" s="13">
        <v>139.25</v>
      </c>
      <c r="I1205" s="13">
        <f t="shared" si="72"/>
        <v>121.395</v>
      </c>
      <c r="J1205" s="13">
        <f t="shared" si="73"/>
        <v>23.689548328324033</v>
      </c>
      <c r="K1205" s="14">
        <v>216.7</v>
      </c>
      <c r="L1205" s="14">
        <v>195.24</v>
      </c>
      <c r="M1205" s="14">
        <v>244.13</v>
      </c>
      <c r="N1205" s="15">
        <f t="shared" si="74"/>
        <v>218.68999999999997</v>
      </c>
      <c r="O1205" s="15">
        <f t="shared" si="75"/>
        <v>24.505674852980476</v>
      </c>
      <c r="P1205" s="16">
        <v>0.76640313341708699</v>
      </c>
      <c r="Q1205" s="18">
        <v>6.48820289806523E-3</v>
      </c>
    </row>
    <row r="1206" spans="1:17" x14ac:dyDescent="0.25">
      <c r="A1206" s="11" t="s">
        <v>4611</v>
      </c>
      <c r="B1206" s="12" t="s">
        <v>4612</v>
      </c>
      <c r="C1206" s="12" t="s">
        <v>28</v>
      </c>
      <c r="D1206" s="12" t="s">
        <v>1222</v>
      </c>
      <c r="E1206" s="13">
        <v>88.4</v>
      </c>
      <c r="F1206" s="13">
        <v>77.84</v>
      </c>
      <c r="G1206" s="13">
        <v>65.489999999999995</v>
      </c>
      <c r="H1206" s="13">
        <v>81.44</v>
      </c>
      <c r="I1206" s="13">
        <f t="shared" si="72"/>
        <v>78.292500000000004</v>
      </c>
      <c r="J1206" s="13">
        <f t="shared" si="73"/>
        <v>9.5947394440912817</v>
      </c>
      <c r="K1206" s="14">
        <v>176.78</v>
      </c>
      <c r="L1206" s="14">
        <v>74.84</v>
      </c>
      <c r="M1206" s="14">
        <v>141.72999999999999</v>
      </c>
      <c r="N1206" s="15">
        <f t="shared" si="74"/>
        <v>131.11666666666667</v>
      </c>
      <c r="O1206" s="15">
        <f t="shared" si="75"/>
        <v>51.792113621026637</v>
      </c>
      <c r="P1206" s="16">
        <v>0.60630785682143895</v>
      </c>
      <c r="Q1206" s="18">
        <v>9.3883324772210605E-2</v>
      </c>
    </row>
    <row r="1207" spans="1:17" x14ac:dyDescent="0.25">
      <c r="A1207" s="11" t="s">
        <v>4613</v>
      </c>
      <c r="B1207" s="12" t="s">
        <v>4614</v>
      </c>
      <c r="C1207" s="12" t="s">
        <v>28</v>
      </c>
      <c r="D1207" s="12" t="s">
        <v>4615</v>
      </c>
      <c r="E1207" s="13">
        <v>238.06</v>
      </c>
      <c r="F1207" s="13">
        <v>261.92</v>
      </c>
      <c r="G1207" s="13">
        <v>239.18</v>
      </c>
      <c r="H1207" s="13">
        <v>211.16</v>
      </c>
      <c r="I1207" s="13">
        <f t="shared" si="72"/>
        <v>237.58</v>
      </c>
      <c r="J1207" s="13">
        <f t="shared" si="73"/>
        <v>20.762485400356102</v>
      </c>
      <c r="K1207" s="14">
        <v>336.89</v>
      </c>
      <c r="L1207" s="14">
        <v>175.15</v>
      </c>
      <c r="M1207" s="14">
        <v>272.95999999999998</v>
      </c>
      <c r="N1207" s="15">
        <f t="shared" si="74"/>
        <v>261.66666666666669</v>
      </c>
      <c r="O1207" s="15">
        <f t="shared" si="75"/>
        <v>81.459262415843938</v>
      </c>
      <c r="P1207" s="16">
        <v>4.3076741353832597E-2</v>
      </c>
      <c r="Q1207" s="18">
        <v>0.91749587367388097</v>
      </c>
    </row>
    <row r="1208" spans="1:17" x14ac:dyDescent="0.25">
      <c r="A1208" s="11" t="s">
        <v>4616</v>
      </c>
      <c r="B1208" s="12" t="s">
        <v>4617</v>
      </c>
      <c r="C1208" s="12" t="s">
        <v>28</v>
      </c>
      <c r="D1208" s="12" t="s">
        <v>4618</v>
      </c>
      <c r="E1208" s="13">
        <v>304.43</v>
      </c>
      <c r="F1208" s="13">
        <v>287.58999999999997</v>
      </c>
      <c r="G1208" s="13">
        <v>208.76</v>
      </c>
      <c r="H1208" s="13">
        <v>290.27999999999997</v>
      </c>
      <c r="I1208" s="13">
        <f t="shared" si="72"/>
        <v>272.76499999999999</v>
      </c>
      <c r="J1208" s="13">
        <f t="shared" si="73"/>
        <v>43.304611378774361</v>
      </c>
      <c r="K1208" s="14">
        <v>374.99</v>
      </c>
      <c r="L1208" s="14">
        <v>191.62</v>
      </c>
      <c r="M1208" s="14">
        <v>314.58</v>
      </c>
      <c r="N1208" s="15">
        <f t="shared" si="74"/>
        <v>293.73</v>
      </c>
      <c r="O1208" s="15">
        <f t="shared" si="75"/>
        <v>93.446140102200062</v>
      </c>
      <c r="P1208" s="16">
        <v>2.5521463495964899E-2</v>
      </c>
      <c r="Q1208" s="18">
        <v>0.94885617446454895</v>
      </c>
    </row>
    <row r="1209" spans="1:17" x14ac:dyDescent="0.25">
      <c r="A1209" s="11" t="s">
        <v>4619</v>
      </c>
      <c r="B1209" s="12" t="s">
        <v>4620</v>
      </c>
      <c r="C1209" s="12" t="s">
        <v>4621</v>
      </c>
      <c r="D1209" s="12" t="s">
        <v>4622</v>
      </c>
      <c r="E1209" s="13">
        <v>470.07</v>
      </c>
      <c r="F1209" s="13">
        <v>428.94</v>
      </c>
      <c r="G1209" s="13">
        <v>361.22</v>
      </c>
      <c r="H1209" s="13">
        <v>474.72</v>
      </c>
      <c r="I1209" s="13">
        <f t="shared" si="72"/>
        <v>433.73750000000001</v>
      </c>
      <c r="J1209" s="13">
        <f t="shared" si="73"/>
        <v>52.540205795181308</v>
      </c>
      <c r="K1209" s="14">
        <v>625.02</v>
      </c>
      <c r="L1209" s="14">
        <v>299.76</v>
      </c>
      <c r="M1209" s="14">
        <v>422.66</v>
      </c>
      <c r="N1209" s="15">
        <f t="shared" si="74"/>
        <v>449.1466666666667</v>
      </c>
      <c r="O1209" s="15">
        <f t="shared" si="75"/>
        <v>164.23968623123122</v>
      </c>
      <c r="P1209" s="16">
        <v>-4.3646187150678001E-2</v>
      </c>
      <c r="Q1209" s="18">
        <v>0.90797772790320497</v>
      </c>
    </row>
    <row r="1210" spans="1:17" x14ac:dyDescent="0.25">
      <c r="A1210" s="11" t="s">
        <v>4623</v>
      </c>
      <c r="B1210" s="12" t="s">
        <v>4624</v>
      </c>
      <c r="C1210" s="12" t="s">
        <v>28</v>
      </c>
      <c r="D1210" s="12" t="s">
        <v>4625</v>
      </c>
      <c r="E1210" s="13">
        <v>459.63</v>
      </c>
      <c r="F1210" s="13">
        <v>463.49</v>
      </c>
      <c r="G1210" s="13">
        <v>444.1</v>
      </c>
      <c r="H1210" s="13">
        <v>490.14</v>
      </c>
      <c r="I1210" s="13">
        <f t="shared" si="72"/>
        <v>464.34000000000003</v>
      </c>
      <c r="J1210" s="13">
        <f t="shared" si="73"/>
        <v>19.132905337837901</v>
      </c>
      <c r="K1210" s="14">
        <v>496.13</v>
      </c>
      <c r="L1210" s="14">
        <v>324.77999999999997</v>
      </c>
      <c r="M1210" s="14">
        <v>335.47</v>
      </c>
      <c r="N1210" s="15">
        <f t="shared" si="74"/>
        <v>385.46000000000004</v>
      </c>
      <c r="O1210" s="15">
        <f t="shared" si="75"/>
        <v>95.991956433859556</v>
      </c>
      <c r="P1210" s="16">
        <v>-0.35128897244646801</v>
      </c>
      <c r="Q1210" s="18">
        <v>0.141969721061598</v>
      </c>
    </row>
    <row r="1211" spans="1:17" x14ac:dyDescent="0.25">
      <c r="A1211" s="11" t="s">
        <v>4626</v>
      </c>
      <c r="B1211" s="12" t="s">
        <v>4627</v>
      </c>
      <c r="C1211" s="12" t="s">
        <v>4628</v>
      </c>
      <c r="D1211" s="12" t="s">
        <v>4629</v>
      </c>
      <c r="E1211" s="13">
        <v>506.68</v>
      </c>
      <c r="F1211" s="13">
        <v>446.21</v>
      </c>
      <c r="G1211" s="13">
        <v>437.99</v>
      </c>
      <c r="H1211" s="13">
        <v>436.21</v>
      </c>
      <c r="I1211" s="13">
        <f t="shared" si="72"/>
        <v>456.77250000000004</v>
      </c>
      <c r="J1211" s="13">
        <f t="shared" si="73"/>
        <v>33.555544375458048</v>
      </c>
      <c r="K1211" s="14">
        <v>536.35</v>
      </c>
      <c r="L1211" s="14">
        <v>347.99</v>
      </c>
      <c r="M1211" s="14">
        <v>354.48</v>
      </c>
      <c r="N1211" s="15">
        <f t="shared" si="74"/>
        <v>412.94000000000005</v>
      </c>
      <c r="O1211" s="15">
        <f t="shared" si="75"/>
        <v>106.92544645686509</v>
      </c>
      <c r="P1211" s="16">
        <v>-0.230603643851919</v>
      </c>
      <c r="Q1211" s="18">
        <v>0.35920681941258797</v>
      </c>
    </row>
    <row r="1212" spans="1:17" x14ac:dyDescent="0.25">
      <c r="A1212" s="11" t="s">
        <v>4630</v>
      </c>
      <c r="B1212" s="12" t="s">
        <v>4631</v>
      </c>
      <c r="C1212" s="12" t="s">
        <v>4632</v>
      </c>
      <c r="D1212" s="12" t="s">
        <v>4633</v>
      </c>
      <c r="E1212" s="13">
        <v>258.63</v>
      </c>
      <c r="F1212" s="13">
        <v>214.57</v>
      </c>
      <c r="G1212" s="13">
        <v>224.3</v>
      </c>
      <c r="H1212" s="13">
        <v>229.29</v>
      </c>
      <c r="I1212" s="13">
        <f t="shared" si="72"/>
        <v>231.69749999999999</v>
      </c>
      <c r="J1212" s="13">
        <f t="shared" si="73"/>
        <v>18.966899896046971</v>
      </c>
      <c r="K1212" s="14">
        <v>320.57</v>
      </c>
      <c r="L1212" s="14">
        <v>209.26</v>
      </c>
      <c r="M1212" s="14">
        <v>202.73</v>
      </c>
      <c r="N1212" s="15">
        <f t="shared" si="74"/>
        <v>244.18666666666664</v>
      </c>
      <c r="O1212" s="15">
        <f t="shared" si="75"/>
        <v>66.230434343535265</v>
      </c>
      <c r="P1212" s="16">
        <v>-1.7980493632583E-2</v>
      </c>
      <c r="Q1212" s="18">
        <v>0.95892669802516195</v>
      </c>
    </row>
    <row r="1213" spans="1:17" x14ac:dyDescent="0.25">
      <c r="A1213" s="11" t="s">
        <v>4634</v>
      </c>
      <c r="B1213" s="12" t="s">
        <v>4635</v>
      </c>
      <c r="C1213" s="12" t="s">
        <v>28</v>
      </c>
      <c r="D1213" s="12" t="s">
        <v>4636</v>
      </c>
      <c r="E1213" s="13">
        <v>384.48</v>
      </c>
      <c r="F1213" s="13">
        <v>358.94</v>
      </c>
      <c r="G1213" s="13">
        <v>306.5</v>
      </c>
      <c r="H1213" s="13">
        <v>310.62</v>
      </c>
      <c r="I1213" s="13">
        <f t="shared" si="72"/>
        <v>340.13499999999999</v>
      </c>
      <c r="J1213" s="13">
        <f t="shared" si="73"/>
        <v>37.958554152303194</v>
      </c>
      <c r="K1213" s="14">
        <v>468.88</v>
      </c>
      <c r="L1213" s="14">
        <v>275.58</v>
      </c>
      <c r="M1213" s="14">
        <v>274.89</v>
      </c>
      <c r="N1213" s="15">
        <f t="shared" si="74"/>
        <v>339.78333333333336</v>
      </c>
      <c r="O1213" s="15">
        <f t="shared" si="75"/>
        <v>111.80152518339493</v>
      </c>
      <c r="P1213" s="16">
        <v>-9.3381526374617496E-2</v>
      </c>
      <c r="Q1213" s="18">
        <v>0.75752419572349305</v>
      </c>
    </row>
    <row r="1214" spans="1:17" x14ac:dyDescent="0.25">
      <c r="A1214" s="11" t="s">
        <v>4637</v>
      </c>
      <c r="B1214" s="12" t="s">
        <v>4638</v>
      </c>
      <c r="C1214" s="12" t="s">
        <v>4639</v>
      </c>
      <c r="D1214" s="12" t="s">
        <v>4640</v>
      </c>
      <c r="E1214" s="13">
        <v>148.11000000000001</v>
      </c>
      <c r="F1214" s="13">
        <v>108.92</v>
      </c>
      <c r="G1214" s="13">
        <v>86.41</v>
      </c>
      <c r="H1214" s="13">
        <v>132.13999999999999</v>
      </c>
      <c r="I1214" s="13">
        <f t="shared" si="72"/>
        <v>118.89500000000001</v>
      </c>
      <c r="J1214" s="13">
        <f t="shared" si="73"/>
        <v>26.979758461977777</v>
      </c>
      <c r="K1214" s="14">
        <v>151.51</v>
      </c>
      <c r="L1214" s="14">
        <v>136.16</v>
      </c>
      <c r="M1214" s="14">
        <v>108.96</v>
      </c>
      <c r="N1214" s="15">
        <f t="shared" si="74"/>
        <v>132.20999999999998</v>
      </c>
      <c r="O1214" s="15">
        <f t="shared" si="75"/>
        <v>21.548259790526078</v>
      </c>
      <c r="P1214" s="16">
        <v>8.73986512459137E-2</v>
      </c>
      <c r="Q1214" s="18">
        <v>0.80247233625368497</v>
      </c>
    </row>
    <row r="1215" spans="1:17" x14ac:dyDescent="0.25">
      <c r="A1215" s="11" t="s">
        <v>4641</v>
      </c>
      <c r="B1215" s="12" t="s">
        <v>4642</v>
      </c>
      <c r="C1215" s="12" t="s">
        <v>4643</v>
      </c>
      <c r="D1215" s="12" t="s">
        <v>4644</v>
      </c>
      <c r="E1215" s="13">
        <v>346.06</v>
      </c>
      <c r="F1215" s="13">
        <v>332.77</v>
      </c>
      <c r="G1215" s="13">
        <v>244.48</v>
      </c>
      <c r="H1215" s="13">
        <v>369.61</v>
      </c>
      <c r="I1215" s="13">
        <f t="shared" si="72"/>
        <v>323.23</v>
      </c>
      <c r="J1215" s="13">
        <f t="shared" si="73"/>
        <v>54.66530709691461</v>
      </c>
      <c r="K1215" s="14">
        <v>375.03</v>
      </c>
      <c r="L1215" s="14">
        <v>392.65</v>
      </c>
      <c r="M1215" s="14">
        <v>247.45</v>
      </c>
      <c r="N1215" s="15">
        <f t="shared" si="74"/>
        <v>338.37666666666661</v>
      </c>
      <c r="O1215" s="15">
        <f t="shared" si="75"/>
        <v>79.236103723828847</v>
      </c>
      <c r="P1215" s="16">
        <v>1.00031455441652E-2</v>
      </c>
      <c r="Q1215" s="18">
        <v>0.98343607169562297</v>
      </c>
    </row>
    <row r="1216" spans="1:17" x14ac:dyDescent="0.25">
      <c r="A1216" s="11" t="s">
        <v>4645</v>
      </c>
      <c r="B1216" s="12" t="s">
        <v>4646</v>
      </c>
      <c r="C1216" s="12" t="s">
        <v>4647</v>
      </c>
      <c r="D1216" s="12" t="s">
        <v>4648</v>
      </c>
      <c r="E1216" s="13">
        <v>397.87</v>
      </c>
      <c r="F1216" s="13">
        <v>332.82</v>
      </c>
      <c r="G1216" s="13">
        <v>222.82</v>
      </c>
      <c r="H1216" s="13">
        <v>303.72000000000003</v>
      </c>
      <c r="I1216" s="13">
        <f t="shared" si="72"/>
        <v>314.3075</v>
      </c>
      <c r="J1216" s="13">
        <f t="shared" si="73"/>
        <v>72.588938264265352</v>
      </c>
      <c r="K1216" s="14">
        <v>340.55</v>
      </c>
      <c r="L1216" s="14">
        <v>317.85000000000002</v>
      </c>
      <c r="M1216" s="14">
        <v>255.81</v>
      </c>
      <c r="N1216" s="15">
        <f t="shared" si="74"/>
        <v>304.73666666666668</v>
      </c>
      <c r="O1216" s="15">
        <f t="shared" si="75"/>
        <v>43.865550644365051</v>
      </c>
      <c r="P1216" s="16">
        <v>-9.2260317038630996E-2</v>
      </c>
      <c r="Q1216" s="18">
        <v>0.78115030429799304</v>
      </c>
    </row>
    <row r="1217" spans="1:17" x14ac:dyDescent="0.25">
      <c r="A1217" s="11" t="s">
        <v>4649</v>
      </c>
      <c r="B1217" s="12" t="s">
        <v>4650</v>
      </c>
      <c r="C1217" s="12" t="s">
        <v>4651</v>
      </c>
      <c r="D1217" s="12" t="s">
        <v>4652</v>
      </c>
      <c r="E1217" s="13">
        <v>140.47</v>
      </c>
      <c r="F1217" s="13">
        <v>121.58</v>
      </c>
      <c r="G1217" s="13">
        <v>88.73</v>
      </c>
      <c r="H1217" s="13">
        <v>121.49</v>
      </c>
      <c r="I1217" s="13">
        <f t="shared" si="72"/>
        <v>118.06750000000001</v>
      </c>
      <c r="J1217" s="13">
        <f t="shared" si="73"/>
        <v>21.498930787367001</v>
      </c>
      <c r="K1217" s="14">
        <v>182.51</v>
      </c>
      <c r="L1217" s="14">
        <v>108.92</v>
      </c>
      <c r="M1217" s="14">
        <v>131.94</v>
      </c>
      <c r="N1217" s="15">
        <f t="shared" si="74"/>
        <v>141.12333333333333</v>
      </c>
      <c r="O1217" s="15">
        <f t="shared" si="75"/>
        <v>37.644683998319493</v>
      </c>
      <c r="P1217" s="16">
        <v>0.174914458860427</v>
      </c>
      <c r="Q1217" s="18">
        <v>0.52345522083423002</v>
      </c>
    </row>
    <row r="1218" spans="1:17" x14ac:dyDescent="0.25">
      <c r="A1218" s="11" t="s">
        <v>4653</v>
      </c>
      <c r="B1218" s="12" t="s">
        <v>4654</v>
      </c>
      <c r="C1218" s="12" t="s">
        <v>4655</v>
      </c>
      <c r="D1218" s="12" t="s">
        <v>4656</v>
      </c>
      <c r="E1218" s="13">
        <v>195.65</v>
      </c>
      <c r="F1218" s="13">
        <v>130.84</v>
      </c>
      <c r="G1218" s="13">
        <v>112.76</v>
      </c>
      <c r="H1218" s="13">
        <v>115.21</v>
      </c>
      <c r="I1218" s="13">
        <f t="shared" si="72"/>
        <v>138.61500000000001</v>
      </c>
      <c r="J1218" s="13">
        <f t="shared" si="73"/>
        <v>38.85750420875398</v>
      </c>
      <c r="K1218" s="14">
        <v>260.89999999999998</v>
      </c>
      <c r="L1218" s="14">
        <v>113.93</v>
      </c>
      <c r="M1218" s="14">
        <v>155.29</v>
      </c>
      <c r="N1218" s="15">
        <f t="shared" si="74"/>
        <v>176.70666666666668</v>
      </c>
      <c r="O1218" s="15">
        <f t="shared" si="75"/>
        <v>75.789514006446325</v>
      </c>
      <c r="P1218" s="16">
        <v>0.23595023361859599</v>
      </c>
      <c r="Q1218" s="18">
        <v>0.56988197111181904</v>
      </c>
    </row>
    <row r="1219" spans="1:17" x14ac:dyDescent="0.25">
      <c r="A1219" s="11" t="s">
        <v>4657</v>
      </c>
      <c r="B1219" s="12" t="s">
        <v>4658</v>
      </c>
      <c r="C1219" s="12" t="s">
        <v>28</v>
      </c>
      <c r="D1219" s="12" t="s">
        <v>3164</v>
      </c>
      <c r="E1219" s="13">
        <v>83.11</v>
      </c>
      <c r="F1219" s="13">
        <v>56.95</v>
      </c>
      <c r="G1219" s="13">
        <v>48.55</v>
      </c>
      <c r="H1219" s="13">
        <v>63.29</v>
      </c>
      <c r="I1219" s="13">
        <f t="shared" si="72"/>
        <v>62.975000000000001</v>
      </c>
      <c r="J1219" s="13">
        <f t="shared" si="73"/>
        <v>14.718454402551897</v>
      </c>
      <c r="K1219" s="14">
        <v>108.38</v>
      </c>
      <c r="L1219" s="14">
        <v>59.04</v>
      </c>
      <c r="M1219" s="14">
        <v>90.23</v>
      </c>
      <c r="N1219" s="15">
        <f t="shared" si="74"/>
        <v>85.883333333333326</v>
      </c>
      <c r="O1219" s="15">
        <f t="shared" si="75"/>
        <v>24.955541134852879</v>
      </c>
      <c r="P1219" s="16">
        <v>0.34816901336888301</v>
      </c>
      <c r="Q1219" s="18">
        <v>0.32109856420126998</v>
      </c>
    </row>
    <row r="1220" spans="1:17" x14ac:dyDescent="0.25">
      <c r="A1220" s="11" t="s">
        <v>4659</v>
      </c>
      <c r="B1220" s="12" t="s">
        <v>4660</v>
      </c>
      <c r="C1220" s="12" t="s">
        <v>28</v>
      </c>
      <c r="D1220" s="12" t="s">
        <v>4661</v>
      </c>
      <c r="E1220" s="13">
        <v>47.35</v>
      </c>
      <c r="F1220" s="13">
        <v>28.29</v>
      </c>
      <c r="G1220" s="13">
        <v>23.28</v>
      </c>
      <c r="H1220" s="13">
        <v>26.53</v>
      </c>
      <c r="I1220" s="13">
        <f t="shared" si="72"/>
        <v>31.362500000000001</v>
      </c>
      <c r="J1220" s="13">
        <f t="shared" si="73"/>
        <v>10.858487847455237</v>
      </c>
      <c r="K1220" s="14">
        <v>73.290000000000006</v>
      </c>
      <c r="L1220" s="14">
        <v>29.62</v>
      </c>
      <c r="M1220" s="14">
        <v>45.74</v>
      </c>
      <c r="N1220" s="15">
        <f t="shared" si="74"/>
        <v>49.550000000000004</v>
      </c>
      <c r="O1220" s="15">
        <f t="shared" si="75"/>
        <v>22.082896096300427</v>
      </c>
      <c r="P1220" s="16">
        <v>0.51051117250647804</v>
      </c>
      <c r="Q1220" s="18">
        <v>0.24479467889106099</v>
      </c>
    </row>
    <row r="1221" spans="1:17" x14ac:dyDescent="0.25">
      <c r="A1221" s="11" t="s">
        <v>4662</v>
      </c>
      <c r="B1221" s="12" t="s">
        <v>4663</v>
      </c>
      <c r="C1221" s="12" t="s">
        <v>28</v>
      </c>
      <c r="D1221" s="12" t="s">
        <v>4664</v>
      </c>
      <c r="E1221" s="13">
        <v>101.26</v>
      </c>
      <c r="F1221" s="13">
        <v>98.6</v>
      </c>
      <c r="G1221" s="13">
        <v>61.19</v>
      </c>
      <c r="H1221" s="13">
        <v>84.03</v>
      </c>
      <c r="I1221" s="13">
        <f t="shared" si="72"/>
        <v>86.27000000000001</v>
      </c>
      <c r="J1221" s="13">
        <f t="shared" si="73"/>
        <v>18.355317122476073</v>
      </c>
      <c r="K1221" s="14">
        <v>121.88</v>
      </c>
      <c r="L1221" s="14">
        <v>76.36</v>
      </c>
      <c r="M1221" s="14">
        <v>89.83</v>
      </c>
      <c r="N1221" s="15">
        <f t="shared" si="74"/>
        <v>96.023333333333326</v>
      </c>
      <c r="O1221" s="15">
        <f t="shared" si="75"/>
        <v>23.383447849565147</v>
      </c>
      <c r="P1221" s="16">
        <v>8.11031191893168E-2</v>
      </c>
      <c r="Q1221" s="18">
        <v>0.78639772949132303</v>
      </c>
    </row>
    <row r="1222" spans="1:17" x14ac:dyDescent="0.25">
      <c r="A1222" s="11" t="s">
        <v>4665</v>
      </c>
      <c r="B1222" s="12" t="s">
        <v>4666</v>
      </c>
      <c r="C1222" s="12" t="s">
        <v>28</v>
      </c>
      <c r="D1222" s="12" t="s">
        <v>4667</v>
      </c>
      <c r="E1222" s="13">
        <v>65.03</v>
      </c>
      <c r="F1222" s="13">
        <v>55.25</v>
      </c>
      <c r="G1222" s="13">
        <v>31.92</v>
      </c>
      <c r="H1222" s="13">
        <v>50.53</v>
      </c>
      <c r="I1222" s="13">
        <f t="shared" ref="I1222:I1285" si="76">AVERAGE(E1222:H1222)</f>
        <v>50.682499999999997</v>
      </c>
      <c r="J1222" s="13">
        <f t="shared" ref="J1222:J1285" si="77">_xlfn.STDEV.S(E1222:H1222)</f>
        <v>13.889654123363433</v>
      </c>
      <c r="K1222" s="14">
        <v>69.319999999999993</v>
      </c>
      <c r="L1222" s="14">
        <v>45.91</v>
      </c>
      <c r="M1222" s="14">
        <v>40.99</v>
      </c>
      <c r="N1222" s="15">
        <f t="shared" ref="N1222:N1285" si="78">AVERAGE(K1222:M1222)</f>
        <v>52.073333333333331</v>
      </c>
      <c r="O1222" s="15">
        <f t="shared" ref="O1222:O1285" si="79">_xlfn.STDEV.S(K1222:M1222)</f>
        <v>15.137279588265933</v>
      </c>
      <c r="P1222" s="16">
        <v>-2.5906861583858101E-2</v>
      </c>
      <c r="Q1222" s="18">
        <v>0.95467724849732805</v>
      </c>
    </row>
    <row r="1223" spans="1:17" x14ac:dyDescent="0.25">
      <c r="A1223" s="11" t="s">
        <v>4668</v>
      </c>
      <c r="B1223" s="12" t="s">
        <v>4669</v>
      </c>
      <c r="C1223" s="12" t="s">
        <v>28</v>
      </c>
      <c r="D1223" s="12" t="s">
        <v>4670</v>
      </c>
      <c r="E1223" s="13">
        <v>131.93</v>
      </c>
      <c r="F1223" s="13">
        <v>116.05</v>
      </c>
      <c r="G1223" s="13">
        <v>69.41</v>
      </c>
      <c r="H1223" s="13">
        <v>121.21</v>
      </c>
      <c r="I1223" s="13">
        <f t="shared" si="76"/>
        <v>109.64999999999999</v>
      </c>
      <c r="J1223" s="13">
        <f t="shared" si="77"/>
        <v>27.629993364699427</v>
      </c>
      <c r="K1223" s="14">
        <v>179.72</v>
      </c>
      <c r="L1223" s="14">
        <v>123.17</v>
      </c>
      <c r="M1223" s="14">
        <v>117.67</v>
      </c>
      <c r="N1223" s="15">
        <f t="shared" si="78"/>
        <v>140.18666666666667</v>
      </c>
      <c r="O1223" s="15">
        <f t="shared" si="79"/>
        <v>34.347137192688088</v>
      </c>
      <c r="P1223" s="16">
        <v>0.27434264034140599</v>
      </c>
      <c r="Q1223" s="18">
        <v>0.373525480737602</v>
      </c>
    </row>
    <row r="1224" spans="1:17" x14ac:dyDescent="0.25">
      <c r="A1224" s="11" t="s">
        <v>4671</v>
      </c>
      <c r="B1224" s="12" t="s">
        <v>4672</v>
      </c>
      <c r="C1224" s="12" t="s">
        <v>4673</v>
      </c>
      <c r="D1224" s="12" t="s">
        <v>4674</v>
      </c>
      <c r="E1224" s="13">
        <v>1276.3499999999999</v>
      </c>
      <c r="F1224" s="13">
        <v>1158.8900000000001</v>
      </c>
      <c r="G1224" s="13">
        <v>698.47</v>
      </c>
      <c r="H1224" s="13">
        <v>1293.73</v>
      </c>
      <c r="I1224" s="13">
        <f t="shared" si="76"/>
        <v>1106.8600000000001</v>
      </c>
      <c r="J1224" s="13">
        <f t="shared" si="77"/>
        <v>278.76918170175577</v>
      </c>
      <c r="K1224" s="14">
        <v>1069.93</v>
      </c>
      <c r="L1224" s="14">
        <v>699.73</v>
      </c>
      <c r="M1224" s="14">
        <v>428.14</v>
      </c>
      <c r="N1224" s="15">
        <f t="shared" si="78"/>
        <v>732.6</v>
      </c>
      <c r="O1224" s="15">
        <f t="shared" si="79"/>
        <v>322.15513141963152</v>
      </c>
      <c r="P1224" s="16">
        <v>-0.61915136733470899</v>
      </c>
      <c r="Q1224" s="18">
        <v>0.12190802068296799</v>
      </c>
    </row>
    <row r="1225" spans="1:17" x14ac:dyDescent="0.25">
      <c r="A1225" s="11" t="s">
        <v>4675</v>
      </c>
      <c r="B1225" s="12" t="s">
        <v>4676</v>
      </c>
      <c r="C1225" s="12" t="s">
        <v>28</v>
      </c>
      <c r="D1225" s="12" t="s">
        <v>4677</v>
      </c>
      <c r="E1225" s="13">
        <v>801.48</v>
      </c>
      <c r="F1225" s="13">
        <v>814.93</v>
      </c>
      <c r="G1225" s="13">
        <v>483.5</v>
      </c>
      <c r="H1225" s="13">
        <v>953.29</v>
      </c>
      <c r="I1225" s="13">
        <f t="shared" si="76"/>
        <v>763.3</v>
      </c>
      <c r="J1225" s="13">
        <f t="shared" si="77"/>
        <v>198.75245021550504</v>
      </c>
      <c r="K1225" s="14">
        <v>776.61</v>
      </c>
      <c r="L1225" s="14">
        <v>536.20000000000005</v>
      </c>
      <c r="M1225" s="14">
        <v>336.63</v>
      </c>
      <c r="N1225" s="15">
        <f t="shared" si="78"/>
        <v>549.81333333333339</v>
      </c>
      <c r="O1225" s="15">
        <f t="shared" si="79"/>
        <v>220.30567907644456</v>
      </c>
      <c r="P1225" s="16">
        <v>-0.50782119079062904</v>
      </c>
      <c r="Q1225" s="18">
        <v>0.19890946353501501</v>
      </c>
    </row>
    <row r="1226" spans="1:17" x14ac:dyDescent="0.25">
      <c r="A1226" s="11" t="s">
        <v>4678</v>
      </c>
      <c r="B1226" s="12" t="s">
        <v>4679</v>
      </c>
      <c r="C1226" s="12" t="s">
        <v>28</v>
      </c>
      <c r="D1226" s="12" t="s">
        <v>4680</v>
      </c>
      <c r="E1226" s="13">
        <v>190.64</v>
      </c>
      <c r="F1226" s="13">
        <v>216.58</v>
      </c>
      <c r="G1226" s="13">
        <v>163.59</v>
      </c>
      <c r="H1226" s="13">
        <v>203.56</v>
      </c>
      <c r="I1226" s="13">
        <f t="shared" si="76"/>
        <v>193.59250000000003</v>
      </c>
      <c r="J1226" s="13">
        <f t="shared" si="77"/>
        <v>22.63215614268012</v>
      </c>
      <c r="K1226" s="14">
        <v>125.6</v>
      </c>
      <c r="L1226" s="14">
        <v>192.28</v>
      </c>
      <c r="M1226" s="14">
        <v>105.99</v>
      </c>
      <c r="N1226" s="15">
        <f t="shared" si="78"/>
        <v>141.29</v>
      </c>
      <c r="O1226" s="15">
        <f t="shared" si="79"/>
        <v>45.23409223141325</v>
      </c>
      <c r="P1226" s="16">
        <v>-0.453305875167618</v>
      </c>
      <c r="Q1226" s="18">
        <v>0.25641794758793102</v>
      </c>
    </row>
    <row r="1227" spans="1:17" x14ac:dyDescent="0.25">
      <c r="A1227" s="11" t="s">
        <v>4681</v>
      </c>
      <c r="B1227" s="12" t="s">
        <v>4682</v>
      </c>
      <c r="C1227" s="12" t="s">
        <v>4683</v>
      </c>
      <c r="D1227" s="12" t="s">
        <v>4684</v>
      </c>
      <c r="E1227" s="13">
        <v>2008.92</v>
      </c>
      <c r="F1227" s="13">
        <v>1637.4</v>
      </c>
      <c r="G1227" s="13">
        <v>921.18</v>
      </c>
      <c r="H1227" s="13">
        <v>2157.04</v>
      </c>
      <c r="I1227" s="13">
        <f t="shared" si="76"/>
        <v>1681.135</v>
      </c>
      <c r="J1227" s="13">
        <f t="shared" si="77"/>
        <v>551.77680496737094</v>
      </c>
      <c r="K1227" s="14">
        <v>1763.74</v>
      </c>
      <c r="L1227" s="14">
        <v>932.93</v>
      </c>
      <c r="M1227" s="14">
        <v>1291.81</v>
      </c>
      <c r="N1227" s="15">
        <f t="shared" si="78"/>
        <v>1329.4933333333333</v>
      </c>
      <c r="O1227" s="15">
        <f t="shared" si="79"/>
        <v>416.68494001263502</v>
      </c>
      <c r="P1227" s="16">
        <v>-0.37594073555860902</v>
      </c>
      <c r="Q1227" s="18">
        <v>0.34889729694955102</v>
      </c>
    </row>
    <row r="1228" spans="1:17" x14ac:dyDescent="0.25">
      <c r="A1228" s="11" t="s">
        <v>4685</v>
      </c>
      <c r="B1228" s="12" t="s">
        <v>4686</v>
      </c>
      <c r="C1228" s="12" t="s">
        <v>28</v>
      </c>
      <c r="D1228" s="12" t="s">
        <v>4687</v>
      </c>
      <c r="E1228" s="13">
        <v>897.05</v>
      </c>
      <c r="F1228" s="13">
        <v>712.19</v>
      </c>
      <c r="G1228" s="13">
        <v>411.51</v>
      </c>
      <c r="H1228" s="13">
        <v>841.97</v>
      </c>
      <c r="I1228" s="13">
        <f t="shared" si="76"/>
        <v>715.68000000000006</v>
      </c>
      <c r="J1228" s="13">
        <f t="shared" si="77"/>
        <v>217.08355534217662</v>
      </c>
      <c r="K1228" s="14">
        <v>997.04</v>
      </c>
      <c r="L1228" s="14">
        <v>427.5</v>
      </c>
      <c r="M1228" s="14">
        <v>633.88</v>
      </c>
      <c r="N1228" s="15">
        <f t="shared" si="78"/>
        <v>686.14</v>
      </c>
      <c r="O1228" s="15">
        <f t="shared" si="79"/>
        <v>288.34403687262193</v>
      </c>
      <c r="P1228" s="16">
        <v>-0.13112284269885099</v>
      </c>
      <c r="Q1228" s="18">
        <v>0.77312787362524105</v>
      </c>
    </row>
    <row r="1229" spans="1:17" x14ac:dyDescent="0.25">
      <c r="A1229" s="11" t="s">
        <v>4688</v>
      </c>
      <c r="B1229" s="12" t="s">
        <v>4689</v>
      </c>
      <c r="C1229" s="12" t="s">
        <v>4690</v>
      </c>
      <c r="D1229" s="12" t="s">
        <v>4691</v>
      </c>
      <c r="E1229" s="13">
        <v>650.83000000000004</v>
      </c>
      <c r="F1229" s="13">
        <v>531.04999999999995</v>
      </c>
      <c r="G1229" s="13">
        <v>299.51</v>
      </c>
      <c r="H1229" s="13">
        <v>612.37</v>
      </c>
      <c r="I1229" s="13">
        <f t="shared" si="76"/>
        <v>523.44000000000005</v>
      </c>
      <c r="J1229" s="13">
        <f t="shared" si="77"/>
        <v>157.41591829714446</v>
      </c>
      <c r="K1229" s="14">
        <v>857.76</v>
      </c>
      <c r="L1229" s="14">
        <v>266.16000000000003</v>
      </c>
      <c r="M1229" s="14">
        <v>575.24</v>
      </c>
      <c r="N1229" s="15">
        <f t="shared" si="78"/>
        <v>566.38666666666666</v>
      </c>
      <c r="O1229" s="15">
        <f t="shared" si="79"/>
        <v>295.89935135672948</v>
      </c>
      <c r="P1229" s="16">
        <v>1.97518488357151E-2</v>
      </c>
      <c r="Q1229" s="18">
        <v>0.97816281359128399</v>
      </c>
    </row>
    <row r="1230" spans="1:17" x14ac:dyDescent="0.25">
      <c r="A1230" s="11" t="s">
        <v>4692</v>
      </c>
      <c r="B1230" s="12" t="s">
        <v>4693</v>
      </c>
      <c r="C1230" s="12" t="s">
        <v>28</v>
      </c>
      <c r="D1230" s="12" t="s">
        <v>4694</v>
      </c>
      <c r="E1230" s="13">
        <v>656.41</v>
      </c>
      <c r="F1230" s="13">
        <v>462.88</v>
      </c>
      <c r="G1230" s="13">
        <v>230.22</v>
      </c>
      <c r="H1230" s="13">
        <v>528.25</v>
      </c>
      <c r="I1230" s="13">
        <f t="shared" si="76"/>
        <v>469.44</v>
      </c>
      <c r="J1230" s="13">
        <f t="shared" si="77"/>
        <v>178.59230946488145</v>
      </c>
      <c r="K1230" s="14">
        <v>995.76</v>
      </c>
      <c r="L1230" s="14">
        <v>223.65</v>
      </c>
      <c r="M1230" s="14">
        <v>735.84</v>
      </c>
      <c r="N1230" s="15">
        <f t="shared" si="78"/>
        <v>651.75</v>
      </c>
      <c r="O1230" s="15">
        <f t="shared" si="79"/>
        <v>392.86360113912303</v>
      </c>
      <c r="P1230" s="16">
        <v>0.31803825339012598</v>
      </c>
      <c r="Q1230" s="18">
        <v>0.58485411001014398</v>
      </c>
    </row>
    <row r="1231" spans="1:17" x14ac:dyDescent="0.25">
      <c r="A1231" s="11" t="s">
        <v>4695</v>
      </c>
      <c r="B1231" s="12" t="s">
        <v>4696</v>
      </c>
      <c r="C1231" s="12" t="s">
        <v>4697</v>
      </c>
      <c r="D1231" s="12" t="s">
        <v>4698</v>
      </c>
      <c r="E1231" s="13">
        <v>200.26</v>
      </c>
      <c r="F1231" s="13">
        <v>144.55000000000001</v>
      </c>
      <c r="G1231" s="13">
        <v>92.62</v>
      </c>
      <c r="H1231" s="13">
        <v>154.24</v>
      </c>
      <c r="I1231" s="13">
        <f t="shared" si="76"/>
        <v>147.91750000000002</v>
      </c>
      <c r="J1231" s="13">
        <f t="shared" si="77"/>
        <v>44.154519870563533</v>
      </c>
      <c r="K1231" s="14">
        <v>380.93</v>
      </c>
      <c r="L1231" s="14">
        <v>77.27</v>
      </c>
      <c r="M1231" s="14">
        <v>280.18</v>
      </c>
      <c r="N1231" s="15">
        <f t="shared" si="78"/>
        <v>246.12666666666667</v>
      </c>
      <c r="O1231" s="15">
        <f t="shared" si="79"/>
        <v>154.66761468818652</v>
      </c>
      <c r="P1231" s="16">
        <v>0.52828376096387997</v>
      </c>
      <c r="Q1231" s="18">
        <v>0.34154525805111902</v>
      </c>
    </row>
    <row r="1232" spans="1:17" x14ac:dyDescent="0.25">
      <c r="A1232" s="11" t="s">
        <v>4699</v>
      </c>
      <c r="B1232" s="12" t="s">
        <v>4700</v>
      </c>
      <c r="C1232" s="12" t="s">
        <v>4701</v>
      </c>
      <c r="D1232" s="12" t="s">
        <v>4702</v>
      </c>
      <c r="E1232" s="13">
        <v>283.95</v>
      </c>
      <c r="F1232" s="13">
        <v>255.64</v>
      </c>
      <c r="G1232" s="13">
        <v>196.44</v>
      </c>
      <c r="H1232" s="13">
        <v>265.26</v>
      </c>
      <c r="I1232" s="13">
        <f t="shared" si="76"/>
        <v>250.32249999999999</v>
      </c>
      <c r="J1232" s="13">
        <f t="shared" si="77"/>
        <v>37.795666748980672</v>
      </c>
      <c r="K1232" s="14">
        <v>447.67</v>
      </c>
      <c r="L1232" s="14">
        <v>173.8</v>
      </c>
      <c r="M1232" s="14">
        <v>286.97000000000003</v>
      </c>
      <c r="N1232" s="15">
        <f t="shared" si="78"/>
        <v>302.81333333333333</v>
      </c>
      <c r="O1232" s="15">
        <f t="shared" si="79"/>
        <v>137.62068388630144</v>
      </c>
      <c r="P1232" s="16">
        <v>0.160963579516229</v>
      </c>
      <c r="Q1232" s="18">
        <v>0.69014393661331597</v>
      </c>
    </row>
    <row r="1233" spans="1:17" x14ac:dyDescent="0.25">
      <c r="A1233" s="11" t="s">
        <v>4703</v>
      </c>
      <c r="B1233" s="12" t="s">
        <v>4704</v>
      </c>
      <c r="C1233" s="12" t="s">
        <v>4705</v>
      </c>
      <c r="D1233" s="12" t="s">
        <v>4706</v>
      </c>
      <c r="E1233" s="13">
        <v>283.32</v>
      </c>
      <c r="F1233" s="13">
        <v>248.09</v>
      </c>
      <c r="G1233" s="13">
        <v>181.48</v>
      </c>
      <c r="H1233" s="13">
        <v>247.04</v>
      </c>
      <c r="I1233" s="13">
        <f t="shared" si="76"/>
        <v>239.98249999999999</v>
      </c>
      <c r="J1233" s="13">
        <f t="shared" si="77"/>
        <v>42.490082274180914</v>
      </c>
      <c r="K1233" s="14">
        <v>446.22</v>
      </c>
      <c r="L1233" s="14">
        <v>153.11000000000001</v>
      </c>
      <c r="M1233" s="14">
        <v>317.5</v>
      </c>
      <c r="N1233" s="15">
        <f t="shared" si="78"/>
        <v>305.61</v>
      </c>
      <c r="O1233" s="15">
        <f t="shared" si="79"/>
        <v>146.91629283370855</v>
      </c>
      <c r="P1233" s="16">
        <v>0.22809076388487601</v>
      </c>
      <c r="Q1233" s="18">
        <v>0.60363711946959597</v>
      </c>
    </row>
    <row r="1234" spans="1:17" x14ac:dyDescent="0.25">
      <c r="A1234" s="11" t="s">
        <v>4707</v>
      </c>
      <c r="B1234" s="12" t="s">
        <v>4708</v>
      </c>
      <c r="C1234" s="12" t="s">
        <v>28</v>
      </c>
      <c r="D1234" s="12" t="s">
        <v>4167</v>
      </c>
      <c r="E1234" s="13">
        <v>345.45</v>
      </c>
      <c r="F1234" s="13">
        <v>318.14999999999998</v>
      </c>
      <c r="G1234" s="13">
        <v>273.26</v>
      </c>
      <c r="H1234" s="13">
        <v>299.94</v>
      </c>
      <c r="I1234" s="13">
        <f t="shared" si="76"/>
        <v>309.2</v>
      </c>
      <c r="J1234" s="13">
        <f t="shared" si="77"/>
        <v>30.395154219052742</v>
      </c>
      <c r="K1234" s="14">
        <v>529.4</v>
      </c>
      <c r="L1234" s="14">
        <v>219</v>
      </c>
      <c r="M1234" s="14">
        <v>357.65</v>
      </c>
      <c r="N1234" s="15">
        <f t="shared" si="78"/>
        <v>368.68333333333334</v>
      </c>
      <c r="O1234" s="15">
        <f t="shared" si="79"/>
        <v>155.49386107925082</v>
      </c>
      <c r="P1234" s="16">
        <v>0.13996629153558501</v>
      </c>
      <c r="Q1234" s="18">
        <v>0.71593859657880998</v>
      </c>
    </row>
    <row r="1235" spans="1:17" x14ac:dyDescent="0.25">
      <c r="A1235" s="11" t="s">
        <v>4709</v>
      </c>
      <c r="B1235" s="12" t="s">
        <v>4710</v>
      </c>
      <c r="C1235" s="12" t="s">
        <v>4711</v>
      </c>
      <c r="D1235" s="12" t="s">
        <v>4712</v>
      </c>
      <c r="E1235" s="13">
        <v>448.44</v>
      </c>
      <c r="F1235" s="13">
        <v>473.56</v>
      </c>
      <c r="G1235" s="13">
        <v>383.56</v>
      </c>
      <c r="H1235" s="13">
        <v>496.08</v>
      </c>
      <c r="I1235" s="13">
        <f t="shared" si="76"/>
        <v>450.40999999999997</v>
      </c>
      <c r="J1235" s="13">
        <f t="shared" si="77"/>
        <v>48.629465690395293</v>
      </c>
      <c r="K1235" s="14">
        <v>664.4</v>
      </c>
      <c r="L1235" s="14">
        <v>304.67</v>
      </c>
      <c r="M1235" s="14">
        <v>402.61</v>
      </c>
      <c r="N1235" s="15">
        <f t="shared" si="78"/>
        <v>457.22666666666663</v>
      </c>
      <c r="O1235" s="15">
        <f t="shared" si="79"/>
        <v>185.98025011633177</v>
      </c>
      <c r="P1235" s="16">
        <v>-7.7288094557178097E-2</v>
      </c>
      <c r="Q1235" s="18">
        <v>0.83699927160751997</v>
      </c>
    </row>
    <row r="1236" spans="1:17" x14ac:dyDescent="0.25">
      <c r="A1236" s="11" t="s">
        <v>4713</v>
      </c>
      <c r="B1236" s="12" t="s">
        <v>4714</v>
      </c>
      <c r="C1236" s="12" t="s">
        <v>28</v>
      </c>
      <c r="D1236" s="12" t="s">
        <v>4715</v>
      </c>
      <c r="E1236" s="13">
        <v>590.39</v>
      </c>
      <c r="F1236" s="13">
        <v>571</v>
      </c>
      <c r="G1236" s="13">
        <v>426.59</v>
      </c>
      <c r="H1236" s="13">
        <v>553.82000000000005</v>
      </c>
      <c r="I1236" s="13">
        <f t="shared" si="76"/>
        <v>535.44999999999993</v>
      </c>
      <c r="J1236" s="13">
        <f t="shared" si="77"/>
        <v>74.094899959444263</v>
      </c>
      <c r="K1236" s="14">
        <v>699.51</v>
      </c>
      <c r="L1236" s="14">
        <v>343.97</v>
      </c>
      <c r="M1236" s="14">
        <v>619.89</v>
      </c>
      <c r="N1236" s="15">
        <f t="shared" si="78"/>
        <v>554.45666666666659</v>
      </c>
      <c r="O1236" s="15">
        <f t="shared" si="79"/>
        <v>186.58326220037378</v>
      </c>
      <c r="P1236" s="16">
        <v>-2.9303838308607801E-2</v>
      </c>
      <c r="Q1236" s="18">
        <v>0.94186477671717805</v>
      </c>
    </row>
    <row r="1237" spans="1:17" x14ac:dyDescent="0.25">
      <c r="A1237" s="11" t="s">
        <v>4716</v>
      </c>
      <c r="B1237" s="12" t="s">
        <v>4717</v>
      </c>
      <c r="C1237" s="12" t="s">
        <v>28</v>
      </c>
      <c r="D1237" s="12" t="s">
        <v>4718</v>
      </c>
      <c r="E1237" s="13">
        <v>4072.26</v>
      </c>
      <c r="F1237" s="13">
        <v>4755.8599999999997</v>
      </c>
      <c r="G1237" s="13">
        <v>3066.35</v>
      </c>
      <c r="H1237" s="13">
        <v>4807.46</v>
      </c>
      <c r="I1237" s="13">
        <f t="shared" si="76"/>
        <v>4175.4825000000001</v>
      </c>
      <c r="J1237" s="13">
        <f t="shared" si="77"/>
        <v>811.80116409438551</v>
      </c>
      <c r="K1237" s="14">
        <v>4364.87</v>
      </c>
      <c r="L1237" s="14">
        <v>3519.87</v>
      </c>
      <c r="M1237" s="14">
        <v>3452.05</v>
      </c>
      <c r="N1237" s="15">
        <f t="shared" si="78"/>
        <v>3778.9300000000003</v>
      </c>
      <c r="O1237" s="15">
        <f t="shared" si="79"/>
        <v>508.57069400427844</v>
      </c>
      <c r="P1237" s="16">
        <v>-0.20090311217559501</v>
      </c>
      <c r="Q1237" s="18">
        <v>0.41767269977562899</v>
      </c>
    </row>
    <row r="1238" spans="1:17" x14ac:dyDescent="0.25">
      <c r="A1238" s="11" t="s">
        <v>4719</v>
      </c>
      <c r="B1238" s="12" t="s">
        <v>4720</v>
      </c>
      <c r="C1238" s="12" t="s">
        <v>28</v>
      </c>
      <c r="D1238" s="12" t="s">
        <v>2144</v>
      </c>
      <c r="E1238" s="13">
        <v>5356.03</v>
      </c>
      <c r="F1238" s="13">
        <v>6269.45</v>
      </c>
      <c r="G1238" s="13">
        <v>4604.63</v>
      </c>
      <c r="H1238" s="13">
        <v>6141.58</v>
      </c>
      <c r="I1238" s="13">
        <f t="shared" si="76"/>
        <v>5592.9225000000006</v>
      </c>
      <c r="J1238" s="13">
        <f t="shared" si="77"/>
        <v>772.77737904154571</v>
      </c>
      <c r="K1238" s="14">
        <v>5756.12</v>
      </c>
      <c r="L1238" s="14">
        <v>5038.37</v>
      </c>
      <c r="M1238" s="14">
        <v>4427.88</v>
      </c>
      <c r="N1238" s="15">
        <f t="shared" si="78"/>
        <v>5074.123333333333</v>
      </c>
      <c r="O1238" s="15">
        <f t="shared" si="79"/>
        <v>664.84140968605652</v>
      </c>
      <c r="P1238" s="16">
        <v>-0.20162159550425801</v>
      </c>
      <c r="Q1238" s="18">
        <v>0.377908980374074</v>
      </c>
    </row>
    <row r="1239" spans="1:17" x14ac:dyDescent="0.25">
      <c r="A1239" s="11" t="s">
        <v>4721</v>
      </c>
      <c r="B1239" s="12" t="s">
        <v>4722</v>
      </c>
      <c r="C1239" s="12" t="s">
        <v>4723</v>
      </c>
      <c r="D1239" s="12" t="s">
        <v>4724</v>
      </c>
      <c r="E1239" s="13">
        <v>723.87</v>
      </c>
      <c r="F1239" s="13">
        <v>843.04</v>
      </c>
      <c r="G1239" s="13">
        <v>735.22</v>
      </c>
      <c r="H1239" s="13">
        <v>648.29</v>
      </c>
      <c r="I1239" s="13">
        <f t="shared" si="76"/>
        <v>737.60500000000002</v>
      </c>
      <c r="J1239" s="13">
        <f t="shared" si="77"/>
        <v>80.183221229049323</v>
      </c>
      <c r="K1239" s="14">
        <v>737.95</v>
      </c>
      <c r="L1239" s="14">
        <v>1046.1300000000001</v>
      </c>
      <c r="M1239" s="14">
        <v>771.83</v>
      </c>
      <c r="N1239" s="15">
        <f t="shared" si="78"/>
        <v>851.97000000000014</v>
      </c>
      <c r="O1239" s="15">
        <f t="shared" si="79"/>
        <v>168.99864733186456</v>
      </c>
      <c r="P1239" s="16">
        <v>0.15030647631830901</v>
      </c>
      <c r="Q1239" s="18">
        <v>0.70259577692997199</v>
      </c>
    </row>
    <row r="1240" spans="1:17" x14ac:dyDescent="0.25">
      <c r="A1240" s="11" t="s">
        <v>4725</v>
      </c>
      <c r="B1240" s="12" t="s">
        <v>4726</v>
      </c>
      <c r="C1240" s="12" t="s">
        <v>28</v>
      </c>
      <c r="D1240" s="12" t="s">
        <v>4727</v>
      </c>
      <c r="E1240" s="13">
        <v>295.66000000000003</v>
      </c>
      <c r="F1240" s="13">
        <v>295.27999999999997</v>
      </c>
      <c r="G1240" s="13">
        <v>245.25</v>
      </c>
      <c r="H1240" s="13">
        <v>259.06</v>
      </c>
      <c r="I1240" s="13">
        <f t="shared" si="76"/>
        <v>273.8125</v>
      </c>
      <c r="J1240" s="13">
        <f t="shared" si="77"/>
        <v>25.636038923099385</v>
      </c>
      <c r="K1240" s="14">
        <v>489.96</v>
      </c>
      <c r="L1240" s="14">
        <v>374.78</v>
      </c>
      <c r="M1240" s="14">
        <v>491.28</v>
      </c>
      <c r="N1240" s="15">
        <f t="shared" si="78"/>
        <v>452.00666666666666</v>
      </c>
      <c r="O1240" s="15">
        <f t="shared" si="79"/>
        <v>66.883511670166513</v>
      </c>
      <c r="P1240" s="16">
        <v>0.638536763527773</v>
      </c>
      <c r="Q1240" s="18">
        <v>3.34477332226531E-3</v>
      </c>
    </row>
    <row r="1241" spans="1:17" x14ac:dyDescent="0.25">
      <c r="A1241" s="11" t="s">
        <v>4728</v>
      </c>
      <c r="B1241" s="12" t="s">
        <v>4729</v>
      </c>
      <c r="C1241" s="12" t="s">
        <v>28</v>
      </c>
      <c r="D1241" s="12" t="s">
        <v>4730</v>
      </c>
      <c r="E1241" s="13">
        <v>39.65</v>
      </c>
      <c r="F1241" s="13">
        <v>37.9</v>
      </c>
      <c r="G1241" s="13">
        <v>40.06</v>
      </c>
      <c r="H1241" s="13">
        <v>62.47</v>
      </c>
      <c r="I1241" s="13">
        <f t="shared" si="76"/>
        <v>45.019999999999996</v>
      </c>
      <c r="J1241" s="13">
        <f t="shared" si="77"/>
        <v>11.670981107002117</v>
      </c>
      <c r="K1241" s="14">
        <v>140.81</v>
      </c>
      <c r="L1241" s="14">
        <v>75.56</v>
      </c>
      <c r="M1241" s="14">
        <v>197.96</v>
      </c>
      <c r="N1241" s="15">
        <f t="shared" si="78"/>
        <v>138.11000000000001</v>
      </c>
      <c r="O1241" s="15">
        <f t="shared" si="79"/>
        <v>61.244652827818342</v>
      </c>
      <c r="P1241" s="16">
        <v>1.3481901423373499</v>
      </c>
      <c r="Q1241" s="18">
        <v>3.2701340458030398E-3</v>
      </c>
    </row>
    <row r="1242" spans="1:17" x14ac:dyDescent="0.25">
      <c r="A1242" s="11" t="s">
        <v>4731</v>
      </c>
      <c r="B1242" s="12" t="s">
        <v>4732</v>
      </c>
      <c r="C1242" s="12" t="s">
        <v>28</v>
      </c>
      <c r="D1242" s="12" t="s">
        <v>1222</v>
      </c>
      <c r="E1242" s="13">
        <v>84.69</v>
      </c>
      <c r="F1242" s="13">
        <v>86.75</v>
      </c>
      <c r="G1242" s="13">
        <v>60.54</v>
      </c>
      <c r="H1242" s="13">
        <v>75.67</v>
      </c>
      <c r="I1242" s="13">
        <f t="shared" si="76"/>
        <v>76.912499999999994</v>
      </c>
      <c r="J1242" s="13">
        <f t="shared" si="77"/>
        <v>11.928515903777235</v>
      </c>
      <c r="K1242" s="14">
        <v>102.67</v>
      </c>
      <c r="L1242" s="14">
        <v>110.58</v>
      </c>
      <c r="M1242" s="14">
        <v>168.18</v>
      </c>
      <c r="N1242" s="15">
        <f t="shared" si="78"/>
        <v>127.14333333333333</v>
      </c>
      <c r="O1242" s="15">
        <f t="shared" si="79"/>
        <v>35.758188339642409</v>
      </c>
      <c r="P1242" s="16">
        <v>0.62184452119202605</v>
      </c>
      <c r="Q1242" s="18">
        <v>0.121671432004335</v>
      </c>
    </row>
    <row r="1243" spans="1:17" x14ac:dyDescent="0.25">
      <c r="A1243" s="11" t="s">
        <v>4733</v>
      </c>
      <c r="B1243" s="12" t="s">
        <v>4734</v>
      </c>
      <c r="C1243" s="12" t="s">
        <v>28</v>
      </c>
      <c r="D1243" s="12" t="s">
        <v>4735</v>
      </c>
      <c r="E1243" s="13">
        <v>79.16</v>
      </c>
      <c r="F1243" s="13">
        <v>95.24</v>
      </c>
      <c r="G1243" s="13">
        <v>84.87</v>
      </c>
      <c r="H1243" s="13">
        <v>103.34</v>
      </c>
      <c r="I1243" s="13">
        <f t="shared" si="76"/>
        <v>90.652500000000003</v>
      </c>
      <c r="J1243" s="13">
        <f t="shared" si="77"/>
        <v>10.763095511979735</v>
      </c>
      <c r="K1243" s="14">
        <v>120.47</v>
      </c>
      <c r="L1243" s="14">
        <v>113.6</v>
      </c>
      <c r="M1243" s="14">
        <v>193.75</v>
      </c>
      <c r="N1243" s="15">
        <f t="shared" si="78"/>
        <v>142.60666666666665</v>
      </c>
      <c r="O1243" s="15">
        <f t="shared" si="79"/>
        <v>44.424426088958484</v>
      </c>
      <c r="P1243" s="16">
        <v>0.548968633236672</v>
      </c>
      <c r="Q1243" s="18">
        <v>0.173541282005027</v>
      </c>
    </row>
    <row r="1244" spans="1:17" x14ac:dyDescent="0.25">
      <c r="A1244" s="11" t="s">
        <v>4736</v>
      </c>
      <c r="B1244" s="12" t="s">
        <v>4737</v>
      </c>
      <c r="C1244" s="12" t="s">
        <v>28</v>
      </c>
      <c r="D1244" s="12" t="s">
        <v>1222</v>
      </c>
      <c r="E1244" s="13">
        <v>46.9</v>
      </c>
      <c r="F1244" s="13">
        <v>42.38</v>
      </c>
      <c r="G1244" s="13">
        <v>32.92</v>
      </c>
      <c r="H1244" s="13">
        <v>56.86</v>
      </c>
      <c r="I1244" s="13">
        <f t="shared" si="76"/>
        <v>44.765000000000001</v>
      </c>
      <c r="J1244" s="13">
        <f t="shared" si="77"/>
        <v>9.9471855315963627</v>
      </c>
      <c r="K1244" s="14">
        <v>114.2</v>
      </c>
      <c r="L1244" s="14">
        <v>97.61</v>
      </c>
      <c r="M1244" s="14">
        <v>192</v>
      </c>
      <c r="N1244" s="15">
        <f t="shared" si="78"/>
        <v>134.60333333333332</v>
      </c>
      <c r="O1244" s="15">
        <f t="shared" si="79"/>
        <v>50.394345251559066</v>
      </c>
      <c r="P1244" s="16">
        <v>1.33492492358862</v>
      </c>
      <c r="Q1244" s="18">
        <v>3.34477332226531E-3</v>
      </c>
    </row>
    <row r="1245" spans="1:17" x14ac:dyDescent="0.25">
      <c r="A1245" s="11" t="s">
        <v>4738</v>
      </c>
      <c r="B1245" s="12" t="s">
        <v>4739</v>
      </c>
      <c r="C1245" s="12" t="s">
        <v>28</v>
      </c>
      <c r="D1245" s="12" t="s">
        <v>1222</v>
      </c>
      <c r="E1245" s="13">
        <v>33.44</v>
      </c>
      <c r="F1245" s="13">
        <v>28.35</v>
      </c>
      <c r="G1245" s="13">
        <v>33.57</v>
      </c>
      <c r="H1245" s="13">
        <v>36.72</v>
      </c>
      <c r="I1245" s="13">
        <f t="shared" si="76"/>
        <v>33.019999999999996</v>
      </c>
      <c r="J1245" s="13">
        <f t="shared" si="77"/>
        <v>3.463033352423853</v>
      </c>
      <c r="K1245" s="14">
        <v>72.73</v>
      </c>
      <c r="L1245" s="14">
        <v>63.37</v>
      </c>
      <c r="M1245" s="14">
        <v>106.33</v>
      </c>
      <c r="N1245" s="15">
        <f t="shared" si="78"/>
        <v>80.81</v>
      </c>
      <c r="O1245" s="15">
        <f t="shared" si="79"/>
        <v>22.591042472626178</v>
      </c>
      <c r="P1245" s="16">
        <v>1.03802320935995</v>
      </c>
      <c r="Q1245" s="18">
        <v>3.3852756713428002E-2</v>
      </c>
    </row>
    <row r="1246" spans="1:17" x14ac:dyDescent="0.25">
      <c r="A1246" s="11" t="s">
        <v>4740</v>
      </c>
      <c r="B1246" s="12" t="s">
        <v>4741</v>
      </c>
      <c r="C1246" s="12" t="s">
        <v>28</v>
      </c>
      <c r="D1246" s="12" t="s">
        <v>3571</v>
      </c>
      <c r="E1246" s="13">
        <v>53.95</v>
      </c>
      <c r="F1246" s="13">
        <v>71.790000000000006</v>
      </c>
      <c r="G1246" s="13">
        <v>35.01</v>
      </c>
      <c r="H1246" s="13">
        <v>46.19</v>
      </c>
      <c r="I1246" s="13">
        <f t="shared" si="76"/>
        <v>51.734999999999999</v>
      </c>
      <c r="J1246" s="13">
        <f t="shared" si="77"/>
        <v>15.46589689176373</v>
      </c>
      <c r="K1246" s="14">
        <v>102.08</v>
      </c>
      <c r="L1246" s="14">
        <v>110.74</v>
      </c>
      <c r="M1246" s="14">
        <v>113.85</v>
      </c>
      <c r="N1246" s="15">
        <f t="shared" si="78"/>
        <v>108.88999999999999</v>
      </c>
      <c r="O1246" s="15">
        <f t="shared" si="79"/>
        <v>6.0991884706081985</v>
      </c>
      <c r="P1246" s="16">
        <v>0.97252315294953395</v>
      </c>
      <c r="Q1246" s="18">
        <v>3.40337660856845E-3</v>
      </c>
    </row>
    <row r="1247" spans="1:17" x14ac:dyDescent="0.25">
      <c r="A1247" s="11" t="s">
        <v>4742</v>
      </c>
      <c r="B1247" s="12" t="s">
        <v>4743</v>
      </c>
      <c r="C1247" s="12" t="s">
        <v>28</v>
      </c>
      <c r="D1247" s="12" t="s">
        <v>1148</v>
      </c>
      <c r="E1247" s="13">
        <v>35.65</v>
      </c>
      <c r="F1247" s="13">
        <v>48.53</v>
      </c>
      <c r="G1247" s="13">
        <v>44.89</v>
      </c>
      <c r="H1247" s="13">
        <v>20.66</v>
      </c>
      <c r="I1247" s="13">
        <f t="shared" si="76"/>
        <v>37.432499999999997</v>
      </c>
      <c r="J1247" s="13">
        <f t="shared" si="77"/>
        <v>12.426622965767251</v>
      </c>
      <c r="K1247" s="14">
        <v>74.040000000000006</v>
      </c>
      <c r="L1247" s="14">
        <v>103.61</v>
      </c>
      <c r="M1247" s="14">
        <v>73.41</v>
      </c>
      <c r="N1247" s="15">
        <f t="shared" si="78"/>
        <v>83.686666666666667</v>
      </c>
      <c r="O1247" s="15">
        <f t="shared" si="79"/>
        <v>17.256987956573848</v>
      </c>
      <c r="P1247" s="16">
        <v>0.95309645159126399</v>
      </c>
      <c r="Q1247" s="18">
        <v>4.5133975632991902E-2</v>
      </c>
    </row>
    <row r="1248" spans="1:17" x14ac:dyDescent="0.25">
      <c r="A1248" s="11" t="s">
        <v>4744</v>
      </c>
      <c r="B1248" s="12" t="s">
        <v>4745</v>
      </c>
      <c r="C1248" s="12" t="s">
        <v>28</v>
      </c>
      <c r="D1248" s="12" t="s">
        <v>4746</v>
      </c>
      <c r="E1248" s="13">
        <v>20.41</v>
      </c>
      <c r="F1248" s="13">
        <v>34.549999999999997</v>
      </c>
      <c r="G1248" s="13">
        <v>27.93</v>
      </c>
      <c r="H1248" s="13">
        <v>28.36</v>
      </c>
      <c r="I1248" s="13">
        <f t="shared" si="76"/>
        <v>27.812499999999996</v>
      </c>
      <c r="J1248" s="13">
        <f t="shared" si="77"/>
        <v>5.7880473103341927</v>
      </c>
      <c r="K1248" s="14">
        <v>61.97</v>
      </c>
      <c r="L1248" s="14">
        <v>73.48</v>
      </c>
      <c r="M1248" s="14">
        <v>61.36</v>
      </c>
      <c r="N1248" s="15">
        <f t="shared" si="78"/>
        <v>65.603333333333339</v>
      </c>
      <c r="O1248" s="15">
        <f t="shared" si="79"/>
        <v>6.828208647466286</v>
      </c>
      <c r="P1248" s="16">
        <v>1.0770647901137</v>
      </c>
      <c r="Q1248" s="18">
        <v>3.9080333178777502E-3</v>
      </c>
    </row>
    <row r="1249" spans="1:17" x14ac:dyDescent="0.25">
      <c r="A1249" s="11" t="s">
        <v>4747</v>
      </c>
      <c r="B1249" s="12" t="s">
        <v>4748</v>
      </c>
      <c r="C1249" s="12" t="s">
        <v>28</v>
      </c>
      <c r="D1249" s="12" t="s">
        <v>4749</v>
      </c>
      <c r="E1249" s="13">
        <v>11.48</v>
      </c>
      <c r="F1249" s="13">
        <v>21.99</v>
      </c>
      <c r="G1249" s="13">
        <v>17.84</v>
      </c>
      <c r="H1249" s="13">
        <v>13.05</v>
      </c>
      <c r="I1249" s="13">
        <f t="shared" si="76"/>
        <v>16.09</v>
      </c>
      <c r="J1249" s="13">
        <f t="shared" si="77"/>
        <v>4.7737546369009491</v>
      </c>
      <c r="K1249" s="14">
        <v>33.56</v>
      </c>
      <c r="L1249" s="14">
        <v>37.200000000000003</v>
      </c>
      <c r="M1249" s="14">
        <v>35.520000000000003</v>
      </c>
      <c r="N1249" s="15">
        <f t="shared" si="78"/>
        <v>35.426666666666669</v>
      </c>
      <c r="O1249" s="15">
        <f t="shared" si="79"/>
        <v>1.8217939876213596</v>
      </c>
      <c r="P1249" s="16">
        <v>0.96647582613581196</v>
      </c>
      <c r="Q1249" s="18">
        <v>1.9110353918417599E-2</v>
      </c>
    </row>
    <row r="1250" spans="1:17" x14ac:dyDescent="0.25">
      <c r="A1250" s="11" t="s">
        <v>4750</v>
      </c>
      <c r="B1250" s="12" t="s">
        <v>4751</v>
      </c>
      <c r="C1250" s="12" t="s">
        <v>28</v>
      </c>
      <c r="D1250" s="12" t="s">
        <v>1222</v>
      </c>
      <c r="E1250" s="13">
        <v>9.6</v>
      </c>
      <c r="F1250" s="13">
        <v>7.71</v>
      </c>
      <c r="G1250" s="13">
        <v>3.14</v>
      </c>
      <c r="H1250" s="13">
        <v>0</v>
      </c>
      <c r="I1250" s="13">
        <f t="shared" si="76"/>
        <v>5.1124999999999998</v>
      </c>
      <c r="J1250" s="13">
        <f t="shared" si="77"/>
        <v>4.3555740149835582</v>
      </c>
      <c r="K1250" s="14">
        <v>17.350000000000001</v>
      </c>
      <c r="L1250" s="14">
        <v>27.31</v>
      </c>
      <c r="M1250" s="14">
        <v>28.39</v>
      </c>
      <c r="N1250" s="15">
        <f t="shared" si="78"/>
        <v>24.349999999999998</v>
      </c>
      <c r="O1250" s="15">
        <f t="shared" si="79"/>
        <v>6.0861810686176616</v>
      </c>
      <c r="P1250" s="16">
        <v>1.4019888567818</v>
      </c>
      <c r="Q1250" s="18">
        <v>3.6353419257118401E-2</v>
      </c>
    </row>
    <row r="1251" spans="1:17" x14ac:dyDescent="0.25">
      <c r="A1251" s="11" t="s">
        <v>4752</v>
      </c>
      <c r="B1251" s="12" t="s">
        <v>4753</v>
      </c>
      <c r="C1251" s="12" t="s">
        <v>28</v>
      </c>
      <c r="D1251" s="12" t="s">
        <v>4000</v>
      </c>
      <c r="E1251" s="13">
        <v>8.64</v>
      </c>
      <c r="F1251" s="13">
        <v>19.61</v>
      </c>
      <c r="G1251" s="13">
        <v>11.9</v>
      </c>
      <c r="H1251" s="13">
        <v>4.28</v>
      </c>
      <c r="I1251" s="13">
        <f t="shared" si="76"/>
        <v>11.1075</v>
      </c>
      <c r="J1251" s="13">
        <f t="shared" si="77"/>
        <v>6.4710605776796744</v>
      </c>
      <c r="K1251" s="14">
        <v>16.100000000000001</v>
      </c>
      <c r="L1251" s="14">
        <v>30.84</v>
      </c>
      <c r="M1251" s="14">
        <v>21.72</v>
      </c>
      <c r="N1251" s="15">
        <f t="shared" si="78"/>
        <v>22.886666666666667</v>
      </c>
      <c r="O1251" s="15">
        <f t="shared" si="79"/>
        <v>7.4389336153331413</v>
      </c>
      <c r="P1251" s="16">
        <v>0.794649603541695</v>
      </c>
      <c r="Q1251" s="18">
        <v>0.18665661393949701</v>
      </c>
    </row>
    <row r="1252" spans="1:17" x14ac:dyDescent="0.25">
      <c r="A1252" s="11" t="s">
        <v>4754</v>
      </c>
      <c r="B1252" s="12" t="s">
        <v>4755</v>
      </c>
      <c r="C1252" s="12" t="s">
        <v>28</v>
      </c>
      <c r="D1252" s="12" t="s">
        <v>1222</v>
      </c>
      <c r="E1252" s="13">
        <v>2</v>
      </c>
      <c r="F1252" s="13">
        <v>11.94</v>
      </c>
      <c r="G1252" s="13">
        <v>6.43</v>
      </c>
      <c r="H1252" s="13">
        <v>3.68</v>
      </c>
      <c r="I1252" s="13">
        <f t="shared" si="76"/>
        <v>6.0124999999999993</v>
      </c>
      <c r="J1252" s="13">
        <f t="shared" si="77"/>
        <v>4.3531703006735984</v>
      </c>
      <c r="K1252" s="14">
        <v>17.88</v>
      </c>
      <c r="L1252" s="14">
        <v>25.13</v>
      </c>
      <c r="M1252" s="14">
        <v>22.62</v>
      </c>
      <c r="N1252" s="15">
        <f t="shared" si="78"/>
        <v>21.876666666666665</v>
      </c>
      <c r="O1252" s="15">
        <f t="shared" si="79"/>
        <v>3.6817160853783153</v>
      </c>
      <c r="P1252" s="16">
        <v>1.36993040825854</v>
      </c>
      <c r="Q1252" s="18">
        <v>2.1355023209084101E-2</v>
      </c>
    </row>
    <row r="1253" spans="1:17" x14ac:dyDescent="0.25">
      <c r="A1253" s="11" t="s">
        <v>4756</v>
      </c>
      <c r="B1253" s="12" t="s">
        <v>4757</v>
      </c>
      <c r="C1253" s="12" t="s">
        <v>28</v>
      </c>
      <c r="D1253" s="12" t="s">
        <v>4758</v>
      </c>
      <c r="E1253" s="13">
        <v>6.69</v>
      </c>
      <c r="F1253" s="13">
        <v>11.68</v>
      </c>
      <c r="G1253" s="13">
        <v>8.32</v>
      </c>
      <c r="H1253" s="13">
        <v>5.85</v>
      </c>
      <c r="I1253" s="13">
        <f t="shared" si="76"/>
        <v>8.1349999999999998</v>
      </c>
      <c r="J1253" s="13">
        <f t="shared" si="77"/>
        <v>2.576205219568759</v>
      </c>
      <c r="K1253" s="14">
        <v>17.649999999999999</v>
      </c>
      <c r="L1253" s="14">
        <v>20.38</v>
      </c>
      <c r="M1253" s="14">
        <v>19.05</v>
      </c>
      <c r="N1253" s="15">
        <f t="shared" si="78"/>
        <v>19.026666666666667</v>
      </c>
      <c r="O1253" s="15">
        <f t="shared" si="79"/>
        <v>1.3651495644556071</v>
      </c>
      <c r="P1253" s="16">
        <v>1.0479799520501401</v>
      </c>
      <c r="Q1253" s="18">
        <v>1.42829038462389E-2</v>
      </c>
    </row>
    <row r="1254" spans="1:17" x14ac:dyDescent="0.25">
      <c r="A1254" s="11" t="s">
        <v>4759</v>
      </c>
      <c r="B1254" s="12" t="s">
        <v>4760</v>
      </c>
      <c r="C1254" s="12" t="s">
        <v>28</v>
      </c>
      <c r="D1254" s="12" t="s">
        <v>4761</v>
      </c>
      <c r="E1254" s="13">
        <v>3.11</v>
      </c>
      <c r="F1254" s="13">
        <v>5.66</v>
      </c>
      <c r="G1254" s="13">
        <v>5.31</v>
      </c>
      <c r="H1254" s="13">
        <v>3.83</v>
      </c>
      <c r="I1254" s="13">
        <f t="shared" si="76"/>
        <v>4.4774999999999991</v>
      </c>
      <c r="J1254" s="13">
        <f t="shared" si="77"/>
        <v>1.208397699435086</v>
      </c>
      <c r="K1254" s="14">
        <v>9.52</v>
      </c>
      <c r="L1254" s="14">
        <v>12.08</v>
      </c>
      <c r="M1254" s="14">
        <v>10.64</v>
      </c>
      <c r="N1254" s="15">
        <f t="shared" si="78"/>
        <v>10.746666666666668</v>
      </c>
      <c r="O1254" s="15">
        <f t="shared" si="79"/>
        <v>1.2833290043217032</v>
      </c>
      <c r="P1254" s="16">
        <v>1.0630957265553</v>
      </c>
      <c r="Q1254" s="18">
        <v>1.45189087555757E-2</v>
      </c>
    </row>
    <row r="1255" spans="1:17" x14ac:dyDescent="0.25">
      <c r="A1255" s="11" t="s">
        <v>4762</v>
      </c>
      <c r="B1255" s="12" t="s">
        <v>4763</v>
      </c>
      <c r="C1255" s="12" t="s">
        <v>28</v>
      </c>
      <c r="D1255" s="12" t="s">
        <v>4764</v>
      </c>
      <c r="E1255" s="13">
        <v>11.33</v>
      </c>
      <c r="F1255" s="13">
        <v>10.91</v>
      </c>
      <c r="G1255" s="13">
        <v>11</v>
      </c>
      <c r="H1255" s="13">
        <v>5.66</v>
      </c>
      <c r="I1255" s="13">
        <f t="shared" si="76"/>
        <v>9.7250000000000014</v>
      </c>
      <c r="J1255" s="13">
        <f t="shared" si="77"/>
        <v>2.7160081001351877</v>
      </c>
      <c r="K1255" s="14">
        <v>13.48</v>
      </c>
      <c r="L1255" s="14">
        <v>37.92</v>
      </c>
      <c r="M1255" s="14">
        <v>18.95</v>
      </c>
      <c r="N1255" s="15">
        <f t="shared" si="78"/>
        <v>23.450000000000003</v>
      </c>
      <c r="O1255" s="15">
        <f t="shared" si="79"/>
        <v>12.82637516993791</v>
      </c>
      <c r="P1255" s="16">
        <v>0.99643047226284898</v>
      </c>
      <c r="Q1255" s="18">
        <v>7.7251566101647198E-2</v>
      </c>
    </row>
    <row r="1256" spans="1:17" x14ac:dyDescent="0.25">
      <c r="A1256" s="11" t="s">
        <v>4765</v>
      </c>
      <c r="B1256" s="12" t="s">
        <v>4766</v>
      </c>
      <c r="C1256" s="12" t="s">
        <v>28</v>
      </c>
      <c r="D1256" s="12" t="s">
        <v>1772</v>
      </c>
      <c r="E1256" s="13">
        <v>1.84</v>
      </c>
      <c r="F1256" s="13">
        <v>5.93</v>
      </c>
      <c r="G1256" s="13">
        <v>5.5</v>
      </c>
      <c r="H1256" s="13">
        <v>0.47</v>
      </c>
      <c r="I1256" s="13">
        <f t="shared" si="76"/>
        <v>3.4350000000000001</v>
      </c>
      <c r="J1256" s="13">
        <f t="shared" si="77"/>
        <v>2.6971898956753737</v>
      </c>
      <c r="K1256" s="14">
        <v>4.79</v>
      </c>
      <c r="L1256" s="14">
        <v>13.38</v>
      </c>
      <c r="M1256" s="14">
        <v>9.7200000000000006</v>
      </c>
      <c r="N1256" s="15">
        <f t="shared" si="78"/>
        <v>9.2966666666666669</v>
      </c>
      <c r="O1256" s="15">
        <f t="shared" si="79"/>
        <v>4.3106186717608574</v>
      </c>
      <c r="P1256" s="16">
        <v>0.866878299072111</v>
      </c>
      <c r="Q1256" s="18">
        <v>0.21419818687267</v>
      </c>
    </row>
    <row r="1257" spans="1:17" x14ac:dyDescent="0.25">
      <c r="A1257" s="11" t="s">
        <v>4767</v>
      </c>
      <c r="B1257" s="12" t="s">
        <v>4768</v>
      </c>
      <c r="C1257" s="12" t="s">
        <v>28</v>
      </c>
      <c r="D1257" s="12" t="s">
        <v>4769</v>
      </c>
      <c r="E1257" s="13">
        <v>3.81</v>
      </c>
      <c r="F1257" s="13">
        <v>7.4</v>
      </c>
      <c r="G1257" s="13">
        <v>5.29</v>
      </c>
      <c r="H1257" s="13">
        <v>0</v>
      </c>
      <c r="I1257" s="13">
        <f t="shared" si="76"/>
        <v>4.125</v>
      </c>
      <c r="J1257" s="13">
        <f t="shared" si="77"/>
        <v>3.1197061827464885</v>
      </c>
      <c r="K1257" s="14">
        <v>6.23</v>
      </c>
      <c r="L1257" s="14">
        <v>6.14</v>
      </c>
      <c r="M1257" s="14">
        <v>7.66</v>
      </c>
      <c r="N1257" s="15">
        <f t="shared" si="78"/>
        <v>6.6766666666666667</v>
      </c>
      <c r="O1257" s="15">
        <f t="shared" si="79"/>
        <v>0.85277976836539149</v>
      </c>
      <c r="P1257" s="16">
        <v>0.36535072416145797</v>
      </c>
      <c r="Q1257" s="18">
        <v>0.635408711059811</v>
      </c>
    </row>
    <row r="1258" spans="1:17" x14ac:dyDescent="0.25">
      <c r="A1258" s="11" t="s">
        <v>4770</v>
      </c>
      <c r="B1258" s="12" t="s">
        <v>4771</v>
      </c>
      <c r="C1258" s="12" t="s">
        <v>28</v>
      </c>
      <c r="D1258" s="12" t="s">
        <v>1222</v>
      </c>
      <c r="E1258" s="13">
        <v>1.65</v>
      </c>
      <c r="F1258" s="13">
        <v>2.59</v>
      </c>
      <c r="G1258" s="13">
        <v>0</v>
      </c>
      <c r="H1258" s="13">
        <v>0</v>
      </c>
      <c r="I1258" s="13">
        <f t="shared" si="76"/>
        <v>1.06</v>
      </c>
      <c r="J1258" s="13">
        <f t="shared" si="77"/>
        <v>1.2827314605949287</v>
      </c>
      <c r="K1258" s="14">
        <v>29.37</v>
      </c>
      <c r="L1258" s="14">
        <v>1.9</v>
      </c>
      <c r="M1258" s="14">
        <v>33.93</v>
      </c>
      <c r="N1258" s="15">
        <f t="shared" si="78"/>
        <v>21.733333333333334</v>
      </c>
      <c r="O1258" s="15">
        <f t="shared" si="79"/>
        <v>17.326835641089612</v>
      </c>
      <c r="P1258" s="16">
        <v>1.6132026495079299</v>
      </c>
      <c r="Q1258" s="18">
        <v>1.9852183386994099E-2</v>
      </c>
    </row>
    <row r="1259" spans="1:17" x14ac:dyDescent="0.25">
      <c r="A1259" s="11" t="s">
        <v>4772</v>
      </c>
      <c r="B1259" s="12" t="s">
        <v>4773</v>
      </c>
      <c r="C1259" s="12" t="s">
        <v>28</v>
      </c>
      <c r="D1259" s="12" t="s">
        <v>1222</v>
      </c>
      <c r="E1259" s="13">
        <v>2.91</v>
      </c>
      <c r="F1259" s="13">
        <v>3.57</v>
      </c>
      <c r="G1259" s="13">
        <v>3.24</v>
      </c>
      <c r="H1259" s="13">
        <v>7.01</v>
      </c>
      <c r="I1259" s="13">
        <f t="shared" si="76"/>
        <v>4.1825000000000001</v>
      </c>
      <c r="J1259" s="13">
        <f t="shared" si="77"/>
        <v>1.9041599197546411</v>
      </c>
      <c r="K1259" s="14">
        <v>7.7</v>
      </c>
      <c r="L1259" s="14">
        <v>1.1200000000000001</v>
      </c>
      <c r="M1259" s="14">
        <v>15.14</v>
      </c>
      <c r="N1259" s="15">
        <f t="shared" si="78"/>
        <v>7.9866666666666672</v>
      </c>
      <c r="O1259" s="15">
        <f t="shared" si="79"/>
        <v>7.014394723234024</v>
      </c>
      <c r="P1259" s="16">
        <v>0.49305233197164</v>
      </c>
      <c r="Q1259" s="18">
        <v>0.50708336110224395</v>
      </c>
    </row>
    <row r="1260" spans="1:17" x14ac:dyDescent="0.25">
      <c r="A1260" s="11" t="s">
        <v>4774</v>
      </c>
      <c r="B1260" s="12" t="s">
        <v>4775</v>
      </c>
      <c r="C1260" s="12" t="s">
        <v>2291</v>
      </c>
      <c r="D1260" s="12" t="s">
        <v>2292</v>
      </c>
      <c r="E1260" s="13">
        <v>108.83</v>
      </c>
      <c r="F1260" s="13">
        <v>72.930000000000007</v>
      </c>
      <c r="G1260" s="13">
        <v>54.39</v>
      </c>
      <c r="H1260" s="13">
        <v>82.83</v>
      </c>
      <c r="I1260" s="13">
        <f t="shared" si="76"/>
        <v>79.74499999999999</v>
      </c>
      <c r="J1260" s="13">
        <f t="shared" si="77"/>
        <v>22.691956724795723</v>
      </c>
      <c r="K1260" s="14">
        <v>136.36000000000001</v>
      </c>
      <c r="L1260" s="14">
        <v>58.24</v>
      </c>
      <c r="M1260" s="14">
        <v>107.42</v>
      </c>
      <c r="N1260" s="15">
        <f t="shared" si="78"/>
        <v>100.67333333333335</v>
      </c>
      <c r="O1260" s="15">
        <f t="shared" si="79"/>
        <v>39.494578530898799</v>
      </c>
      <c r="P1260" s="16">
        <v>0.234459665529411</v>
      </c>
      <c r="Q1260" s="18">
        <v>0.57856036857734305</v>
      </c>
    </row>
    <row r="1261" spans="1:17" x14ac:dyDescent="0.25">
      <c r="A1261" s="11" t="s">
        <v>4776</v>
      </c>
      <c r="B1261" s="12" t="s">
        <v>4777</v>
      </c>
      <c r="C1261" s="12" t="s">
        <v>4778</v>
      </c>
      <c r="D1261" s="12" t="s">
        <v>4779</v>
      </c>
      <c r="E1261" s="13">
        <v>200.88</v>
      </c>
      <c r="F1261" s="13">
        <v>168.93</v>
      </c>
      <c r="G1261" s="13">
        <v>102.31</v>
      </c>
      <c r="H1261" s="13">
        <v>310.81</v>
      </c>
      <c r="I1261" s="13">
        <f t="shared" si="76"/>
        <v>195.73250000000002</v>
      </c>
      <c r="J1261" s="13">
        <f t="shared" si="77"/>
        <v>87.016215490753979</v>
      </c>
      <c r="K1261" s="14">
        <v>192.51</v>
      </c>
      <c r="L1261" s="14">
        <v>109.9</v>
      </c>
      <c r="M1261" s="14">
        <v>45.46</v>
      </c>
      <c r="N1261" s="15">
        <f t="shared" si="78"/>
        <v>115.95666666666665</v>
      </c>
      <c r="O1261" s="15">
        <f t="shared" si="79"/>
        <v>73.711858159548086</v>
      </c>
      <c r="P1261" s="16">
        <v>-0.69222090790848301</v>
      </c>
      <c r="Q1261" s="18">
        <v>0.22301144044549101</v>
      </c>
    </row>
    <row r="1262" spans="1:17" x14ac:dyDescent="0.25">
      <c r="A1262" s="11" t="s">
        <v>4780</v>
      </c>
      <c r="B1262" s="12" t="s">
        <v>4781</v>
      </c>
      <c r="C1262" s="12" t="s">
        <v>4782</v>
      </c>
      <c r="D1262" s="12" t="s">
        <v>4783</v>
      </c>
      <c r="E1262" s="13">
        <v>764.57</v>
      </c>
      <c r="F1262" s="13">
        <v>647.63</v>
      </c>
      <c r="G1262" s="13">
        <v>720.38</v>
      </c>
      <c r="H1262" s="13">
        <v>660.95</v>
      </c>
      <c r="I1262" s="13">
        <f t="shared" si="76"/>
        <v>698.38249999999994</v>
      </c>
      <c r="J1262" s="13">
        <f t="shared" si="77"/>
        <v>54.28837651836718</v>
      </c>
      <c r="K1262" s="14">
        <v>520.29999999999995</v>
      </c>
      <c r="L1262" s="14">
        <v>357.76</v>
      </c>
      <c r="M1262" s="14">
        <v>255.21</v>
      </c>
      <c r="N1262" s="15">
        <f t="shared" si="78"/>
        <v>377.75666666666666</v>
      </c>
      <c r="O1262" s="15">
        <f t="shared" si="79"/>
        <v>133.67152663650302</v>
      </c>
      <c r="P1262" s="16">
        <v>-0.932679303160589</v>
      </c>
      <c r="Q1262" s="18">
        <v>3.40337660856845E-3</v>
      </c>
    </row>
    <row r="1263" spans="1:17" x14ac:dyDescent="0.25">
      <c r="A1263" s="11" t="s">
        <v>4784</v>
      </c>
      <c r="B1263" s="12" t="s">
        <v>4785</v>
      </c>
      <c r="C1263" s="12" t="s">
        <v>28</v>
      </c>
      <c r="D1263" s="12" t="s">
        <v>1222</v>
      </c>
      <c r="E1263" s="13">
        <v>563.35</v>
      </c>
      <c r="F1263" s="13">
        <v>383.8</v>
      </c>
      <c r="G1263" s="13">
        <v>401.22</v>
      </c>
      <c r="H1263" s="13">
        <v>417.29</v>
      </c>
      <c r="I1263" s="13">
        <f t="shared" si="76"/>
        <v>441.41500000000002</v>
      </c>
      <c r="J1263" s="13">
        <f t="shared" si="77"/>
        <v>82.43236844023491</v>
      </c>
      <c r="K1263" s="14">
        <v>428.13</v>
      </c>
      <c r="L1263" s="14">
        <v>251.6</v>
      </c>
      <c r="M1263" s="14">
        <v>183.1</v>
      </c>
      <c r="N1263" s="15">
        <f t="shared" si="78"/>
        <v>287.61</v>
      </c>
      <c r="O1263" s="15">
        <f t="shared" si="79"/>
        <v>126.42177541863578</v>
      </c>
      <c r="P1263" s="16">
        <v>-0.66404703367575502</v>
      </c>
      <c r="Q1263" s="18">
        <v>8.35225473420486E-2</v>
      </c>
    </row>
    <row r="1264" spans="1:17" x14ac:dyDescent="0.25">
      <c r="A1264" s="11" t="s">
        <v>4786</v>
      </c>
      <c r="B1264" s="12" t="s">
        <v>4787</v>
      </c>
      <c r="C1264" s="12" t="s">
        <v>28</v>
      </c>
      <c r="D1264" s="12" t="s">
        <v>1222</v>
      </c>
      <c r="E1264" s="13">
        <v>142.83000000000001</v>
      </c>
      <c r="F1264" s="13">
        <v>109.46</v>
      </c>
      <c r="G1264" s="13">
        <v>142.29</v>
      </c>
      <c r="H1264" s="13">
        <v>147.32</v>
      </c>
      <c r="I1264" s="13">
        <f t="shared" si="76"/>
        <v>135.47500000000002</v>
      </c>
      <c r="J1264" s="13">
        <f t="shared" si="77"/>
        <v>17.489277667568931</v>
      </c>
      <c r="K1264" s="14">
        <v>165.31</v>
      </c>
      <c r="L1264" s="14">
        <v>64.83</v>
      </c>
      <c r="M1264" s="14">
        <v>58.73</v>
      </c>
      <c r="N1264" s="15">
        <f t="shared" si="78"/>
        <v>96.29</v>
      </c>
      <c r="O1264" s="15">
        <f t="shared" si="79"/>
        <v>59.850837922288115</v>
      </c>
      <c r="P1264" s="16">
        <v>-0.54830805869517996</v>
      </c>
      <c r="Q1264" s="18">
        <v>0.24883044705874699</v>
      </c>
    </row>
    <row r="1265" spans="1:17" x14ac:dyDescent="0.25">
      <c r="A1265" s="11" t="s">
        <v>4788</v>
      </c>
      <c r="B1265" s="12" t="s">
        <v>4789</v>
      </c>
      <c r="C1265" s="12" t="s">
        <v>28</v>
      </c>
      <c r="D1265" s="12" t="s">
        <v>1222</v>
      </c>
      <c r="E1265" s="13">
        <v>93.16</v>
      </c>
      <c r="F1265" s="13">
        <v>73.099999999999994</v>
      </c>
      <c r="G1265" s="13">
        <v>122.47</v>
      </c>
      <c r="H1265" s="13">
        <v>73.760000000000005</v>
      </c>
      <c r="I1265" s="13">
        <f t="shared" si="76"/>
        <v>90.622500000000002</v>
      </c>
      <c r="J1265" s="13">
        <f t="shared" si="77"/>
        <v>23.181056022824606</v>
      </c>
      <c r="K1265" s="14">
        <v>112.51</v>
      </c>
      <c r="L1265" s="14">
        <v>37.020000000000003</v>
      </c>
      <c r="M1265" s="14">
        <v>30.35</v>
      </c>
      <c r="N1265" s="15">
        <f t="shared" si="78"/>
        <v>59.96</v>
      </c>
      <c r="O1265" s="15">
        <f t="shared" si="79"/>
        <v>45.631667731960015</v>
      </c>
      <c r="P1265" s="16">
        <v>-0.61540041763237596</v>
      </c>
      <c r="Q1265" s="18">
        <v>0.28053418620093801</v>
      </c>
    </row>
    <row r="1266" spans="1:17" x14ac:dyDescent="0.25">
      <c r="A1266" s="11" t="s">
        <v>4790</v>
      </c>
      <c r="B1266" s="12" t="s">
        <v>4791</v>
      </c>
      <c r="C1266" s="12" t="s">
        <v>28</v>
      </c>
      <c r="D1266" s="12" t="s">
        <v>4792</v>
      </c>
      <c r="E1266" s="13">
        <v>173.38</v>
      </c>
      <c r="F1266" s="13">
        <v>129.61000000000001</v>
      </c>
      <c r="G1266" s="13">
        <v>166.97</v>
      </c>
      <c r="H1266" s="13">
        <v>164.53</v>
      </c>
      <c r="I1266" s="13">
        <f t="shared" si="76"/>
        <v>158.6225</v>
      </c>
      <c r="J1266" s="13">
        <f t="shared" si="77"/>
        <v>19.698462503454319</v>
      </c>
      <c r="K1266" s="14">
        <v>191.74</v>
      </c>
      <c r="L1266" s="14">
        <v>75.44</v>
      </c>
      <c r="M1266" s="14">
        <v>57.35</v>
      </c>
      <c r="N1266" s="15">
        <f t="shared" si="78"/>
        <v>108.17666666666668</v>
      </c>
      <c r="O1266" s="15">
        <f t="shared" si="79"/>
        <v>72.931029290236481</v>
      </c>
      <c r="P1266" s="16">
        <v>-0.59782674584571605</v>
      </c>
      <c r="Q1266" s="18">
        <v>0.227875670261484</v>
      </c>
    </row>
    <row r="1267" spans="1:17" x14ac:dyDescent="0.25">
      <c r="A1267" s="11" t="s">
        <v>4793</v>
      </c>
      <c r="B1267" s="12" t="s">
        <v>4794</v>
      </c>
      <c r="C1267" s="12" t="s">
        <v>28</v>
      </c>
      <c r="D1267" s="12" t="s">
        <v>3581</v>
      </c>
      <c r="E1267" s="13">
        <v>377.71</v>
      </c>
      <c r="F1267" s="13">
        <v>318.5</v>
      </c>
      <c r="G1267" s="13">
        <v>317.48</v>
      </c>
      <c r="H1267" s="13">
        <v>246.74</v>
      </c>
      <c r="I1267" s="13">
        <f t="shared" si="76"/>
        <v>315.10750000000002</v>
      </c>
      <c r="J1267" s="13">
        <f t="shared" si="77"/>
        <v>53.573394749632897</v>
      </c>
      <c r="K1267" s="14">
        <v>416.53</v>
      </c>
      <c r="L1267" s="14">
        <v>431.6</v>
      </c>
      <c r="M1267" s="14">
        <v>299.05</v>
      </c>
      <c r="N1267" s="15">
        <f t="shared" si="78"/>
        <v>382.39333333333337</v>
      </c>
      <c r="O1267" s="15">
        <f t="shared" si="79"/>
        <v>72.569688116550012</v>
      </c>
      <c r="P1267" s="16">
        <v>0.19931313948117299</v>
      </c>
      <c r="Q1267" s="18">
        <v>0.57371177772536897</v>
      </c>
    </row>
    <row r="1268" spans="1:17" x14ac:dyDescent="0.25">
      <c r="A1268" s="11" t="s">
        <v>4795</v>
      </c>
      <c r="B1268" s="12" t="s">
        <v>4796</v>
      </c>
      <c r="C1268" s="12" t="s">
        <v>28</v>
      </c>
      <c r="D1268" s="12" t="s">
        <v>4797</v>
      </c>
      <c r="E1268" s="13">
        <v>363.9</v>
      </c>
      <c r="F1268" s="13">
        <v>289.95999999999998</v>
      </c>
      <c r="G1268" s="13">
        <v>341.5</v>
      </c>
      <c r="H1268" s="13">
        <v>208.99</v>
      </c>
      <c r="I1268" s="13">
        <f t="shared" si="76"/>
        <v>301.08749999999998</v>
      </c>
      <c r="J1268" s="13">
        <f t="shared" si="77"/>
        <v>68.761304706935306</v>
      </c>
      <c r="K1268" s="14">
        <v>307.66000000000003</v>
      </c>
      <c r="L1268" s="14">
        <v>412.18</v>
      </c>
      <c r="M1268" s="14">
        <v>223.96</v>
      </c>
      <c r="N1268" s="15">
        <f t="shared" si="78"/>
        <v>314.60000000000002</v>
      </c>
      <c r="O1268" s="15">
        <f t="shared" si="79"/>
        <v>94.301722147583405</v>
      </c>
      <c r="P1268" s="16">
        <v>3.6308096356702402E-4</v>
      </c>
      <c r="Q1268" s="18">
        <v>0.99905271162814002</v>
      </c>
    </row>
    <row r="1269" spans="1:17" x14ac:dyDescent="0.25">
      <c r="A1269" s="11" t="s">
        <v>4798</v>
      </c>
      <c r="B1269" s="12" t="s">
        <v>4799</v>
      </c>
      <c r="C1269" s="12" t="s">
        <v>28</v>
      </c>
      <c r="D1269" s="12" t="s">
        <v>4800</v>
      </c>
      <c r="E1269" s="13">
        <v>463.99</v>
      </c>
      <c r="F1269" s="13">
        <v>456.58</v>
      </c>
      <c r="G1269" s="13">
        <v>572.39</v>
      </c>
      <c r="H1269" s="13">
        <v>346.09</v>
      </c>
      <c r="I1269" s="13">
        <f t="shared" si="76"/>
        <v>459.76249999999999</v>
      </c>
      <c r="J1269" s="13">
        <f t="shared" si="77"/>
        <v>92.43807129640912</v>
      </c>
      <c r="K1269" s="14">
        <v>469.35</v>
      </c>
      <c r="L1269" s="14">
        <v>706.57</v>
      </c>
      <c r="M1269" s="14">
        <v>394.5</v>
      </c>
      <c r="N1269" s="15">
        <f t="shared" si="78"/>
        <v>523.47333333333336</v>
      </c>
      <c r="O1269" s="15">
        <f t="shared" si="79"/>
        <v>162.92305740236208</v>
      </c>
      <c r="P1269" s="16">
        <v>0.10761127135415099</v>
      </c>
      <c r="Q1269" s="18">
        <v>0.83679834471693104</v>
      </c>
    </row>
    <row r="1270" spans="1:17" x14ac:dyDescent="0.25">
      <c r="A1270" s="11" t="s">
        <v>4801</v>
      </c>
      <c r="B1270" s="12" t="s">
        <v>4802</v>
      </c>
      <c r="C1270" s="12" t="s">
        <v>28</v>
      </c>
      <c r="D1270" s="12" t="s">
        <v>3379</v>
      </c>
      <c r="E1270" s="13">
        <v>189.77</v>
      </c>
      <c r="F1270" s="13">
        <v>190.94</v>
      </c>
      <c r="G1270" s="13">
        <v>295.27999999999997</v>
      </c>
      <c r="H1270" s="13">
        <v>109.49</v>
      </c>
      <c r="I1270" s="13">
        <f t="shared" si="76"/>
        <v>196.37</v>
      </c>
      <c r="J1270" s="13">
        <f t="shared" si="77"/>
        <v>76.167288254210519</v>
      </c>
      <c r="K1270" s="14">
        <v>175.47</v>
      </c>
      <c r="L1270" s="14">
        <v>368.64</v>
      </c>
      <c r="M1270" s="14">
        <v>242.03</v>
      </c>
      <c r="N1270" s="15">
        <f t="shared" si="78"/>
        <v>262.04666666666668</v>
      </c>
      <c r="O1270" s="15">
        <f t="shared" si="79"/>
        <v>98.128295783292529</v>
      </c>
      <c r="P1270" s="16">
        <v>0.29162023737709702</v>
      </c>
      <c r="Q1270" s="18">
        <v>0.62274755644449398</v>
      </c>
    </row>
    <row r="1271" spans="1:17" x14ac:dyDescent="0.25">
      <c r="A1271" s="11" t="s">
        <v>4803</v>
      </c>
      <c r="B1271" s="12" t="s">
        <v>4804</v>
      </c>
      <c r="C1271" s="12" t="s">
        <v>28</v>
      </c>
      <c r="D1271" s="12" t="s">
        <v>3376</v>
      </c>
      <c r="E1271" s="13">
        <v>200.4</v>
      </c>
      <c r="F1271" s="13">
        <v>180.59</v>
      </c>
      <c r="G1271" s="13">
        <v>266.89999999999998</v>
      </c>
      <c r="H1271" s="13">
        <v>117.68</v>
      </c>
      <c r="I1271" s="13">
        <f t="shared" si="76"/>
        <v>191.39249999999998</v>
      </c>
      <c r="J1271" s="13">
        <f t="shared" si="77"/>
        <v>61.462032385855998</v>
      </c>
      <c r="K1271" s="14">
        <v>128.94</v>
      </c>
      <c r="L1271" s="14">
        <v>329.61</v>
      </c>
      <c r="M1271" s="14">
        <v>212.3</v>
      </c>
      <c r="N1271" s="15">
        <f t="shared" si="78"/>
        <v>223.61666666666667</v>
      </c>
      <c r="O1271" s="15">
        <f t="shared" si="79"/>
        <v>100.81251129365515</v>
      </c>
      <c r="P1271" s="16">
        <v>0.14875110172195699</v>
      </c>
      <c r="Q1271" s="18">
        <v>0.81251032857976802</v>
      </c>
    </row>
    <row r="1272" spans="1:17" x14ac:dyDescent="0.25">
      <c r="A1272" s="11" t="s">
        <v>4805</v>
      </c>
      <c r="B1272" s="12" t="s">
        <v>4806</v>
      </c>
      <c r="C1272" s="12" t="s">
        <v>28</v>
      </c>
      <c r="D1272" s="12" t="s">
        <v>4176</v>
      </c>
      <c r="E1272" s="13">
        <v>14.05</v>
      </c>
      <c r="F1272" s="13">
        <v>8.5500000000000007</v>
      </c>
      <c r="G1272" s="13">
        <v>5.82</v>
      </c>
      <c r="H1272" s="13">
        <v>7.47</v>
      </c>
      <c r="I1272" s="13">
        <f t="shared" si="76"/>
        <v>8.9725000000000001</v>
      </c>
      <c r="J1272" s="13">
        <f t="shared" si="77"/>
        <v>3.5662900891542777</v>
      </c>
      <c r="K1272" s="14">
        <v>32.82</v>
      </c>
      <c r="L1272" s="14">
        <v>8.35</v>
      </c>
      <c r="M1272" s="14">
        <v>25.11</v>
      </c>
      <c r="N1272" s="15">
        <f t="shared" si="78"/>
        <v>22.093333333333334</v>
      </c>
      <c r="O1272" s="15">
        <f t="shared" si="79"/>
        <v>12.510812656791455</v>
      </c>
      <c r="P1272" s="16">
        <v>1.0135918604197001</v>
      </c>
      <c r="Q1272" s="18">
        <v>5.2852604657531103E-2</v>
      </c>
    </row>
    <row r="1273" spans="1:17" x14ac:dyDescent="0.25">
      <c r="A1273" s="11" t="s">
        <v>4807</v>
      </c>
      <c r="B1273" s="12" t="s">
        <v>4808</v>
      </c>
      <c r="C1273" s="12" t="s">
        <v>28</v>
      </c>
      <c r="D1273" s="12" t="s">
        <v>2156</v>
      </c>
      <c r="E1273" s="13">
        <v>97.68</v>
      </c>
      <c r="F1273" s="13">
        <v>95.34</v>
      </c>
      <c r="G1273" s="13">
        <v>75.59</v>
      </c>
      <c r="H1273" s="13">
        <v>81.56</v>
      </c>
      <c r="I1273" s="13">
        <f t="shared" si="76"/>
        <v>87.542500000000004</v>
      </c>
      <c r="J1273" s="13">
        <f t="shared" si="77"/>
        <v>10.680550469584144</v>
      </c>
      <c r="K1273" s="14">
        <v>120.46</v>
      </c>
      <c r="L1273" s="14">
        <v>46.87</v>
      </c>
      <c r="M1273" s="14">
        <v>96.48</v>
      </c>
      <c r="N1273" s="15">
        <f t="shared" si="78"/>
        <v>87.936666666666667</v>
      </c>
      <c r="O1273" s="15">
        <f t="shared" si="79"/>
        <v>37.531499215103729</v>
      </c>
      <c r="P1273" s="16">
        <v>-7.9094484408886195E-2</v>
      </c>
      <c r="Q1273" s="18">
        <v>0.86311596950919101</v>
      </c>
    </row>
    <row r="1274" spans="1:17" x14ac:dyDescent="0.25">
      <c r="A1274" s="11" t="s">
        <v>4809</v>
      </c>
      <c r="B1274" s="12" t="s">
        <v>4810</v>
      </c>
      <c r="C1274" s="12" t="s">
        <v>28</v>
      </c>
      <c r="D1274" s="12" t="s">
        <v>1586</v>
      </c>
      <c r="E1274" s="13">
        <v>248.11</v>
      </c>
      <c r="F1274" s="13">
        <v>231.27</v>
      </c>
      <c r="G1274" s="13">
        <v>247</v>
      </c>
      <c r="H1274" s="13">
        <v>238.65</v>
      </c>
      <c r="I1274" s="13">
        <f t="shared" si="76"/>
        <v>241.25749999999999</v>
      </c>
      <c r="J1274" s="13">
        <f t="shared" si="77"/>
        <v>7.8842094298244838</v>
      </c>
      <c r="K1274" s="14">
        <v>149.09</v>
      </c>
      <c r="L1274" s="14">
        <v>188.2</v>
      </c>
      <c r="M1274" s="14">
        <v>98.28</v>
      </c>
      <c r="N1274" s="15">
        <f t="shared" si="78"/>
        <v>145.18999999999997</v>
      </c>
      <c r="O1274" s="15">
        <f t="shared" si="79"/>
        <v>45.086684287048797</v>
      </c>
      <c r="P1274" s="16">
        <v>-0.73577331847334404</v>
      </c>
      <c r="Q1274" s="18">
        <v>5.1518473898536199E-2</v>
      </c>
    </row>
    <row r="1275" spans="1:17" x14ac:dyDescent="0.25">
      <c r="A1275" s="11" t="s">
        <v>4811</v>
      </c>
      <c r="B1275" s="12" t="s">
        <v>4812</v>
      </c>
      <c r="C1275" s="12" t="s">
        <v>28</v>
      </c>
      <c r="D1275" s="12" t="s">
        <v>1547</v>
      </c>
      <c r="E1275" s="13">
        <v>246.76</v>
      </c>
      <c r="F1275" s="13">
        <v>196.93</v>
      </c>
      <c r="G1275" s="13">
        <v>218.91</v>
      </c>
      <c r="H1275" s="13">
        <v>222.53</v>
      </c>
      <c r="I1275" s="13">
        <f t="shared" si="76"/>
        <v>221.2825</v>
      </c>
      <c r="J1275" s="13">
        <f t="shared" si="77"/>
        <v>20.406961843122712</v>
      </c>
      <c r="K1275" s="14">
        <v>218.87</v>
      </c>
      <c r="L1275" s="14">
        <v>167.97</v>
      </c>
      <c r="M1275" s="14">
        <v>154.79</v>
      </c>
      <c r="N1275" s="15">
        <f t="shared" si="78"/>
        <v>180.54333333333332</v>
      </c>
      <c r="O1275" s="15">
        <f t="shared" si="79"/>
        <v>33.83974192178971</v>
      </c>
      <c r="P1275" s="16">
        <v>-0.36619975597235699</v>
      </c>
      <c r="Q1275" s="18">
        <v>0.165257236488113</v>
      </c>
    </row>
    <row r="1276" spans="1:17" x14ac:dyDescent="0.25">
      <c r="A1276" s="11" t="s">
        <v>4813</v>
      </c>
      <c r="B1276" s="12" t="s">
        <v>4814</v>
      </c>
      <c r="C1276" s="12" t="s">
        <v>28</v>
      </c>
      <c r="D1276" s="12" t="s">
        <v>4815</v>
      </c>
      <c r="E1276" s="13">
        <v>89.73</v>
      </c>
      <c r="F1276" s="13">
        <v>93.99</v>
      </c>
      <c r="G1276" s="13">
        <v>103.19</v>
      </c>
      <c r="H1276" s="13">
        <v>78.22</v>
      </c>
      <c r="I1276" s="13">
        <f t="shared" si="76"/>
        <v>91.282499999999999</v>
      </c>
      <c r="J1276" s="13">
        <f t="shared" si="77"/>
        <v>10.362726073127025</v>
      </c>
      <c r="K1276" s="14">
        <v>116.57</v>
      </c>
      <c r="L1276" s="14">
        <v>89.84</v>
      </c>
      <c r="M1276" s="14">
        <v>96.56</v>
      </c>
      <c r="N1276" s="15">
        <f t="shared" si="78"/>
        <v>100.99000000000001</v>
      </c>
      <c r="O1276" s="15">
        <f t="shared" si="79"/>
        <v>13.904743794834827</v>
      </c>
      <c r="P1276" s="16">
        <v>5.30004638427184E-2</v>
      </c>
      <c r="Q1276" s="18">
        <v>0.88420450988723598</v>
      </c>
    </row>
    <row r="1277" spans="1:17" x14ac:dyDescent="0.25">
      <c r="A1277" s="11" t="s">
        <v>4816</v>
      </c>
      <c r="B1277" s="12" t="s">
        <v>4817</v>
      </c>
      <c r="C1277" s="12" t="s">
        <v>4818</v>
      </c>
      <c r="D1277" s="12" t="s">
        <v>4819</v>
      </c>
      <c r="E1277" s="13">
        <v>114.42</v>
      </c>
      <c r="F1277" s="13">
        <v>97.25</v>
      </c>
      <c r="G1277" s="13">
        <v>87.84</v>
      </c>
      <c r="H1277" s="13">
        <v>78.88</v>
      </c>
      <c r="I1277" s="13">
        <f t="shared" si="76"/>
        <v>94.597499999999997</v>
      </c>
      <c r="J1277" s="13">
        <f t="shared" si="77"/>
        <v>15.195074585755259</v>
      </c>
      <c r="K1277" s="14">
        <v>127.91</v>
      </c>
      <c r="L1277" s="14">
        <v>79.83</v>
      </c>
      <c r="M1277" s="14">
        <v>108.89</v>
      </c>
      <c r="N1277" s="15">
        <f t="shared" si="78"/>
        <v>105.54333333333334</v>
      </c>
      <c r="O1277" s="15">
        <f t="shared" si="79"/>
        <v>24.214081302691088</v>
      </c>
      <c r="P1277" s="16">
        <v>7.5116186434003293E-2</v>
      </c>
      <c r="Q1277" s="18">
        <v>0.82491560902273497</v>
      </c>
    </row>
    <row r="1278" spans="1:17" x14ac:dyDescent="0.25">
      <c r="A1278" s="11" t="s">
        <v>4820</v>
      </c>
      <c r="B1278" s="12" t="s">
        <v>4821</v>
      </c>
      <c r="C1278" s="12" t="s">
        <v>4822</v>
      </c>
      <c r="D1278" s="12" t="s">
        <v>4823</v>
      </c>
      <c r="E1278" s="13">
        <v>2076.79</v>
      </c>
      <c r="F1278" s="13">
        <v>1718.44</v>
      </c>
      <c r="G1278" s="13">
        <v>1076.6300000000001</v>
      </c>
      <c r="H1278" s="13">
        <v>2257.59</v>
      </c>
      <c r="I1278" s="13">
        <f t="shared" si="76"/>
        <v>1782.3625000000002</v>
      </c>
      <c r="J1278" s="13">
        <f t="shared" si="77"/>
        <v>521.11200877706335</v>
      </c>
      <c r="K1278" s="14">
        <v>1856.69</v>
      </c>
      <c r="L1278" s="14">
        <v>915.19</v>
      </c>
      <c r="M1278" s="14">
        <v>842.39</v>
      </c>
      <c r="N1278" s="15">
        <f t="shared" si="78"/>
        <v>1204.7566666666667</v>
      </c>
      <c r="O1278" s="15">
        <f t="shared" si="79"/>
        <v>565.76299219137127</v>
      </c>
      <c r="P1278" s="16">
        <v>-0.60064758261324602</v>
      </c>
      <c r="Q1278" s="18">
        <v>0.13686257778043601</v>
      </c>
    </row>
    <row r="1279" spans="1:17" x14ac:dyDescent="0.25">
      <c r="A1279" s="11" t="s">
        <v>4824</v>
      </c>
      <c r="B1279" s="12" t="s">
        <v>4825</v>
      </c>
      <c r="C1279" s="12" t="s">
        <v>28</v>
      </c>
      <c r="D1279" s="12" t="s">
        <v>4826</v>
      </c>
      <c r="E1279" s="13">
        <v>89.08</v>
      </c>
      <c r="F1279" s="13">
        <v>145.61000000000001</v>
      </c>
      <c r="G1279" s="13">
        <v>63.84</v>
      </c>
      <c r="H1279" s="13">
        <v>97.39</v>
      </c>
      <c r="I1279" s="13">
        <f t="shared" si="76"/>
        <v>98.97999999999999</v>
      </c>
      <c r="J1279" s="13">
        <f t="shared" si="77"/>
        <v>34.203872100489896</v>
      </c>
      <c r="K1279" s="14">
        <v>188.53</v>
      </c>
      <c r="L1279" s="14">
        <v>333.42</v>
      </c>
      <c r="M1279" s="14">
        <v>148.27000000000001</v>
      </c>
      <c r="N1279" s="15">
        <f t="shared" si="78"/>
        <v>223.40666666666667</v>
      </c>
      <c r="O1279" s="15">
        <f t="shared" si="79"/>
        <v>97.37770295777851</v>
      </c>
      <c r="P1279" s="16">
        <v>1.00038825769097</v>
      </c>
      <c r="Q1279" s="18">
        <v>3.8451655664320801E-2</v>
      </c>
    </row>
    <row r="1280" spans="1:17" x14ac:dyDescent="0.25">
      <c r="A1280" s="11" t="s">
        <v>4827</v>
      </c>
      <c r="B1280" s="12" t="s">
        <v>4828</v>
      </c>
      <c r="C1280" s="12" t="s">
        <v>4829</v>
      </c>
      <c r="D1280" s="12" t="s">
        <v>4830</v>
      </c>
      <c r="E1280" s="13">
        <v>74.48</v>
      </c>
      <c r="F1280" s="13">
        <v>159.59</v>
      </c>
      <c r="G1280" s="13">
        <v>79.91</v>
      </c>
      <c r="H1280" s="13">
        <v>75.89</v>
      </c>
      <c r="I1280" s="13">
        <f t="shared" si="76"/>
        <v>97.467500000000001</v>
      </c>
      <c r="J1280" s="13">
        <f t="shared" si="77"/>
        <v>41.478847922766633</v>
      </c>
      <c r="K1280" s="14">
        <v>195.95</v>
      </c>
      <c r="L1280" s="14">
        <v>352.49</v>
      </c>
      <c r="M1280" s="14">
        <v>150.41999999999999</v>
      </c>
      <c r="N1280" s="15">
        <f t="shared" si="78"/>
        <v>232.95333333333335</v>
      </c>
      <c r="O1280" s="15">
        <f t="shared" si="79"/>
        <v>105.99531231773092</v>
      </c>
      <c r="P1280" s="16">
        <v>1.0460410226280601</v>
      </c>
      <c r="Q1280" s="18">
        <v>3.8896665596365503E-2</v>
      </c>
    </row>
    <row r="1281" spans="1:17" x14ac:dyDescent="0.25">
      <c r="A1281" s="11" t="s">
        <v>4831</v>
      </c>
      <c r="B1281" s="12" t="s">
        <v>4832</v>
      </c>
      <c r="C1281" s="12" t="s">
        <v>28</v>
      </c>
      <c r="D1281" s="12" t="s">
        <v>4833</v>
      </c>
      <c r="E1281" s="13">
        <v>7.41</v>
      </c>
      <c r="F1281" s="13">
        <v>14.8</v>
      </c>
      <c r="G1281" s="13">
        <v>9.61</v>
      </c>
      <c r="H1281" s="13">
        <v>12.49</v>
      </c>
      <c r="I1281" s="13">
        <f t="shared" si="76"/>
        <v>11.077500000000001</v>
      </c>
      <c r="J1281" s="13">
        <f t="shared" si="77"/>
        <v>3.2381205968894955</v>
      </c>
      <c r="K1281" s="14">
        <v>17.88</v>
      </c>
      <c r="L1281" s="14">
        <v>21.91</v>
      </c>
      <c r="M1281" s="14">
        <v>18.88</v>
      </c>
      <c r="N1281" s="15">
        <f t="shared" si="78"/>
        <v>19.556666666666668</v>
      </c>
      <c r="O1281" s="15">
        <f t="shared" si="79"/>
        <v>2.0984835794766981</v>
      </c>
      <c r="P1281" s="16">
        <v>0.68794504692353098</v>
      </c>
      <c r="Q1281" s="18">
        <v>0.118699398853943</v>
      </c>
    </row>
    <row r="1282" spans="1:17" x14ac:dyDescent="0.25">
      <c r="A1282" s="11" t="s">
        <v>4834</v>
      </c>
      <c r="B1282" s="12" t="s">
        <v>4835</v>
      </c>
      <c r="C1282" s="12" t="s">
        <v>28</v>
      </c>
      <c r="D1282" s="12" t="s">
        <v>1222</v>
      </c>
      <c r="E1282" s="13">
        <v>109.08</v>
      </c>
      <c r="F1282" s="13">
        <v>118.46</v>
      </c>
      <c r="G1282" s="13">
        <v>77.31</v>
      </c>
      <c r="H1282" s="13">
        <v>110.51</v>
      </c>
      <c r="I1282" s="13">
        <f t="shared" si="76"/>
        <v>103.84</v>
      </c>
      <c r="J1282" s="13">
        <f t="shared" si="77"/>
        <v>18.161606022963177</v>
      </c>
      <c r="K1282" s="14">
        <v>185.6</v>
      </c>
      <c r="L1282" s="14">
        <v>83.91</v>
      </c>
      <c r="M1282" s="14">
        <v>95.97</v>
      </c>
      <c r="N1282" s="15">
        <f t="shared" si="78"/>
        <v>121.82666666666667</v>
      </c>
      <c r="O1282" s="15">
        <f t="shared" si="79"/>
        <v>55.557532642597856</v>
      </c>
      <c r="P1282" s="16">
        <v>0.121001032420493</v>
      </c>
      <c r="Q1282" s="18">
        <v>0.75612535675994796</v>
      </c>
    </row>
    <row r="1283" spans="1:17" x14ac:dyDescent="0.25">
      <c r="A1283" s="11" t="s">
        <v>4836</v>
      </c>
      <c r="B1283" s="12" t="s">
        <v>4837</v>
      </c>
      <c r="C1283" s="12" t="s">
        <v>28</v>
      </c>
      <c r="D1283" s="12" t="s">
        <v>4838</v>
      </c>
      <c r="E1283" s="13">
        <v>77.7</v>
      </c>
      <c r="F1283" s="13">
        <v>82.64</v>
      </c>
      <c r="G1283" s="13">
        <v>67.400000000000006</v>
      </c>
      <c r="H1283" s="13">
        <v>69</v>
      </c>
      <c r="I1283" s="13">
        <f t="shared" si="76"/>
        <v>74.185000000000002</v>
      </c>
      <c r="J1283" s="13">
        <f t="shared" si="77"/>
        <v>7.2287089672591822</v>
      </c>
      <c r="K1283" s="14">
        <v>121.41</v>
      </c>
      <c r="L1283" s="14">
        <v>58.01</v>
      </c>
      <c r="M1283" s="14">
        <v>72.260000000000005</v>
      </c>
      <c r="N1283" s="15">
        <f t="shared" si="78"/>
        <v>83.893333333333331</v>
      </c>
      <c r="O1283" s="15">
        <f t="shared" si="79"/>
        <v>33.262453808060087</v>
      </c>
      <c r="P1283" s="16">
        <v>7.2346757439124998E-2</v>
      </c>
      <c r="Q1283" s="18">
        <v>0.84461258694363095</v>
      </c>
    </row>
    <row r="1284" spans="1:17" x14ac:dyDescent="0.25">
      <c r="A1284" s="11" t="s">
        <v>4839</v>
      </c>
      <c r="B1284" s="12" t="s">
        <v>4840</v>
      </c>
      <c r="C1284" s="12" t="s">
        <v>28</v>
      </c>
      <c r="D1284" s="12" t="s">
        <v>1222</v>
      </c>
      <c r="E1284" s="13">
        <v>230.07</v>
      </c>
      <c r="F1284" s="13">
        <v>205.79</v>
      </c>
      <c r="G1284" s="13">
        <v>157.72999999999999</v>
      </c>
      <c r="H1284" s="13">
        <v>187.78</v>
      </c>
      <c r="I1284" s="13">
        <f t="shared" si="76"/>
        <v>195.3425</v>
      </c>
      <c r="J1284" s="13">
        <f t="shared" si="77"/>
        <v>30.479725911934676</v>
      </c>
      <c r="K1284" s="14">
        <v>278.3</v>
      </c>
      <c r="L1284" s="14">
        <v>141</v>
      </c>
      <c r="M1284" s="14">
        <v>122.07</v>
      </c>
      <c r="N1284" s="15">
        <f t="shared" si="78"/>
        <v>180.45666666666668</v>
      </c>
      <c r="O1284" s="15">
        <f t="shared" si="79"/>
        <v>85.261800551790657</v>
      </c>
      <c r="P1284" s="16">
        <v>-0.203013883091504</v>
      </c>
      <c r="Q1284" s="18">
        <v>0.60871694238253904</v>
      </c>
    </row>
    <row r="1285" spans="1:17" x14ac:dyDescent="0.25">
      <c r="A1285" s="11" t="s">
        <v>4841</v>
      </c>
      <c r="B1285" s="12" t="s">
        <v>4842</v>
      </c>
      <c r="C1285" s="12" t="s">
        <v>4843</v>
      </c>
      <c r="D1285" s="12" t="s">
        <v>4844</v>
      </c>
      <c r="E1285" s="13">
        <v>284.29000000000002</v>
      </c>
      <c r="F1285" s="13">
        <v>238.18</v>
      </c>
      <c r="G1285" s="13">
        <v>197.03</v>
      </c>
      <c r="H1285" s="13">
        <v>248.14</v>
      </c>
      <c r="I1285" s="13">
        <f t="shared" si="76"/>
        <v>241.91</v>
      </c>
      <c r="J1285" s="13">
        <f t="shared" si="77"/>
        <v>35.884093969334167</v>
      </c>
      <c r="K1285" s="14">
        <v>295.06</v>
      </c>
      <c r="L1285" s="14">
        <v>168.48</v>
      </c>
      <c r="M1285" s="14">
        <v>152.06</v>
      </c>
      <c r="N1285" s="15">
        <f t="shared" si="78"/>
        <v>205.19999999999996</v>
      </c>
      <c r="O1285" s="15">
        <f t="shared" si="79"/>
        <v>78.252915600634509</v>
      </c>
      <c r="P1285" s="16">
        <v>-0.31705592234278701</v>
      </c>
      <c r="Q1285" s="18">
        <v>0.30788836566753702</v>
      </c>
    </row>
    <row r="1286" spans="1:17" x14ac:dyDescent="0.25">
      <c r="A1286" s="11" t="s">
        <v>4845</v>
      </c>
      <c r="B1286" s="12" t="s">
        <v>4846</v>
      </c>
      <c r="C1286" s="12" t="s">
        <v>4847</v>
      </c>
      <c r="D1286" s="12" t="s">
        <v>4848</v>
      </c>
      <c r="E1286" s="13">
        <v>240.67</v>
      </c>
      <c r="F1286" s="13">
        <v>211.73</v>
      </c>
      <c r="G1286" s="13">
        <v>180.92</v>
      </c>
      <c r="H1286" s="13">
        <v>225.74</v>
      </c>
      <c r="I1286" s="13">
        <f t="shared" ref="I1286:I1349" si="80">AVERAGE(E1286:H1286)</f>
        <v>214.76499999999999</v>
      </c>
      <c r="J1286" s="13">
        <f t="shared" ref="J1286:J1349" si="81">_xlfn.STDEV.S(E1286:H1286)</f>
        <v>25.470341576036965</v>
      </c>
      <c r="K1286" s="14">
        <v>227.32</v>
      </c>
      <c r="L1286" s="14">
        <v>146.16999999999999</v>
      </c>
      <c r="M1286" s="14">
        <v>104.93</v>
      </c>
      <c r="N1286" s="15">
        <f t="shared" ref="N1286:N1349" si="82">AVERAGE(K1286:M1286)</f>
        <v>159.47333333333333</v>
      </c>
      <c r="O1286" s="15">
        <f t="shared" ref="O1286:O1349" si="83">_xlfn.STDEV.S(K1286:M1286)</f>
        <v>62.270073336501923</v>
      </c>
      <c r="P1286" s="16">
        <v>-0.49531643178621798</v>
      </c>
      <c r="Q1286" s="18">
        <v>0.127515962950664</v>
      </c>
    </row>
    <row r="1287" spans="1:17" x14ac:dyDescent="0.25">
      <c r="A1287" s="11" t="s">
        <v>4849</v>
      </c>
      <c r="B1287" s="12" t="s">
        <v>4850</v>
      </c>
      <c r="C1287" s="12" t="s">
        <v>4851</v>
      </c>
      <c r="D1287" s="12" t="s">
        <v>4852</v>
      </c>
      <c r="E1287" s="13">
        <v>267.86</v>
      </c>
      <c r="F1287" s="13">
        <v>259.76</v>
      </c>
      <c r="G1287" s="13">
        <v>323.67</v>
      </c>
      <c r="H1287" s="13">
        <v>260.86</v>
      </c>
      <c r="I1287" s="13">
        <f t="shared" si="80"/>
        <v>278.03750000000002</v>
      </c>
      <c r="J1287" s="13">
        <f t="shared" si="81"/>
        <v>30.63244508142742</v>
      </c>
      <c r="K1287" s="14">
        <v>206.92</v>
      </c>
      <c r="L1287" s="14">
        <v>147.09</v>
      </c>
      <c r="M1287" s="14">
        <v>99.64</v>
      </c>
      <c r="N1287" s="15">
        <f t="shared" si="82"/>
        <v>151.21666666666667</v>
      </c>
      <c r="O1287" s="15">
        <f t="shared" si="83"/>
        <v>53.75892143015276</v>
      </c>
      <c r="P1287" s="16">
        <v>-0.91695382869196196</v>
      </c>
      <c r="Q1287" s="18">
        <v>1.23804240081714E-2</v>
      </c>
    </row>
    <row r="1288" spans="1:17" x14ac:dyDescent="0.25">
      <c r="A1288" s="11" t="s">
        <v>4853</v>
      </c>
      <c r="B1288" s="12" t="s">
        <v>4854</v>
      </c>
      <c r="C1288" s="12" t="s">
        <v>4855</v>
      </c>
      <c r="D1288" s="12" t="s">
        <v>4856</v>
      </c>
      <c r="E1288" s="13">
        <v>255.89</v>
      </c>
      <c r="F1288" s="13">
        <v>240.38</v>
      </c>
      <c r="G1288" s="13">
        <v>337.79</v>
      </c>
      <c r="H1288" s="13">
        <v>227.91</v>
      </c>
      <c r="I1288" s="13">
        <f t="shared" si="80"/>
        <v>265.49250000000001</v>
      </c>
      <c r="J1288" s="13">
        <f t="shared" si="81"/>
        <v>49.538599344349663</v>
      </c>
      <c r="K1288" s="14">
        <v>197.46</v>
      </c>
      <c r="L1288" s="14">
        <v>134.55000000000001</v>
      </c>
      <c r="M1288" s="14">
        <v>102.9</v>
      </c>
      <c r="N1288" s="15">
        <f t="shared" si="82"/>
        <v>144.97</v>
      </c>
      <c r="O1288" s="15">
        <f t="shared" si="83"/>
        <v>48.1334675667566</v>
      </c>
      <c r="P1288" s="16">
        <v>-0.90750783682231795</v>
      </c>
      <c r="Q1288" s="18">
        <v>1.9110353918417599E-2</v>
      </c>
    </row>
    <row r="1289" spans="1:17" x14ac:dyDescent="0.25">
      <c r="A1289" s="11" t="s">
        <v>4857</v>
      </c>
      <c r="B1289" s="12" t="s">
        <v>4858</v>
      </c>
      <c r="C1289" s="12" t="s">
        <v>4859</v>
      </c>
      <c r="D1289" s="12" t="s">
        <v>4860</v>
      </c>
      <c r="E1289" s="13">
        <v>716.65</v>
      </c>
      <c r="F1289" s="13">
        <v>615.4</v>
      </c>
      <c r="G1289" s="13">
        <v>878</v>
      </c>
      <c r="H1289" s="13">
        <v>693.32</v>
      </c>
      <c r="I1289" s="13">
        <f t="shared" si="80"/>
        <v>725.84250000000009</v>
      </c>
      <c r="J1289" s="13">
        <f t="shared" si="81"/>
        <v>110.29002021186287</v>
      </c>
      <c r="K1289" s="14">
        <v>576.34</v>
      </c>
      <c r="L1289" s="14">
        <v>373.11</v>
      </c>
      <c r="M1289" s="14">
        <v>210.06</v>
      </c>
      <c r="N1289" s="15">
        <f t="shared" si="82"/>
        <v>386.50333333333333</v>
      </c>
      <c r="O1289" s="15">
        <f t="shared" si="83"/>
        <v>183.50693619951633</v>
      </c>
      <c r="P1289" s="16">
        <v>-0.928570919293223</v>
      </c>
      <c r="Q1289" s="18">
        <v>3.2993008974894197E-2</v>
      </c>
    </row>
    <row r="1290" spans="1:17" x14ac:dyDescent="0.25">
      <c r="A1290" s="11" t="s">
        <v>4861</v>
      </c>
      <c r="B1290" s="12" t="s">
        <v>4862</v>
      </c>
      <c r="C1290" s="12" t="s">
        <v>4863</v>
      </c>
      <c r="D1290" s="12" t="s">
        <v>4864</v>
      </c>
      <c r="E1290" s="13">
        <v>253.4</v>
      </c>
      <c r="F1290" s="13">
        <v>202.94</v>
      </c>
      <c r="G1290" s="13">
        <v>298.72000000000003</v>
      </c>
      <c r="H1290" s="13">
        <v>229.8</v>
      </c>
      <c r="I1290" s="13">
        <f t="shared" si="80"/>
        <v>246.21500000000003</v>
      </c>
      <c r="J1290" s="13">
        <f t="shared" si="81"/>
        <v>40.622559824149995</v>
      </c>
      <c r="K1290" s="14">
        <v>209.17</v>
      </c>
      <c r="L1290" s="14">
        <v>134.80000000000001</v>
      </c>
      <c r="M1290" s="14">
        <v>71.92</v>
      </c>
      <c r="N1290" s="15">
        <f t="shared" si="82"/>
        <v>138.63000000000002</v>
      </c>
      <c r="O1290" s="15">
        <f t="shared" si="83"/>
        <v>68.705111163580753</v>
      </c>
      <c r="P1290" s="16">
        <v>-0.84906521589446904</v>
      </c>
      <c r="Q1290" s="18">
        <v>5.9142509739426301E-2</v>
      </c>
    </row>
    <row r="1291" spans="1:17" x14ac:dyDescent="0.25">
      <c r="A1291" s="11" t="s">
        <v>4865</v>
      </c>
      <c r="B1291" s="12" t="s">
        <v>4866</v>
      </c>
      <c r="C1291" s="12" t="s">
        <v>4867</v>
      </c>
      <c r="D1291" s="12" t="s">
        <v>4868</v>
      </c>
      <c r="E1291" s="13">
        <v>327.26</v>
      </c>
      <c r="F1291" s="13">
        <v>284.56</v>
      </c>
      <c r="G1291" s="13">
        <v>388.27</v>
      </c>
      <c r="H1291" s="13">
        <v>266.42</v>
      </c>
      <c r="I1291" s="13">
        <f t="shared" si="80"/>
        <v>316.6275</v>
      </c>
      <c r="J1291" s="13">
        <f t="shared" si="81"/>
        <v>54.144299407540004</v>
      </c>
      <c r="K1291" s="14">
        <v>260.10000000000002</v>
      </c>
      <c r="L1291" s="14">
        <v>165.38</v>
      </c>
      <c r="M1291" s="14">
        <v>98.29</v>
      </c>
      <c r="N1291" s="15">
        <f t="shared" si="82"/>
        <v>174.59</v>
      </c>
      <c r="O1291" s="15">
        <f t="shared" si="83"/>
        <v>81.297214589431121</v>
      </c>
      <c r="P1291" s="16">
        <v>-0.88413630203748395</v>
      </c>
      <c r="Q1291" s="18">
        <v>4.0621040365353099E-2</v>
      </c>
    </row>
    <row r="1292" spans="1:17" x14ac:dyDescent="0.25">
      <c r="A1292" s="11" t="s">
        <v>4869</v>
      </c>
      <c r="B1292" s="12" t="s">
        <v>4870</v>
      </c>
      <c r="C1292" s="12" t="s">
        <v>28</v>
      </c>
      <c r="D1292" s="12" t="s">
        <v>4871</v>
      </c>
      <c r="E1292" s="13">
        <v>315.16000000000003</v>
      </c>
      <c r="F1292" s="13">
        <v>291.26</v>
      </c>
      <c r="G1292" s="13">
        <v>379.81</v>
      </c>
      <c r="H1292" s="13">
        <v>283.55</v>
      </c>
      <c r="I1292" s="13">
        <f t="shared" si="80"/>
        <v>317.44499999999999</v>
      </c>
      <c r="J1292" s="13">
        <f t="shared" si="81"/>
        <v>43.70026582680422</v>
      </c>
      <c r="K1292" s="14">
        <v>293.45999999999998</v>
      </c>
      <c r="L1292" s="14">
        <v>171.37</v>
      </c>
      <c r="M1292" s="14">
        <v>114.92</v>
      </c>
      <c r="N1292" s="15">
        <f t="shared" si="82"/>
        <v>193.25</v>
      </c>
      <c r="O1292" s="15">
        <f t="shared" si="83"/>
        <v>91.258882855314425</v>
      </c>
      <c r="P1292" s="16">
        <v>-0.765869564529983</v>
      </c>
      <c r="Q1292" s="18">
        <v>6.7089163573877494E-2</v>
      </c>
    </row>
    <row r="1293" spans="1:17" x14ac:dyDescent="0.25">
      <c r="A1293" s="11" t="s">
        <v>4872</v>
      </c>
      <c r="B1293" s="12" t="s">
        <v>4873</v>
      </c>
      <c r="C1293" s="12" t="s">
        <v>28</v>
      </c>
      <c r="D1293" s="12" t="s">
        <v>1552</v>
      </c>
      <c r="E1293" s="13">
        <v>1014.79</v>
      </c>
      <c r="F1293" s="13">
        <v>863.16</v>
      </c>
      <c r="G1293" s="13">
        <v>869.5</v>
      </c>
      <c r="H1293" s="13">
        <v>865.27</v>
      </c>
      <c r="I1293" s="13">
        <f t="shared" si="80"/>
        <v>903.18</v>
      </c>
      <c r="J1293" s="13">
        <f t="shared" si="81"/>
        <v>74.453347809215387</v>
      </c>
      <c r="K1293" s="14">
        <v>1096.57</v>
      </c>
      <c r="L1293" s="14">
        <v>499.6</v>
      </c>
      <c r="M1293" s="14">
        <v>745.52</v>
      </c>
      <c r="N1293" s="15">
        <f t="shared" si="82"/>
        <v>780.56333333333339</v>
      </c>
      <c r="O1293" s="15">
        <f t="shared" si="83"/>
        <v>300.02386843938473</v>
      </c>
      <c r="P1293" s="16">
        <v>-0.29903805584601501</v>
      </c>
      <c r="Q1293" s="18">
        <v>0.37487655584057</v>
      </c>
    </row>
    <row r="1294" spans="1:17" x14ac:dyDescent="0.25">
      <c r="A1294" s="11" t="s">
        <v>4874</v>
      </c>
      <c r="B1294" s="12" t="s">
        <v>4875</v>
      </c>
      <c r="C1294" s="12" t="s">
        <v>28</v>
      </c>
      <c r="D1294" s="12" t="s">
        <v>4876</v>
      </c>
      <c r="E1294" s="13">
        <v>786.23</v>
      </c>
      <c r="F1294" s="13">
        <v>645.17999999999995</v>
      </c>
      <c r="G1294" s="13">
        <v>760.56</v>
      </c>
      <c r="H1294" s="13">
        <v>695.45</v>
      </c>
      <c r="I1294" s="13">
        <f t="shared" si="80"/>
        <v>721.85500000000002</v>
      </c>
      <c r="J1294" s="13">
        <f t="shared" si="81"/>
        <v>63.818746723304862</v>
      </c>
      <c r="K1294" s="14">
        <v>1000.85</v>
      </c>
      <c r="L1294" s="14">
        <v>438.96</v>
      </c>
      <c r="M1294" s="14">
        <v>647.59</v>
      </c>
      <c r="N1294" s="15">
        <f t="shared" si="82"/>
        <v>695.80000000000007</v>
      </c>
      <c r="O1294" s="15">
        <f t="shared" si="83"/>
        <v>284.03036122921787</v>
      </c>
      <c r="P1294" s="16">
        <v>-0.16060611291493199</v>
      </c>
      <c r="Q1294" s="18">
        <v>0.682294015348345</v>
      </c>
    </row>
    <row r="1295" spans="1:17" x14ac:dyDescent="0.25">
      <c r="A1295" s="11" t="s">
        <v>4877</v>
      </c>
      <c r="B1295" s="12" t="s">
        <v>4878</v>
      </c>
      <c r="C1295" s="12" t="s">
        <v>4879</v>
      </c>
      <c r="D1295" s="12" t="s">
        <v>4880</v>
      </c>
      <c r="E1295" s="13">
        <v>422.33</v>
      </c>
      <c r="F1295" s="13">
        <v>330.74</v>
      </c>
      <c r="G1295" s="13">
        <v>334</v>
      </c>
      <c r="H1295" s="13">
        <v>342.94</v>
      </c>
      <c r="I1295" s="13">
        <f t="shared" si="80"/>
        <v>357.5025</v>
      </c>
      <c r="J1295" s="13">
        <f t="shared" si="81"/>
        <v>43.524973961317151</v>
      </c>
      <c r="K1295" s="14">
        <v>566.27</v>
      </c>
      <c r="L1295" s="14">
        <v>222.78</v>
      </c>
      <c r="M1295" s="14">
        <v>335.48</v>
      </c>
      <c r="N1295" s="15">
        <f t="shared" si="82"/>
        <v>374.84333333333331</v>
      </c>
      <c r="O1295" s="15">
        <f t="shared" si="83"/>
        <v>175.09554258556489</v>
      </c>
      <c r="P1295" s="16">
        <v>-4.3733962833026399E-2</v>
      </c>
      <c r="Q1295" s="18">
        <v>0.92618404877675897</v>
      </c>
    </row>
    <row r="1296" spans="1:17" x14ac:dyDescent="0.25">
      <c r="A1296" s="11" t="s">
        <v>4881</v>
      </c>
      <c r="B1296" s="12" t="s">
        <v>4882</v>
      </c>
      <c r="C1296" s="12" t="s">
        <v>28</v>
      </c>
      <c r="D1296" s="12" t="s">
        <v>4883</v>
      </c>
      <c r="E1296" s="13">
        <v>610.42999999999995</v>
      </c>
      <c r="F1296" s="13">
        <v>494.79</v>
      </c>
      <c r="G1296" s="13">
        <v>476.59</v>
      </c>
      <c r="H1296" s="13">
        <v>555.61</v>
      </c>
      <c r="I1296" s="13">
        <f t="shared" si="80"/>
        <v>534.35500000000002</v>
      </c>
      <c r="J1296" s="13">
        <f t="shared" si="81"/>
        <v>60.940859582604055</v>
      </c>
      <c r="K1296" s="14">
        <v>660.81</v>
      </c>
      <c r="L1296" s="14">
        <v>383.61</v>
      </c>
      <c r="M1296" s="14">
        <v>412.69</v>
      </c>
      <c r="N1296" s="15">
        <f t="shared" si="82"/>
        <v>485.70333333333338</v>
      </c>
      <c r="O1296" s="15">
        <f t="shared" si="83"/>
        <v>152.34227953307396</v>
      </c>
      <c r="P1296" s="16">
        <v>-0.22239292714568501</v>
      </c>
      <c r="Q1296" s="18">
        <v>0.43080382425673103</v>
      </c>
    </row>
    <row r="1297" spans="1:17" x14ac:dyDescent="0.25">
      <c r="A1297" s="11" t="s">
        <v>4884</v>
      </c>
      <c r="B1297" s="12" t="s">
        <v>4885</v>
      </c>
      <c r="C1297" s="12" t="s">
        <v>4886</v>
      </c>
      <c r="D1297" s="12" t="s">
        <v>4887</v>
      </c>
      <c r="E1297" s="13">
        <v>3778.84</v>
      </c>
      <c r="F1297" s="13">
        <v>3621.64</v>
      </c>
      <c r="G1297" s="13">
        <v>2792.1</v>
      </c>
      <c r="H1297" s="13">
        <v>3806.5</v>
      </c>
      <c r="I1297" s="13">
        <f t="shared" si="80"/>
        <v>3499.77</v>
      </c>
      <c r="J1297" s="13">
        <f t="shared" si="81"/>
        <v>478.75271403930378</v>
      </c>
      <c r="K1297" s="14">
        <v>4489.01</v>
      </c>
      <c r="L1297" s="14">
        <v>3299.71</v>
      </c>
      <c r="M1297" s="14">
        <v>4082.53</v>
      </c>
      <c r="N1297" s="15">
        <f t="shared" si="82"/>
        <v>3957.0833333333335</v>
      </c>
      <c r="O1297" s="15">
        <f t="shared" si="83"/>
        <v>604.49257409279687</v>
      </c>
      <c r="P1297" s="16">
        <v>0.10802869658633101</v>
      </c>
      <c r="Q1297" s="18">
        <v>0.635408711059811</v>
      </c>
    </row>
    <row r="1298" spans="1:17" x14ac:dyDescent="0.25">
      <c r="A1298" s="11" t="s">
        <v>4888</v>
      </c>
      <c r="B1298" s="12" t="s">
        <v>4889</v>
      </c>
      <c r="C1298" s="12" t="s">
        <v>28</v>
      </c>
      <c r="D1298" s="12" t="s">
        <v>4890</v>
      </c>
      <c r="E1298" s="13">
        <v>1553.5</v>
      </c>
      <c r="F1298" s="13">
        <v>1402.35</v>
      </c>
      <c r="G1298" s="13">
        <v>1192.99</v>
      </c>
      <c r="H1298" s="13">
        <v>1423.41</v>
      </c>
      <c r="I1298" s="13">
        <f t="shared" si="80"/>
        <v>1393.0625</v>
      </c>
      <c r="J1298" s="13">
        <f t="shared" si="81"/>
        <v>149.19386166439065</v>
      </c>
      <c r="K1298" s="14">
        <v>1773.55</v>
      </c>
      <c r="L1298" s="14">
        <v>1122.4000000000001</v>
      </c>
      <c r="M1298" s="14">
        <v>1476.67</v>
      </c>
      <c r="N1298" s="15">
        <f t="shared" si="82"/>
        <v>1457.54</v>
      </c>
      <c r="O1298" s="15">
        <f t="shared" si="83"/>
        <v>325.99623970224008</v>
      </c>
      <c r="P1298" s="16">
        <v>-1.35667241412005E-2</v>
      </c>
      <c r="Q1298" s="18">
        <v>0.96291135889746005</v>
      </c>
    </row>
    <row r="1299" spans="1:17" x14ac:dyDescent="0.25">
      <c r="A1299" s="11" t="s">
        <v>4891</v>
      </c>
      <c r="B1299" s="12" t="s">
        <v>4892</v>
      </c>
      <c r="C1299" s="12" t="s">
        <v>28</v>
      </c>
      <c r="D1299" s="12" t="s">
        <v>28</v>
      </c>
      <c r="E1299" s="13">
        <v>309.61</v>
      </c>
      <c r="F1299" s="13">
        <v>276.79000000000002</v>
      </c>
      <c r="G1299" s="13">
        <v>234.72</v>
      </c>
      <c r="H1299" s="13">
        <v>244.24</v>
      </c>
      <c r="I1299" s="13">
        <f t="shared" si="80"/>
        <v>266.34000000000003</v>
      </c>
      <c r="J1299" s="13">
        <f t="shared" si="81"/>
        <v>34.008478354668725</v>
      </c>
      <c r="K1299" s="14">
        <v>424.06</v>
      </c>
      <c r="L1299" s="14">
        <v>264.38</v>
      </c>
      <c r="M1299" s="14">
        <v>400.15</v>
      </c>
      <c r="N1299" s="15">
        <f t="shared" si="82"/>
        <v>362.8633333333334</v>
      </c>
      <c r="O1299" s="15">
        <f t="shared" si="83"/>
        <v>86.122861270009452</v>
      </c>
      <c r="P1299" s="16">
        <v>0.35722414904160299</v>
      </c>
      <c r="Q1299" s="18">
        <v>0.21419818687267</v>
      </c>
    </row>
    <row r="1300" spans="1:17" x14ac:dyDescent="0.25">
      <c r="A1300" s="11" t="s">
        <v>4893</v>
      </c>
      <c r="B1300" s="12" t="s">
        <v>4894</v>
      </c>
      <c r="C1300" s="12" t="s">
        <v>4895</v>
      </c>
      <c r="D1300" s="12" t="s">
        <v>4896</v>
      </c>
      <c r="E1300" s="13">
        <v>128.04</v>
      </c>
      <c r="F1300" s="13">
        <v>111.6</v>
      </c>
      <c r="G1300" s="13">
        <v>90.7</v>
      </c>
      <c r="H1300" s="13">
        <v>77.59</v>
      </c>
      <c r="I1300" s="13">
        <f t="shared" si="80"/>
        <v>101.98249999999999</v>
      </c>
      <c r="J1300" s="13">
        <f t="shared" si="81"/>
        <v>22.314259080985366</v>
      </c>
      <c r="K1300" s="14">
        <v>249.63</v>
      </c>
      <c r="L1300" s="14">
        <v>113.67</v>
      </c>
      <c r="M1300" s="14">
        <v>202.82</v>
      </c>
      <c r="N1300" s="15">
        <f t="shared" si="82"/>
        <v>188.70666666666668</v>
      </c>
      <c r="O1300" s="15">
        <f t="shared" si="83"/>
        <v>69.07003716035868</v>
      </c>
      <c r="P1300" s="16">
        <v>0.73237918605269803</v>
      </c>
      <c r="Q1300" s="18">
        <v>5.7878656731429098E-2</v>
      </c>
    </row>
    <row r="1301" spans="1:17" x14ac:dyDescent="0.25">
      <c r="A1301" s="11" t="s">
        <v>4897</v>
      </c>
      <c r="B1301" s="12" t="s">
        <v>4898</v>
      </c>
      <c r="C1301" s="12" t="s">
        <v>4899</v>
      </c>
      <c r="D1301" s="12" t="s">
        <v>4900</v>
      </c>
      <c r="E1301" s="13">
        <v>327.88</v>
      </c>
      <c r="F1301" s="13">
        <v>341.97</v>
      </c>
      <c r="G1301" s="13">
        <v>275.55</v>
      </c>
      <c r="H1301" s="13">
        <v>300.7</v>
      </c>
      <c r="I1301" s="13">
        <f t="shared" si="80"/>
        <v>311.52500000000003</v>
      </c>
      <c r="J1301" s="13">
        <f t="shared" si="81"/>
        <v>29.471824397775812</v>
      </c>
      <c r="K1301" s="14">
        <v>387.56</v>
      </c>
      <c r="L1301" s="14">
        <v>327.61</v>
      </c>
      <c r="M1301" s="14">
        <v>374.17</v>
      </c>
      <c r="N1301" s="15">
        <f t="shared" si="82"/>
        <v>363.1133333333334</v>
      </c>
      <c r="O1301" s="15">
        <f t="shared" si="83"/>
        <v>31.467253349050548</v>
      </c>
      <c r="P1301" s="16">
        <v>0.153372376693789</v>
      </c>
      <c r="Q1301" s="18">
        <v>0.46351651886028</v>
      </c>
    </row>
    <row r="1302" spans="1:17" x14ac:dyDescent="0.25">
      <c r="A1302" s="11" t="s">
        <v>4901</v>
      </c>
      <c r="B1302" s="12" t="s">
        <v>4902</v>
      </c>
      <c r="C1302" s="12" t="s">
        <v>28</v>
      </c>
      <c r="D1302" s="12" t="s">
        <v>4903</v>
      </c>
      <c r="E1302" s="13">
        <v>370.67</v>
      </c>
      <c r="F1302" s="13">
        <v>382.66</v>
      </c>
      <c r="G1302" s="13">
        <v>292.68</v>
      </c>
      <c r="H1302" s="13">
        <v>354.33</v>
      </c>
      <c r="I1302" s="13">
        <f t="shared" si="80"/>
        <v>350.08499999999998</v>
      </c>
      <c r="J1302" s="13">
        <f t="shared" si="81"/>
        <v>39.992611400940888</v>
      </c>
      <c r="K1302" s="14">
        <v>402.57</v>
      </c>
      <c r="L1302" s="14">
        <v>376.09</v>
      </c>
      <c r="M1302" s="14">
        <v>424.45</v>
      </c>
      <c r="N1302" s="15">
        <f t="shared" si="82"/>
        <v>401.03666666666663</v>
      </c>
      <c r="O1302" s="15">
        <f t="shared" si="83"/>
        <v>24.216435190451417</v>
      </c>
      <c r="P1302" s="16">
        <v>0.13741430073903799</v>
      </c>
      <c r="Q1302" s="18">
        <v>0.56296930793300504</v>
      </c>
    </row>
    <row r="1303" spans="1:17" x14ac:dyDescent="0.25">
      <c r="A1303" s="11" t="s">
        <v>4904</v>
      </c>
      <c r="B1303" s="12" t="s">
        <v>4905</v>
      </c>
      <c r="C1303" s="12" t="s">
        <v>28</v>
      </c>
      <c r="D1303" s="12" t="s">
        <v>4520</v>
      </c>
      <c r="E1303" s="13">
        <v>252.88</v>
      </c>
      <c r="F1303" s="13">
        <v>285.97000000000003</v>
      </c>
      <c r="G1303" s="13">
        <v>224.63</v>
      </c>
      <c r="H1303" s="13">
        <v>235.26</v>
      </c>
      <c r="I1303" s="13">
        <f t="shared" si="80"/>
        <v>249.685</v>
      </c>
      <c r="J1303" s="13">
        <f t="shared" si="81"/>
        <v>26.849226556209537</v>
      </c>
      <c r="K1303" s="14">
        <v>354.21</v>
      </c>
      <c r="L1303" s="14">
        <v>280.61</v>
      </c>
      <c r="M1303" s="14">
        <v>325.2</v>
      </c>
      <c r="N1303" s="15">
        <f t="shared" si="82"/>
        <v>320.00666666666666</v>
      </c>
      <c r="O1303" s="15">
        <f t="shared" si="83"/>
        <v>37.073818704489184</v>
      </c>
      <c r="P1303" s="16">
        <v>0.282200367604931</v>
      </c>
      <c r="Q1303" s="18">
        <v>0.178528759842806</v>
      </c>
    </row>
    <row r="1304" spans="1:17" x14ac:dyDescent="0.25">
      <c r="A1304" s="11" t="s">
        <v>4906</v>
      </c>
      <c r="B1304" s="12" t="s">
        <v>4907</v>
      </c>
      <c r="C1304" s="12" t="s">
        <v>4908</v>
      </c>
      <c r="D1304" s="12" t="s">
        <v>4909</v>
      </c>
      <c r="E1304" s="13">
        <v>249.76</v>
      </c>
      <c r="F1304" s="13">
        <v>285.97000000000003</v>
      </c>
      <c r="G1304" s="13">
        <v>220.19</v>
      </c>
      <c r="H1304" s="13">
        <v>232.11</v>
      </c>
      <c r="I1304" s="13">
        <f t="shared" si="80"/>
        <v>247.00750000000002</v>
      </c>
      <c r="J1304" s="13">
        <f t="shared" si="81"/>
        <v>28.674997675094254</v>
      </c>
      <c r="K1304" s="14">
        <v>290.88</v>
      </c>
      <c r="L1304" s="14">
        <v>280.26</v>
      </c>
      <c r="M1304" s="14">
        <v>261.64</v>
      </c>
      <c r="N1304" s="15">
        <f t="shared" si="82"/>
        <v>277.59333333333331</v>
      </c>
      <c r="O1304" s="15">
        <f t="shared" si="83"/>
        <v>14.801274719879146</v>
      </c>
      <c r="P1304" s="16">
        <v>0.103247842042239</v>
      </c>
      <c r="Q1304" s="18">
        <v>0.70259577692997199</v>
      </c>
    </row>
    <row r="1305" spans="1:17" x14ac:dyDescent="0.25">
      <c r="A1305" s="11" t="s">
        <v>4910</v>
      </c>
      <c r="B1305" s="12" t="s">
        <v>4911</v>
      </c>
      <c r="C1305" s="12" t="s">
        <v>28</v>
      </c>
      <c r="D1305" s="12" t="s">
        <v>4912</v>
      </c>
      <c r="E1305" s="13">
        <v>158.35</v>
      </c>
      <c r="F1305" s="13">
        <v>224.94</v>
      </c>
      <c r="G1305" s="13">
        <v>165.31</v>
      </c>
      <c r="H1305" s="13">
        <v>165.48</v>
      </c>
      <c r="I1305" s="13">
        <f t="shared" si="80"/>
        <v>178.51999999999998</v>
      </c>
      <c r="J1305" s="13">
        <f t="shared" si="81"/>
        <v>31.124433060432445</v>
      </c>
      <c r="K1305" s="14">
        <v>211.72</v>
      </c>
      <c r="L1305" s="14">
        <v>193.89</v>
      </c>
      <c r="M1305" s="14">
        <v>219.41</v>
      </c>
      <c r="N1305" s="15">
        <f t="shared" si="82"/>
        <v>208.34</v>
      </c>
      <c r="O1305" s="15">
        <f t="shared" si="83"/>
        <v>13.091443770646542</v>
      </c>
      <c r="P1305" s="16">
        <v>0.15369626016971399</v>
      </c>
      <c r="Q1305" s="18">
        <v>0.635408711059811</v>
      </c>
    </row>
    <row r="1306" spans="1:17" x14ac:dyDescent="0.25">
      <c r="A1306" s="11" t="s">
        <v>4913</v>
      </c>
      <c r="B1306" s="12" t="s">
        <v>4914</v>
      </c>
      <c r="C1306" s="12" t="s">
        <v>4915</v>
      </c>
      <c r="D1306" s="12" t="s">
        <v>4916</v>
      </c>
      <c r="E1306" s="13">
        <v>319.67</v>
      </c>
      <c r="F1306" s="13">
        <v>339.93</v>
      </c>
      <c r="G1306" s="13">
        <v>252.88</v>
      </c>
      <c r="H1306" s="13">
        <v>243.72</v>
      </c>
      <c r="I1306" s="13">
        <f t="shared" si="80"/>
        <v>289.05</v>
      </c>
      <c r="J1306" s="13">
        <f t="shared" si="81"/>
        <v>47.921590819448518</v>
      </c>
      <c r="K1306" s="14">
        <v>324.89999999999998</v>
      </c>
      <c r="L1306" s="14">
        <v>334.17</v>
      </c>
      <c r="M1306" s="14">
        <v>263.92</v>
      </c>
      <c r="N1306" s="15">
        <f t="shared" si="82"/>
        <v>307.66333333333336</v>
      </c>
      <c r="O1306" s="15">
        <f t="shared" si="83"/>
        <v>38.165332873346571</v>
      </c>
      <c r="P1306" s="16">
        <v>3.1892653651196E-2</v>
      </c>
      <c r="Q1306" s="18">
        <v>0.92948987634695901</v>
      </c>
    </row>
    <row r="1307" spans="1:17" x14ac:dyDescent="0.25">
      <c r="A1307" s="11" t="s">
        <v>4917</v>
      </c>
      <c r="B1307" s="12" t="s">
        <v>4918</v>
      </c>
      <c r="C1307" s="12" t="s">
        <v>28</v>
      </c>
      <c r="D1307" s="12" t="s">
        <v>28</v>
      </c>
      <c r="E1307" s="13">
        <v>430.41</v>
      </c>
      <c r="F1307" s="13">
        <v>482.69</v>
      </c>
      <c r="G1307" s="13">
        <v>347.8</v>
      </c>
      <c r="H1307" s="13">
        <v>404.05</v>
      </c>
      <c r="I1307" s="13">
        <f t="shared" si="80"/>
        <v>416.23750000000001</v>
      </c>
      <c r="J1307" s="13">
        <f t="shared" si="81"/>
        <v>56.121953740640983</v>
      </c>
      <c r="K1307" s="14">
        <v>445.39</v>
      </c>
      <c r="L1307" s="14">
        <v>402.69</v>
      </c>
      <c r="M1307" s="14">
        <v>322.58</v>
      </c>
      <c r="N1307" s="15">
        <f t="shared" si="82"/>
        <v>390.21999999999997</v>
      </c>
      <c r="O1307" s="15">
        <f t="shared" si="83"/>
        <v>62.347411333591516</v>
      </c>
      <c r="P1307" s="16">
        <v>-0.15369552280891</v>
      </c>
      <c r="Q1307" s="18">
        <v>0.53396083207372602</v>
      </c>
    </row>
    <row r="1308" spans="1:17" x14ac:dyDescent="0.25">
      <c r="A1308" s="11" t="s">
        <v>4919</v>
      </c>
      <c r="B1308" s="12" t="s">
        <v>4920</v>
      </c>
      <c r="C1308" s="12" t="s">
        <v>4921</v>
      </c>
      <c r="D1308" s="12" t="s">
        <v>4922</v>
      </c>
      <c r="E1308" s="13">
        <v>608.5</v>
      </c>
      <c r="F1308" s="13">
        <v>628.70000000000005</v>
      </c>
      <c r="G1308" s="13">
        <v>490.43</v>
      </c>
      <c r="H1308" s="13">
        <v>562.49</v>
      </c>
      <c r="I1308" s="13">
        <f t="shared" si="80"/>
        <v>572.53</v>
      </c>
      <c r="J1308" s="13">
        <f t="shared" si="81"/>
        <v>61.346343004290006</v>
      </c>
      <c r="K1308" s="14">
        <v>600.6</v>
      </c>
      <c r="L1308" s="14">
        <v>557.33000000000004</v>
      </c>
      <c r="M1308" s="14">
        <v>421.38</v>
      </c>
      <c r="N1308" s="15">
        <f t="shared" si="82"/>
        <v>526.43666666666661</v>
      </c>
      <c r="O1308" s="15">
        <f t="shared" si="83"/>
        <v>93.518718090729848</v>
      </c>
      <c r="P1308" s="16">
        <v>-0.18161913789151199</v>
      </c>
      <c r="Q1308" s="18">
        <v>0.472188164232412</v>
      </c>
    </row>
    <row r="1309" spans="1:17" x14ac:dyDescent="0.25">
      <c r="A1309" s="11" t="s">
        <v>4923</v>
      </c>
      <c r="B1309" s="12" t="s">
        <v>4924</v>
      </c>
      <c r="C1309" s="12" t="s">
        <v>4925</v>
      </c>
      <c r="D1309" s="12" t="s">
        <v>4926</v>
      </c>
      <c r="E1309" s="13">
        <v>401.63</v>
      </c>
      <c r="F1309" s="13">
        <v>394.94</v>
      </c>
      <c r="G1309" s="13">
        <v>314.57</v>
      </c>
      <c r="H1309" s="13">
        <v>389.54</v>
      </c>
      <c r="I1309" s="13">
        <f t="shared" si="80"/>
        <v>375.16999999999996</v>
      </c>
      <c r="J1309" s="13">
        <f t="shared" si="81"/>
        <v>40.701520856105617</v>
      </c>
      <c r="K1309" s="14">
        <v>387.14</v>
      </c>
      <c r="L1309" s="14">
        <v>388.24</v>
      </c>
      <c r="M1309" s="14">
        <v>270.02</v>
      </c>
      <c r="N1309" s="15">
        <f t="shared" si="82"/>
        <v>348.4666666666667</v>
      </c>
      <c r="O1309" s="15">
        <f t="shared" si="83"/>
        <v>67.93903247274956</v>
      </c>
      <c r="P1309" s="16">
        <v>-0.16182726091740701</v>
      </c>
      <c r="Q1309" s="18">
        <v>0.576775656093926</v>
      </c>
    </row>
    <row r="1310" spans="1:17" x14ac:dyDescent="0.25">
      <c r="A1310" s="11" t="s">
        <v>4927</v>
      </c>
      <c r="B1310" s="12" t="s">
        <v>4928</v>
      </c>
      <c r="C1310" s="12" t="s">
        <v>28</v>
      </c>
      <c r="D1310" s="12" t="s">
        <v>4929</v>
      </c>
      <c r="E1310" s="13">
        <v>266.48</v>
      </c>
      <c r="F1310" s="13">
        <v>275.27999999999997</v>
      </c>
      <c r="G1310" s="13">
        <v>185.46</v>
      </c>
      <c r="H1310" s="13">
        <v>262.07</v>
      </c>
      <c r="I1310" s="13">
        <f t="shared" si="80"/>
        <v>247.32249999999999</v>
      </c>
      <c r="J1310" s="13">
        <f t="shared" si="81"/>
        <v>41.605645750707026</v>
      </c>
      <c r="K1310" s="14">
        <v>243.09</v>
      </c>
      <c r="L1310" s="14">
        <v>234.26</v>
      </c>
      <c r="M1310" s="14">
        <v>168.58</v>
      </c>
      <c r="N1310" s="15">
        <f t="shared" si="82"/>
        <v>215.31000000000003</v>
      </c>
      <c r="O1310" s="15">
        <f t="shared" si="83"/>
        <v>40.709481696528606</v>
      </c>
      <c r="P1310" s="16">
        <v>-0.249359494811495</v>
      </c>
      <c r="Q1310" s="18">
        <v>0.39119978482242201</v>
      </c>
    </row>
    <row r="1311" spans="1:17" x14ac:dyDescent="0.25">
      <c r="A1311" s="11" t="s">
        <v>4930</v>
      </c>
      <c r="B1311" s="12" t="s">
        <v>4931</v>
      </c>
      <c r="C1311" s="12" t="s">
        <v>28</v>
      </c>
      <c r="D1311" s="12" t="s">
        <v>4932</v>
      </c>
      <c r="E1311" s="13">
        <v>553.30999999999995</v>
      </c>
      <c r="F1311" s="13">
        <v>448.82</v>
      </c>
      <c r="G1311" s="13">
        <v>339.28</v>
      </c>
      <c r="H1311" s="13">
        <v>447.11</v>
      </c>
      <c r="I1311" s="13">
        <f t="shared" si="80"/>
        <v>447.13</v>
      </c>
      <c r="J1311" s="13">
        <f t="shared" si="81"/>
        <v>87.385489642159683</v>
      </c>
      <c r="K1311" s="14">
        <v>358.82</v>
      </c>
      <c r="L1311" s="14">
        <v>258.91000000000003</v>
      </c>
      <c r="M1311" s="14">
        <v>240.23</v>
      </c>
      <c r="N1311" s="15">
        <f t="shared" si="82"/>
        <v>285.98666666666668</v>
      </c>
      <c r="O1311" s="15">
        <f t="shared" si="83"/>
        <v>63.763284367520846</v>
      </c>
      <c r="P1311" s="16">
        <v>-0.69421810866484701</v>
      </c>
      <c r="Q1311" s="18">
        <v>3.1838792267108399E-3</v>
      </c>
    </row>
    <row r="1312" spans="1:17" x14ac:dyDescent="0.25">
      <c r="A1312" s="11" t="s">
        <v>4933</v>
      </c>
      <c r="B1312" s="12" t="s">
        <v>4934</v>
      </c>
      <c r="C1312" s="12" t="s">
        <v>28</v>
      </c>
      <c r="D1312" s="12" t="s">
        <v>1840</v>
      </c>
      <c r="E1312" s="13">
        <v>436.47</v>
      </c>
      <c r="F1312" s="13">
        <v>590.69000000000005</v>
      </c>
      <c r="G1312" s="13">
        <v>873.96</v>
      </c>
      <c r="H1312" s="13">
        <v>383.99</v>
      </c>
      <c r="I1312" s="13">
        <f t="shared" si="80"/>
        <v>571.27750000000003</v>
      </c>
      <c r="J1312" s="13">
        <f t="shared" si="81"/>
        <v>220.03273292474765</v>
      </c>
      <c r="K1312" s="14">
        <v>494.99</v>
      </c>
      <c r="L1312" s="14">
        <v>622.87</v>
      </c>
      <c r="M1312" s="14">
        <v>552.61</v>
      </c>
      <c r="N1312" s="15">
        <f t="shared" si="82"/>
        <v>556.82333333333338</v>
      </c>
      <c r="O1312" s="15">
        <f t="shared" si="83"/>
        <v>64.044029646277977</v>
      </c>
      <c r="P1312" s="16">
        <v>-0.11220658428142501</v>
      </c>
      <c r="Q1312" s="18">
        <v>0.84414765720082596</v>
      </c>
    </row>
    <row r="1313" spans="1:17" x14ac:dyDescent="0.25">
      <c r="A1313" s="11" t="s">
        <v>4935</v>
      </c>
      <c r="B1313" s="12" t="s">
        <v>4936</v>
      </c>
      <c r="C1313" s="12" t="s">
        <v>28</v>
      </c>
      <c r="D1313" s="12" t="s">
        <v>4937</v>
      </c>
      <c r="E1313" s="13">
        <v>341.8</v>
      </c>
      <c r="F1313" s="13">
        <v>446.67</v>
      </c>
      <c r="G1313" s="13">
        <v>543.23</v>
      </c>
      <c r="H1313" s="13">
        <v>333.52</v>
      </c>
      <c r="I1313" s="13">
        <f t="shared" si="80"/>
        <v>416.30500000000001</v>
      </c>
      <c r="J1313" s="13">
        <f t="shared" si="81"/>
        <v>99.056112212556968</v>
      </c>
      <c r="K1313" s="14">
        <v>295.87</v>
      </c>
      <c r="L1313" s="14">
        <v>488.15</v>
      </c>
      <c r="M1313" s="14">
        <v>446.29</v>
      </c>
      <c r="N1313" s="15">
        <f t="shared" si="82"/>
        <v>410.1033333333333</v>
      </c>
      <c r="O1313" s="15">
        <f t="shared" si="83"/>
        <v>101.11877043028834</v>
      </c>
      <c r="P1313" s="16">
        <v>-7.1904855034404497E-2</v>
      </c>
      <c r="Q1313" s="18">
        <v>0.89793164329974895</v>
      </c>
    </row>
    <row r="1314" spans="1:17" x14ac:dyDescent="0.25">
      <c r="A1314" s="11" t="s">
        <v>4938</v>
      </c>
      <c r="B1314" s="12" t="s">
        <v>4939</v>
      </c>
      <c r="C1314" s="12" t="s">
        <v>4940</v>
      </c>
      <c r="D1314" s="12" t="s">
        <v>4941</v>
      </c>
      <c r="E1314" s="13">
        <v>601.64</v>
      </c>
      <c r="F1314" s="13">
        <v>781.99</v>
      </c>
      <c r="G1314" s="13">
        <v>961.12</v>
      </c>
      <c r="H1314" s="13">
        <v>517.86</v>
      </c>
      <c r="I1314" s="13">
        <f t="shared" si="80"/>
        <v>715.65250000000003</v>
      </c>
      <c r="J1314" s="13">
        <f t="shared" si="81"/>
        <v>197.2947715771169</v>
      </c>
      <c r="K1314" s="14">
        <v>427.22</v>
      </c>
      <c r="L1314" s="14">
        <v>737.87</v>
      </c>
      <c r="M1314" s="14">
        <v>718.33</v>
      </c>
      <c r="N1314" s="15">
        <f t="shared" si="82"/>
        <v>627.80666666666673</v>
      </c>
      <c r="O1314" s="15">
        <f t="shared" si="83"/>
        <v>173.98767494662755</v>
      </c>
      <c r="P1314" s="16">
        <v>-0.21428646131637</v>
      </c>
      <c r="Q1314" s="18">
        <v>0.68978453418263597</v>
      </c>
    </row>
    <row r="1315" spans="1:17" x14ac:dyDescent="0.25">
      <c r="A1315" s="11" t="s">
        <v>4942</v>
      </c>
      <c r="B1315" s="12" t="s">
        <v>4943</v>
      </c>
      <c r="C1315" s="12" t="s">
        <v>28</v>
      </c>
      <c r="D1315" s="12" t="s">
        <v>3886</v>
      </c>
      <c r="E1315" s="13">
        <v>153.56</v>
      </c>
      <c r="F1315" s="13">
        <v>178.34</v>
      </c>
      <c r="G1315" s="13">
        <v>204.35</v>
      </c>
      <c r="H1315" s="13">
        <v>120.83</v>
      </c>
      <c r="I1315" s="13">
        <f t="shared" si="80"/>
        <v>164.27</v>
      </c>
      <c r="J1315" s="13">
        <f t="shared" si="81"/>
        <v>35.618857365165418</v>
      </c>
      <c r="K1315" s="14">
        <v>118.49</v>
      </c>
      <c r="L1315" s="14">
        <v>137.65</v>
      </c>
      <c r="M1315" s="14">
        <v>150.19</v>
      </c>
      <c r="N1315" s="15">
        <f t="shared" si="82"/>
        <v>135.44333333333333</v>
      </c>
      <c r="O1315" s="15">
        <f t="shared" si="83"/>
        <v>15.964790425600125</v>
      </c>
      <c r="P1315" s="16">
        <v>-0.31624398417791699</v>
      </c>
      <c r="Q1315" s="18">
        <v>0.46002931656792401</v>
      </c>
    </row>
    <row r="1316" spans="1:17" x14ac:dyDescent="0.25">
      <c r="A1316" s="11" t="s">
        <v>4944</v>
      </c>
      <c r="B1316" s="12" t="s">
        <v>4945</v>
      </c>
      <c r="C1316" s="12" t="s">
        <v>4946</v>
      </c>
      <c r="D1316" s="12" t="s">
        <v>4947</v>
      </c>
      <c r="E1316" s="13">
        <v>154.74</v>
      </c>
      <c r="F1316" s="13">
        <v>180.98</v>
      </c>
      <c r="G1316" s="13">
        <v>207.73</v>
      </c>
      <c r="H1316" s="13">
        <v>129.07</v>
      </c>
      <c r="I1316" s="13">
        <f t="shared" si="80"/>
        <v>168.13</v>
      </c>
      <c r="J1316" s="13">
        <f t="shared" si="81"/>
        <v>33.85389293222665</v>
      </c>
      <c r="K1316" s="14">
        <v>131.91</v>
      </c>
      <c r="L1316" s="14">
        <v>153.25</v>
      </c>
      <c r="M1316" s="14">
        <v>164.77</v>
      </c>
      <c r="N1316" s="15">
        <f t="shared" si="82"/>
        <v>149.97666666666666</v>
      </c>
      <c r="O1316" s="15">
        <f t="shared" si="83"/>
        <v>16.672760219391794</v>
      </c>
      <c r="P1316" s="16">
        <v>-0.21591383104519099</v>
      </c>
      <c r="Q1316" s="18">
        <v>0.61792082474052801</v>
      </c>
    </row>
    <row r="1317" spans="1:17" x14ac:dyDescent="0.25">
      <c r="A1317" s="11" t="s">
        <v>4948</v>
      </c>
      <c r="B1317" s="12" t="s">
        <v>4949</v>
      </c>
      <c r="C1317" s="12" t="s">
        <v>4950</v>
      </c>
      <c r="D1317" s="12" t="s">
        <v>4951</v>
      </c>
      <c r="E1317" s="13">
        <v>884.36</v>
      </c>
      <c r="F1317" s="13">
        <v>918.58</v>
      </c>
      <c r="G1317" s="13">
        <v>1128.3800000000001</v>
      </c>
      <c r="H1317" s="13">
        <v>1190.95</v>
      </c>
      <c r="I1317" s="13">
        <f t="shared" si="80"/>
        <v>1030.5675000000001</v>
      </c>
      <c r="J1317" s="13">
        <f t="shared" si="81"/>
        <v>151.8855541463146</v>
      </c>
      <c r="K1317" s="14">
        <v>921.46</v>
      </c>
      <c r="L1317" s="14">
        <v>1083.3399999999999</v>
      </c>
      <c r="M1317" s="14">
        <v>890.7</v>
      </c>
      <c r="N1317" s="15">
        <f t="shared" si="82"/>
        <v>965.16666666666663</v>
      </c>
      <c r="O1317" s="15">
        <f t="shared" si="83"/>
        <v>103.49032289703864</v>
      </c>
      <c r="P1317" s="16">
        <v>-0.154718345717823</v>
      </c>
      <c r="Q1317" s="18">
        <v>0.69846022705145105</v>
      </c>
    </row>
    <row r="1318" spans="1:17" x14ac:dyDescent="0.25">
      <c r="A1318" s="11" t="s">
        <v>4952</v>
      </c>
      <c r="B1318" s="12" t="s">
        <v>4953</v>
      </c>
      <c r="C1318" s="12" t="s">
        <v>4954</v>
      </c>
      <c r="D1318" s="12" t="s">
        <v>4955</v>
      </c>
      <c r="E1318" s="13">
        <v>207.22</v>
      </c>
      <c r="F1318" s="13">
        <v>179.51</v>
      </c>
      <c r="G1318" s="13">
        <v>115.99</v>
      </c>
      <c r="H1318" s="13">
        <v>118.39</v>
      </c>
      <c r="I1318" s="13">
        <f t="shared" si="80"/>
        <v>155.2775</v>
      </c>
      <c r="J1318" s="13">
        <f t="shared" si="81"/>
        <v>45.421847441512121</v>
      </c>
      <c r="K1318" s="14">
        <v>193.43</v>
      </c>
      <c r="L1318" s="14">
        <v>310.45999999999998</v>
      </c>
      <c r="M1318" s="14">
        <v>200.61</v>
      </c>
      <c r="N1318" s="15">
        <f t="shared" si="82"/>
        <v>234.83333333333334</v>
      </c>
      <c r="O1318" s="15">
        <f t="shared" si="83"/>
        <v>65.592931275659041</v>
      </c>
      <c r="P1318" s="16">
        <v>0.52441144809073503</v>
      </c>
      <c r="Q1318" s="18">
        <v>0.21293558448773101</v>
      </c>
    </row>
    <row r="1319" spans="1:17" x14ac:dyDescent="0.25">
      <c r="A1319" s="11" t="s">
        <v>4956</v>
      </c>
      <c r="B1319" s="12" t="s">
        <v>4957</v>
      </c>
      <c r="C1319" s="12" t="s">
        <v>4958</v>
      </c>
      <c r="D1319" s="12" t="s">
        <v>4959</v>
      </c>
      <c r="E1319" s="13">
        <v>200.7</v>
      </c>
      <c r="F1319" s="13">
        <v>199.07</v>
      </c>
      <c r="G1319" s="13">
        <v>160.63</v>
      </c>
      <c r="H1319" s="13">
        <v>128.47</v>
      </c>
      <c r="I1319" s="13">
        <f t="shared" si="80"/>
        <v>172.2175</v>
      </c>
      <c r="J1319" s="13">
        <f t="shared" si="81"/>
        <v>34.546700155972395</v>
      </c>
      <c r="K1319" s="14">
        <v>205.73</v>
      </c>
      <c r="L1319" s="14">
        <v>455.87</v>
      </c>
      <c r="M1319" s="14">
        <v>249.9</v>
      </c>
      <c r="N1319" s="15">
        <f t="shared" si="82"/>
        <v>303.83333333333331</v>
      </c>
      <c r="O1319" s="15">
        <f t="shared" si="83"/>
        <v>133.5069594940029</v>
      </c>
      <c r="P1319" s="16">
        <v>0.70314257234127098</v>
      </c>
      <c r="Q1319" s="18">
        <v>0.137122045279786</v>
      </c>
    </row>
    <row r="1320" spans="1:17" x14ac:dyDescent="0.25">
      <c r="A1320" s="11" t="s">
        <v>4960</v>
      </c>
      <c r="B1320" s="12" t="s">
        <v>4961</v>
      </c>
      <c r="C1320" s="12" t="s">
        <v>28</v>
      </c>
      <c r="D1320" s="12" t="s">
        <v>1762</v>
      </c>
      <c r="E1320" s="13">
        <v>139.52000000000001</v>
      </c>
      <c r="F1320" s="13">
        <v>130.33000000000001</v>
      </c>
      <c r="G1320" s="13">
        <v>141.59</v>
      </c>
      <c r="H1320" s="13">
        <v>85.2</v>
      </c>
      <c r="I1320" s="13">
        <f t="shared" si="80"/>
        <v>124.16000000000001</v>
      </c>
      <c r="J1320" s="13">
        <f t="shared" si="81"/>
        <v>26.43031718815844</v>
      </c>
      <c r="K1320" s="14">
        <v>131.19999999999999</v>
      </c>
      <c r="L1320" s="14">
        <v>339.6</v>
      </c>
      <c r="M1320" s="14">
        <v>248.49</v>
      </c>
      <c r="N1320" s="15">
        <f t="shared" si="82"/>
        <v>239.76333333333332</v>
      </c>
      <c r="O1320" s="15">
        <f t="shared" si="83"/>
        <v>104.47370977108716</v>
      </c>
      <c r="P1320" s="16">
        <v>0.78732284336519398</v>
      </c>
      <c r="Q1320" s="18">
        <v>0.12451777163945101</v>
      </c>
    </row>
    <row r="1321" spans="1:17" x14ac:dyDescent="0.25">
      <c r="A1321" s="11" t="s">
        <v>4962</v>
      </c>
      <c r="B1321" s="12" t="s">
        <v>4963</v>
      </c>
      <c r="C1321" s="12" t="s">
        <v>28</v>
      </c>
      <c r="D1321" s="12" t="s">
        <v>1762</v>
      </c>
      <c r="E1321" s="13">
        <v>255.4</v>
      </c>
      <c r="F1321" s="13">
        <v>267.83999999999997</v>
      </c>
      <c r="G1321" s="13">
        <v>262.86</v>
      </c>
      <c r="H1321" s="13">
        <v>157.07</v>
      </c>
      <c r="I1321" s="13">
        <f t="shared" si="80"/>
        <v>235.79250000000002</v>
      </c>
      <c r="J1321" s="13">
        <f t="shared" si="81"/>
        <v>52.730060607462406</v>
      </c>
      <c r="K1321" s="14">
        <v>246.02</v>
      </c>
      <c r="L1321" s="14">
        <v>667.99</v>
      </c>
      <c r="M1321" s="14">
        <v>390.61</v>
      </c>
      <c r="N1321" s="15">
        <f t="shared" si="82"/>
        <v>434.87333333333328</v>
      </c>
      <c r="O1321" s="15">
        <f t="shared" si="83"/>
        <v>214.43904083289823</v>
      </c>
      <c r="P1321" s="16">
        <v>0.72934675833571305</v>
      </c>
      <c r="Q1321" s="18">
        <v>0.161587111652301</v>
      </c>
    </row>
    <row r="1322" spans="1:17" x14ac:dyDescent="0.25">
      <c r="A1322" s="11" t="s">
        <v>4964</v>
      </c>
      <c r="B1322" s="12" t="s">
        <v>4965</v>
      </c>
      <c r="C1322" s="12" t="s">
        <v>28</v>
      </c>
      <c r="D1322" s="12" t="s">
        <v>1222</v>
      </c>
      <c r="E1322" s="13">
        <v>278.75</v>
      </c>
      <c r="F1322" s="13">
        <v>277.38</v>
      </c>
      <c r="G1322" s="13">
        <v>252.32</v>
      </c>
      <c r="H1322" s="13">
        <v>175.26</v>
      </c>
      <c r="I1322" s="13">
        <f t="shared" si="80"/>
        <v>245.92750000000001</v>
      </c>
      <c r="J1322" s="13">
        <f t="shared" si="81"/>
        <v>48.652974814838707</v>
      </c>
      <c r="K1322" s="14">
        <v>237.53</v>
      </c>
      <c r="L1322" s="14">
        <v>688.08</v>
      </c>
      <c r="M1322" s="14">
        <v>428.41</v>
      </c>
      <c r="N1322" s="15">
        <f t="shared" si="82"/>
        <v>451.34</v>
      </c>
      <c r="O1322" s="15">
        <f t="shared" si="83"/>
        <v>226.14854476648765</v>
      </c>
      <c r="P1322" s="16">
        <v>0.72694429097406299</v>
      </c>
      <c r="Q1322" s="18">
        <v>0.16570896016845499</v>
      </c>
    </row>
    <row r="1323" spans="1:17" x14ac:dyDescent="0.25">
      <c r="A1323" s="11" t="s">
        <v>4966</v>
      </c>
      <c r="B1323" s="12" t="s">
        <v>4967</v>
      </c>
      <c r="C1323" s="12" t="s">
        <v>28</v>
      </c>
      <c r="D1323" s="12" t="s">
        <v>4968</v>
      </c>
      <c r="E1323" s="13">
        <v>191.8</v>
      </c>
      <c r="F1323" s="13">
        <v>184.07</v>
      </c>
      <c r="G1323" s="13">
        <v>182.26</v>
      </c>
      <c r="H1323" s="13">
        <v>142.84</v>
      </c>
      <c r="I1323" s="13">
        <f t="shared" si="80"/>
        <v>175.24250000000001</v>
      </c>
      <c r="J1323" s="13">
        <f t="shared" si="81"/>
        <v>21.994263456637821</v>
      </c>
      <c r="K1323" s="14">
        <v>199.74</v>
      </c>
      <c r="L1323" s="14">
        <v>498.85</v>
      </c>
      <c r="M1323" s="14">
        <v>388.35</v>
      </c>
      <c r="N1323" s="15">
        <f t="shared" si="82"/>
        <v>362.31333333333333</v>
      </c>
      <c r="O1323" s="15">
        <f t="shared" si="83"/>
        <v>151.24526119298184</v>
      </c>
      <c r="P1323" s="16">
        <v>0.89450992527015005</v>
      </c>
      <c r="Q1323" s="18">
        <v>6.1847560332535703E-2</v>
      </c>
    </row>
    <row r="1324" spans="1:17" x14ac:dyDescent="0.25">
      <c r="A1324" s="11" t="s">
        <v>4969</v>
      </c>
      <c r="B1324" s="12" t="s">
        <v>4970</v>
      </c>
      <c r="C1324" s="12" t="s">
        <v>28</v>
      </c>
      <c r="D1324" s="12" t="s">
        <v>3619</v>
      </c>
      <c r="E1324" s="13">
        <v>186.49</v>
      </c>
      <c r="F1324" s="13">
        <v>169.18</v>
      </c>
      <c r="G1324" s="13">
        <v>157.05000000000001</v>
      </c>
      <c r="H1324" s="13">
        <v>110.35</v>
      </c>
      <c r="I1324" s="13">
        <f t="shared" si="80"/>
        <v>155.76750000000001</v>
      </c>
      <c r="J1324" s="13">
        <f t="shared" si="81"/>
        <v>32.599393015821512</v>
      </c>
      <c r="K1324" s="14">
        <v>153.82</v>
      </c>
      <c r="L1324" s="14">
        <v>490.87</v>
      </c>
      <c r="M1324" s="14">
        <v>307.98</v>
      </c>
      <c r="N1324" s="15">
        <f t="shared" si="82"/>
        <v>317.55666666666667</v>
      </c>
      <c r="O1324" s="15">
        <f t="shared" si="83"/>
        <v>168.72895434196627</v>
      </c>
      <c r="P1324" s="16">
        <v>0.85588856041033001</v>
      </c>
      <c r="Q1324" s="18">
        <v>0.108323717067415</v>
      </c>
    </row>
    <row r="1325" spans="1:17" x14ac:dyDescent="0.25">
      <c r="A1325" s="11" t="s">
        <v>4971</v>
      </c>
      <c r="B1325" s="12" t="s">
        <v>4972</v>
      </c>
      <c r="C1325" s="12" t="s">
        <v>3580</v>
      </c>
      <c r="D1325" s="12" t="s">
        <v>3581</v>
      </c>
      <c r="E1325" s="13">
        <v>194.11</v>
      </c>
      <c r="F1325" s="13">
        <v>181.99</v>
      </c>
      <c r="G1325" s="13">
        <v>181.87</v>
      </c>
      <c r="H1325" s="13">
        <v>115.7</v>
      </c>
      <c r="I1325" s="13">
        <f t="shared" si="80"/>
        <v>168.41750000000002</v>
      </c>
      <c r="J1325" s="13">
        <f t="shared" si="81"/>
        <v>35.610962146507639</v>
      </c>
      <c r="K1325" s="14">
        <v>168.44</v>
      </c>
      <c r="L1325" s="14">
        <v>501.4</v>
      </c>
      <c r="M1325" s="14">
        <v>322.89999999999998</v>
      </c>
      <c r="N1325" s="15">
        <f t="shared" si="82"/>
        <v>330.9133333333333</v>
      </c>
      <c r="O1325" s="15">
        <f t="shared" si="83"/>
        <v>166.62457961937471</v>
      </c>
      <c r="P1325" s="16">
        <v>0.80885106195790102</v>
      </c>
      <c r="Q1325" s="18">
        <v>0.12451777163945101</v>
      </c>
    </row>
    <row r="1326" spans="1:17" x14ac:dyDescent="0.25">
      <c r="A1326" s="11" t="s">
        <v>4973</v>
      </c>
      <c r="B1326" s="12" t="s">
        <v>4974</v>
      </c>
      <c r="C1326" s="12" t="s">
        <v>28</v>
      </c>
      <c r="D1326" s="12" t="s">
        <v>3619</v>
      </c>
      <c r="E1326" s="13">
        <v>189.77</v>
      </c>
      <c r="F1326" s="13">
        <v>206.5</v>
      </c>
      <c r="G1326" s="13">
        <v>181.85</v>
      </c>
      <c r="H1326" s="13">
        <v>111.02</v>
      </c>
      <c r="I1326" s="13">
        <f t="shared" si="80"/>
        <v>172.285</v>
      </c>
      <c r="J1326" s="13">
        <f t="shared" si="81"/>
        <v>42.116033763876665</v>
      </c>
      <c r="K1326" s="14">
        <v>165.99</v>
      </c>
      <c r="L1326" s="14">
        <v>541.16999999999996</v>
      </c>
      <c r="M1326" s="14">
        <v>352.57</v>
      </c>
      <c r="N1326" s="15">
        <f t="shared" si="82"/>
        <v>353.24333333333334</v>
      </c>
      <c r="O1326" s="15">
        <f t="shared" si="83"/>
        <v>187.5909063183322</v>
      </c>
      <c r="P1326" s="16">
        <v>0.85054257608202599</v>
      </c>
      <c r="Q1326" s="18">
        <v>0.120399255377691</v>
      </c>
    </row>
    <row r="1327" spans="1:17" x14ac:dyDescent="0.25">
      <c r="A1327" s="11" t="s">
        <v>4975</v>
      </c>
      <c r="B1327" s="12" t="s">
        <v>4976</v>
      </c>
      <c r="C1327" s="12" t="s">
        <v>28</v>
      </c>
      <c r="D1327" s="12" t="s">
        <v>3581</v>
      </c>
      <c r="E1327" s="13">
        <v>163.94</v>
      </c>
      <c r="F1327" s="13">
        <v>173.64</v>
      </c>
      <c r="G1327" s="13">
        <v>174.23</v>
      </c>
      <c r="H1327" s="13">
        <v>98.29</v>
      </c>
      <c r="I1327" s="13">
        <f t="shared" si="80"/>
        <v>152.52499999999998</v>
      </c>
      <c r="J1327" s="13">
        <f t="shared" si="81"/>
        <v>36.463167260492746</v>
      </c>
      <c r="K1327" s="14">
        <v>130.9</v>
      </c>
      <c r="L1327" s="14">
        <v>485.83</v>
      </c>
      <c r="M1327" s="14">
        <v>313.66000000000003</v>
      </c>
      <c r="N1327" s="15">
        <f t="shared" si="82"/>
        <v>310.13000000000005</v>
      </c>
      <c r="O1327" s="15">
        <f t="shared" si="83"/>
        <v>177.49132908398641</v>
      </c>
      <c r="P1327" s="16">
        <v>0.82225259599918599</v>
      </c>
      <c r="Q1327" s="18">
        <v>0.14420471933390799</v>
      </c>
    </row>
    <row r="1328" spans="1:17" x14ac:dyDescent="0.25">
      <c r="A1328" s="11" t="s">
        <v>4977</v>
      </c>
      <c r="B1328" s="12" t="s">
        <v>4978</v>
      </c>
      <c r="C1328" s="12" t="s">
        <v>4958</v>
      </c>
      <c r="D1328" s="12" t="s">
        <v>4959</v>
      </c>
      <c r="E1328" s="13">
        <v>146.29</v>
      </c>
      <c r="F1328" s="13">
        <v>147.65</v>
      </c>
      <c r="G1328" s="13">
        <v>155.18</v>
      </c>
      <c r="H1328" s="13">
        <v>82.12</v>
      </c>
      <c r="I1328" s="13">
        <f t="shared" si="80"/>
        <v>132.81</v>
      </c>
      <c r="J1328" s="13">
        <f t="shared" si="81"/>
        <v>34.018764429845739</v>
      </c>
      <c r="K1328" s="14">
        <v>129.13999999999999</v>
      </c>
      <c r="L1328" s="14">
        <v>424.37</v>
      </c>
      <c r="M1328" s="14">
        <v>280.10000000000002</v>
      </c>
      <c r="N1328" s="15">
        <f t="shared" si="82"/>
        <v>277.87</v>
      </c>
      <c r="O1328" s="15">
        <f t="shared" si="83"/>
        <v>147.62763257601873</v>
      </c>
      <c r="P1328" s="16">
        <v>0.85857061501824605</v>
      </c>
      <c r="Q1328" s="18">
        <v>0.122623595063756</v>
      </c>
    </row>
    <row r="1329" spans="1:17" x14ac:dyDescent="0.25">
      <c r="A1329" s="11" t="s">
        <v>4979</v>
      </c>
      <c r="B1329" s="12" t="s">
        <v>4980</v>
      </c>
      <c r="C1329" s="12" t="s">
        <v>28</v>
      </c>
      <c r="D1329" s="12" t="s">
        <v>3844</v>
      </c>
      <c r="E1329" s="13">
        <v>162.38999999999999</v>
      </c>
      <c r="F1329" s="13">
        <v>149.66999999999999</v>
      </c>
      <c r="G1329" s="13">
        <v>175.67</v>
      </c>
      <c r="H1329" s="13">
        <v>94.49</v>
      </c>
      <c r="I1329" s="13">
        <f t="shared" si="80"/>
        <v>145.55499999999998</v>
      </c>
      <c r="J1329" s="13">
        <f t="shared" si="81"/>
        <v>35.65995840341575</v>
      </c>
      <c r="K1329" s="14">
        <v>128.36000000000001</v>
      </c>
      <c r="L1329" s="14">
        <v>476.32</v>
      </c>
      <c r="M1329" s="14">
        <v>299.67</v>
      </c>
      <c r="N1329" s="15">
        <f t="shared" si="82"/>
        <v>301.45000000000005</v>
      </c>
      <c r="O1329" s="15">
        <f t="shared" si="83"/>
        <v>173.98682909921652</v>
      </c>
      <c r="P1329" s="16">
        <v>0.83571056316375003</v>
      </c>
      <c r="Q1329" s="18">
        <v>0.14084234833079201</v>
      </c>
    </row>
    <row r="1330" spans="1:17" x14ac:dyDescent="0.25">
      <c r="A1330" s="11" t="s">
        <v>4981</v>
      </c>
      <c r="B1330" s="12" t="s">
        <v>4982</v>
      </c>
      <c r="C1330" s="12" t="s">
        <v>28</v>
      </c>
      <c r="D1330" s="12" t="s">
        <v>3619</v>
      </c>
      <c r="E1330" s="13">
        <v>114.16</v>
      </c>
      <c r="F1330" s="13">
        <v>119.9</v>
      </c>
      <c r="G1330" s="13">
        <v>141.41</v>
      </c>
      <c r="H1330" s="13">
        <v>72.239999999999995</v>
      </c>
      <c r="I1330" s="13">
        <f t="shared" si="80"/>
        <v>111.92750000000001</v>
      </c>
      <c r="J1330" s="13">
        <f t="shared" si="81"/>
        <v>28.94166705058058</v>
      </c>
      <c r="K1330" s="14">
        <v>105.69</v>
      </c>
      <c r="L1330" s="14">
        <v>371.73</v>
      </c>
      <c r="M1330" s="14">
        <v>249.63</v>
      </c>
      <c r="N1330" s="15">
        <f t="shared" si="82"/>
        <v>242.35</v>
      </c>
      <c r="O1330" s="15">
        <f t="shared" si="83"/>
        <v>133.16932529678152</v>
      </c>
      <c r="P1330" s="16">
        <v>0.88371791251958498</v>
      </c>
      <c r="Q1330" s="18">
        <v>0.120399255377691</v>
      </c>
    </row>
    <row r="1331" spans="1:17" x14ac:dyDescent="0.25">
      <c r="A1331" s="11" t="s">
        <v>4983</v>
      </c>
      <c r="B1331" s="12" t="s">
        <v>4984</v>
      </c>
      <c r="C1331" s="12" t="s">
        <v>28</v>
      </c>
      <c r="D1331" s="12" t="s">
        <v>3619</v>
      </c>
      <c r="E1331" s="13">
        <v>80.25</v>
      </c>
      <c r="F1331" s="13">
        <v>74.81</v>
      </c>
      <c r="G1331" s="13">
        <v>89.59</v>
      </c>
      <c r="H1331" s="13">
        <v>46.07</v>
      </c>
      <c r="I1331" s="13">
        <f t="shared" si="80"/>
        <v>72.680000000000007</v>
      </c>
      <c r="J1331" s="13">
        <f t="shared" si="81"/>
        <v>18.760614773153485</v>
      </c>
      <c r="K1331" s="14">
        <v>55.73</v>
      </c>
      <c r="L1331" s="14">
        <v>253.95</v>
      </c>
      <c r="M1331" s="14">
        <v>155.71</v>
      </c>
      <c r="N1331" s="15">
        <f t="shared" si="82"/>
        <v>155.13</v>
      </c>
      <c r="O1331" s="15">
        <f t="shared" si="83"/>
        <v>99.111272819997581</v>
      </c>
      <c r="P1331" s="16">
        <v>0.84719036635423794</v>
      </c>
      <c r="Q1331" s="18">
        <v>0.15400998153152001</v>
      </c>
    </row>
    <row r="1332" spans="1:17" x14ac:dyDescent="0.25">
      <c r="A1332" s="11" t="s">
        <v>4985</v>
      </c>
      <c r="B1332" s="12" t="s">
        <v>4986</v>
      </c>
      <c r="C1332" s="12" t="s">
        <v>28</v>
      </c>
      <c r="D1332" s="12" t="s">
        <v>1155</v>
      </c>
      <c r="E1332" s="13">
        <v>78.959999999999994</v>
      </c>
      <c r="F1332" s="13">
        <v>92.14</v>
      </c>
      <c r="G1332" s="13">
        <v>93.62</v>
      </c>
      <c r="H1332" s="13">
        <v>50.66</v>
      </c>
      <c r="I1332" s="13">
        <f t="shared" si="80"/>
        <v>78.844999999999999</v>
      </c>
      <c r="J1332" s="13">
        <f t="shared" si="81"/>
        <v>19.912015635456576</v>
      </c>
      <c r="K1332" s="14">
        <v>67.040000000000006</v>
      </c>
      <c r="L1332" s="14">
        <v>235.83</v>
      </c>
      <c r="M1332" s="14">
        <v>160.35</v>
      </c>
      <c r="N1332" s="15">
        <f t="shared" si="82"/>
        <v>154.40666666666667</v>
      </c>
      <c r="O1332" s="15">
        <f t="shared" si="83"/>
        <v>84.551809166530177</v>
      </c>
      <c r="P1332" s="16">
        <v>0.77147078771942301</v>
      </c>
      <c r="Q1332" s="18">
        <v>0.17599241670781199</v>
      </c>
    </row>
    <row r="1333" spans="1:17" x14ac:dyDescent="0.25">
      <c r="A1333" s="11" t="s">
        <v>4987</v>
      </c>
      <c r="B1333" s="12" t="s">
        <v>4988</v>
      </c>
      <c r="C1333" s="12" t="s">
        <v>28</v>
      </c>
      <c r="D1333" s="12" t="s">
        <v>28</v>
      </c>
      <c r="E1333" s="13">
        <v>117.4</v>
      </c>
      <c r="F1333" s="13">
        <v>119.69</v>
      </c>
      <c r="G1333" s="13">
        <v>101.02</v>
      </c>
      <c r="H1333" s="13">
        <v>68.28</v>
      </c>
      <c r="I1333" s="13">
        <f t="shared" si="80"/>
        <v>101.5975</v>
      </c>
      <c r="J1333" s="13">
        <f t="shared" si="81"/>
        <v>23.716709123878616</v>
      </c>
      <c r="K1333" s="14">
        <v>118.13</v>
      </c>
      <c r="L1333" s="14">
        <v>346.65</v>
      </c>
      <c r="M1333" s="14">
        <v>253.01</v>
      </c>
      <c r="N1333" s="15">
        <f t="shared" si="82"/>
        <v>239.26333333333332</v>
      </c>
      <c r="O1333" s="15">
        <f t="shared" si="83"/>
        <v>114.87852598868655</v>
      </c>
      <c r="P1333" s="16">
        <v>1.0266971684088599</v>
      </c>
      <c r="Q1333" s="18">
        <v>5.1518473898536199E-2</v>
      </c>
    </row>
    <row r="1334" spans="1:17" x14ac:dyDescent="0.25">
      <c r="A1334" s="11" t="s">
        <v>4989</v>
      </c>
      <c r="B1334" s="12" t="s">
        <v>4990</v>
      </c>
      <c r="C1334" s="12" t="s">
        <v>28</v>
      </c>
      <c r="D1334" s="12" t="s">
        <v>4991</v>
      </c>
      <c r="E1334" s="13">
        <v>45.63</v>
      </c>
      <c r="F1334" s="13">
        <v>46.27</v>
      </c>
      <c r="G1334" s="13">
        <v>44.95</v>
      </c>
      <c r="H1334" s="13">
        <v>44.07</v>
      </c>
      <c r="I1334" s="13">
        <f t="shared" si="80"/>
        <v>45.230000000000004</v>
      </c>
      <c r="J1334" s="13">
        <f t="shared" si="81"/>
        <v>0.94262046091379503</v>
      </c>
      <c r="K1334" s="14">
        <v>36.58</v>
      </c>
      <c r="L1334" s="14">
        <v>69.33</v>
      </c>
      <c r="M1334" s="14">
        <v>50.13</v>
      </c>
      <c r="N1334" s="15">
        <f t="shared" si="82"/>
        <v>52.013333333333328</v>
      </c>
      <c r="O1334" s="15">
        <f t="shared" si="83"/>
        <v>16.456027264602298</v>
      </c>
      <c r="P1334" s="16">
        <v>0.14967736527818301</v>
      </c>
      <c r="Q1334" s="18">
        <v>0.75826470563049897</v>
      </c>
    </row>
    <row r="1335" spans="1:17" x14ac:dyDescent="0.25">
      <c r="A1335" s="11" t="s">
        <v>4992</v>
      </c>
      <c r="B1335" s="12" t="s">
        <v>4993</v>
      </c>
      <c r="C1335" s="12" t="s">
        <v>28</v>
      </c>
      <c r="D1335" s="12" t="s">
        <v>28</v>
      </c>
      <c r="E1335" s="13">
        <v>24.24</v>
      </c>
      <c r="F1335" s="13">
        <v>26.25</v>
      </c>
      <c r="G1335" s="13">
        <v>29.35</v>
      </c>
      <c r="H1335" s="13">
        <v>23.51</v>
      </c>
      <c r="I1335" s="13">
        <f t="shared" si="80"/>
        <v>25.837500000000002</v>
      </c>
      <c r="J1335" s="13">
        <f t="shared" si="81"/>
        <v>2.6126024700797226</v>
      </c>
      <c r="K1335" s="14">
        <v>16.86</v>
      </c>
      <c r="L1335" s="14">
        <v>45.84</v>
      </c>
      <c r="M1335" s="14">
        <v>49.13</v>
      </c>
      <c r="N1335" s="15">
        <f t="shared" si="82"/>
        <v>37.276666666666671</v>
      </c>
      <c r="O1335" s="15">
        <f t="shared" si="83"/>
        <v>17.757709124020838</v>
      </c>
      <c r="P1335" s="16">
        <v>0.41791872700451499</v>
      </c>
      <c r="Q1335" s="18">
        <v>0.457366238599758</v>
      </c>
    </row>
    <row r="1336" spans="1:17" x14ac:dyDescent="0.25">
      <c r="A1336" s="11" t="s">
        <v>4994</v>
      </c>
      <c r="B1336" s="12" t="s">
        <v>4995</v>
      </c>
      <c r="C1336" s="12" t="s">
        <v>28</v>
      </c>
      <c r="D1336" s="12" t="s">
        <v>1307</v>
      </c>
      <c r="E1336" s="13">
        <v>32.89</v>
      </c>
      <c r="F1336" s="13">
        <v>20.62</v>
      </c>
      <c r="G1336" s="13">
        <v>29.06</v>
      </c>
      <c r="H1336" s="13">
        <v>27.18</v>
      </c>
      <c r="I1336" s="13">
        <f t="shared" si="80"/>
        <v>27.4375</v>
      </c>
      <c r="J1336" s="13">
        <f t="shared" si="81"/>
        <v>5.1285759881926838</v>
      </c>
      <c r="K1336" s="14">
        <v>22</v>
      </c>
      <c r="L1336" s="14">
        <v>44.96</v>
      </c>
      <c r="M1336" s="14">
        <v>24.51</v>
      </c>
      <c r="N1336" s="15">
        <f t="shared" si="82"/>
        <v>30.490000000000006</v>
      </c>
      <c r="O1336" s="15">
        <f t="shared" si="83"/>
        <v>12.594074003276283</v>
      </c>
      <c r="P1336" s="16">
        <v>9.6713831603328401E-2</v>
      </c>
      <c r="Q1336" s="18">
        <v>0.86889523119289003</v>
      </c>
    </row>
    <row r="1337" spans="1:17" x14ac:dyDescent="0.25">
      <c r="A1337" s="11" t="s">
        <v>4996</v>
      </c>
      <c r="B1337" s="12" t="s">
        <v>4997</v>
      </c>
      <c r="C1337" s="12" t="s">
        <v>28</v>
      </c>
      <c r="D1337" s="12" t="s">
        <v>2279</v>
      </c>
      <c r="E1337" s="13">
        <v>38.44</v>
      </c>
      <c r="F1337" s="13">
        <v>19.43</v>
      </c>
      <c r="G1337" s="13">
        <v>29.03</v>
      </c>
      <c r="H1337" s="13">
        <v>22.11</v>
      </c>
      <c r="I1337" s="13">
        <f t="shared" si="80"/>
        <v>27.252500000000001</v>
      </c>
      <c r="J1337" s="13">
        <f t="shared" si="81"/>
        <v>8.484426419426752</v>
      </c>
      <c r="K1337" s="14">
        <v>29.32</v>
      </c>
      <c r="L1337" s="14">
        <v>43.14</v>
      </c>
      <c r="M1337" s="14">
        <v>45.85</v>
      </c>
      <c r="N1337" s="15">
        <f t="shared" si="82"/>
        <v>39.436666666666667</v>
      </c>
      <c r="O1337" s="15">
        <f t="shared" si="83"/>
        <v>8.8654516711408249</v>
      </c>
      <c r="P1337" s="16">
        <v>0.42352341710916802</v>
      </c>
      <c r="Q1337" s="18">
        <v>0.38765917645070402</v>
      </c>
    </row>
    <row r="1338" spans="1:17" x14ac:dyDescent="0.25">
      <c r="A1338" s="11" t="s">
        <v>4998</v>
      </c>
      <c r="B1338" s="12" t="s">
        <v>4999</v>
      </c>
      <c r="C1338" s="12" t="s">
        <v>28</v>
      </c>
      <c r="D1338" s="12" t="s">
        <v>5000</v>
      </c>
      <c r="E1338" s="13">
        <v>49.22</v>
      </c>
      <c r="F1338" s="13">
        <v>38.979999999999997</v>
      </c>
      <c r="G1338" s="13">
        <v>36.71</v>
      </c>
      <c r="H1338" s="13">
        <v>29.21</v>
      </c>
      <c r="I1338" s="13">
        <f t="shared" si="80"/>
        <v>38.53</v>
      </c>
      <c r="J1338" s="13">
        <f t="shared" si="81"/>
        <v>8.2594067583573914</v>
      </c>
      <c r="K1338" s="14">
        <v>49.46</v>
      </c>
      <c r="L1338" s="14">
        <v>24.85</v>
      </c>
      <c r="M1338" s="14">
        <v>61.71</v>
      </c>
      <c r="N1338" s="15">
        <f t="shared" si="82"/>
        <v>45.34</v>
      </c>
      <c r="O1338" s="15">
        <f t="shared" si="83"/>
        <v>18.772205517732846</v>
      </c>
      <c r="P1338" s="16">
        <v>0.133445266769391</v>
      </c>
      <c r="Q1338" s="18">
        <v>0.81801935419647598</v>
      </c>
    </row>
    <row r="1339" spans="1:17" x14ac:dyDescent="0.25">
      <c r="A1339" s="11" t="s">
        <v>5001</v>
      </c>
      <c r="B1339" s="12" t="s">
        <v>5002</v>
      </c>
      <c r="C1339" s="12" t="s">
        <v>28</v>
      </c>
      <c r="D1339" s="12" t="s">
        <v>5003</v>
      </c>
      <c r="E1339" s="13">
        <v>46.42</v>
      </c>
      <c r="F1339" s="13">
        <v>45.32</v>
      </c>
      <c r="G1339" s="13">
        <v>40.29</v>
      </c>
      <c r="H1339" s="13">
        <v>32.159999999999997</v>
      </c>
      <c r="I1339" s="13">
        <f t="shared" si="80"/>
        <v>41.047499999999999</v>
      </c>
      <c r="J1339" s="13">
        <f t="shared" si="81"/>
        <v>6.4981914150528564</v>
      </c>
      <c r="K1339" s="14">
        <v>72.599999999999994</v>
      </c>
      <c r="L1339" s="14">
        <v>52.65</v>
      </c>
      <c r="M1339" s="14">
        <v>64.75</v>
      </c>
      <c r="N1339" s="15">
        <f t="shared" si="82"/>
        <v>63.333333333333336</v>
      </c>
      <c r="O1339" s="15">
        <f t="shared" si="83"/>
        <v>10.050165836110999</v>
      </c>
      <c r="P1339" s="16">
        <v>0.52420406274073905</v>
      </c>
      <c r="Q1339" s="18">
        <v>7.7494262328851093E-2</v>
      </c>
    </row>
    <row r="1340" spans="1:17" x14ac:dyDescent="0.25">
      <c r="A1340" s="11" t="s">
        <v>5004</v>
      </c>
      <c r="B1340" s="12" t="s">
        <v>5005</v>
      </c>
      <c r="C1340" s="12" t="s">
        <v>28</v>
      </c>
      <c r="D1340" s="12" t="s">
        <v>5006</v>
      </c>
      <c r="E1340" s="13">
        <v>9.83</v>
      </c>
      <c r="F1340" s="13">
        <v>14.5</v>
      </c>
      <c r="G1340" s="13">
        <v>11.5</v>
      </c>
      <c r="H1340" s="13">
        <v>10.67</v>
      </c>
      <c r="I1340" s="13">
        <f t="shared" si="80"/>
        <v>11.625</v>
      </c>
      <c r="J1340" s="13">
        <f t="shared" si="81"/>
        <v>2.0343139711788183</v>
      </c>
      <c r="K1340" s="14">
        <v>21.2</v>
      </c>
      <c r="L1340" s="14">
        <v>14.2</v>
      </c>
      <c r="M1340" s="14">
        <v>29.14</v>
      </c>
      <c r="N1340" s="15">
        <f t="shared" si="82"/>
        <v>21.513333333333332</v>
      </c>
      <c r="O1340" s="15">
        <f t="shared" si="83"/>
        <v>7.4749269784616281</v>
      </c>
      <c r="P1340" s="16">
        <v>0.74117249018494902</v>
      </c>
      <c r="Q1340" s="18">
        <v>8.35225473420486E-2</v>
      </c>
    </row>
    <row r="1341" spans="1:17" x14ac:dyDescent="0.25">
      <c r="A1341" s="11" t="s">
        <v>5007</v>
      </c>
      <c r="B1341" s="12" t="s">
        <v>5008</v>
      </c>
      <c r="C1341" s="12" t="s">
        <v>28</v>
      </c>
      <c r="D1341" s="12" t="s">
        <v>5009</v>
      </c>
      <c r="E1341" s="13">
        <v>8.9499999999999993</v>
      </c>
      <c r="F1341" s="13">
        <v>13.39</v>
      </c>
      <c r="G1341" s="13">
        <v>19.68</v>
      </c>
      <c r="H1341" s="13">
        <v>13.96</v>
      </c>
      <c r="I1341" s="13">
        <f t="shared" si="80"/>
        <v>13.994999999999999</v>
      </c>
      <c r="J1341" s="13">
        <f t="shared" si="81"/>
        <v>4.4022153513884357</v>
      </c>
      <c r="K1341" s="14">
        <v>23.47</v>
      </c>
      <c r="L1341" s="14">
        <v>10.31</v>
      </c>
      <c r="M1341" s="14">
        <v>12.81</v>
      </c>
      <c r="N1341" s="15">
        <f t="shared" si="82"/>
        <v>15.530000000000001</v>
      </c>
      <c r="O1341" s="15">
        <f t="shared" si="83"/>
        <v>6.9889341104348608</v>
      </c>
      <c r="P1341" s="16">
        <v>1.53565443460283E-2</v>
      </c>
      <c r="Q1341" s="18">
        <v>0.98366225955460096</v>
      </c>
    </row>
    <row r="1342" spans="1:17" x14ac:dyDescent="0.25">
      <c r="A1342" s="11" t="s">
        <v>5010</v>
      </c>
      <c r="B1342" s="12" t="s">
        <v>5011</v>
      </c>
      <c r="C1342" s="12" t="s">
        <v>28</v>
      </c>
      <c r="D1342" s="12" t="s">
        <v>1772</v>
      </c>
      <c r="E1342" s="13">
        <v>10.75</v>
      </c>
      <c r="F1342" s="13">
        <v>6.47</v>
      </c>
      <c r="G1342" s="13">
        <v>8.99</v>
      </c>
      <c r="H1342" s="13">
        <v>5.61</v>
      </c>
      <c r="I1342" s="13">
        <f t="shared" si="80"/>
        <v>7.9550000000000001</v>
      </c>
      <c r="J1342" s="13">
        <f t="shared" si="81"/>
        <v>2.3514180118955155</v>
      </c>
      <c r="K1342" s="14">
        <v>7.54</v>
      </c>
      <c r="L1342" s="14">
        <v>10.57</v>
      </c>
      <c r="M1342" s="14">
        <v>6.32</v>
      </c>
      <c r="N1342" s="15">
        <f t="shared" si="82"/>
        <v>8.1433333333333326</v>
      </c>
      <c r="O1342" s="15">
        <f t="shared" si="83"/>
        <v>2.1882946175808575</v>
      </c>
      <c r="P1342" s="16">
        <v>-4.0684004326297298E-2</v>
      </c>
      <c r="Q1342" s="18">
        <v>0.94949204303707502</v>
      </c>
    </row>
    <row r="1343" spans="1:17" x14ac:dyDescent="0.25">
      <c r="A1343" s="11" t="s">
        <v>5012</v>
      </c>
      <c r="B1343" s="12" t="s">
        <v>5013</v>
      </c>
      <c r="C1343" s="12" t="s">
        <v>28</v>
      </c>
      <c r="D1343" s="12" t="s">
        <v>28</v>
      </c>
      <c r="E1343" s="13">
        <v>174.16</v>
      </c>
      <c r="F1343" s="13">
        <v>165.32</v>
      </c>
      <c r="G1343" s="13">
        <v>90.76</v>
      </c>
      <c r="H1343" s="13">
        <v>153.08000000000001</v>
      </c>
      <c r="I1343" s="13">
        <f t="shared" si="80"/>
        <v>145.83000000000001</v>
      </c>
      <c r="J1343" s="13">
        <f t="shared" si="81"/>
        <v>37.717000587710181</v>
      </c>
      <c r="K1343" s="14">
        <v>164.42</v>
      </c>
      <c r="L1343" s="14">
        <v>122.77</v>
      </c>
      <c r="M1343" s="14">
        <v>64.89</v>
      </c>
      <c r="N1343" s="15">
        <f t="shared" si="82"/>
        <v>117.36</v>
      </c>
      <c r="O1343" s="15">
        <f t="shared" si="83"/>
        <v>49.985060768193506</v>
      </c>
      <c r="P1343" s="16">
        <v>-0.34748947955021697</v>
      </c>
      <c r="Q1343" s="18">
        <v>0.41918160847694602</v>
      </c>
    </row>
    <row r="1344" spans="1:17" x14ac:dyDescent="0.25">
      <c r="A1344" s="11" t="s">
        <v>5014</v>
      </c>
      <c r="B1344" s="12" t="s">
        <v>5015</v>
      </c>
      <c r="C1344" s="12" t="s">
        <v>28</v>
      </c>
      <c r="D1344" s="12" t="s">
        <v>5016</v>
      </c>
      <c r="E1344" s="13">
        <v>54.84</v>
      </c>
      <c r="F1344" s="13">
        <v>61.81</v>
      </c>
      <c r="G1344" s="13">
        <v>29.37</v>
      </c>
      <c r="H1344" s="13">
        <v>63.24</v>
      </c>
      <c r="I1344" s="13">
        <f t="shared" si="80"/>
        <v>52.315000000000005</v>
      </c>
      <c r="J1344" s="13">
        <f t="shared" si="81"/>
        <v>15.730642072083372</v>
      </c>
      <c r="K1344" s="14">
        <v>65.77</v>
      </c>
      <c r="L1344" s="14">
        <v>39.14</v>
      </c>
      <c r="M1344" s="14">
        <v>31.65</v>
      </c>
      <c r="N1344" s="15">
        <f t="shared" si="82"/>
        <v>45.52</v>
      </c>
      <c r="O1344" s="15">
        <f t="shared" si="83"/>
        <v>17.932425937390608</v>
      </c>
      <c r="P1344" s="16">
        <v>-0.253108374388539</v>
      </c>
      <c r="Q1344" s="18">
        <v>0.55571475923928304</v>
      </c>
    </row>
    <row r="1345" spans="1:17" x14ac:dyDescent="0.25">
      <c r="A1345" s="11" t="s">
        <v>5017</v>
      </c>
      <c r="B1345" s="12" t="s">
        <v>5018</v>
      </c>
      <c r="C1345" s="12" t="s">
        <v>28</v>
      </c>
      <c r="D1345" s="12" t="s">
        <v>5019</v>
      </c>
      <c r="E1345" s="13">
        <v>87.16</v>
      </c>
      <c r="F1345" s="13">
        <v>107.86</v>
      </c>
      <c r="G1345" s="13">
        <v>66.209999999999994</v>
      </c>
      <c r="H1345" s="13">
        <v>87.63</v>
      </c>
      <c r="I1345" s="13">
        <f t="shared" si="80"/>
        <v>87.214999999999989</v>
      </c>
      <c r="J1345" s="13">
        <f t="shared" si="81"/>
        <v>17.005894076270593</v>
      </c>
      <c r="K1345" s="14">
        <v>131.26</v>
      </c>
      <c r="L1345" s="14">
        <v>82.6</v>
      </c>
      <c r="M1345" s="14">
        <v>94.32</v>
      </c>
      <c r="N1345" s="15">
        <f t="shared" si="82"/>
        <v>102.72666666666665</v>
      </c>
      <c r="O1345" s="15">
        <f t="shared" si="83"/>
        <v>25.395923557400582</v>
      </c>
      <c r="P1345" s="16">
        <v>0.15345769208431201</v>
      </c>
      <c r="Q1345" s="18">
        <v>0.66617153854330402</v>
      </c>
    </row>
    <row r="1346" spans="1:17" x14ac:dyDescent="0.25">
      <c r="A1346" s="11" t="s">
        <v>5020</v>
      </c>
      <c r="B1346" s="12" t="s">
        <v>5021</v>
      </c>
      <c r="C1346" s="12" t="s">
        <v>5022</v>
      </c>
      <c r="D1346" s="12" t="s">
        <v>5023</v>
      </c>
      <c r="E1346" s="13">
        <v>56.52</v>
      </c>
      <c r="F1346" s="13">
        <v>38.08</v>
      </c>
      <c r="G1346" s="13">
        <v>28.99</v>
      </c>
      <c r="H1346" s="13">
        <v>34.380000000000003</v>
      </c>
      <c r="I1346" s="13">
        <f t="shared" si="80"/>
        <v>39.4925</v>
      </c>
      <c r="J1346" s="13">
        <f t="shared" si="81"/>
        <v>11.949491969675265</v>
      </c>
      <c r="K1346" s="14">
        <v>80.45</v>
      </c>
      <c r="L1346" s="14">
        <v>46.73</v>
      </c>
      <c r="M1346" s="14">
        <v>80.16</v>
      </c>
      <c r="N1346" s="15">
        <f t="shared" si="82"/>
        <v>69.11333333333333</v>
      </c>
      <c r="O1346" s="15">
        <f t="shared" si="83"/>
        <v>19.385077594204599</v>
      </c>
      <c r="P1346" s="16">
        <v>0.66145083119126302</v>
      </c>
      <c r="Q1346" s="18">
        <v>0.14084234833079201</v>
      </c>
    </row>
    <row r="1347" spans="1:17" x14ac:dyDescent="0.25">
      <c r="A1347" s="11" t="s">
        <v>5024</v>
      </c>
      <c r="B1347" s="12" t="s">
        <v>5025</v>
      </c>
      <c r="C1347" s="12" t="s">
        <v>28</v>
      </c>
      <c r="D1347" s="12" t="s">
        <v>28</v>
      </c>
      <c r="E1347" s="13">
        <v>7.19</v>
      </c>
      <c r="F1347" s="13">
        <v>1.89</v>
      </c>
      <c r="G1347" s="13">
        <v>5.99</v>
      </c>
      <c r="H1347" s="13">
        <v>3.71</v>
      </c>
      <c r="I1347" s="13">
        <f t="shared" si="80"/>
        <v>4.6950000000000003</v>
      </c>
      <c r="J1347" s="13">
        <f t="shared" si="81"/>
        <v>2.3622235287965441</v>
      </c>
      <c r="K1347" s="14">
        <v>21.39</v>
      </c>
      <c r="L1347" s="14">
        <v>2.0699999999999998</v>
      </c>
      <c r="M1347" s="14">
        <v>12.66</v>
      </c>
      <c r="N1347" s="15">
        <f t="shared" si="82"/>
        <v>12.040000000000001</v>
      </c>
      <c r="O1347" s="15">
        <f t="shared" si="83"/>
        <v>9.6749108523024603</v>
      </c>
      <c r="P1347" s="16">
        <v>0.66097832037978099</v>
      </c>
      <c r="Q1347" s="18">
        <v>0.36901299290789003</v>
      </c>
    </row>
    <row r="1348" spans="1:17" x14ac:dyDescent="0.25">
      <c r="A1348" s="11" t="s">
        <v>5026</v>
      </c>
      <c r="B1348" s="12" t="s">
        <v>5027</v>
      </c>
      <c r="C1348" s="12" t="s">
        <v>28</v>
      </c>
      <c r="D1348" s="12" t="s">
        <v>5028</v>
      </c>
      <c r="E1348" s="13">
        <v>18.91</v>
      </c>
      <c r="F1348" s="13">
        <v>17.23</v>
      </c>
      <c r="G1348" s="13">
        <v>9.11</v>
      </c>
      <c r="H1348" s="13">
        <v>33.82</v>
      </c>
      <c r="I1348" s="13">
        <f t="shared" si="80"/>
        <v>19.767499999999998</v>
      </c>
      <c r="J1348" s="13">
        <f t="shared" si="81"/>
        <v>10.299340998335774</v>
      </c>
      <c r="K1348" s="14">
        <v>60.63</v>
      </c>
      <c r="L1348" s="14">
        <v>55.91</v>
      </c>
      <c r="M1348" s="14">
        <v>52</v>
      </c>
      <c r="N1348" s="15">
        <f t="shared" si="82"/>
        <v>56.18</v>
      </c>
      <c r="O1348" s="15">
        <f t="shared" si="83"/>
        <v>4.3213308135341837</v>
      </c>
      <c r="P1348" s="16">
        <v>1.22890685876117</v>
      </c>
      <c r="Q1348" s="18">
        <v>1.40910730473633E-2</v>
      </c>
    </row>
    <row r="1349" spans="1:17" x14ac:dyDescent="0.25">
      <c r="A1349" s="11" t="s">
        <v>5029</v>
      </c>
      <c r="B1349" s="12" t="s">
        <v>5030</v>
      </c>
      <c r="C1349" s="12" t="s">
        <v>28</v>
      </c>
      <c r="D1349" s="12" t="s">
        <v>5028</v>
      </c>
      <c r="E1349" s="13">
        <v>18.88</v>
      </c>
      <c r="F1349" s="13">
        <v>14.18</v>
      </c>
      <c r="G1349" s="13">
        <v>16.48</v>
      </c>
      <c r="H1349" s="13">
        <v>20.86</v>
      </c>
      <c r="I1349" s="13">
        <f t="shared" si="80"/>
        <v>17.600000000000001</v>
      </c>
      <c r="J1349" s="13">
        <f t="shared" si="81"/>
        <v>2.8992412800593019</v>
      </c>
      <c r="K1349" s="14">
        <v>80.209999999999994</v>
      </c>
      <c r="L1349" s="14">
        <v>66.78</v>
      </c>
      <c r="M1349" s="14">
        <v>63.07</v>
      </c>
      <c r="N1349" s="15">
        <f t="shared" si="82"/>
        <v>70.02</v>
      </c>
      <c r="O1349" s="15">
        <f t="shared" si="83"/>
        <v>9.0176549057944442</v>
      </c>
      <c r="P1349" s="16">
        <v>1.7088894173636699</v>
      </c>
      <c r="Q1349" s="19">
        <v>1.1664582037405801E-5</v>
      </c>
    </row>
    <row r="1350" spans="1:17" x14ac:dyDescent="0.25">
      <c r="A1350" s="11" t="s">
        <v>5031</v>
      </c>
      <c r="B1350" s="12" t="s">
        <v>5032</v>
      </c>
      <c r="C1350" s="12" t="s">
        <v>5033</v>
      </c>
      <c r="D1350" s="12" t="s">
        <v>5034</v>
      </c>
      <c r="E1350" s="13">
        <v>19.32</v>
      </c>
      <c r="F1350" s="13">
        <v>25</v>
      </c>
      <c r="G1350" s="13">
        <v>19.2</v>
      </c>
      <c r="H1350" s="13">
        <v>37.68</v>
      </c>
      <c r="I1350" s="13">
        <f t="shared" ref="I1350:I1413" si="84">AVERAGE(E1350:H1350)</f>
        <v>25.299999999999997</v>
      </c>
      <c r="J1350" s="13">
        <f t="shared" ref="J1350:J1413" si="85">_xlfn.STDEV.S(E1350:H1350)</f>
        <v>8.685712406014849</v>
      </c>
      <c r="K1350" s="14">
        <v>79.37</v>
      </c>
      <c r="L1350" s="14">
        <v>146.13</v>
      </c>
      <c r="M1350" s="14">
        <v>117.15</v>
      </c>
      <c r="N1350" s="15">
        <f t="shared" ref="N1350:N1413" si="86">AVERAGE(K1350:M1350)</f>
        <v>114.21666666666665</v>
      </c>
      <c r="O1350" s="15">
        <f t="shared" ref="O1350:O1413" si="87">_xlfn.STDEV.S(K1350:M1350)</f>
        <v>33.476525108399976</v>
      </c>
      <c r="P1350" s="16">
        <v>1.88573751431297</v>
      </c>
      <c r="Q1350" s="19">
        <v>3.3573660038813198E-6</v>
      </c>
    </row>
    <row r="1351" spans="1:17" x14ac:dyDescent="0.25">
      <c r="A1351" s="11" t="s">
        <v>5035</v>
      </c>
      <c r="B1351" s="12" t="s">
        <v>5036</v>
      </c>
      <c r="C1351" s="12" t="s">
        <v>28</v>
      </c>
      <c r="D1351" s="12" t="s">
        <v>28</v>
      </c>
      <c r="E1351" s="13">
        <v>25.19</v>
      </c>
      <c r="F1351" s="13">
        <v>26.48</v>
      </c>
      <c r="G1351" s="13">
        <v>10.5</v>
      </c>
      <c r="H1351" s="13">
        <v>6.5</v>
      </c>
      <c r="I1351" s="13">
        <f t="shared" si="84"/>
        <v>17.1675</v>
      </c>
      <c r="J1351" s="13">
        <f t="shared" si="85"/>
        <v>10.154379597001485</v>
      </c>
      <c r="K1351" s="14">
        <v>12.49</v>
      </c>
      <c r="L1351" s="14">
        <v>5.44</v>
      </c>
      <c r="M1351" s="14">
        <v>4.75</v>
      </c>
      <c r="N1351" s="15">
        <f t="shared" si="86"/>
        <v>7.56</v>
      </c>
      <c r="O1351" s="15">
        <f t="shared" si="87"/>
        <v>4.2834215295718936</v>
      </c>
      <c r="P1351" s="16">
        <v>-0.821966199299066</v>
      </c>
      <c r="Q1351" s="18">
        <v>0.23138918902692299</v>
      </c>
    </row>
    <row r="1352" spans="1:17" x14ac:dyDescent="0.25">
      <c r="A1352" s="11" t="s">
        <v>5037</v>
      </c>
      <c r="B1352" s="12" t="s">
        <v>5038</v>
      </c>
      <c r="C1352" s="12" t="s">
        <v>28</v>
      </c>
      <c r="D1352" s="12" t="s">
        <v>1791</v>
      </c>
      <c r="E1352" s="13">
        <v>30.38</v>
      </c>
      <c r="F1352" s="13">
        <v>40.270000000000003</v>
      </c>
      <c r="G1352" s="13">
        <v>20.18</v>
      </c>
      <c r="H1352" s="13">
        <v>20.440000000000001</v>
      </c>
      <c r="I1352" s="13">
        <f t="shared" si="84"/>
        <v>27.817500000000003</v>
      </c>
      <c r="J1352" s="13">
        <f t="shared" si="85"/>
        <v>9.5636477524704588</v>
      </c>
      <c r="K1352" s="14">
        <v>24.55</v>
      </c>
      <c r="L1352" s="14">
        <v>9.89</v>
      </c>
      <c r="M1352" s="14">
        <v>6.64</v>
      </c>
      <c r="N1352" s="15">
        <f t="shared" si="86"/>
        <v>13.693333333333333</v>
      </c>
      <c r="O1352" s="15">
        <f t="shared" si="87"/>
        <v>9.5415425028311525</v>
      </c>
      <c r="P1352" s="16">
        <v>-0.918968781293791</v>
      </c>
      <c r="Q1352" s="18">
        <v>9.08048517009762E-2</v>
      </c>
    </row>
    <row r="1353" spans="1:17" x14ac:dyDescent="0.25">
      <c r="A1353" s="11" t="s">
        <v>5039</v>
      </c>
      <c r="B1353" s="12" t="s">
        <v>5040</v>
      </c>
      <c r="C1353" s="12" t="s">
        <v>28</v>
      </c>
      <c r="D1353" s="12" t="s">
        <v>3003</v>
      </c>
      <c r="E1353" s="13">
        <v>26.85</v>
      </c>
      <c r="F1353" s="13">
        <v>49.35</v>
      </c>
      <c r="G1353" s="13">
        <v>20.55</v>
      </c>
      <c r="H1353" s="13">
        <v>26.6</v>
      </c>
      <c r="I1353" s="13">
        <f t="shared" si="84"/>
        <v>30.837499999999999</v>
      </c>
      <c r="J1353" s="13">
        <f t="shared" si="85"/>
        <v>12.680718631055589</v>
      </c>
      <c r="K1353" s="14">
        <v>34.729999999999997</v>
      </c>
      <c r="L1353" s="14">
        <v>15.77</v>
      </c>
      <c r="M1353" s="14">
        <v>15.02</v>
      </c>
      <c r="N1353" s="15">
        <f t="shared" si="86"/>
        <v>21.84</v>
      </c>
      <c r="O1353" s="15">
        <f t="shared" si="87"/>
        <v>11.169364350758729</v>
      </c>
      <c r="P1353" s="16">
        <v>-0.51049284981402399</v>
      </c>
      <c r="Q1353" s="18">
        <v>0.30046019743008001</v>
      </c>
    </row>
    <row r="1354" spans="1:17" x14ac:dyDescent="0.25">
      <c r="A1354" s="11" t="s">
        <v>5041</v>
      </c>
      <c r="B1354" s="12" t="s">
        <v>5042</v>
      </c>
      <c r="C1354" s="12" t="s">
        <v>28</v>
      </c>
      <c r="D1354" s="12" t="s">
        <v>1765</v>
      </c>
      <c r="E1354" s="13">
        <v>29.02</v>
      </c>
      <c r="F1354" s="13">
        <v>38.68</v>
      </c>
      <c r="G1354" s="13">
        <v>15.17</v>
      </c>
      <c r="H1354" s="13">
        <v>23.17</v>
      </c>
      <c r="I1354" s="13">
        <f t="shared" si="84"/>
        <v>26.51</v>
      </c>
      <c r="J1354" s="13">
        <f t="shared" si="85"/>
        <v>9.9021916765936187</v>
      </c>
      <c r="K1354" s="14">
        <v>25.86</v>
      </c>
      <c r="L1354" s="14">
        <v>7.96</v>
      </c>
      <c r="M1354" s="14">
        <v>9.3800000000000008</v>
      </c>
      <c r="N1354" s="15">
        <f t="shared" si="86"/>
        <v>14.4</v>
      </c>
      <c r="O1354" s="15">
        <f t="shared" si="87"/>
        <v>9.9500150753654637</v>
      </c>
      <c r="P1354" s="16">
        <v>-0.825849503926675</v>
      </c>
      <c r="Q1354" s="18">
        <v>0.116533769079983</v>
      </c>
    </row>
    <row r="1355" spans="1:17" x14ac:dyDescent="0.25">
      <c r="A1355" s="11" t="s">
        <v>5043</v>
      </c>
      <c r="B1355" s="12" t="s">
        <v>5044</v>
      </c>
      <c r="C1355" s="12" t="s">
        <v>28</v>
      </c>
      <c r="D1355" s="12" t="s">
        <v>28</v>
      </c>
      <c r="E1355" s="13">
        <v>25.19</v>
      </c>
      <c r="F1355" s="13">
        <v>31.13</v>
      </c>
      <c r="G1355" s="13">
        <v>18.29</v>
      </c>
      <c r="H1355" s="13">
        <v>22.26</v>
      </c>
      <c r="I1355" s="13">
        <f t="shared" si="84"/>
        <v>24.217500000000001</v>
      </c>
      <c r="J1355" s="13">
        <f t="shared" si="85"/>
        <v>5.4066463727526921</v>
      </c>
      <c r="K1355" s="14">
        <v>32.340000000000003</v>
      </c>
      <c r="L1355" s="14">
        <v>13.06</v>
      </c>
      <c r="M1355" s="14">
        <v>11.71</v>
      </c>
      <c r="N1355" s="15">
        <f t="shared" si="86"/>
        <v>19.036666666666669</v>
      </c>
      <c r="O1355" s="15">
        <f t="shared" si="87"/>
        <v>11.540781313816378</v>
      </c>
      <c r="P1355" s="16">
        <v>-0.40723692513402998</v>
      </c>
      <c r="Q1355" s="18">
        <v>0.37248786509369403</v>
      </c>
    </row>
    <row r="1356" spans="1:17" x14ac:dyDescent="0.25">
      <c r="A1356" s="11" t="s">
        <v>5045</v>
      </c>
      <c r="B1356" s="12" t="s">
        <v>5046</v>
      </c>
      <c r="C1356" s="12" t="s">
        <v>28</v>
      </c>
      <c r="D1356" s="12" t="s">
        <v>1222</v>
      </c>
      <c r="E1356" s="13">
        <v>121.92</v>
      </c>
      <c r="F1356" s="13">
        <v>133.29</v>
      </c>
      <c r="G1356" s="13">
        <v>84</v>
      </c>
      <c r="H1356" s="13">
        <v>91.92</v>
      </c>
      <c r="I1356" s="13">
        <f t="shared" si="84"/>
        <v>107.7825</v>
      </c>
      <c r="J1356" s="13">
        <f t="shared" si="85"/>
        <v>23.577727307779277</v>
      </c>
      <c r="K1356" s="14">
        <v>145.69999999999999</v>
      </c>
      <c r="L1356" s="14">
        <v>85.02</v>
      </c>
      <c r="M1356" s="14">
        <v>53.06</v>
      </c>
      <c r="N1356" s="15">
        <f t="shared" si="86"/>
        <v>94.59333333333332</v>
      </c>
      <c r="O1356" s="15">
        <f t="shared" si="87"/>
        <v>47.056125354020963</v>
      </c>
      <c r="P1356" s="16">
        <v>-0.25720797024015102</v>
      </c>
      <c r="Q1356" s="18">
        <v>0.55559388849928304</v>
      </c>
    </row>
    <row r="1357" spans="1:17" x14ac:dyDescent="0.25">
      <c r="A1357" s="11" t="s">
        <v>5047</v>
      </c>
      <c r="B1357" s="12" t="s">
        <v>5048</v>
      </c>
      <c r="C1357" s="12" t="s">
        <v>28</v>
      </c>
      <c r="D1357" s="12" t="s">
        <v>5049</v>
      </c>
      <c r="E1357" s="13">
        <v>84.51</v>
      </c>
      <c r="F1357" s="13">
        <v>108.87</v>
      </c>
      <c r="G1357" s="13">
        <v>69.930000000000007</v>
      </c>
      <c r="H1357" s="13">
        <v>91.25</v>
      </c>
      <c r="I1357" s="13">
        <f t="shared" si="84"/>
        <v>88.64</v>
      </c>
      <c r="J1357" s="13">
        <f t="shared" si="85"/>
        <v>16.157413159290087</v>
      </c>
      <c r="K1357" s="14">
        <v>116.22</v>
      </c>
      <c r="L1357" s="14">
        <v>102.71</v>
      </c>
      <c r="M1357" s="14">
        <v>44.49</v>
      </c>
      <c r="N1357" s="15">
        <f t="shared" si="86"/>
        <v>87.806666666666672</v>
      </c>
      <c r="O1357" s="15">
        <f t="shared" si="87"/>
        <v>38.116666083661244</v>
      </c>
      <c r="P1357" s="16">
        <v>-8.2863425731925594E-2</v>
      </c>
      <c r="Q1357" s="18">
        <v>0.87433842838849196</v>
      </c>
    </row>
    <row r="1358" spans="1:17" x14ac:dyDescent="0.25">
      <c r="A1358" s="11" t="s">
        <v>5050</v>
      </c>
      <c r="B1358" s="12" t="s">
        <v>5051</v>
      </c>
      <c r="C1358" s="12" t="s">
        <v>28</v>
      </c>
      <c r="D1358" s="12" t="s">
        <v>5049</v>
      </c>
      <c r="E1358" s="13">
        <v>125.89</v>
      </c>
      <c r="F1358" s="13">
        <v>133.08000000000001</v>
      </c>
      <c r="G1358" s="13">
        <v>68.75</v>
      </c>
      <c r="H1358" s="13">
        <v>106.53</v>
      </c>
      <c r="I1358" s="13">
        <f t="shared" si="84"/>
        <v>108.5625</v>
      </c>
      <c r="J1358" s="13">
        <f t="shared" si="85"/>
        <v>28.812707121453673</v>
      </c>
      <c r="K1358" s="14">
        <v>107.34</v>
      </c>
      <c r="L1358" s="14">
        <v>104.42</v>
      </c>
      <c r="M1358" s="14">
        <v>44.76</v>
      </c>
      <c r="N1358" s="15">
        <f t="shared" si="86"/>
        <v>85.506666666666661</v>
      </c>
      <c r="O1358" s="15">
        <f t="shared" si="87"/>
        <v>35.317838740972498</v>
      </c>
      <c r="P1358" s="16">
        <v>-0.35469685288738301</v>
      </c>
      <c r="Q1358" s="18">
        <v>0.43743998968421999</v>
      </c>
    </row>
    <row r="1359" spans="1:17" x14ac:dyDescent="0.25">
      <c r="A1359" s="11" t="s">
        <v>5052</v>
      </c>
      <c r="B1359" s="12" t="s">
        <v>5053</v>
      </c>
      <c r="C1359" s="12" t="s">
        <v>28</v>
      </c>
      <c r="D1359" s="12" t="s">
        <v>28</v>
      </c>
      <c r="E1359" s="13">
        <v>111.73</v>
      </c>
      <c r="F1359" s="13">
        <v>89.19</v>
      </c>
      <c r="G1359" s="13">
        <v>60.23</v>
      </c>
      <c r="H1359" s="13">
        <v>86.4</v>
      </c>
      <c r="I1359" s="13">
        <f t="shared" si="84"/>
        <v>86.887500000000017</v>
      </c>
      <c r="J1359" s="13">
        <f t="shared" si="85"/>
        <v>21.081676680631052</v>
      </c>
      <c r="K1359" s="14">
        <v>141.58000000000001</v>
      </c>
      <c r="L1359" s="14">
        <v>71.180000000000007</v>
      </c>
      <c r="M1359" s="14">
        <v>62.31</v>
      </c>
      <c r="N1359" s="15">
        <f t="shared" si="86"/>
        <v>91.690000000000012</v>
      </c>
      <c r="O1359" s="15">
        <f t="shared" si="87"/>
        <v>43.433032360174892</v>
      </c>
      <c r="P1359" s="16">
        <v>-1.4891629715065101E-2</v>
      </c>
      <c r="Q1359" s="18">
        <v>0.97912110330016</v>
      </c>
    </row>
    <row r="1360" spans="1:17" x14ac:dyDescent="0.25">
      <c r="A1360" s="11" t="s">
        <v>5054</v>
      </c>
      <c r="B1360" s="12" t="s">
        <v>5055</v>
      </c>
      <c r="C1360" s="12" t="s">
        <v>28</v>
      </c>
      <c r="D1360" s="12" t="s">
        <v>1378</v>
      </c>
      <c r="E1360" s="13">
        <v>141.82</v>
      </c>
      <c r="F1360" s="13">
        <v>137.04</v>
      </c>
      <c r="G1360" s="13">
        <v>85.67</v>
      </c>
      <c r="H1360" s="13">
        <v>118.9</v>
      </c>
      <c r="I1360" s="13">
        <f t="shared" si="84"/>
        <v>120.85750000000002</v>
      </c>
      <c r="J1360" s="13">
        <f t="shared" si="85"/>
        <v>25.451206094538222</v>
      </c>
      <c r="K1360" s="14">
        <v>213.24</v>
      </c>
      <c r="L1360" s="14">
        <v>96.54</v>
      </c>
      <c r="M1360" s="14">
        <v>132.22</v>
      </c>
      <c r="N1360" s="15">
        <f t="shared" si="86"/>
        <v>147.33333333333334</v>
      </c>
      <c r="O1360" s="15">
        <f t="shared" si="87"/>
        <v>59.799934225158957</v>
      </c>
      <c r="P1360" s="16">
        <v>0.18620223793278501</v>
      </c>
      <c r="Q1360" s="18">
        <v>0.61792082474052801</v>
      </c>
    </row>
    <row r="1361" spans="1:17" x14ac:dyDescent="0.25">
      <c r="A1361" s="11" t="s">
        <v>5056</v>
      </c>
      <c r="B1361" s="12" t="s">
        <v>5057</v>
      </c>
      <c r="C1361" s="12" t="s">
        <v>28</v>
      </c>
      <c r="D1361" s="12" t="s">
        <v>28</v>
      </c>
      <c r="E1361" s="13">
        <v>79.87</v>
      </c>
      <c r="F1361" s="13">
        <v>65.849999999999994</v>
      </c>
      <c r="G1361" s="13">
        <v>44.81</v>
      </c>
      <c r="H1361" s="13">
        <v>29.88</v>
      </c>
      <c r="I1361" s="13">
        <f t="shared" si="84"/>
        <v>55.102499999999999</v>
      </c>
      <c r="J1361" s="13">
        <f t="shared" si="85"/>
        <v>22.143831910188144</v>
      </c>
      <c r="K1361" s="14">
        <v>66.760000000000005</v>
      </c>
      <c r="L1361" s="14">
        <v>28.86</v>
      </c>
      <c r="M1361" s="14">
        <v>40.159999999999997</v>
      </c>
      <c r="N1361" s="15">
        <f t="shared" si="86"/>
        <v>45.26</v>
      </c>
      <c r="O1361" s="15">
        <f t="shared" si="87"/>
        <v>19.457903278616627</v>
      </c>
      <c r="P1361" s="16">
        <v>-0.32387109571220402</v>
      </c>
      <c r="Q1361" s="18">
        <v>0.52728856977043004</v>
      </c>
    </row>
    <row r="1362" spans="1:17" x14ac:dyDescent="0.25">
      <c r="A1362" s="11" t="s">
        <v>5058</v>
      </c>
      <c r="B1362" s="12" t="s">
        <v>5059</v>
      </c>
      <c r="C1362" s="12" t="s">
        <v>5060</v>
      </c>
      <c r="D1362" s="12" t="s">
        <v>5061</v>
      </c>
      <c r="E1362" s="13">
        <v>180.4</v>
      </c>
      <c r="F1362" s="13">
        <v>194.85</v>
      </c>
      <c r="G1362" s="13">
        <v>118.31</v>
      </c>
      <c r="H1362" s="13">
        <v>117.79</v>
      </c>
      <c r="I1362" s="13">
        <f t="shared" si="84"/>
        <v>152.83750000000001</v>
      </c>
      <c r="J1362" s="13">
        <f t="shared" si="85"/>
        <v>40.600562701355067</v>
      </c>
      <c r="K1362" s="14">
        <v>179.38</v>
      </c>
      <c r="L1362" s="14">
        <v>106.74</v>
      </c>
      <c r="M1362" s="14">
        <v>67.69</v>
      </c>
      <c r="N1362" s="15">
        <f t="shared" si="86"/>
        <v>117.93666666666667</v>
      </c>
      <c r="O1362" s="15">
        <f t="shared" si="87"/>
        <v>56.680578978459003</v>
      </c>
      <c r="P1362" s="16">
        <v>-0.42264207484748001</v>
      </c>
      <c r="Q1362" s="18">
        <v>0.342123072473482</v>
      </c>
    </row>
    <row r="1363" spans="1:17" x14ac:dyDescent="0.25">
      <c r="A1363" s="11" t="s">
        <v>5062</v>
      </c>
      <c r="B1363" s="12" t="s">
        <v>5063</v>
      </c>
      <c r="C1363" s="12" t="s">
        <v>28</v>
      </c>
      <c r="D1363" s="12" t="s">
        <v>28</v>
      </c>
      <c r="E1363" s="13">
        <v>72.48</v>
      </c>
      <c r="F1363" s="13">
        <v>107.88</v>
      </c>
      <c r="G1363" s="13">
        <v>80.17</v>
      </c>
      <c r="H1363" s="13">
        <v>67.78</v>
      </c>
      <c r="I1363" s="13">
        <f t="shared" si="84"/>
        <v>82.077500000000015</v>
      </c>
      <c r="J1363" s="13">
        <f t="shared" si="85"/>
        <v>17.943783278153198</v>
      </c>
      <c r="K1363" s="14">
        <v>94.35</v>
      </c>
      <c r="L1363" s="14">
        <v>57.34</v>
      </c>
      <c r="M1363" s="14">
        <v>48.37</v>
      </c>
      <c r="N1363" s="15">
        <f t="shared" si="86"/>
        <v>66.686666666666667</v>
      </c>
      <c r="O1363" s="15">
        <f t="shared" si="87"/>
        <v>24.373350884384624</v>
      </c>
      <c r="P1363" s="16">
        <v>-0.36367992348172801</v>
      </c>
      <c r="Q1363" s="18">
        <v>0.36469224000525702</v>
      </c>
    </row>
    <row r="1364" spans="1:17" x14ac:dyDescent="0.25">
      <c r="A1364" s="11" t="s">
        <v>5064</v>
      </c>
      <c r="B1364" s="12" t="s">
        <v>5065</v>
      </c>
      <c r="C1364" s="12" t="s">
        <v>28</v>
      </c>
      <c r="D1364" s="12" t="s">
        <v>5066</v>
      </c>
      <c r="E1364" s="13">
        <v>156.66</v>
      </c>
      <c r="F1364" s="13">
        <v>156.72</v>
      </c>
      <c r="G1364" s="13">
        <v>121.66</v>
      </c>
      <c r="H1364" s="13">
        <v>128.56</v>
      </c>
      <c r="I1364" s="13">
        <f t="shared" si="84"/>
        <v>140.89999999999998</v>
      </c>
      <c r="J1364" s="13">
        <f t="shared" si="85"/>
        <v>18.449057789853178</v>
      </c>
      <c r="K1364" s="14">
        <v>124.24</v>
      </c>
      <c r="L1364" s="14">
        <v>107.86</v>
      </c>
      <c r="M1364" s="14">
        <v>80.680000000000007</v>
      </c>
      <c r="N1364" s="15">
        <f t="shared" si="86"/>
        <v>104.25999999999999</v>
      </c>
      <c r="O1364" s="15">
        <f t="shared" si="87"/>
        <v>22.002008999180106</v>
      </c>
      <c r="P1364" s="16">
        <v>-0.48526385487387103</v>
      </c>
      <c r="Q1364" s="18">
        <v>8.7600189499762393E-2</v>
      </c>
    </row>
    <row r="1365" spans="1:17" x14ac:dyDescent="0.25">
      <c r="A1365" s="11" t="s">
        <v>5067</v>
      </c>
      <c r="B1365" s="12" t="s">
        <v>5068</v>
      </c>
      <c r="C1365" s="12" t="s">
        <v>28</v>
      </c>
      <c r="D1365" s="12" t="s">
        <v>5069</v>
      </c>
      <c r="E1365" s="13">
        <v>183.57</v>
      </c>
      <c r="F1365" s="13">
        <v>182.47</v>
      </c>
      <c r="G1365" s="13">
        <v>193.75</v>
      </c>
      <c r="H1365" s="13">
        <v>187.58</v>
      </c>
      <c r="I1365" s="13">
        <f t="shared" si="84"/>
        <v>186.8425</v>
      </c>
      <c r="J1365" s="13">
        <f t="shared" si="85"/>
        <v>5.1018125863918886</v>
      </c>
      <c r="K1365" s="14">
        <v>167.59</v>
      </c>
      <c r="L1365" s="14">
        <v>195.78</v>
      </c>
      <c r="M1365" s="14">
        <v>134.55000000000001</v>
      </c>
      <c r="N1365" s="15">
        <f t="shared" si="86"/>
        <v>165.97333333333333</v>
      </c>
      <c r="O1365" s="15">
        <f t="shared" si="87"/>
        <v>30.646997134031452</v>
      </c>
      <c r="P1365" s="16">
        <v>-0.224517641147813</v>
      </c>
      <c r="Q1365" s="18">
        <v>0.51443078060251901</v>
      </c>
    </row>
    <row r="1366" spans="1:17" x14ac:dyDescent="0.25">
      <c r="A1366" s="11" t="s">
        <v>5070</v>
      </c>
      <c r="B1366" s="12" t="s">
        <v>5071</v>
      </c>
      <c r="C1366" s="12" t="s">
        <v>28</v>
      </c>
      <c r="D1366" s="12" t="s">
        <v>28</v>
      </c>
      <c r="E1366" s="13">
        <v>165.84</v>
      </c>
      <c r="F1366" s="13">
        <v>165.43</v>
      </c>
      <c r="G1366" s="13">
        <v>190.7</v>
      </c>
      <c r="H1366" s="13">
        <v>123.04</v>
      </c>
      <c r="I1366" s="13">
        <f t="shared" si="84"/>
        <v>161.2525</v>
      </c>
      <c r="J1366" s="13">
        <f t="shared" si="85"/>
        <v>28.082302107673986</v>
      </c>
      <c r="K1366" s="14">
        <v>149.15</v>
      </c>
      <c r="L1366" s="14">
        <v>138.71</v>
      </c>
      <c r="M1366" s="14">
        <v>96.75</v>
      </c>
      <c r="N1366" s="15">
        <f t="shared" si="86"/>
        <v>128.20333333333335</v>
      </c>
      <c r="O1366" s="15">
        <f t="shared" si="87"/>
        <v>27.735041614054449</v>
      </c>
      <c r="P1366" s="16">
        <v>-0.38997456648051199</v>
      </c>
      <c r="Q1366" s="18">
        <v>0.313228938565556</v>
      </c>
    </row>
    <row r="1367" spans="1:17" x14ac:dyDescent="0.25">
      <c r="A1367" s="11" t="s">
        <v>5072</v>
      </c>
      <c r="B1367" s="12" t="s">
        <v>5073</v>
      </c>
      <c r="C1367" s="12" t="s">
        <v>28</v>
      </c>
      <c r="D1367" s="12" t="s">
        <v>5049</v>
      </c>
      <c r="E1367" s="13">
        <v>110.12</v>
      </c>
      <c r="F1367" s="13">
        <v>117.42</v>
      </c>
      <c r="G1367" s="13">
        <v>122.36</v>
      </c>
      <c r="H1367" s="13">
        <v>80.2</v>
      </c>
      <c r="I1367" s="13">
        <f t="shared" si="84"/>
        <v>107.52500000000001</v>
      </c>
      <c r="J1367" s="13">
        <f t="shared" si="85"/>
        <v>18.897776765182368</v>
      </c>
      <c r="K1367" s="14">
        <v>103.3</v>
      </c>
      <c r="L1367" s="14">
        <v>81.37</v>
      </c>
      <c r="M1367" s="14">
        <v>74.23</v>
      </c>
      <c r="N1367" s="15">
        <f t="shared" si="86"/>
        <v>86.300000000000011</v>
      </c>
      <c r="O1367" s="15">
        <f t="shared" si="87"/>
        <v>15.149089081525531</v>
      </c>
      <c r="P1367" s="16">
        <v>-0.382593764468659</v>
      </c>
      <c r="Q1367" s="18">
        <v>0.28111211780272499</v>
      </c>
    </row>
    <row r="1368" spans="1:17" x14ac:dyDescent="0.25">
      <c r="A1368" s="11" t="s">
        <v>5074</v>
      </c>
      <c r="B1368" s="12" t="s">
        <v>5075</v>
      </c>
      <c r="C1368" s="12" t="s">
        <v>28</v>
      </c>
      <c r="D1368" s="12" t="s">
        <v>28</v>
      </c>
      <c r="E1368" s="13">
        <v>114.37</v>
      </c>
      <c r="F1368" s="13">
        <v>89.09</v>
      </c>
      <c r="G1368" s="13">
        <v>128.46</v>
      </c>
      <c r="H1368" s="13">
        <v>69.599999999999994</v>
      </c>
      <c r="I1368" s="13">
        <f t="shared" si="84"/>
        <v>100.38</v>
      </c>
      <c r="J1368" s="13">
        <f t="shared" si="85"/>
        <v>26.198466876263311</v>
      </c>
      <c r="K1368" s="14">
        <v>81.569999999999993</v>
      </c>
      <c r="L1368" s="14">
        <v>117.04</v>
      </c>
      <c r="M1368" s="14">
        <v>67.45</v>
      </c>
      <c r="N1368" s="15">
        <f t="shared" si="86"/>
        <v>88.686666666666667</v>
      </c>
      <c r="O1368" s="15">
        <f t="shared" si="87"/>
        <v>25.549505539899123</v>
      </c>
      <c r="P1368" s="16">
        <v>-0.21570501097475001</v>
      </c>
      <c r="Q1368" s="18">
        <v>0.67882155849341097</v>
      </c>
    </row>
    <row r="1369" spans="1:17" x14ac:dyDescent="0.25">
      <c r="A1369" s="11" t="s">
        <v>5076</v>
      </c>
      <c r="B1369" s="12" t="s">
        <v>5077</v>
      </c>
      <c r="C1369" s="12" t="s">
        <v>28</v>
      </c>
      <c r="D1369" s="12" t="s">
        <v>1222</v>
      </c>
      <c r="E1369" s="13">
        <v>50.37</v>
      </c>
      <c r="F1369" s="13">
        <v>54.87</v>
      </c>
      <c r="G1369" s="13">
        <v>66.599999999999994</v>
      </c>
      <c r="H1369" s="13">
        <v>33.79</v>
      </c>
      <c r="I1369" s="13">
        <f t="shared" si="84"/>
        <v>51.407499999999992</v>
      </c>
      <c r="J1369" s="13">
        <f t="shared" si="85"/>
        <v>13.592322281346943</v>
      </c>
      <c r="K1369" s="14">
        <v>54.41</v>
      </c>
      <c r="L1369" s="14">
        <v>47.5</v>
      </c>
      <c r="M1369" s="14">
        <v>37.159999999999997</v>
      </c>
      <c r="N1369" s="15">
        <f t="shared" si="86"/>
        <v>46.356666666666662</v>
      </c>
      <c r="O1369" s="15">
        <f t="shared" si="87"/>
        <v>8.6816492288811897</v>
      </c>
      <c r="P1369" s="16">
        <v>-0.224732772765566</v>
      </c>
      <c r="Q1369" s="18">
        <v>0.62274755644449398</v>
      </c>
    </row>
    <row r="1370" spans="1:17" x14ac:dyDescent="0.25">
      <c r="A1370" s="11" t="s">
        <v>5078</v>
      </c>
      <c r="B1370" s="12" t="s">
        <v>5079</v>
      </c>
      <c r="C1370" s="12" t="s">
        <v>28</v>
      </c>
      <c r="D1370" s="12" t="s">
        <v>5080</v>
      </c>
      <c r="E1370" s="13">
        <v>52.91</v>
      </c>
      <c r="F1370" s="13">
        <v>66.510000000000005</v>
      </c>
      <c r="G1370" s="13">
        <v>55.76</v>
      </c>
      <c r="H1370" s="13">
        <v>63.58</v>
      </c>
      <c r="I1370" s="13">
        <f t="shared" si="84"/>
        <v>59.69</v>
      </c>
      <c r="J1370" s="13">
        <f t="shared" si="85"/>
        <v>6.4046285346354557</v>
      </c>
      <c r="K1370" s="14">
        <v>75.16</v>
      </c>
      <c r="L1370" s="14">
        <v>53.4</v>
      </c>
      <c r="M1370" s="14">
        <v>60.35</v>
      </c>
      <c r="N1370" s="15">
        <f t="shared" si="86"/>
        <v>62.97</v>
      </c>
      <c r="O1370" s="15">
        <f t="shared" si="87"/>
        <v>11.114076659803978</v>
      </c>
      <c r="P1370" s="16">
        <v>2.6663414607948298E-3</v>
      </c>
      <c r="Q1370" s="18">
        <v>0.99660070481666396</v>
      </c>
    </row>
    <row r="1371" spans="1:17" x14ac:dyDescent="0.25">
      <c r="A1371" s="11" t="s">
        <v>5081</v>
      </c>
      <c r="B1371" s="12" t="s">
        <v>5082</v>
      </c>
      <c r="C1371" s="12" t="s">
        <v>28</v>
      </c>
      <c r="D1371" s="12" t="s">
        <v>28</v>
      </c>
      <c r="E1371" s="13">
        <v>101.47</v>
      </c>
      <c r="F1371" s="13">
        <v>92.44</v>
      </c>
      <c r="G1371" s="13">
        <v>85.78</v>
      </c>
      <c r="H1371" s="13">
        <v>100.56</v>
      </c>
      <c r="I1371" s="13">
        <f t="shared" si="84"/>
        <v>95.0625</v>
      </c>
      <c r="J1371" s="13">
        <f t="shared" si="85"/>
        <v>7.4009205508504143</v>
      </c>
      <c r="K1371" s="14">
        <v>117.56</v>
      </c>
      <c r="L1371" s="14">
        <v>81.58</v>
      </c>
      <c r="M1371" s="14">
        <v>80.040000000000006</v>
      </c>
      <c r="N1371" s="15">
        <f t="shared" si="86"/>
        <v>93.06</v>
      </c>
      <c r="O1371" s="15">
        <f t="shared" si="87"/>
        <v>21.231589671995863</v>
      </c>
      <c r="P1371" s="16">
        <v>-0.112000285994478</v>
      </c>
      <c r="Q1371" s="18">
        <v>0.72719045885352496</v>
      </c>
    </row>
    <row r="1372" spans="1:17" x14ac:dyDescent="0.25">
      <c r="A1372" s="11" t="s">
        <v>5083</v>
      </c>
      <c r="B1372" s="12" t="s">
        <v>5084</v>
      </c>
      <c r="C1372" s="12" t="s">
        <v>5085</v>
      </c>
      <c r="D1372" s="12" t="s">
        <v>5086</v>
      </c>
      <c r="E1372" s="13">
        <v>120.7</v>
      </c>
      <c r="F1372" s="13">
        <v>129.33000000000001</v>
      </c>
      <c r="G1372" s="13">
        <v>80.180000000000007</v>
      </c>
      <c r="H1372" s="13">
        <v>148.85</v>
      </c>
      <c r="I1372" s="13">
        <f t="shared" si="84"/>
        <v>119.76500000000001</v>
      </c>
      <c r="J1372" s="13">
        <f t="shared" si="85"/>
        <v>28.897940526388087</v>
      </c>
      <c r="K1372" s="14">
        <v>162.18</v>
      </c>
      <c r="L1372" s="14">
        <v>112.97</v>
      </c>
      <c r="M1372" s="14">
        <v>113.04</v>
      </c>
      <c r="N1372" s="15">
        <f t="shared" si="86"/>
        <v>129.39666666666668</v>
      </c>
      <c r="O1372" s="15">
        <f t="shared" si="87"/>
        <v>28.391221060978268</v>
      </c>
      <c r="P1372" s="16">
        <v>3.8547865571119902E-2</v>
      </c>
      <c r="Q1372" s="18">
        <v>0.924665191760215</v>
      </c>
    </row>
    <row r="1373" spans="1:17" x14ac:dyDescent="0.25">
      <c r="A1373" s="11" t="s">
        <v>5087</v>
      </c>
      <c r="B1373" s="12" t="s">
        <v>5088</v>
      </c>
      <c r="C1373" s="12" t="s">
        <v>28</v>
      </c>
      <c r="D1373" s="12" t="s">
        <v>1222</v>
      </c>
      <c r="E1373" s="13">
        <v>49.96</v>
      </c>
      <c r="F1373" s="13">
        <v>55.49</v>
      </c>
      <c r="G1373" s="13">
        <v>51.33</v>
      </c>
      <c r="H1373" s="13">
        <v>46.67</v>
      </c>
      <c r="I1373" s="13">
        <f t="shared" si="84"/>
        <v>50.862499999999997</v>
      </c>
      <c r="J1373" s="13">
        <f t="shared" si="85"/>
        <v>3.6525732938117299</v>
      </c>
      <c r="K1373" s="14">
        <v>78.97</v>
      </c>
      <c r="L1373" s="14">
        <v>40.17</v>
      </c>
      <c r="M1373" s="14">
        <v>71.58</v>
      </c>
      <c r="N1373" s="15">
        <f t="shared" si="86"/>
        <v>63.573333333333331</v>
      </c>
      <c r="O1373" s="15">
        <f t="shared" si="87"/>
        <v>20.601942465052517</v>
      </c>
      <c r="P1373" s="16">
        <v>0.224489038953955</v>
      </c>
      <c r="Q1373" s="18">
        <v>0.59779071779358794</v>
      </c>
    </row>
    <row r="1374" spans="1:17" x14ac:dyDescent="0.25">
      <c r="A1374" s="11" t="s">
        <v>5089</v>
      </c>
      <c r="B1374" s="12" t="s">
        <v>5090</v>
      </c>
      <c r="C1374" s="12" t="s">
        <v>28</v>
      </c>
      <c r="D1374" s="12" t="s">
        <v>5091</v>
      </c>
      <c r="E1374" s="13">
        <v>96.22</v>
      </c>
      <c r="F1374" s="13">
        <v>83.16</v>
      </c>
      <c r="G1374" s="13">
        <v>39.81</v>
      </c>
      <c r="H1374" s="13">
        <v>84.61</v>
      </c>
      <c r="I1374" s="13">
        <f t="shared" si="84"/>
        <v>75.95</v>
      </c>
      <c r="J1374" s="13">
        <f t="shared" si="85"/>
        <v>24.792150639533741</v>
      </c>
      <c r="K1374" s="14">
        <v>264.41000000000003</v>
      </c>
      <c r="L1374" s="14">
        <v>62.82</v>
      </c>
      <c r="M1374" s="14">
        <v>226.93</v>
      </c>
      <c r="N1374" s="15">
        <f t="shared" si="86"/>
        <v>184.72000000000003</v>
      </c>
      <c r="O1374" s="15">
        <f t="shared" si="87"/>
        <v>107.21891204447097</v>
      </c>
      <c r="P1374" s="16">
        <v>1.00033919149352</v>
      </c>
      <c r="Q1374" s="18">
        <v>5.7919914235734699E-2</v>
      </c>
    </row>
    <row r="1375" spans="1:17" x14ac:dyDescent="0.25">
      <c r="A1375" s="11" t="s">
        <v>5092</v>
      </c>
      <c r="B1375" s="12" t="s">
        <v>5093</v>
      </c>
      <c r="C1375" s="12" t="s">
        <v>28</v>
      </c>
      <c r="D1375" s="12" t="s">
        <v>1222</v>
      </c>
      <c r="E1375" s="13">
        <v>53</v>
      </c>
      <c r="F1375" s="13">
        <v>39.56</v>
      </c>
      <c r="G1375" s="13">
        <v>19.309999999999999</v>
      </c>
      <c r="H1375" s="13">
        <v>52.15</v>
      </c>
      <c r="I1375" s="13">
        <f t="shared" si="84"/>
        <v>41.005000000000003</v>
      </c>
      <c r="J1375" s="13">
        <f t="shared" si="85"/>
        <v>15.714665125289798</v>
      </c>
      <c r="K1375" s="14">
        <v>230.81</v>
      </c>
      <c r="L1375" s="14">
        <v>41.36</v>
      </c>
      <c r="M1375" s="14">
        <v>201.37</v>
      </c>
      <c r="N1375" s="15">
        <f t="shared" si="86"/>
        <v>157.84666666666666</v>
      </c>
      <c r="O1375" s="15">
        <f t="shared" si="87"/>
        <v>101.94869314186097</v>
      </c>
      <c r="P1375" s="16">
        <v>1.4639162701127899</v>
      </c>
      <c r="Q1375" s="18">
        <v>9.6466725974575108E-3</v>
      </c>
    </row>
    <row r="1376" spans="1:17" x14ac:dyDescent="0.25">
      <c r="A1376" s="11" t="s">
        <v>5094</v>
      </c>
      <c r="B1376" s="12" t="s">
        <v>5095</v>
      </c>
      <c r="C1376" s="12" t="s">
        <v>5096</v>
      </c>
      <c r="D1376" s="12" t="s">
        <v>5097</v>
      </c>
      <c r="E1376" s="13">
        <v>10.55</v>
      </c>
      <c r="F1376" s="13">
        <v>13.65</v>
      </c>
      <c r="G1376" s="13">
        <v>5.23</v>
      </c>
      <c r="H1376" s="13">
        <v>9.0399999999999991</v>
      </c>
      <c r="I1376" s="13">
        <f t="shared" si="84"/>
        <v>9.6174999999999997</v>
      </c>
      <c r="J1376" s="13">
        <f t="shared" si="85"/>
        <v>3.4982983958871579</v>
      </c>
      <c r="K1376" s="14">
        <v>20.6</v>
      </c>
      <c r="L1376" s="14">
        <v>9.35</v>
      </c>
      <c r="M1376" s="14">
        <v>25.15</v>
      </c>
      <c r="N1376" s="15">
        <f t="shared" si="86"/>
        <v>18.366666666666667</v>
      </c>
      <c r="O1376" s="15">
        <f t="shared" si="87"/>
        <v>8.1333162568126731</v>
      </c>
      <c r="P1376" s="16">
        <v>0.73598307265791596</v>
      </c>
      <c r="Q1376" s="18">
        <v>0.15352501256298201</v>
      </c>
    </row>
    <row r="1377" spans="1:17" x14ac:dyDescent="0.25">
      <c r="A1377" s="11" t="s">
        <v>5098</v>
      </c>
      <c r="B1377" s="12" t="s">
        <v>5099</v>
      </c>
      <c r="C1377" s="12" t="s">
        <v>5100</v>
      </c>
      <c r="D1377" s="12" t="s">
        <v>5101</v>
      </c>
      <c r="E1377" s="13">
        <v>42.24</v>
      </c>
      <c r="F1377" s="13">
        <v>28.47</v>
      </c>
      <c r="G1377" s="13">
        <v>17.29</v>
      </c>
      <c r="H1377" s="13">
        <v>29.46</v>
      </c>
      <c r="I1377" s="13">
        <f t="shared" si="84"/>
        <v>29.365000000000002</v>
      </c>
      <c r="J1377" s="13">
        <f t="shared" si="85"/>
        <v>10.204268714611541</v>
      </c>
      <c r="K1377" s="14">
        <v>37.39</v>
      </c>
      <c r="L1377" s="14">
        <v>36.75</v>
      </c>
      <c r="M1377" s="14">
        <v>33.770000000000003</v>
      </c>
      <c r="N1377" s="15">
        <f t="shared" si="86"/>
        <v>35.97</v>
      </c>
      <c r="O1377" s="15">
        <f t="shared" si="87"/>
        <v>1.9319420281157491</v>
      </c>
      <c r="P1377" s="16">
        <v>0.235600400179549</v>
      </c>
      <c r="Q1377" s="18">
        <v>0.55031699820420599</v>
      </c>
    </row>
    <row r="1378" spans="1:17" x14ac:dyDescent="0.25">
      <c r="A1378" s="11" t="s">
        <v>5102</v>
      </c>
      <c r="B1378" s="12" t="s">
        <v>5103</v>
      </c>
      <c r="C1378" s="12" t="s">
        <v>28</v>
      </c>
      <c r="D1378" s="12" t="s">
        <v>1222</v>
      </c>
      <c r="E1378" s="13">
        <v>117.99</v>
      </c>
      <c r="F1378" s="13">
        <v>94.96</v>
      </c>
      <c r="G1378" s="13">
        <v>71.02</v>
      </c>
      <c r="H1378" s="13">
        <v>110.93</v>
      </c>
      <c r="I1378" s="13">
        <f t="shared" si="84"/>
        <v>98.724999999999994</v>
      </c>
      <c r="J1378" s="13">
        <f t="shared" si="85"/>
        <v>20.831422579043092</v>
      </c>
      <c r="K1378" s="14">
        <v>106.61</v>
      </c>
      <c r="L1378" s="14">
        <v>62.28</v>
      </c>
      <c r="M1378" s="14">
        <v>61.19</v>
      </c>
      <c r="N1378" s="15">
        <f t="shared" si="86"/>
        <v>76.693333333333328</v>
      </c>
      <c r="O1378" s="15">
        <f t="shared" si="87"/>
        <v>25.914324867403622</v>
      </c>
      <c r="P1378" s="16">
        <v>-0.41105007355374101</v>
      </c>
      <c r="Q1378" s="18">
        <v>0.27037383828073303</v>
      </c>
    </row>
    <row r="1379" spans="1:17" x14ac:dyDescent="0.25">
      <c r="A1379" s="11" t="s">
        <v>5104</v>
      </c>
      <c r="B1379" s="12" t="s">
        <v>5105</v>
      </c>
      <c r="C1379" s="12" t="s">
        <v>5106</v>
      </c>
      <c r="D1379" s="12" t="s">
        <v>5107</v>
      </c>
      <c r="E1379" s="13">
        <v>151.94999999999999</v>
      </c>
      <c r="F1379" s="13">
        <v>163.62</v>
      </c>
      <c r="G1379" s="13">
        <v>89.75</v>
      </c>
      <c r="H1379" s="13">
        <v>162.35</v>
      </c>
      <c r="I1379" s="13">
        <f t="shared" si="84"/>
        <v>141.91749999999999</v>
      </c>
      <c r="J1379" s="13">
        <f t="shared" si="85"/>
        <v>35.16904261326053</v>
      </c>
      <c r="K1379" s="14">
        <v>178.91</v>
      </c>
      <c r="L1379" s="14">
        <v>90.01</v>
      </c>
      <c r="M1379" s="14">
        <v>77.73</v>
      </c>
      <c r="N1379" s="15">
        <f t="shared" si="86"/>
        <v>115.55000000000001</v>
      </c>
      <c r="O1379" s="15">
        <f t="shared" si="87"/>
        <v>55.213827978143271</v>
      </c>
      <c r="P1379" s="16">
        <v>-0.356648535441768</v>
      </c>
      <c r="Q1379" s="18">
        <v>0.37421386011309199</v>
      </c>
    </row>
    <row r="1380" spans="1:17" x14ac:dyDescent="0.25">
      <c r="A1380" s="11" t="s">
        <v>5108</v>
      </c>
      <c r="B1380" s="12" t="s">
        <v>5109</v>
      </c>
      <c r="C1380" s="12" t="s">
        <v>5110</v>
      </c>
      <c r="D1380" s="12" t="s">
        <v>5111</v>
      </c>
      <c r="E1380" s="13">
        <v>177.68</v>
      </c>
      <c r="F1380" s="13">
        <v>149.80000000000001</v>
      </c>
      <c r="G1380" s="13">
        <v>91.93</v>
      </c>
      <c r="H1380" s="13">
        <v>161.30000000000001</v>
      </c>
      <c r="I1380" s="13">
        <f t="shared" si="84"/>
        <v>145.17750000000001</v>
      </c>
      <c r="J1380" s="13">
        <f t="shared" si="85"/>
        <v>37.296162782963776</v>
      </c>
      <c r="K1380" s="14">
        <v>157.47999999999999</v>
      </c>
      <c r="L1380" s="14">
        <v>116.2</v>
      </c>
      <c r="M1380" s="14">
        <v>88.85</v>
      </c>
      <c r="N1380" s="15">
        <f t="shared" si="86"/>
        <v>120.84333333333332</v>
      </c>
      <c r="O1380" s="15">
        <f t="shared" si="87"/>
        <v>34.549813795928557</v>
      </c>
      <c r="P1380" s="16">
        <v>-0.31186207515337799</v>
      </c>
      <c r="Q1380" s="18">
        <v>0.36469224000525702</v>
      </c>
    </row>
    <row r="1381" spans="1:17" x14ac:dyDescent="0.25">
      <c r="A1381" s="11" t="s">
        <v>5112</v>
      </c>
      <c r="B1381" s="12" t="s">
        <v>5113</v>
      </c>
      <c r="C1381" s="12" t="s">
        <v>1262</v>
      </c>
      <c r="D1381" s="12" t="s">
        <v>5114</v>
      </c>
      <c r="E1381" s="13">
        <v>167.92</v>
      </c>
      <c r="F1381" s="13">
        <v>175.58</v>
      </c>
      <c r="G1381" s="13">
        <v>107.44</v>
      </c>
      <c r="H1381" s="13">
        <v>167</v>
      </c>
      <c r="I1381" s="13">
        <f t="shared" si="84"/>
        <v>154.48500000000001</v>
      </c>
      <c r="J1381" s="13">
        <f t="shared" si="85"/>
        <v>31.598288455758571</v>
      </c>
      <c r="K1381" s="14">
        <v>160.99</v>
      </c>
      <c r="L1381" s="14">
        <v>105.17</v>
      </c>
      <c r="M1381" s="14">
        <v>98.39</v>
      </c>
      <c r="N1381" s="15">
        <f t="shared" si="86"/>
        <v>121.51666666666667</v>
      </c>
      <c r="O1381" s="15">
        <f t="shared" si="87"/>
        <v>34.352585540732349</v>
      </c>
      <c r="P1381" s="16">
        <v>-0.40448731075879402</v>
      </c>
      <c r="Q1381" s="18">
        <v>0.14316360791548199</v>
      </c>
    </row>
    <row r="1382" spans="1:17" x14ac:dyDescent="0.25">
      <c r="A1382" s="11" t="s">
        <v>5115</v>
      </c>
      <c r="B1382" s="12" t="s">
        <v>5116</v>
      </c>
      <c r="C1382" s="12" t="s">
        <v>5117</v>
      </c>
      <c r="D1382" s="12" t="s">
        <v>5118</v>
      </c>
      <c r="E1382" s="13">
        <v>117.36</v>
      </c>
      <c r="F1382" s="13">
        <v>97.35</v>
      </c>
      <c r="G1382" s="13">
        <v>72.08</v>
      </c>
      <c r="H1382" s="13">
        <v>99.59</v>
      </c>
      <c r="I1382" s="13">
        <f t="shared" si="84"/>
        <v>96.594999999999999</v>
      </c>
      <c r="J1382" s="13">
        <f t="shared" si="85"/>
        <v>18.63429186562589</v>
      </c>
      <c r="K1382" s="14">
        <v>103.53</v>
      </c>
      <c r="L1382" s="14">
        <v>74.39</v>
      </c>
      <c r="M1382" s="14">
        <v>70.44</v>
      </c>
      <c r="N1382" s="15">
        <f t="shared" si="86"/>
        <v>82.786666666666676</v>
      </c>
      <c r="O1382" s="15">
        <f t="shared" si="87"/>
        <v>18.072493832709743</v>
      </c>
      <c r="P1382" s="16">
        <v>-0.28318507064781201</v>
      </c>
      <c r="Q1382" s="18">
        <v>0.284899471580571</v>
      </c>
    </row>
    <row r="1383" spans="1:17" x14ac:dyDescent="0.25">
      <c r="A1383" s="11" t="s">
        <v>5119</v>
      </c>
      <c r="B1383" s="12" t="s">
        <v>5120</v>
      </c>
      <c r="C1383" s="12" t="s">
        <v>5121</v>
      </c>
      <c r="D1383" s="12" t="s">
        <v>5122</v>
      </c>
      <c r="E1383" s="13">
        <v>2961.72</v>
      </c>
      <c r="F1383" s="13">
        <v>2536.02</v>
      </c>
      <c r="G1383" s="13">
        <v>3686.71</v>
      </c>
      <c r="H1383" s="13">
        <v>2309.8200000000002</v>
      </c>
      <c r="I1383" s="13">
        <f t="shared" si="84"/>
        <v>2873.5675000000001</v>
      </c>
      <c r="J1383" s="13">
        <f t="shared" si="85"/>
        <v>605.72852749808669</v>
      </c>
      <c r="K1383" s="14">
        <v>2268.8000000000002</v>
      </c>
      <c r="L1383" s="14">
        <v>1231.8900000000001</v>
      </c>
      <c r="M1383" s="14">
        <v>2079.83</v>
      </c>
      <c r="N1383" s="15">
        <f t="shared" si="86"/>
        <v>1860.1733333333334</v>
      </c>
      <c r="O1383" s="15">
        <f t="shared" si="87"/>
        <v>552.2520940959231</v>
      </c>
      <c r="P1383" s="16">
        <v>-0.67551079445512097</v>
      </c>
      <c r="Q1383" s="18">
        <v>9.4984605954483298E-2</v>
      </c>
    </row>
    <row r="1384" spans="1:17" x14ac:dyDescent="0.25">
      <c r="A1384" s="11" t="s">
        <v>5123</v>
      </c>
      <c r="B1384" s="12" t="s">
        <v>5124</v>
      </c>
      <c r="C1384" s="12" t="s">
        <v>5125</v>
      </c>
      <c r="D1384" s="12" t="s">
        <v>5126</v>
      </c>
      <c r="E1384" s="13">
        <v>2396.42</v>
      </c>
      <c r="F1384" s="13">
        <v>1944.94</v>
      </c>
      <c r="G1384" s="13">
        <v>3242.6</v>
      </c>
      <c r="H1384" s="13">
        <v>1851</v>
      </c>
      <c r="I1384" s="13">
        <f t="shared" si="84"/>
        <v>2358.7400000000002</v>
      </c>
      <c r="J1384" s="13">
        <f t="shared" si="85"/>
        <v>635.52042442919594</v>
      </c>
      <c r="K1384" s="14">
        <v>2088.06</v>
      </c>
      <c r="L1384" s="14">
        <v>930.22</v>
      </c>
      <c r="M1384" s="14">
        <v>1821.85</v>
      </c>
      <c r="N1384" s="15">
        <f t="shared" si="86"/>
        <v>1613.3766666666663</v>
      </c>
      <c r="O1384" s="15">
        <f t="shared" si="87"/>
        <v>606.41917386683474</v>
      </c>
      <c r="P1384" s="16">
        <v>-0.59901457191223295</v>
      </c>
      <c r="Q1384" s="18">
        <v>0.195778249106804</v>
      </c>
    </row>
    <row r="1385" spans="1:17" x14ac:dyDescent="0.25">
      <c r="A1385" s="11" t="s">
        <v>5127</v>
      </c>
      <c r="B1385" s="12" t="s">
        <v>5128</v>
      </c>
      <c r="C1385" s="12" t="s">
        <v>28</v>
      </c>
      <c r="D1385" s="12" t="s">
        <v>5129</v>
      </c>
      <c r="E1385" s="13">
        <v>939.15</v>
      </c>
      <c r="F1385" s="13">
        <v>852.11</v>
      </c>
      <c r="G1385" s="13">
        <v>1513.15</v>
      </c>
      <c r="H1385" s="13">
        <v>748.81</v>
      </c>
      <c r="I1385" s="13">
        <f t="shared" si="84"/>
        <v>1013.3049999999999</v>
      </c>
      <c r="J1385" s="13">
        <f t="shared" si="85"/>
        <v>342.19167197152359</v>
      </c>
      <c r="K1385" s="14">
        <v>733.38</v>
      </c>
      <c r="L1385" s="14">
        <v>390.19</v>
      </c>
      <c r="M1385" s="14">
        <v>644.82000000000005</v>
      </c>
      <c r="N1385" s="15">
        <f t="shared" si="86"/>
        <v>589.46333333333325</v>
      </c>
      <c r="O1385" s="15">
        <f t="shared" si="87"/>
        <v>178.16597439840581</v>
      </c>
      <c r="P1385" s="16">
        <v>-0.801946836749869</v>
      </c>
      <c r="Q1385" s="18">
        <v>8.5326731303240103E-2</v>
      </c>
    </row>
    <row r="1386" spans="1:17" x14ac:dyDescent="0.25">
      <c r="A1386" s="11" t="s">
        <v>5130</v>
      </c>
      <c r="B1386" s="12" t="s">
        <v>5131</v>
      </c>
      <c r="C1386" s="12" t="s">
        <v>5132</v>
      </c>
      <c r="D1386" s="12" t="s">
        <v>5133</v>
      </c>
      <c r="E1386" s="13">
        <v>1080.97</v>
      </c>
      <c r="F1386" s="13">
        <v>913.4</v>
      </c>
      <c r="G1386" s="13">
        <v>1662.25</v>
      </c>
      <c r="H1386" s="13">
        <v>788.68</v>
      </c>
      <c r="I1386" s="13">
        <f t="shared" si="84"/>
        <v>1111.325</v>
      </c>
      <c r="J1386" s="13">
        <f t="shared" si="85"/>
        <v>386.31329397265114</v>
      </c>
      <c r="K1386" s="14">
        <v>830.99</v>
      </c>
      <c r="L1386" s="14">
        <v>429.49</v>
      </c>
      <c r="M1386" s="14">
        <v>658.58</v>
      </c>
      <c r="N1386" s="15">
        <f t="shared" si="86"/>
        <v>639.68666666666661</v>
      </c>
      <c r="O1386" s="15">
        <f t="shared" si="87"/>
        <v>201.4156921228666</v>
      </c>
      <c r="P1386" s="16">
        <v>-0.81862272709644202</v>
      </c>
      <c r="Q1386" s="18">
        <v>8.0870893432671398E-2</v>
      </c>
    </row>
    <row r="1387" spans="1:17" x14ac:dyDescent="0.25">
      <c r="A1387" s="11" t="s">
        <v>5134</v>
      </c>
      <c r="B1387" s="12" t="s">
        <v>5135</v>
      </c>
      <c r="C1387" s="12" t="s">
        <v>28</v>
      </c>
      <c r="D1387" s="12" t="s">
        <v>1675</v>
      </c>
      <c r="E1387" s="13">
        <v>1066.77</v>
      </c>
      <c r="F1387" s="13">
        <v>907.93</v>
      </c>
      <c r="G1387" s="13">
        <v>1658.7</v>
      </c>
      <c r="H1387" s="13">
        <v>839.3</v>
      </c>
      <c r="I1387" s="13">
        <f t="shared" si="84"/>
        <v>1118.175</v>
      </c>
      <c r="J1387" s="13">
        <f t="shared" si="85"/>
        <v>372.73045457363241</v>
      </c>
      <c r="K1387" s="14">
        <v>790.12</v>
      </c>
      <c r="L1387" s="14">
        <v>456.78</v>
      </c>
      <c r="M1387" s="14">
        <v>574.45000000000005</v>
      </c>
      <c r="N1387" s="15">
        <f t="shared" si="86"/>
        <v>607.11666666666667</v>
      </c>
      <c r="O1387" s="15">
        <f t="shared" si="87"/>
        <v>169.05390333657829</v>
      </c>
      <c r="P1387" s="16">
        <v>-0.90119902001979801</v>
      </c>
      <c r="Q1387" s="18">
        <v>4.3710814841457502E-2</v>
      </c>
    </row>
    <row r="1388" spans="1:17" x14ac:dyDescent="0.25">
      <c r="A1388" s="11" t="s">
        <v>5136</v>
      </c>
      <c r="B1388" s="12" t="s">
        <v>5137</v>
      </c>
      <c r="C1388" s="12" t="s">
        <v>28</v>
      </c>
      <c r="D1388" s="12" t="s">
        <v>1366</v>
      </c>
      <c r="E1388" s="13">
        <v>784.44</v>
      </c>
      <c r="F1388" s="13">
        <v>630.54</v>
      </c>
      <c r="G1388" s="13">
        <v>1161.6400000000001</v>
      </c>
      <c r="H1388" s="13">
        <v>592.75</v>
      </c>
      <c r="I1388" s="13">
        <f t="shared" si="84"/>
        <v>792.34249999999997</v>
      </c>
      <c r="J1388" s="13">
        <f t="shared" si="85"/>
        <v>259.7821575057331</v>
      </c>
      <c r="K1388" s="14">
        <v>542.97</v>
      </c>
      <c r="L1388" s="14">
        <v>316.07</v>
      </c>
      <c r="M1388" s="14">
        <v>334.27</v>
      </c>
      <c r="N1388" s="15">
        <f t="shared" si="86"/>
        <v>397.77</v>
      </c>
      <c r="O1388" s="15">
        <f t="shared" si="87"/>
        <v>126.07573120945996</v>
      </c>
      <c r="P1388" s="16">
        <v>-1.00509175761115</v>
      </c>
      <c r="Q1388" s="18">
        <v>2.2912718918265001E-2</v>
      </c>
    </row>
    <row r="1389" spans="1:17" x14ac:dyDescent="0.25">
      <c r="A1389" s="11" t="s">
        <v>5138</v>
      </c>
      <c r="B1389" s="12" t="s">
        <v>5139</v>
      </c>
      <c r="C1389" s="12" t="s">
        <v>28</v>
      </c>
      <c r="D1389" s="12" t="s">
        <v>2749</v>
      </c>
      <c r="E1389" s="13">
        <v>841.06</v>
      </c>
      <c r="F1389" s="13">
        <v>781.86</v>
      </c>
      <c r="G1389" s="13">
        <v>1520.73</v>
      </c>
      <c r="H1389" s="13">
        <v>609.30999999999995</v>
      </c>
      <c r="I1389" s="13">
        <f t="shared" si="84"/>
        <v>938.24</v>
      </c>
      <c r="J1389" s="13">
        <f t="shared" si="85"/>
        <v>400.57799981193818</v>
      </c>
      <c r="K1389" s="14">
        <v>545.20000000000005</v>
      </c>
      <c r="L1389" s="14">
        <v>452.93</v>
      </c>
      <c r="M1389" s="14">
        <v>357.64</v>
      </c>
      <c r="N1389" s="15">
        <f t="shared" si="86"/>
        <v>451.92333333333335</v>
      </c>
      <c r="O1389" s="15">
        <f t="shared" si="87"/>
        <v>93.784052126858796</v>
      </c>
      <c r="P1389" s="16">
        <v>-1.0182377059508201</v>
      </c>
      <c r="Q1389" s="18">
        <v>3.7652512416825497E-2</v>
      </c>
    </row>
    <row r="1390" spans="1:17" x14ac:dyDescent="0.25">
      <c r="A1390" s="11" t="s">
        <v>5140</v>
      </c>
      <c r="B1390" s="12" t="s">
        <v>5141</v>
      </c>
      <c r="C1390" s="12" t="s">
        <v>28</v>
      </c>
      <c r="D1390" s="12" t="s">
        <v>5142</v>
      </c>
      <c r="E1390" s="13">
        <v>143.04</v>
      </c>
      <c r="F1390" s="13">
        <v>107.52</v>
      </c>
      <c r="G1390" s="13">
        <v>98.95</v>
      </c>
      <c r="H1390" s="13">
        <v>85.42</v>
      </c>
      <c r="I1390" s="13">
        <f t="shared" si="84"/>
        <v>108.7325</v>
      </c>
      <c r="J1390" s="13">
        <f t="shared" si="85"/>
        <v>24.614661450715346</v>
      </c>
      <c r="K1390" s="14">
        <v>147.72999999999999</v>
      </c>
      <c r="L1390" s="14">
        <v>69.67</v>
      </c>
      <c r="M1390" s="14">
        <v>104.18</v>
      </c>
      <c r="N1390" s="15">
        <f t="shared" si="86"/>
        <v>107.19333333333333</v>
      </c>
      <c r="O1390" s="15">
        <f t="shared" si="87"/>
        <v>39.117145004886687</v>
      </c>
      <c r="P1390" s="16">
        <v>-0.105505840624752</v>
      </c>
      <c r="Q1390" s="18">
        <v>0.80325718646223399</v>
      </c>
    </row>
    <row r="1391" spans="1:17" x14ac:dyDescent="0.25">
      <c r="A1391" s="11" t="s">
        <v>5143</v>
      </c>
      <c r="B1391" s="12" t="s">
        <v>5144</v>
      </c>
      <c r="C1391" s="12" t="s">
        <v>28</v>
      </c>
      <c r="D1391" s="12" t="s">
        <v>3064</v>
      </c>
      <c r="E1391" s="13">
        <v>1.08</v>
      </c>
      <c r="F1391" s="13">
        <v>5.43</v>
      </c>
      <c r="G1391" s="13">
        <v>3.59</v>
      </c>
      <c r="H1391" s="13">
        <v>2.66</v>
      </c>
      <c r="I1391" s="13">
        <f t="shared" si="84"/>
        <v>3.19</v>
      </c>
      <c r="J1391" s="13">
        <f t="shared" si="85"/>
        <v>1.8175624702698205</v>
      </c>
      <c r="K1391" s="14">
        <v>7.26</v>
      </c>
      <c r="L1391" s="14">
        <v>2.48</v>
      </c>
      <c r="M1391" s="14">
        <v>9.09</v>
      </c>
      <c r="N1391" s="15">
        <f t="shared" si="86"/>
        <v>6.2766666666666664</v>
      </c>
      <c r="O1391" s="15">
        <f t="shared" si="87"/>
        <v>3.412950824921646</v>
      </c>
      <c r="P1391" s="16">
        <v>0.636579248223901</v>
      </c>
      <c r="Q1391" s="18">
        <v>0.342123072473482</v>
      </c>
    </row>
    <row r="1392" spans="1:17" x14ac:dyDescent="0.25">
      <c r="A1392" s="11" t="s">
        <v>5145</v>
      </c>
      <c r="B1392" s="12" t="s">
        <v>5146</v>
      </c>
      <c r="C1392" s="12" t="s">
        <v>28</v>
      </c>
      <c r="D1392" s="12" t="s">
        <v>5147</v>
      </c>
      <c r="E1392" s="13">
        <v>110.18</v>
      </c>
      <c r="F1392" s="13">
        <v>152.43</v>
      </c>
      <c r="G1392" s="13">
        <v>424.5</v>
      </c>
      <c r="H1392" s="13">
        <v>57.42</v>
      </c>
      <c r="I1392" s="13">
        <f t="shared" si="84"/>
        <v>186.13249999999999</v>
      </c>
      <c r="J1392" s="13">
        <f t="shared" si="85"/>
        <v>163.59565344164864</v>
      </c>
      <c r="K1392" s="14">
        <v>138.59</v>
      </c>
      <c r="L1392" s="14">
        <v>141.83000000000001</v>
      </c>
      <c r="M1392" s="14">
        <v>282.99</v>
      </c>
      <c r="N1392" s="15">
        <f t="shared" si="86"/>
        <v>187.80333333333337</v>
      </c>
      <c r="O1392" s="15">
        <f t="shared" si="87"/>
        <v>82.449988073578993</v>
      </c>
      <c r="P1392" s="16">
        <v>-8.8345355116279903E-2</v>
      </c>
      <c r="Q1392" s="18">
        <v>0.915006362167744</v>
      </c>
    </row>
    <row r="1393" spans="1:17" x14ac:dyDescent="0.25">
      <c r="A1393" s="11" t="s">
        <v>5148</v>
      </c>
      <c r="B1393" s="12" t="s">
        <v>5149</v>
      </c>
      <c r="C1393" s="12" t="s">
        <v>28</v>
      </c>
      <c r="D1393" s="12" t="s">
        <v>28</v>
      </c>
      <c r="E1393" s="13">
        <v>455.32</v>
      </c>
      <c r="F1393" s="13">
        <v>547.5</v>
      </c>
      <c r="G1393" s="13">
        <v>798.16</v>
      </c>
      <c r="H1393" s="13">
        <v>454.98</v>
      </c>
      <c r="I1393" s="13">
        <f t="shared" si="84"/>
        <v>563.99</v>
      </c>
      <c r="J1393" s="13">
        <f t="shared" si="85"/>
        <v>162.06979772102284</v>
      </c>
      <c r="K1393" s="14">
        <v>467.56</v>
      </c>
      <c r="L1393" s="14">
        <v>469.69</v>
      </c>
      <c r="M1393" s="14">
        <v>486.95</v>
      </c>
      <c r="N1393" s="15">
        <f t="shared" si="86"/>
        <v>474.73333333333335</v>
      </c>
      <c r="O1393" s="15">
        <f t="shared" si="87"/>
        <v>10.633411180488281</v>
      </c>
      <c r="P1393" s="16">
        <v>-0.311077616914819</v>
      </c>
      <c r="Q1393" s="18">
        <v>0.48597661062963099</v>
      </c>
    </row>
    <row r="1394" spans="1:17" x14ac:dyDescent="0.25">
      <c r="A1394" s="11" t="s">
        <v>5150</v>
      </c>
      <c r="B1394" s="12" t="s">
        <v>5151</v>
      </c>
      <c r="C1394" s="12" t="s">
        <v>5152</v>
      </c>
      <c r="D1394" s="12" t="s">
        <v>5153</v>
      </c>
      <c r="E1394" s="13">
        <v>251.73</v>
      </c>
      <c r="F1394" s="13">
        <v>407.31</v>
      </c>
      <c r="G1394" s="13">
        <v>845.64</v>
      </c>
      <c r="H1394" s="13">
        <v>120.09</v>
      </c>
      <c r="I1394" s="13">
        <f t="shared" si="84"/>
        <v>406.19249999999994</v>
      </c>
      <c r="J1394" s="13">
        <f t="shared" si="85"/>
        <v>315.60981104046823</v>
      </c>
      <c r="K1394" s="14">
        <v>224.59</v>
      </c>
      <c r="L1394" s="14">
        <v>329.78</v>
      </c>
      <c r="M1394" s="14">
        <v>385.19</v>
      </c>
      <c r="N1394" s="15">
        <f t="shared" si="86"/>
        <v>313.18666666666667</v>
      </c>
      <c r="O1394" s="15">
        <f t="shared" si="87"/>
        <v>81.575695114006393</v>
      </c>
      <c r="P1394" s="16">
        <v>-0.35121201674681402</v>
      </c>
      <c r="Q1394" s="18">
        <v>0.61800085162509599</v>
      </c>
    </row>
    <row r="1395" spans="1:17" x14ac:dyDescent="0.25">
      <c r="A1395" s="11" t="s">
        <v>5154</v>
      </c>
      <c r="B1395" s="12" t="s">
        <v>5155</v>
      </c>
      <c r="C1395" s="12" t="s">
        <v>28</v>
      </c>
      <c r="D1395" s="12" t="s">
        <v>5156</v>
      </c>
      <c r="E1395" s="13">
        <v>462.57</v>
      </c>
      <c r="F1395" s="13">
        <v>297.76</v>
      </c>
      <c r="G1395" s="13">
        <v>210.23</v>
      </c>
      <c r="H1395" s="13">
        <v>341.94</v>
      </c>
      <c r="I1395" s="13">
        <f t="shared" si="84"/>
        <v>328.125</v>
      </c>
      <c r="J1395" s="13">
        <f t="shared" si="85"/>
        <v>105.01996080110987</v>
      </c>
      <c r="K1395" s="14">
        <v>568.02</v>
      </c>
      <c r="L1395" s="14">
        <v>232.1</v>
      </c>
      <c r="M1395" s="14">
        <v>415.42</v>
      </c>
      <c r="N1395" s="15">
        <f t="shared" si="86"/>
        <v>405.18</v>
      </c>
      <c r="O1395" s="15">
        <f t="shared" si="87"/>
        <v>168.19394995064488</v>
      </c>
      <c r="P1395" s="16">
        <v>0.20242376544064999</v>
      </c>
      <c r="Q1395" s="18">
        <v>0.65256924468203203</v>
      </c>
    </row>
    <row r="1396" spans="1:17" x14ac:dyDescent="0.25">
      <c r="A1396" s="11" t="s">
        <v>5157</v>
      </c>
      <c r="B1396" s="12" t="s">
        <v>5158</v>
      </c>
      <c r="C1396" s="12" t="s">
        <v>28</v>
      </c>
      <c r="D1396" s="12" t="s">
        <v>2715</v>
      </c>
      <c r="E1396" s="13">
        <v>56.67</v>
      </c>
      <c r="F1396" s="13">
        <v>45.65</v>
      </c>
      <c r="G1396" s="13">
        <v>62.31</v>
      </c>
      <c r="H1396" s="13">
        <v>43.82</v>
      </c>
      <c r="I1396" s="13">
        <f t="shared" si="84"/>
        <v>52.112499999999997</v>
      </c>
      <c r="J1396" s="13">
        <f t="shared" si="85"/>
        <v>8.8560577196252321</v>
      </c>
      <c r="K1396" s="14">
        <v>48.77</v>
      </c>
      <c r="L1396" s="14">
        <v>38.020000000000003</v>
      </c>
      <c r="M1396" s="14">
        <v>37.520000000000003</v>
      </c>
      <c r="N1396" s="15">
        <f t="shared" si="86"/>
        <v>41.436666666666667</v>
      </c>
      <c r="O1396" s="15">
        <f t="shared" si="87"/>
        <v>6.3557716552228287</v>
      </c>
      <c r="P1396" s="16">
        <v>-0.40065056317667902</v>
      </c>
      <c r="Q1396" s="18">
        <v>0.25210022592306802</v>
      </c>
    </row>
    <row r="1397" spans="1:17" x14ac:dyDescent="0.25">
      <c r="A1397" s="11" t="s">
        <v>5159</v>
      </c>
      <c r="B1397" s="12" t="s">
        <v>5160</v>
      </c>
      <c r="C1397" s="12" t="s">
        <v>28</v>
      </c>
      <c r="D1397" s="12" t="s">
        <v>5161</v>
      </c>
      <c r="E1397" s="13">
        <v>97.52</v>
      </c>
      <c r="F1397" s="13">
        <v>74.88</v>
      </c>
      <c r="G1397" s="13">
        <v>103.61</v>
      </c>
      <c r="H1397" s="13">
        <v>81.78</v>
      </c>
      <c r="I1397" s="13">
        <f t="shared" si="84"/>
        <v>89.447499999999991</v>
      </c>
      <c r="J1397" s="13">
        <f t="shared" si="85"/>
        <v>13.375902150260224</v>
      </c>
      <c r="K1397" s="14">
        <v>72.319999999999993</v>
      </c>
      <c r="L1397" s="14">
        <v>69.72</v>
      </c>
      <c r="M1397" s="14">
        <v>57.7</v>
      </c>
      <c r="N1397" s="15">
        <f t="shared" si="86"/>
        <v>66.58</v>
      </c>
      <c r="O1397" s="15">
        <f t="shared" si="87"/>
        <v>7.7994102341138545</v>
      </c>
      <c r="P1397" s="16">
        <v>-0.479118134472929</v>
      </c>
      <c r="Q1397" s="18">
        <v>0.163902986406123</v>
      </c>
    </row>
    <row r="1398" spans="1:17" x14ac:dyDescent="0.25">
      <c r="A1398" s="11" t="s">
        <v>5162</v>
      </c>
      <c r="B1398" s="12" t="s">
        <v>5163</v>
      </c>
      <c r="C1398" s="12" t="s">
        <v>28</v>
      </c>
      <c r="D1398" s="12" t="s">
        <v>1823</v>
      </c>
      <c r="E1398" s="13">
        <v>43.69</v>
      </c>
      <c r="F1398" s="13">
        <v>37</v>
      </c>
      <c r="G1398" s="13">
        <v>68.11</v>
      </c>
      <c r="H1398" s="13">
        <v>33.17</v>
      </c>
      <c r="I1398" s="13">
        <f t="shared" si="84"/>
        <v>45.492500000000007</v>
      </c>
      <c r="J1398" s="13">
        <f t="shared" si="85"/>
        <v>15.692534052854535</v>
      </c>
      <c r="K1398" s="14">
        <v>58.35</v>
      </c>
      <c r="L1398" s="14">
        <v>29.35</v>
      </c>
      <c r="M1398" s="14">
        <v>59.81</v>
      </c>
      <c r="N1398" s="15">
        <f t="shared" si="86"/>
        <v>49.169999999999995</v>
      </c>
      <c r="O1398" s="15">
        <f t="shared" si="87"/>
        <v>17.180139696754523</v>
      </c>
      <c r="P1398" s="16">
        <v>-3.8803073533147099E-3</v>
      </c>
      <c r="Q1398" s="18">
        <v>0.99660070481666396</v>
      </c>
    </row>
    <row r="1399" spans="1:17" x14ac:dyDescent="0.25">
      <c r="A1399" s="11" t="s">
        <v>5164</v>
      </c>
      <c r="B1399" s="12" t="s">
        <v>5165</v>
      </c>
      <c r="C1399" s="12" t="s">
        <v>28</v>
      </c>
      <c r="D1399" s="12" t="s">
        <v>1222</v>
      </c>
      <c r="E1399" s="13">
        <v>55.34</v>
      </c>
      <c r="F1399" s="13">
        <v>66.34</v>
      </c>
      <c r="G1399" s="13">
        <v>64.73</v>
      </c>
      <c r="H1399" s="13">
        <v>57.09</v>
      </c>
      <c r="I1399" s="13">
        <f t="shared" si="84"/>
        <v>60.875000000000007</v>
      </c>
      <c r="J1399" s="13">
        <f t="shared" si="85"/>
        <v>5.4677752940905195</v>
      </c>
      <c r="K1399" s="14">
        <v>68.34</v>
      </c>
      <c r="L1399" s="14">
        <v>55.91</v>
      </c>
      <c r="M1399" s="14">
        <v>57.62</v>
      </c>
      <c r="N1399" s="15">
        <f t="shared" si="86"/>
        <v>60.623333333333335</v>
      </c>
      <c r="O1399" s="15">
        <f t="shared" si="87"/>
        <v>6.7373016359172597</v>
      </c>
      <c r="P1399" s="16">
        <v>-7.6043281317077993E-2</v>
      </c>
      <c r="Q1399" s="18">
        <v>0.88105565080287496</v>
      </c>
    </row>
    <row r="1400" spans="1:17" x14ac:dyDescent="0.25">
      <c r="A1400" s="11" t="s">
        <v>5166</v>
      </c>
      <c r="B1400" s="12" t="s">
        <v>5167</v>
      </c>
      <c r="C1400" s="12" t="s">
        <v>28</v>
      </c>
      <c r="D1400" s="12" t="s">
        <v>1357</v>
      </c>
      <c r="E1400" s="13">
        <v>33.01</v>
      </c>
      <c r="F1400" s="13">
        <v>59.2</v>
      </c>
      <c r="G1400" s="13">
        <v>31.29</v>
      </c>
      <c r="H1400" s="13">
        <v>41.06</v>
      </c>
      <c r="I1400" s="13">
        <f t="shared" si="84"/>
        <v>41.14</v>
      </c>
      <c r="J1400" s="13">
        <f t="shared" si="85"/>
        <v>12.770922702243036</v>
      </c>
      <c r="K1400" s="14">
        <v>35.61</v>
      </c>
      <c r="L1400" s="14">
        <v>35.78</v>
      </c>
      <c r="M1400" s="14">
        <v>41.01</v>
      </c>
      <c r="N1400" s="15">
        <f t="shared" si="86"/>
        <v>37.466666666666669</v>
      </c>
      <c r="O1400" s="15">
        <f t="shared" si="87"/>
        <v>3.0697936955654406</v>
      </c>
      <c r="P1400" s="16">
        <v>-0.16811438192783901</v>
      </c>
      <c r="Q1400" s="18">
        <v>0.76949044711855097</v>
      </c>
    </row>
    <row r="1401" spans="1:17" x14ac:dyDescent="0.25">
      <c r="A1401" s="11" t="s">
        <v>5168</v>
      </c>
      <c r="B1401" s="12" t="s">
        <v>5169</v>
      </c>
      <c r="C1401" s="12" t="s">
        <v>28</v>
      </c>
      <c r="D1401" s="12" t="s">
        <v>1222</v>
      </c>
      <c r="E1401" s="13">
        <v>6.62</v>
      </c>
      <c r="F1401" s="13">
        <v>8.1199999999999992</v>
      </c>
      <c r="G1401" s="13">
        <v>15.94</v>
      </c>
      <c r="H1401" s="13">
        <v>11.38</v>
      </c>
      <c r="I1401" s="13">
        <f t="shared" si="84"/>
        <v>10.515000000000001</v>
      </c>
      <c r="J1401" s="13">
        <f t="shared" si="85"/>
        <v>4.126576466434777</v>
      </c>
      <c r="K1401" s="14">
        <v>25.16</v>
      </c>
      <c r="L1401" s="14">
        <v>3.81</v>
      </c>
      <c r="M1401" s="14">
        <v>15.54</v>
      </c>
      <c r="N1401" s="15">
        <f t="shared" si="86"/>
        <v>14.836666666666666</v>
      </c>
      <c r="O1401" s="15">
        <f t="shared" si="87"/>
        <v>10.692363318431216</v>
      </c>
      <c r="P1401" s="16">
        <v>0.23251404824487501</v>
      </c>
      <c r="Q1401" s="18">
        <v>0.76934348991023904</v>
      </c>
    </row>
    <row r="1402" spans="1:17" x14ac:dyDescent="0.25">
      <c r="A1402" s="11" t="s">
        <v>5170</v>
      </c>
      <c r="B1402" s="12" t="s">
        <v>5171</v>
      </c>
      <c r="C1402" s="12" t="s">
        <v>5172</v>
      </c>
      <c r="D1402" s="12" t="s">
        <v>5173</v>
      </c>
      <c r="E1402" s="13">
        <v>73.52</v>
      </c>
      <c r="F1402" s="13">
        <v>69.56</v>
      </c>
      <c r="G1402" s="13">
        <v>41.83</v>
      </c>
      <c r="H1402" s="13">
        <v>63.71</v>
      </c>
      <c r="I1402" s="13">
        <f t="shared" si="84"/>
        <v>62.154999999999994</v>
      </c>
      <c r="J1402" s="13">
        <f t="shared" si="85"/>
        <v>14.136488248500795</v>
      </c>
      <c r="K1402" s="14">
        <v>89.05</v>
      </c>
      <c r="L1402" s="14">
        <v>52.8</v>
      </c>
      <c r="M1402" s="14">
        <v>35.22</v>
      </c>
      <c r="N1402" s="15">
        <f t="shared" si="86"/>
        <v>59.023333333333333</v>
      </c>
      <c r="O1402" s="15">
        <f t="shared" si="87"/>
        <v>27.449310252414943</v>
      </c>
      <c r="P1402" s="16">
        <v>-0.149758215627387</v>
      </c>
      <c r="Q1402" s="18">
        <v>0.73391222269289202</v>
      </c>
    </row>
    <row r="1403" spans="1:17" x14ac:dyDescent="0.25">
      <c r="A1403" s="11" t="s">
        <v>5174</v>
      </c>
      <c r="B1403" s="12" t="s">
        <v>5175</v>
      </c>
      <c r="C1403" s="12" t="s">
        <v>28</v>
      </c>
      <c r="D1403" s="12" t="s">
        <v>1222</v>
      </c>
      <c r="E1403" s="13">
        <v>0</v>
      </c>
      <c r="F1403" s="13">
        <v>0</v>
      </c>
      <c r="G1403" s="13">
        <v>0</v>
      </c>
      <c r="H1403" s="13">
        <v>4.66</v>
      </c>
      <c r="I1403" s="13">
        <f t="shared" si="84"/>
        <v>1.165</v>
      </c>
      <c r="J1403" s="13">
        <f t="shared" si="85"/>
        <v>2.3300000000000005</v>
      </c>
      <c r="K1403" s="14">
        <v>17.91</v>
      </c>
      <c r="L1403" s="14">
        <v>5.2</v>
      </c>
      <c r="M1403" s="14">
        <v>0</v>
      </c>
      <c r="N1403" s="15">
        <f t="shared" si="86"/>
        <v>7.7033333333333331</v>
      </c>
      <c r="O1403" s="15">
        <f t="shared" si="87"/>
        <v>9.2136872821543783</v>
      </c>
      <c r="P1403" s="16">
        <v>0.52184586541952604</v>
      </c>
      <c r="Q1403" s="18">
        <v>0.388730526808095</v>
      </c>
    </row>
    <row r="1404" spans="1:17" x14ac:dyDescent="0.25">
      <c r="A1404" s="11" t="s">
        <v>5176</v>
      </c>
      <c r="B1404" s="12" t="s">
        <v>5177</v>
      </c>
      <c r="C1404" s="12" t="s">
        <v>5178</v>
      </c>
      <c r="D1404" s="12" t="s">
        <v>5179</v>
      </c>
      <c r="E1404" s="13">
        <v>419</v>
      </c>
      <c r="F1404" s="13">
        <v>563.13</v>
      </c>
      <c r="G1404" s="13">
        <v>538.67999999999995</v>
      </c>
      <c r="H1404" s="13">
        <v>277.12</v>
      </c>
      <c r="I1404" s="13">
        <f t="shared" si="84"/>
        <v>449.48249999999996</v>
      </c>
      <c r="J1404" s="13">
        <f t="shared" si="85"/>
        <v>131.03429891317268</v>
      </c>
      <c r="K1404" s="14">
        <v>554.41</v>
      </c>
      <c r="L1404" s="14">
        <v>1158.82</v>
      </c>
      <c r="M1404" s="14">
        <v>808.62</v>
      </c>
      <c r="N1404" s="15">
        <f t="shared" si="86"/>
        <v>840.61666666666667</v>
      </c>
      <c r="O1404" s="15">
        <f t="shared" si="87"/>
        <v>303.47273688641866</v>
      </c>
      <c r="P1404" s="16">
        <v>0.74255890944213898</v>
      </c>
      <c r="Q1404" s="18">
        <v>0.13888059277678799</v>
      </c>
    </row>
    <row r="1405" spans="1:17" x14ac:dyDescent="0.25">
      <c r="A1405" s="11" t="s">
        <v>5180</v>
      </c>
      <c r="B1405" s="12" t="s">
        <v>5181</v>
      </c>
      <c r="C1405" s="12" t="s">
        <v>28</v>
      </c>
      <c r="D1405" s="12" t="s">
        <v>5182</v>
      </c>
      <c r="E1405" s="13">
        <v>234.31</v>
      </c>
      <c r="F1405" s="13">
        <v>355.77</v>
      </c>
      <c r="G1405" s="13">
        <v>354.14</v>
      </c>
      <c r="H1405" s="13">
        <v>143.47999999999999</v>
      </c>
      <c r="I1405" s="13">
        <f t="shared" si="84"/>
        <v>271.92499999999995</v>
      </c>
      <c r="J1405" s="13">
        <f t="shared" si="85"/>
        <v>102.79801635569962</v>
      </c>
      <c r="K1405" s="14">
        <v>370.18</v>
      </c>
      <c r="L1405" s="14">
        <v>901.4</v>
      </c>
      <c r="M1405" s="14">
        <v>667.63</v>
      </c>
      <c r="N1405" s="15">
        <f t="shared" si="86"/>
        <v>646.40333333333331</v>
      </c>
      <c r="O1405" s="15">
        <f t="shared" si="87"/>
        <v>266.24537673607279</v>
      </c>
      <c r="P1405" s="16">
        <v>0.993568948762794</v>
      </c>
      <c r="Q1405" s="18">
        <v>6.9876252678711698E-2</v>
      </c>
    </row>
    <row r="1406" spans="1:17" x14ac:dyDescent="0.25">
      <c r="A1406" s="11" t="s">
        <v>5183</v>
      </c>
      <c r="B1406" s="12" t="s">
        <v>5184</v>
      </c>
      <c r="C1406" s="12" t="s">
        <v>5185</v>
      </c>
      <c r="D1406" s="12" t="s">
        <v>5186</v>
      </c>
      <c r="E1406" s="13">
        <v>209.06</v>
      </c>
      <c r="F1406" s="13">
        <v>322.22000000000003</v>
      </c>
      <c r="G1406" s="13">
        <v>331.58</v>
      </c>
      <c r="H1406" s="13">
        <v>124.66</v>
      </c>
      <c r="I1406" s="13">
        <f t="shared" si="84"/>
        <v>246.87999999999997</v>
      </c>
      <c r="J1406" s="13">
        <f t="shared" si="85"/>
        <v>98.688544421325986</v>
      </c>
      <c r="K1406" s="14">
        <v>303.12</v>
      </c>
      <c r="L1406" s="14">
        <v>755.1</v>
      </c>
      <c r="M1406" s="14">
        <v>518.55999999999995</v>
      </c>
      <c r="N1406" s="15">
        <f t="shared" si="86"/>
        <v>525.59333333333336</v>
      </c>
      <c r="O1406" s="15">
        <f t="shared" si="87"/>
        <v>226.07207021950614</v>
      </c>
      <c r="P1406" s="16">
        <v>0.85183682943753802</v>
      </c>
      <c r="Q1406" s="18">
        <v>0.12974405272574799</v>
      </c>
    </row>
    <row r="1407" spans="1:17" x14ac:dyDescent="0.25">
      <c r="A1407" s="11" t="s">
        <v>5187</v>
      </c>
      <c r="B1407" s="12" t="s">
        <v>5188</v>
      </c>
      <c r="C1407" s="12" t="s">
        <v>5189</v>
      </c>
      <c r="D1407" s="12" t="s">
        <v>5190</v>
      </c>
      <c r="E1407" s="13">
        <v>236.21</v>
      </c>
      <c r="F1407" s="13">
        <v>382.63</v>
      </c>
      <c r="G1407" s="13">
        <v>394.84</v>
      </c>
      <c r="H1407" s="13">
        <v>158.96</v>
      </c>
      <c r="I1407" s="13">
        <f t="shared" si="84"/>
        <v>293.16000000000003</v>
      </c>
      <c r="J1407" s="13">
        <f t="shared" si="85"/>
        <v>114.88638706710771</v>
      </c>
      <c r="K1407" s="14">
        <v>310.39999999999998</v>
      </c>
      <c r="L1407" s="14">
        <v>999.6</v>
      </c>
      <c r="M1407" s="14">
        <v>619.36</v>
      </c>
      <c r="N1407" s="15">
        <f t="shared" si="86"/>
        <v>643.12</v>
      </c>
      <c r="O1407" s="15">
        <f t="shared" si="87"/>
        <v>345.21379346717879</v>
      </c>
      <c r="P1407" s="16">
        <v>0.87266597908681698</v>
      </c>
      <c r="Q1407" s="18">
        <v>0.136339447741856</v>
      </c>
    </row>
    <row r="1408" spans="1:17" x14ac:dyDescent="0.25">
      <c r="A1408" s="11" t="s">
        <v>5191</v>
      </c>
      <c r="B1408" s="12" t="s">
        <v>5192</v>
      </c>
      <c r="C1408" s="12" t="s">
        <v>28</v>
      </c>
      <c r="D1408" s="12" t="s">
        <v>5193</v>
      </c>
      <c r="E1408" s="13">
        <v>298.22000000000003</v>
      </c>
      <c r="F1408" s="13">
        <v>523.08000000000004</v>
      </c>
      <c r="G1408" s="13">
        <v>466.24</v>
      </c>
      <c r="H1408" s="13">
        <v>208.35</v>
      </c>
      <c r="I1408" s="13">
        <f t="shared" si="84"/>
        <v>373.97249999999997</v>
      </c>
      <c r="J1408" s="13">
        <f t="shared" si="85"/>
        <v>145.96299973509286</v>
      </c>
      <c r="K1408" s="14">
        <v>405.64</v>
      </c>
      <c r="L1408" s="14">
        <v>1398.8</v>
      </c>
      <c r="M1408" s="14">
        <v>957.35</v>
      </c>
      <c r="N1408" s="15">
        <f t="shared" si="86"/>
        <v>920.59666666666669</v>
      </c>
      <c r="O1408" s="15">
        <f t="shared" si="87"/>
        <v>497.59903741198428</v>
      </c>
      <c r="P1408" s="16">
        <v>1.00694825477881</v>
      </c>
      <c r="Q1408" s="18">
        <v>8.5356715005428199E-2</v>
      </c>
    </row>
    <row r="1409" spans="1:17" x14ac:dyDescent="0.25">
      <c r="A1409" s="11" t="s">
        <v>5194</v>
      </c>
      <c r="B1409" s="12" t="s">
        <v>5195</v>
      </c>
      <c r="C1409" s="12" t="s">
        <v>28</v>
      </c>
      <c r="D1409" s="12" t="s">
        <v>1762</v>
      </c>
      <c r="E1409" s="13">
        <v>193.86</v>
      </c>
      <c r="F1409" s="13">
        <v>297.69</v>
      </c>
      <c r="G1409" s="13">
        <v>242.03</v>
      </c>
      <c r="H1409" s="13">
        <v>95.48</v>
      </c>
      <c r="I1409" s="13">
        <f t="shared" si="84"/>
        <v>207.26500000000001</v>
      </c>
      <c r="J1409" s="13">
        <f t="shared" si="85"/>
        <v>85.753262522969521</v>
      </c>
      <c r="K1409" s="14">
        <v>235.82</v>
      </c>
      <c r="L1409" s="14">
        <v>734.31</v>
      </c>
      <c r="M1409" s="14">
        <v>518.86</v>
      </c>
      <c r="N1409" s="15">
        <f t="shared" si="86"/>
        <v>496.32999999999993</v>
      </c>
      <c r="O1409" s="15">
        <f t="shared" si="87"/>
        <v>250.00754128625812</v>
      </c>
      <c r="P1409" s="16">
        <v>0.98330698010500395</v>
      </c>
      <c r="Q1409" s="18">
        <v>9.08048517009762E-2</v>
      </c>
    </row>
    <row r="1410" spans="1:17" x14ac:dyDescent="0.25">
      <c r="A1410" s="11" t="s">
        <v>5196</v>
      </c>
      <c r="B1410" s="12" t="s">
        <v>5197</v>
      </c>
      <c r="C1410" s="12" t="s">
        <v>28</v>
      </c>
      <c r="D1410" s="12" t="s">
        <v>1222</v>
      </c>
      <c r="E1410" s="13">
        <v>245.05</v>
      </c>
      <c r="F1410" s="13">
        <v>402.91</v>
      </c>
      <c r="G1410" s="13">
        <v>371.45</v>
      </c>
      <c r="H1410" s="13">
        <v>136.38999999999999</v>
      </c>
      <c r="I1410" s="13">
        <f t="shared" si="84"/>
        <v>288.95000000000005</v>
      </c>
      <c r="J1410" s="13">
        <f t="shared" si="85"/>
        <v>122.46754018922725</v>
      </c>
      <c r="K1410" s="14">
        <v>362.56</v>
      </c>
      <c r="L1410" s="14">
        <v>1059.1300000000001</v>
      </c>
      <c r="M1410" s="14">
        <v>778.9</v>
      </c>
      <c r="N1410" s="15">
        <f t="shared" si="86"/>
        <v>733.53000000000009</v>
      </c>
      <c r="O1410" s="15">
        <f t="shared" si="87"/>
        <v>350.49432078137858</v>
      </c>
      <c r="P1410" s="16">
        <v>1.0408159460772299</v>
      </c>
      <c r="Q1410" s="18">
        <v>7.3411356292306301E-2</v>
      </c>
    </row>
    <row r="1411" spans="1:17" x14ac:dyDescent="0.25">
      <c r="A1411" s="11" t="s">
        <v>5198</v>
      </c>
      <c r="B1411" s="12" t="s">
        <v>5199</v>
      </c>
      <c r="C1411" s="12" t="s">
        <v>28</v>
      </c>
      <c r="D1411" s="12" t="s">
        <v>1765</v>
      </c>
      <c r="E1411" s="13">
        <v>173.01</v>
      </c>
      <c r="F1411" s="13">
        <v>250.54</v>
      </c>
      <c r="G1411" s="13">
        <v>196.47</v>
      </c>
      <c r="H1411" s="13">
        <v>106.54</v>
      </c>
      <c r="I1411" s="13">
        <f t="shared" si="84"/>
        <v>181.64</v>
      </c>
      <c r="J1411" s="13">
        <f t="shared" si="85"/>
        <v>59.670276799536857</v>
      </c>
      <c r="K1411" s="14">
        <v>246.18</v>
      </c>
      <c r="L1411" s="14">
        <v>595.92999999999995</v>
      </c>
      <c r="M1411" s="14">
        <v>496.1</v>
      </c>
      <c r="N1411" s="15">
        <f t="shared" si="86"/>
        <v>446.07</v>
      </c>
      <c r="O1411" s="15">
        <f t="shared" si="87"/>
        <v>180.16247195240194</v>
      </c>
      <c r="P1411" s="16">
        <v>1.0717648211539701</v>
      </c>
      <c r="Q1411" s="18">
        <v>3.8896665596365503E-2</v>
      </c>
    </row>
    <row r="1412" spans="1:17" x14ac:dyDescent="0.25">
      <c r="A1412" s="11" t="s">
        <v>5200</v>
      </c>
      <c r="B1412" s="12" t="s">
        <v>5201</v>
      </c>
      <c r="C1412" s="12" t="s">
        <v>28</v>
      </c>
      <c r="D1412" s="12" t="s">
        <v>5202</v>
      </c>
      <c r="E1412" s="13">
        <v>253.88</v>
      </c>
      <c r="F1412" s="13">
        <v>326.83</v>
      </c>
      <c r="G1412" s="13">
        <v>273.56</v>
      </c>
      <c r="H1412" s="13">
        <v>206.87</v>
      </c>
      <c r="I1412" s="13">
        <f t="shared" si="84"/>
        <v>265.28499999999997</v>
      </c>
      <c r="J1412" s="13">
        <f t="shared" si="85"/>
        <v>49.661013884132586</v>
      </c>
      <c r="K1412" s="14">
        <v>284.55</v>
      </c>
      <c r="L1412" s="14">
        <v>622.66999999999996</v>
      </c>
      <c r="M1412" s="14">
        <v>457.58</v>
      </c>
      <c r="N1412" s="15">
        <f t="shared" si="86"/>
        <v>454.93333333333334</v>
      </c>
      <c r="O1412" s="15">
        <f t="shared" si="87"/>
        <v>169.07553706356617</v>
      </c>
      <c r="P1412" s="16">
        <v>0.66259583202595695</v>
      </c>
      <c r="Q1412" s="18">
        <v>0.15811882915272599</v>
      </c>
    </row>
    <row r="1413" spans="1:17" x14ac:dyDescent="0.25">
      <c r="A1413" s="11" t="s">
        <v>5203</v>
      </c>
      <c r="B1413" s="12" t="s">
        <v>5204</v>
      </c>
      <c r="C1413" s="12" t="s">
        <v>28</v>
      </c>
      <c r="D1413" s="12" t="s">
        <v>1222</v>
      </c>
      <c r="E1413" s="13">
        <v>666.61</v>
      </c>
      <c r="F1413" s="13">
        <v>625.55999999999995</v>
      </c>
      <c r="G1413" s="13">
        <v>577.16</v>
      </c>
      <c r="H1413" s="13">
        <v>570.75</v>
      </c>
      <c r="I1413" s="13">
        <f t="shared" si="84"/>
        <v>610.02</v>
      </c>
      <c r="J1413" s="13">
        <f t="shared" si="85"/>
        <v>44.966032365182805</v>
      </c>
      <c r="K1413" s="14">
        <v>500.94</v>
      </c>
      <c r="L1413" s="14">
        <v>666.13</v>
      </c>
      <c r="M1413" s="14">
        <v>558.62</v>
      </c>
      <c r="N1413" s="15">
        <f t="shared" si="86"/>
        <v>575.23</v>
      </c>
      <c r="O1413" s="15">
        <f t="shared" si="87"/>
        <v>83.838255587768572</v>
      </c>
      <c r="P1413" s="16">
        <v>-0.12510189949466399</v>
      </c>
      <c r="Q1413" s="18">
        <v>0.73026806745943895</v>
      </c>
    </row>
    <row r="1414" spans="1:17" x14ac:dyDescent="0.25">
      <c r="A1414" s="11" t="s">
        <v>5205</v>
      </c>
      <c r="B1414" s="12" t="s">
        <v>5206</v>
      </c>
      <c r="C1414" s="12" t="s">
        <v>3793</v>
      </c>
      <c r="D1414" s="12" t="s">
        <v>3794</v>
      </c>
      <c r="E1414" s="13">
        <v>1008.37</v>
      </c>
      <c r="F1414" s="13">
        <v>935.25</v>
      </c>
      <c r="G1414" s="13">
        <v>799.61</v>
      </c>
      <c r="H1414" s="13">
        <v>1035.01</v>
      </c>
      <c r="I1414" s="13">
        <f t="shared" ref="I1414:I1477" si="88">AVERAGE(E1414:H1414)</f>
        <v>944.56</v>
      </c>
      <c r="J1414" s="13">
        <f t="shared" ref="J1414:J1477" si="89">_xlfn.STDEV.S(E1414:H1414)</f>
        <v>105.43575800773979</v>
      </c>
      <c r="K1414" s="14">
        <v>796.59</v>
      </c>
      <c r="L1414" s="14">
        <v>702.13</v>
      </c>
      <c r="M1414" s="14">
        <v>622.67999999999995</v>
      </c>
      <c r="N1414" s="15">
        <f t="shared" ref="N1414:N1477" si="90">AVERAGE(K1414:M1414)</f>
        <v>707.13333333333333</v>
      </c>
      <c r="O1414" s="15">
        <f t="shared" ref="O1414:O1477" si="91">_xlfn.STDEV.S(K1414:M1414)</f>
        <v>87.062891253009511</v>
      </c>
      <c r="P1414" s="16">
        <v>-0.47452817770448602</v>
      </c>
      <c r="Q1414" s="18">
        <v>1.7936531939184201E-2</v>
      </c>
    </row>
    <row r="1415" spans="1:17" x14ac:dyDescent="0.25">
      <c r="A1415" s="11" t="s">
        <v>5207</v>
      </c>
      <c r="B1415" s="12" t="s">
        <v>5208</v>
      </c>
      <c r="C1415" s="12" t="s">
        <v>28</v>
      </c>
      <c r="D1415" s="12" t="s">
        <v>5209</v>
      </c>
      <c r="E1415" s="13">
        <v>14.41</v>
      </c>
      <c r="F1415" s="13">
        <v>5.58</v>
      </c>
      <c r="G1415" s="13">
        <v>0</v>
      </c>
      <c r="H1415" s="13">
        <v>3.13</v>
      </c>
      <c r="I1415" s="13">
        <f t="shared" si="88"/>
        <v>5.78</v>
      </c>
      <c r="J1415" s="13">
        <f t="shared" si="89"/>
        <v>6.1899865374113157</v>
      </c>
      <c r="K1415" s="14">
        <v>129.34</v>
      </c>
      <c r="L1415" s="14">
        <v>16.600000000000001</v>
      </c>
      <c r="M1415" s="14">
        <v>138.09</v>
      </c>
      <c r="N1415" s="15">
        <f t="shared" si="90"/>
        <v>94.676666666666662</v>
      </c>
      <c r="O1415" s="15">
        <f t="shared" si="91"/>
        <v>67.757767328427676</v>
      </c>
      <c r="P1415" s="16">
        <v>2.2518401037218099</v>
      </c>
      <c r="Q1415" s="18">
        <v>6.1789684467918504E-4</v>
      </c>
    </row>
    <row r="1416" spans="1:17" x14ac:dyDescent="0.25">
      <c r="A1416" s="11" t="s">
        <v>5210</v>
      </c>
      <c r="B1416" s="12" t="s">
        <v>5211</v>
      </c>
      <c r="C1416" s="12" t="s">
        <v>28</v>
      </c>
      <c r="D1416" s="12" t="s">
        <v>1222</v>
      </c>
      <c r="E1416" s="13">
        <v>110.14</v>
      </c>
      <c r="F1416" s="13">
        <v>71.599999999999994</v>
      </c>
      <c r="G1416" s="13">
        <v>22.54</v>
      </c>
      <c r="H1416" s="13">
        <v>49.33</v>
      </c>
      <c r="I1416" s="13">
        <f t="shared" si="88"/>
        <v>63.402500000000003</v>
      </c>
      <c r="J1416" s="13">
        <f t="shared" si="89"/>
        <v>37.055688159849346</v>
      </c>
      <c r="K1416" s="14">
        <v>498.51</v>
      </c>
      <c r="L1416" s="14">
        <v>83.45</v>
      </c>
      <c r="M1416" s="14">
        <v>473.69</v>
      </c>
      <c r="N1416" s="15">
        <f t="shared" si="90"/>
        <v>351.88333333333338</v>
      </c>
      <c r="O1416" s="15">
        <f t="shared" si="91"/>
        <v>232.80109306730779</v>
      </c>
      <c r="P1416" s="16">
        <v>1.77249279950108</v>
      </c>
      <c r="Q1416" s="18">
        <v>3.34477332226531E-3</v>
      </c>
    </row>
    <row r="1417" spans="1:17" x14ac:dyDescent="0.25">
      <c r="A1417" s="11" t="s">
        <v>5212</v>
      </c>
      <c r="B1417" s="12" t="s">
        <v>5213</v>
      </c>
      <c r="C1417" s="12" t="s">
        <v>28</v>
      </c>
      <c r="D1417" s="12" t="s">
        <v>28</v>
      </c>
      <c r="E1417" s="13">
        <v>430.47</v>
      </c>
      <c r="F1417" s="13">
        <v>441.94</v>
      </c>
      <c r="G1417" s="13">
        <v>229.6</v>
      </c>
      <c r="H1417" s="13">
        <v>415.89</v>
      </c>
      <c r="I1417" s="13">
        <f t="shared" si="88"/>
        <v>379.47500000000002</v>
      </c>
      <c r="J1417" s="13">
        <f t="shared" si="89"/>
        <v>100.48372024031215</v>
      </c>
      <c r="K1417" s="14">
        <v>786.63</v>
      </c>
      <c r="L1417" s="14">
        <v>294.16000000000003</v>
      </c>
      <c r="M1417" s="14">
        <v>675.39</v>
      </c>
      <c r="N1417" s="15">
        <f t="shared" si="90"/>
        <v>585.39333333333332</v>
      </c>
      <c r="O1417" s="15">
        <f t="shared" si="91"/>
        <v>258.27548322156611</v>
      </c>
      <c r="P1417" s="16">
        <v>0.49265083385123898</v>
      </c>
      <c r="Q1417" s="18">
        <v>0.26783828964392298</v>
      </c>
    </row>
    <row r="1418" spans="1:17" x14ac:dyDescent="0.25">
      <c r="A1418" s="11" t="s">
        <v>5214</v>
      </c>
      <c r="B1418" s="12" t="s">
        <v>5215</v>
      </c>
      <c r="C1418" s="12" t="s">
        <v>5216</v>
      </c>
      <c r="D1418" s="12" t="s">
        <v>5217</v>
      </c>
      <c r="E1418" s="13">
        <v>34.590000000000003</v>
      </c>
      <c r="F1418" s="13">
        <v>42.28</v>
      </c>
      <c r="G1418" s="13">
        <v>25.67</v>
      </c>
      <c r="H1418" s="13">
        <v>33.380000000000003</v>
      </c>
      <c r="I1418" s="13">
        <f t="shared" si="88"/>
        <v>33.980000000000004</v>
      </c>
      <c r="J1418" s="13">
        <f t="shared" si="89"/>
        <v>6.7989754130064677</v>
      </c>
      <c r="K1418" s="14">
        <v>77.069999999999993</v>
      </c>
      <c r="L1418" s="14">
        <v>30.66</v>
      </c>
      <c r="M1418" s="14">
        <v>43.4</v>
      </c>
      <c r="N1418" s="15">
        <f t="shared" si="90"/>
        <v>50.376666666666665</v>
      </c>
      <c r="O1418" s="15">
        <f t="shared" si="91"/>
        <v>23.978687064418967</v>
      </c>
      <c r="P1418" s="16">
        <v>0.42950292031274201</v>
      </c>
      <c r="Q1418" s="18">
        <v>0.27793871411929899</v>
      </c>
    </row>
    <row r="1419" spans="1:17" x14ac:dyDescent="0.25">
      <c r="A1419" s="11" t="s">
        <v>5218</v>
      </c>
      <c r="B1419" s="12" t="s">
        <v>5219</v>
      </c>
      <c r="C1419" s="12" t="s">
        <v>28</v>
      </c>
      <c r="D1419" s="12" t="s">
        <v>5220</v>
      </c>
      <c r="E1419" s="13">
        <v>69.05</v>
      </c>
      <c r="F1419" s="13">
        <v>108.09</v>
      </c>
      <c r="G1419" s="13">
        <v>45.9</v>
      </c>
      <c r="H1419" s="13">
        <v>49.76</v>
      </c>
      <c r="I1419" s="13">
        <f t="shared" si="88"/>
        <v>68.2</v>
      </c>
      <c r="J1419" s="13">
        <f t="shared" si="89"/>
        <v>28.456154577407915</v>
      </c>
      <c r="K1419" s="14">
        <v>158.72999999999999</v>
      </c>
      <c r="L1419" s="14">
        <v>165.65</v>
      </c>
      <c r="M1419" s="14">
        <v>115.85</v>
      </c>
      <c r="N1419" s="15">
        <f t="shared" si="90"/>
        <v>146.74333333333334</v>
      </c>
      <c r="O1419" s="15">
        <f t="shared" si="91"/>
        <v>26.977215077419228</v>
      </c>
      <c r="P1419" s="16">
        <v>0.95703169519203801</v>
      </c>
      <c r="Q1419" s="18">
        <v>2.0742807554209999E-2</v>
      </c>
    </row>
    <row r="1420" spans="1:17" x14ac:dyDescent="0.25">
      <c r="A1420" s="11" t="s">
        <v>5221</v>
      </c>
      <c r="B1420" s="12" t="s">
        <v>5222</v>
      </c>
      <c r="C1420" s="12" t="s">
        <v>28</v>
      </c>
      <c r="D1420" s="12" t="s">
        <v>1148</v>
      </c>
      <c r="E1420" s="13">
        <v>38.020000000000003</v>
      </c>
      <c r="F1420" s="13">
        <v>62.45</v>
      </c>
      <c r="G1420" s="13">
        <v>47.53</v>
      </c>
      <c r="H1420" s="13">
        <v>32.22</v>
      </c>
      <c r="I1420" s="13">
        <f t="shared" si="88"/>
        <v>45.055</v>
      </c>
      <c r="J1420" s="13">
        <f t="shared" si="89"/>
        <v>13.20277874792526</v>
      </c>
      <c r="K1420" s="14">
        <v>66.97</v>
      </c>
      <c r="L1420" s="14">
        <v>149.36000000000001</v>
      </c>
      <c r="M1420" s="14">
        <v>128.04</v>
      </c>
      <c r="N1420" s="15">
        <f t="shared" si="90"/>
        <v>114.79</v>
      </c>
      <c r="O1420" s="15">
        <f t="shared" si="91"/>
        <v>42.763300854821765</v>
      </c>
      <c r="P1420" s="16">
        <v>1.1234812043046001</v>
      </c>
      <c r="Q1420" s="18">
        <v>2.7071687107781298E-2</v>
      </c>
    </row>
    <row r="1421" spans="1:17" x14ac:dyDescent="0.25">
      <c r="A1421" s="11" t="s">
        <v>5223</v>
      </c>
      <c r="B1421" s="12" t="s">
        <v>5224</v>
      </c>
      <c r="C1421" s="12" t="s">
        <v>28</v>
      </c>
      <c r="D1421" s="12" t="s">
        <v>5225</v>
      </c>
      <c r="E1421" s="13">
        <v>868.45</v>
      </c>
      <c r="F1421" s="13">
        <v>709.72</v>
      </c>
      <c r="G1421" s="13">
        <v>493</v>
      </c>
      <c r="H1421" s="13">
        <v>919.2</v>
      </c>
      <c r="I1421" s="13">
        <f t="shared" si="88"/>
        <v>747.59249999999997</v>
      </c>
      <c r="J1421" s="13">
        <f t="shared" si="89"/>
        <v>191.75273720341028</v>
      </c>
      <c r="K1421" s="14">
        <v>848.46</v>
      </c>
      <c r="L1421" s="14">
        <v>584.23</v>
      </c>
      <c r="M1421" s="14">
        <v>543.20000000000005</v>
      </c>
      <c r="N1421" s="15">
        <f t="shared" si="90"/>
        <v>658.63</v>
      </c>
      <c r="O1421" s="15">
        <f t="shared" si="91"/>
        <v>165.67268000488184</v>
      </c>
      <c r="P1421" s="16">
        <v>-0.24052781735746701</v>
      </c>
      <c r="Q1421" s="18">
        <v>0.45861018141610999</v>
      </c>
    </row>
    <row r="1422" spans="1:17" x14ac:dyDescent="0.25">
      <c r="A1422" s="11" t="s">
        <v>5226</v>
      </c>
      <c r="B1422" s="12" t="s">
        <v>5227</v>
      </c>
      <c r="C1422" s="12" t="s">
        <v>28</v>
      </c>
      <c r="D1422" s="12" t="s">
        <v>1222</v>
      </c>
      <c r="E1422" s="13">
        <v>523.70000000000005</v>
      </c>
      <c r="F1422" s="13">
        <v>465.67</v>
      </c>
      <c r="G1422" s="13">
        <v>325.02</v>
      </c>
      <c r="H1422" s="13">
        <v>558.96</v>
      </c>
      <c r="I1422" s="13">
        <f t="shared" si="88"/>
        <v>468.33750000000003</v>
      </c>
      <c r="J1422" s="13">
        <f t="shared" si="89"/>
        <v>102.9958984215714</v>
      </c>
      <c r="K1422" s="14">
        <v>768.23</v>
      </c>
      <c r="L1422" s="14">
        <v>340.36</v>
      </c>
      <c r="M1422" s="14">
        <v>479.72</v>
      </c>
      <c r="N1422" s="15">
        <f t="shared" si="90"/>
        <v>529.43666666666672</v>
      </c>
      <c r="O1422" s="15">
        <f t="shared" si="91"/>
        <v>218.22464213129845</v>
      </c>
      <c r="P1422" s="16">
        <v>7.8984060600613706E-2</v>
      </c>
      <c r="Q1422" s="18">
        <v>0.85001470746616103</v>
      </c>
    </row>
    <row r="1423" spans="1:17" x14ac:dyDescent="0.25">
      <c r="A1423" s="11" t="s">
        <v>5228</v>
      </c>
      <c r="B1423" s="12" t="s">
        <v>5229</v>
      </c>
      <c r="C1423" s="12" t="s">
        <v>28</v>
      </c>
      <c r="D1423" s="12" t="s">
        <v>28</v>
      </c>
      <c r="E1423" s="13">
        <v>406.43</v>
      </c>
      <c r="F1423" s="13">
        <v>384.25</v>
      </c>
      <c r="G1423" s="13">
        <v>300.55</v>
      </c>
      <c r="H1423" s="13">
        <v>461.77</v>
      </c>
      <c r="I1423" s="13">
        <f t="shared" si="88"/>
        <v>388.25</v>
      </c>
      <c r="J1423" s="13">
        <f t="shared" si="89"/>
        <v>66.940253958287329</v>
      </c>
      <c r="K1423" s="14">
        <v>541.25</v>
      </c>
      <c r="L1423" s="14">
        <v>261.11</v>
      </c>
      <c r="M1423" s="14">
        <v>339.14</v>
      </c>
      <c r="N1423" s="15">
        <f t="shared" si="90"/>
        <v>380.5</v>
      </c>
      <c r="O1423" s="15">
        <f t="shared" si="91"/>
        <v>144.57728763536815</v>
      </c>
      <c r="P1423" s="16">
        <v>-0.11859745214905</v>
      </c>
      <c r="Q1423" s="18">
        <v>0.74863455601276296</v>
      </c>
    </row>
    <row r="1424" spans="1:17" x14ac:dyDescent="0.25">
      <c r="A1424" s="11" t="s">
        <v>5230</v>
      </c>
      <c r="B1424" s="12" t="s">
        <v>5231</v>
      </c>
      <c r="C1424" s="12" t="s">
        <v>28</v>
      </c>
      <c r="D1424" s="12" t="s">
        <v>5232</v>
      </c>
      <c r="E1424" s="13">
        <v>118.08</v>
      </c>
      <c r="F1424" s="13">
        <v>150.5</v>
      </c>
      <c r="G1424" s="13">
        <v>94.63</v>
      </c>
      <c r="H1424" s="13">
        <v>116.7</v>
      </c>
      <c r="I1424" s="13">
        <f t="shared" si="88"/>
        <v>119.97749999999999</v>
      </c>
      <c r="J1424" s="13">
        <f t="shared" si="89"/>
        <v>23.010586512878529</v>
      </c>
      <c r="K1424" s="14">
        <v>172.93</v>
      </c>
      <c r="L1424" s="14">
        <v>140.25</v>
      </c>
      <c r="M1424" s="14">
        <v>117.51</v>
      </c>
      <c r="N1424" s="15">
        <f t="shared" si="90"/>
        <v>143.56333333333333</v>
      </c>
      <c r="O1424" s="15">
        <f t="shared" si="91"/>
        <v>27.858171751450872</v>
      </c>
      <c r="P1424" s="16">
        <v>0.17745461305957</v>
      </c>
      <c r="Q1424" s="18">
        <v>0.56938397712053801</v>
      </c>
    </row>
    <row r="1425" spans="1:17" x14ac:dyDescent="0.25">
      <c r="A1425" s="11" t="s">
        <v>5233</v>
      </c>
      <c r="B1425" s="12" t="s">
        <v>5234</v>
      </c>
      <c r="C1425" s="12" t="s">
        <v>28</v>
      </c>
      <c r="D1425" s="12" t="s">
        <v>2723</v>
      </c>
      <c r="E1425" s="13">
        <v>183.58</v>
      </c>
      <c r="F1425" s="13">
        <v>231.15</v>
      </c>
      <c r="G1425" s="13">
        <v>147.33000000000001</v>
      </c>
      <c r="H1425" s="13">
        <v>193.15</v>
      </c>
      <c r="I1425" s="13">
        <f t="shared" si="88"/>
        <v>188.80250000000001</v>
      </c>
      <c r="J1425" s="13">
        <f t="shared" si="89"/>
        <v>34.445388056071195</v>
      </c>
      <c r="K1425" s="14">
        <v>177.95</v>
      </c>
      <c r="L1425" s="14">
        <v>179.48</v>
      </c>
      <c r="M1425" s="14">
        <v>175.2</v>
      </c>
      <c r="N1425" s="15">
        <f t="shared" si="90"/>
        <v>177.54333333333329</v>
      </c>
      <c r="O1425" s="15">
        <f t="shared" si="91"/>
        <v>2.1687861428304398</v>
      </c>
      <c r="P1425" s="16">
        <v>-0.136669355078291</v>
      </c>
      <c r="Q1425" s="18">
        <v>0.66109896762062303</v>
      </c>
    </row>
    <row r="1426" spans="1:17" x14ac:dyDescent="0.25">
      <c r="A1426" s="11" t="s">
        <v>5235</v>
      </c>
      <c r="B1426" s="12" t="s">
        <v>5236</v>
      </c>
      <c r="C1426" s="12" t="s">
        <v>5237</v>
      </c>
      <c r="D1426" s="12" t="s">
        <v>5238</v>
      </c>
      <c r="E1426" s="13">
        <v>362.76</v>
      </c>
      <c r="F1426" s="13">
        <v>340.27</v>
      </c>
      <c r="G1426" s="13">
        <v>273.24</v>
      </c>
      <c r="H1426" s="13">
        <v>369.12</v>
      </c>
      <c r="I1426" s="13">
        <f t="shared" si="88"/>
        <v>336.34749999999997</v>
      </c>
      <c r="J1426" s="13">
        <f t="shared" si="89"/>
        <v>43.854302240487399</v>
      </c>
      <c r="K1426" s="14">
        <v>295.82</v>
      </c>
      <c r="L1426" s="14">
        <v>237.67</v>
      </c>
      <c r="M1426" s="14">
        <v>189.9</v>
      </c>
      <c r="N1426" s="15">
        <f t="shared" si="90"/>
        <v>241.13</v>
      </c>
      <c r="O1426" s="15">
        <f t="shared" si="91"/>
        <v>53.044700960604963</v>
      </c>
      <c r="P1426" s="16">
        <v>-0.53708974407506305</v>
      </c>
      <c r="Q1426" s="18">
        <v>2.6169024030497499E-2</v>
      </c>
    </row>
    <row r="1427" spans="1:17" x14ac:dyDescent="0.25">
      <c r="A1427" s="11" t="s">
        <v>5239</v>
      </c>
      <c r="B1427" s="12" t="s">
        <v>5240</v>
      </c>
      <c r="C1427" s="12" t="s">
        <v>28</v>
      </c>
      <c r="D1427" s="12" t="s">
        <v>5241</v>
      </c>
      <c r="E1427" s="13">
        <v>428.6</v>
      </c>
      <c r="F1427" s="13">
        <v>376.6</v>
      </c>
      <c r="G1427" s="13">
        <v>252.11</v>
      </c>
      <c r="H1427" s="13">
        <v>444.13</v>
      </c>
      <c r="I1427" s="13">
        <f t="shared" si="88"/>
        <v>375.36</v>
      </c>
      <c r="J1427" s="13">
        <f t="shared" si="89"/>
        <v>87.093648065363041</v>
      </c>
      <c r="K1427" s="14">
        <v>246.53</v>
      </c>
      <c r="L1427" s="14">
        <v>242.13</v>
      </c>
      <c r="M1427" s="14">
        <v>113.4</v>
      </c>
      <c r="N1427" s="15">
        <f t="shared" si="90"/>
        <v>200.68666666666664</v>
      </c>
      <c r="O1427" s="15">
        <f t="shared" si="91"/>
        <v>75.624477739243517</v>
      </c>
      <c r="P1427" s="16">
        <v>-0.87443135261416705</v>
      </c>
      <c r="Q1427" s="18">
        <v>3.11601510476943E-2</v>
      </c>
    </row>
    <row r="1428" spans="1:17" x14ac:dyDescent="0.25">
      <c r="A1428" s="11" t="s">
        <v>5242</v>
      </c>
      <c r="B1428" s="12" t="s">
        <v>5243</v>
      </c>
      <c r="C1428" s="12" t="s">
        <v>28</v>
      </c>
      <c r="D1428" s="12" t="s">
        <v>5244</v>
      </c>
      <c r="E1428" s="13">
        <v>118.6</v>
      </c>
      <c r="F1428" s="13">
        <v>99.32</v>
      </c>
      <c r="G1428" s="13">
        <v>52.86</v>
      </c>
      <c r="H1428" s="13">
        <v>164.34</v>
      </c>
      <c r="I1428" s="13">
        <f t="shared" si="88"/>
        <v>108.78</v>
      </c>
      <c r="J1428" s="13">
        <f t="shared" si="89"/>
        <v>46.187602954328163</v>
      </c>
      <c r="K1428" s="14">
        <v>96.9</v>
      </c>
      <c r="L1428" s="14">
        <v>150.85</v>
      </c>
      <c r="M1428" s="14">
        <v>83.23</v>
      </c>
      <c r="N1428" s="15">
        <f t="shared" si="90"/>
        <v>110.32666666666667</v>
      </c>
      <c r="O1428" s="15">
        <f t="shared" si="91"/>
        <v>35.753638043328259</v>
      </c>
      <c r="P1428" s="16">
        <v>1.2326297309519999E-3</v>
      </c>
      <c r="Q1428" s="18">
        <v>0.99802144455569897</v>
      </c>
    </row>
    <row r="1429" spans="1:17" x14ac:dyDescent="0.25">
      <c r="A1429" s="11" t="s">
        <v>5245</v>
      </c>
      <c r="B1429" s="12" t="s">
        <v>5246</v>
      </c>
      <c r="C1429" s="12" t="s">
        <v>28</v>
      </c>
      <c r="D1429" s="12" t="s">
        <v>1222</v>
      </c>
      <c r="E1429" s="13">
        <v>18.239999999999998</v>
      </c>
      <c r="F1429" s="13">
        <v>5.94</v>
      </c>
      <c r="G1429" s="13">
        <v>2.85</v>
      </c>
      <c r="H1429" s="13">
        <v>8.74</v>
      </c>
      <c r="I1429" s="13">
        <f t="shared" si="88"/>
        <v>8.9425000000000008</v>
      </c>
      <c r="J1429" s="13">
        <f t="shared" si="89"/>
        <v>6.6487611628031864</v>
      </c>
      <c r="K1429" s="14">
        <v>50.42</v>
      </c>
      <c r="L1429" s="14">
        <v>15.38</v>
      </c>
      <c r="M1429" s="14">
        <v>40.82</v>
      </c>
      <c r="N1429" s="15">
        <f t="shared" si="90"/>
        <v>35.54</v>
      </c>
      <c r="O1429" s="15">
        <f t="shared" si="91"/>
        <v>18.106882669305616</v>
      </c>
      <c r="P1429" s="16">
        <v>1.4286981547447</v>
      </c>
      <c r="Q1429" s="18">
        <v>1.7936531939184201E-2</v>
      </c>
    </row>
    <row r="1430" spans="1:17" x14ac:dyDescent="0.25">
      <c r="A1430" s="11" t="s">
        <v>5247</v>
      </c>
      <c r="B1430" s="12" t="s">
        <v>5248</v>
      </c>
      <c r="C1430" s="12" t="s">
        <v>5249</v>
      </c>
      <c r="D1430" s="12" t="s">
        <v>5250</v>
      </c>
      <c r="E1430" s="13">
        <v>392.47</v>
      </c>
      <c r="F1430" s="13">
        <v>374.13</v>
      </c>
      <c r="G1430" s="13">
        <v>296.7</v>
      </c>
      <c r="H1430" s="13">
        <v>391.85</v>
      </c>
      <c r="I1430" s="13">
        <f t="shared" si="88"/>
        <v>363.78750000000002</v>
      </c>
      <c r="J1430" s="13">
        <f t="shared" si="89"/>
        <v>45.526145143935274</v>
      </c>
      <c r="K1430" s="14">
        <v>373.71</v>
      </c>
      <c r="L1430" s="14">
        <v>269.12</v>
      </c>
      <c r="M1430" s="14">
        <v>259.13</v>
      </c>
      <c r="N1430" s="15">
        <f t="shared" si="90"/>
        <v>300.65333333333331</v>
      </c>
      <c r="O1430" s="15">
        <f t="shared" si="91"/>
        <v>63.465797350489261</v>
      </c>
      <c r="P1430" s="16">
        <v>-0.342687227683455</v>
      </c>
      <c r="Q1430" s="18">
        <v>0.11471019218801499</v>
      </c>
    </row>
    <row r="1431" spans="1:17" x14ac:dyDescent="0.25">
      <c r="A1431" s="11" t="s">
        <v>5251</v>
      </c>
      <c r="B1431" s="12" t="s">
        <v>5252</v>
      </c>
      <c r="C1431" s="12" t="s">
        <v>5253</v>
      </c>
      <c r="D1431" s="12" t="s">
        <v>5254</v>
      </c>
      <c r="E1431" s="13">
        <v>367.98</v>
      </c>
      <c r="F1431" s="13">
        <v>345.55</v>
      </c>
      <c r="G1431" s="13">
        <v>270.58999999999997</v>
      </c>
      <c r="H1431" s="13">
        <v>368.37</v>
      </c>
      <c r="I1431" s="13">
        <f t="shared" si="88"/>
        <v>338.12249999999995</v>
      </c>
      <c r="J1431" s="13">
        <f t="shared" si="89"/>
        <v>46.268015860491857</v>
      </c>
      <c r="K1431" s="14">
        <v>410.1</v>
      </c>
      <c r="L1431" s="14">
        <v>227.81</v>
      </c>
      <c r="M1431" s="14">
        <v>253.74</v>
      </c>
      <c r="N1431" s="15">
        <f t="shared" si="90"/>
        <v>297.2166666666667</v>
      </c>
      <c r="O1431" s="15">
        <f t="shared" si="91"/>
        <v>98.615802148201922</v>
      </c>
      <c r="P1431" s="16">
        <v>-0.26635538680837201</v>
      </c>
      <c r="Q1431" s="18">
        <v>0.34497978545389402</v>
      </c>
    </row>
    <row r="1432" spans="1:17" x14ac:dyDescent="0.25">
      <c r="A1432" s="11" t="s">
        <v>5255</v>
      </c>
      <c r="B1432" s="12" t="s">
        <v>5256</v>
      </c>
      <c r="C1432" s="12" t="s">
        <v>5257</v>
      </c>
      <c r="D1432" s="12" t="s">
        <v>5258</v>
      </c>
      <c r="E1432" s="13">
        <v>453.54</v>
      </c>
      <c r="F1432" s="13">
        <v>394.56</v>
      </c>
      <c r="G1432" s="13">
        <v>320.49</v>
      </c>
      <c r="H1432" s="13">
        <v>440.19</v>
      </c>
      <c r="I1432" s="13">
        <f t="shared" si="88"/>
        <v>402.19500000000005</v>
      </c>
      <c r="J1432" s="13">
        <f t="shared" si="89"/>
        <v>60.038680032125519</v>
      </c>
      <c r="K1432" s="14">
        <v>514.49</v>
      </c>
      <c r="L1432" s="14">
        <v>280.88</v>
      </c>
      <c r="M1432" s="14">
        <v>321.91000000000003</v>
      </c>
      <c r="N1432" s="15">
        <f t="shared" si="90"/>
        <v>372.42666666666668</v>
      </c>
      <c r="O1432" s="15">
        <f t="shared" si="91"/>
        <v>124.72913947163002</v>
      </c>
      <c r="P1432" s="16">
        <v>-0.19393707300020799</v>
      </c>
      <c r="Q1432" s="18">
        <v>0.50084622754635499</v>
      </c>
    </row>
    <row r="1433" spans="1:17" x14ac:dyDescent="0.25">
      <c r="A1433" s="11" t="s">
        <v>5259</v>
      </c>
      <c r="B1433" s="12" t="s">
        <v>5260</v>
      </c>
      <c r="C1433" s="12" t="s">
        <v>28</v>
      </c>
      <c r="D1433" s="12" t="s">
        <v>5261</v>
      </c>
      <c r="E1433" s="13">
        <v>428.72</v>
      </c>
      <c r="F1433" s="13">
        <v>529.01</v>
      </c>
      <c r="G1433" s="13">
        <v>311.51</v>
      </c>
      <c r="H1433" s="13">
        <v>432.34</v>
      </c>
      <c r="I1433" s="13">
        <f t="shared" si="88"/>
        <v>425.39499999999998</v>
      </c>
      <c r="J1433" s="13">
        <f t="shared" si="89"/>
        <v>89.00402631342061</v>
      </c>
      <c r="K1433" s="14">
        <v>473.81</v>
      </c>
      <c r="L1433" s="14">
        <v>326.81</v>
      </c>
      <c r="M1433" s="14">
        <v>291.58</v>
      </c>
      <c r="N1433" s="15">
        <f t="shared" si="90"/>
        <v>364.06666666666666</v>
      </c>
      <c r="O1433" s="15">
        <f t="shared" si="91"/>
        <v>96.659131143070681</v>
      </c>
      <c r="P1433" s="16">
        <v>-0.28524701716665601</v>
      </c>
      <c r="Q1433" s="18">
        <v>0.34497978545389402</v>
      </c>
    </row>
    <row r="1434" spans="1:17" x14ac:dyDescent="0.25">
      <c r="A1434" s="11" t="s">
        <v>5262</v>
      </c>
      <c r="B1434" s="12" t="s">
        <v>5263</v>
      </c>
      <c r="C1434" s="12" t="s">
        <v>28</v>
      </c>
      <c r="D1434" s="12" t="s">
        <v>1976</v>
      </c>
      <c r="E1434" s="13">
        <v>731.42</v>
      </c>
      <c r="F1434" s="13">
        <v>557.78</v>
      </c>
      <c r="G1434" s="13">
        <v>443.19</v>
      </c>
      <c r="H1434" s="13">
        <v>611.30999999999995</v>
      </c>
      <c r="I1434" s="13">
        <f t="shared" si="88"/>
        <v>585.92499999999995</v>
      </c>
      <c r="J1434" s="13">
        <f t="shared" si="89"/>
        <v>119.69212519348673</v>
      </c>
      <c r="K1434" s="14">
        <v>1017.31</v>
      </c>
      <c r="L1434" s="14">
        <v>395.93</v>
      </c>
      <c r="M1434" s="14">
        <v>651.54</v>
      </c>
      <c r="N1434" s="15">
        <f t="shared" si="90"/>
        <v>688.25999999999988</v>
      </c>
      <c r="O1434" s="15">
        <f t="shared" si="91"/>
        <v>312.31321601879114</v>
      </c>
      <c r="P1434" s="16">
        <v>0.122918913490416</v>
      </c>
      <c r="Q1434" s="18">
        <v>0.77273206738377698</v>
      </c>
    </row>
    <row r="1435" spans="1:17" x14ac:dyDescent="0.25">
      <c r="A1435" s="11" t="s">
        <v>5264</v>
      </c>
      <c r="B1435" s="12" t="s">
        <v>5265</v>
      </c>
      <c r="C1435" s="12" t="s">
        <v>5266</v>
      </c>
      <c r="D1435" s="12" t="s">
        <v>5267</v>
      </c>
      <c r="E1435" s="13">
        <v>429.26</v>
      </c>
      <c r="F1435" s="13">
        <v>339.02</v>
      </c>
      <c r="G1435" s="13">
        <v>276.98</v>
      </c>
      <c r="H1435" s="13">
        <v>378.64</v>
      </c>
      <c r="I1435" s="13">
        <f t="shared" si="88"/>
        <v>355.97500000000002</v>
      </c>
      <c r="J1435" s="13">
        <f t="shared" si="89"/>
        <v>64.32230173120341</v>
      </c>
      <c r="K1435" s="14">
        <v>698.4</v>
      </c>
      <c r="L1435" s="14">
        <v>234.27</v>
      </c>
      <c r="M1435" s="14">
        <v>436.3</v>
      </c>
      <c r="N1435" s="15">
        <f t="shared" si="90"/>
        <v>456.32333333333332</v>
      </c>
      <c r="O1435" s="15">
        <f t="shared" si="91"/>
        <v>232.71197784672214</v>
      </c>
      <c r="P1435" s="16">
        <v>0.22836648797136699</v>
      </c>
      <c r="Q1435" s="18">
        <v>0.603197665100346</v>
      </c>
    </row>
    <row r="1436" spans="1:17" x14ac:dyDescent="0.25">
      <c r="A1436" s="11" t="s">
        <v>5268</v>
      </c>
      <c r="B1436" s="12" t="s">
        <v>5269</v>
      </c>
      <c r="C1436" s="12" t="s">
        <v>28</v>
      </c>
      <c r="D1436" s="12" t="s">
        <v>28</v>
      </c>
      <c r="E1436" s="13">
        <v>266.49</v>
      </c>
      <c r="F1436" s="13">
        <v>248.65</v>
      </c>
      <c r="G1436" s="13">
        <v>241.03</v>
      </c>
      <c r="H1436" s="13">
        <v>275.94</v>
      </c>
      <c r="I1436" s="13">
        <f t="shared" si="88"/>
        <v>258.02749999999997</v>
      </c>
      <c r="J1436" s="13">
        <f t="shared" si="89"/>
        <v>16.013786508297571</v>
      </c>
      <c r="K1436" s="14">
        <v>440.31</v>
      </c>
      <c r="L1436" s="14">
        <v>240.3</v>
      </c>
      <c r="M1436" s="14">
        <v>219.2</v>
      </c>
      <c r="N1436" s="15">
        <f t="shared" si="90"/>
        <v>299.93666666666667</v>
      </c>
      <c r="O1436" s="15">
        <f t="shared" si="91"/>
        <v>122.02379699605051</v>
      </c>
      <c r="P1436" s="16">
        <v>0.105304059718658</v>
      </c>
      <c r="Q1436" s="18">
        <v>0.78979683653650001</v>
      </c>
    </row>
    <row r="1437" spans="1:17" x14ac:dyDescent="0.25">
      <c r="A1437" s="11" t="s">
        <v>5270</v>
      </c>
      <c r="B1437" s="12" t="s">
        <v>5271</v>
      </c>
      <c r="C1437" s="12" t="s">
        <v>28</v>
      </c>
      <c r="D1437" s="12" t="s">
        <v>1222</v>
      </c>
      <c r="E1437" s="13">
        <v>23.54</v>
      </c>
      <c r="F1437" s="13">
        <v>15.46</v>
      </c>
      <c r="G1437" s="13">
        <v>6.54</v>
      </c>
      <c r="H1437" s="13">
        <v>6.07</v>
      </c>
      <c r="I1437" s="13">
        <f t="shared" si="88"/>
        <v>12.9025</v>
      </c>
      <c r="J1437" s="13">
        <f t="shared" si="89"/>
        <v>8.3038480035864524</v>
      </c>
      <c r="K1437" s="14">
        <v>44.48</v>
      </c>
      <c r="L1437" s="14">
        <v>10.17</v>
      </c>
      <c r="M1437" s="14">
        <v>48.09</v>
      </c>
      <c r="N1437" s="15">
        <f t="shared" si="90"/>
        <v>34.24666666666667</v>
      </c>
      <c r="O1437" s="15">
        <f t="shared" si="91"/>
        <v>20.928985482658558</v>
      </c>
      <c r="P1437" s="16">
        <v>0.94463873907470297</v>
      </c>
      <c r="Q1437" s="18">
        <v>0.15400998153152001</v>
      </c>
    </row>
    <row r="1438" spans="1:17" x14ac:dyDescent="0.25">
      <c r="A1438" s="11" t="s">
        <v>5272</v>
      </c>
      <c r="B1438" s="12" t="s">
        <v>5273</v>
      </c>
      <c r="C1438" s="12" t="s">
        <v>28</v>
      </c>
      <c r="D1438" s="12" t="s">
        <v>28</v>
      </c>
      <c r="E1438" s="13">
        <v>38.799999999999997</v>
      </c>
      <c r="F1438" s="13">
        <v>32.770000000000003</v>
      </c>
      <c r="G1438" s="13">
        <v>23.72</v>
      </c>
      <c r="H1438" s="13">
        <v>16.78</v>
      </c>
      <c r="I1438" s="13">
        <f t="shared" si="88"/>
        <v>28.017499999999998</v>
      </c>
      <c r="J1438" s="13">
        <f t="shared" si="89"/>
        <v>9.7227992368453275</v>
      </c>
      <c r="K1438" s="14">
        <v>64.34</v>
      </c>
      <c r="L1438" s="14">
        <v>22.83</v>
      </c>
      <c r="M1438" s="14">
        <v>42.27</v>
      </c>
      <c r="N1438" s="15">
        <f t="shared" si="90"/>
        <v>43.146666666666668</v>
      </c>
      <c r="O1438" s="15">
        <f t="shared" si="91"/>
        <v>20.768881369330742</v>
      </c>
      <c r="P1438" s="16">
        <v>0.45991255024562899</v>
      </c>
      <c r="Q1438" s="18">
        <v>0.34497978545389402</v>
      </c>
    </row>
    <row r="1439" spans="1:17" x14ac:dyDescent="0.25">
      <c r="A1439" s="11" t="s">
        <v>5274</v>
      </c>
      <c r="B1439" s="12" t="s">
        <v>5275</v>
      </c>
      <c r="C1439" s="12" t="s">
        <v>5276</v>
      </c>
      <c r="D1439" s="12" t="s">
        <v>5277</v>
      </c>
      <c r="E1439" s="13">
        <v>147.32</v>
      </c>
      <c r="F1439" s="13">
        <v>106.41</v>
      </c>
      <c r="G1439" s="13">
        <v>92.4</v>
      </c>
      <c r="H1439" s="13">
        <v>118.26</v>
      </c>
      <c r="I1439" s="13">
        <f t="shared" si="88"/>
        <v>116.0975</v>
      </c>
      <c r="J1439" s="13">
        <f t="shared" si="89"/>
        <v>23.344807238441742</v>
      </c>
      <c r="K1439" s="14">
        <v>123.01</v>
      </c>
      <c r="L1439" s="14">
        <v>73.010000000000005</v>
      </c>
      <c r="M1439" s="14">
        <v>80.38</v>
      </c>
      <c r="N1439" s="15">
        <f t="shared" si="90"/>
        <v>92.133333333333326</v>
      </c>
      <c r="O1439" s="15">
        <f t="shared" si="91"/>
        <v>26.992695925626553</v>
      </c>
      <c r="P1439" s="16">
        <v>-0.39670719189258402</v>
      </c>
      <c r="Q1439" s="18">
        <v>0.17414577065048001</v>
      </c>
    </row>
    <row r="1440" spans="1:17" x14ac:dyDescent="0.25">
      <c r="A1440" s="11" t="s">
        <v>5278</v>
      </c>
      <c r="B1440" s="12" t="s">
        <v>5279</v>
      </c>
      <c r="C1440" s="12" t="s">
        <v>5280</v>
      </c>
      <c r="D1440" s="12" t="s">
        <v>5281</v>
      </c>
      <c r="E1440" s="13">
        <v>174.28</v>
      </c>
      <c r="F1440" s="13">
        <v>137.28</v>
      </c>
      <c r="G1440" s="13">
        <v>111.13</v>
      </c>
      <c r="H1440" s="13">
        <v>178.77</v>
      </c>
      <c r="I1440" s="13">
        <f t="shared" si="88"/>
        <v>150.36500000000001</v>
      </c>
      <c r="J1440" s="13">
        <f t="shared" si="89"/>
        <v>32.090360442558641</v>
      </c>
      <c r="K1440" s="14">
        <v>218.98</v>
      </c>
      <c r="L1440" s="14">
        <v>117.97</v>
      </c>
      <c r="M1440" s="14">
        <v>100.58</v>
      </c>
      <c r="N1440" s="15">
        <f t="shared" si="90"/>
        <v>145.84333333333333</v>
      </c>
      <c r="O1440" s="15">
        <f t="shared" si="91"/>
        <v>63.93224564594405</v>
      </c>
      <c r="P1440" s="16">
        <v>-0.12917289317087199</v>
      </c>
      <c r="Q1440" s="18">
        <v>0.76626330625551098</v>
      </c>
    </row>
    <row r="1441" spans="1:17" x14ac:dyDescent="0.25">
      <c r="A1441" s="11" t="s">
        <v>5282</v>
      </c>
      <c r="B1441" s="12" t="s">
        <v>5283</v>
      </c>
      <c r="C1441" s="12" t="s">
        <v>28</v>
      </c>
      <c r="D1441" s="12" t="s">
        <v>5284</v>
      </c>
      <c r="E1441" s="13">
        <v>15.56</v>
      </c>
      <c r="F1441" s="13">
        <v>0.39</v>
      </c>
      <c r="G1441" s="13">
        <v>4.9400000000000004</v>
      </c>
      <c r="H1441" s="13">
        <v>8.41</v>
      </c>
      <c r="I1441" s="13">
        <f t="shared" si="88"/>
        <v>7.3250000000000002</v>
      </c>
      <c r="J1441" s="13">
        <f t="shared" si="89"/>
        <v>6.3972624353442518</v>
      </c>
      <c r="K1441" s="14">
        <v>32.33</v>
      </c>
      <c r="L1441" s="14">
        <v>12.8</v>
      </c>
      <c r="M1441" s="14">
        <v>9.32</v>
      </c>
      <c r="N1441" s="15">
        <f t="shared" si="90"/>
        <v>18.149999999999999</v>
      </c>
      <c r="O1441" s="15">
        <f t="shared" si="91"/>
        <v>12.402898854703281</v>
      </c>
      <c r="P1441" s="16">
        <v>0.75854568146922297</v>
      </c>
      <c r="Q1441" s="18">
        <v>0.28429463409838202</v>
      </c>
    </row>
    <row r="1442" spans="1:17" x14ac:dyDescent="0.25">
      <c r="A1442" s="11" t="s">
        <v>5285</v>
      </c>
      <c r="B1442" s="12" t="s">
        <v>5286</v>
      </c>
      <c r="C1442" s="12" t="s">
        <v>5287</v>
      </c>
      <c r="D1442" s="12" t="s">
        <v>5288</v>
      </c>
      <c r="E1442" s="13">
        <v>607.89</v>
      </c>
      <c r="F1442" s="13">
        <v>479.26</v>
      </c>
      <c r="G1442" s="13">
        <v>258</v>
      </c>
      <c r="H1442" s="13">
        <v>518.16999999999996</v>
      </c>
      <c r="I1442" s="13">
        <f t="shared" si="88"/>
        <v>465.83000000000004</v>
      </c>
      <c r="J1442" s="13">
        <f t="shared" si="89"/>
        <v>148.65417697909885</v>
      </c>
      <c r="K1442" s="14">
        <v>469.76</v>
      </c>
      <c r="L1442" s="14">
        <v>238.23</v>
      </c>
      <c r="M1442" s="14">
        <v>160.28</v>
      </c>
      <c r="N1442" s="15">
        <f t="shared" si="90"/>
        <v>289.42333333333335</v>
      </c>
      <c r="O1442" s="15">
        <f t="shared" si="91"/>
        <v>160.96594557027686</v>
      </c>
      <c r="P1442" s="16">
        <v>-0.68156582555446499</v>
      </c>
      <c r="Q1442" s="18">
        <v>0.140792580401331</v>
      </c>
    </row>
    <row r="1443" spans="1:17" x14ac:dyDescent="0.25">
      <c r="A1443" s="11" t="s">
        <v>5289</v>
      </c>
      <c r="B1443" s="12" t="s">
        <v>5290</v>
      </c>
      <c r="C1443" s="12" t="s">
        <v>5291</v>
      </c>
      <c r="D1443" s="12" t="s">
        <v>5292</v>
      </c>
      <c r="E1443" s="13">
        <v>229.92</v>
      </c>
      <c r="F1443" s="13">
        <v>196.18</v>
      </c>
      <c r="G1443" s="13">
        <v>110.81</v>
      </c>
      <c r="H1443" s="13">
        <v>201.28</v>
      </c>
      <c r="I1443" s="13">
        <f t="shared" si="88"/>
        <v>184.54750000000001</v>
      </c>
      <c r="J1443" s="13">
        <f t="shared" si="89"/>
        <v>51.352293927989784</v>
      </c>
      <c r="K1443" s="14">
        <v>206.78</v>
      </c>
      <c r="L1443" s="14">
        <v>136.38999999999999</v>
      </c>
      <c r="M1443" s="14">
        <v>94.48</v>
      </c>
      <c r="N1443" s="15">
        <f t="shared" si="90"/>
        <v>145.88333333333333</v>
      </c>
      <c r="O1443" s="15">
        <f t="shared" si="91"/>
        <v>56.748700719341009</v>
      </c>
      <c r="P1443" s="16">
        <v>-0.38096294773097999</v>
      </c>
      <c r="Q1443" s="18">
        <v>0.33598124854980299</v>
      </c>
    </row>
    <row r="1444" spans="1:17" x14ac:dyDescent="0.25">
      <c r="A1444" s="11" t="s">
        <v>5293</v>
      </c>
      <c r="B1444" s="12" t="s">
        <v>5294</v>
      </c>
      <c r="C1444" s="12" t="s">
        <v>28</v>
      </c>
      <c r="D1444" s="12" t="s">
        <v>5295</v>
      </c>
      <c r="E1444" s="13">
        <v>219.77</v>
      </c>
      <c r="F1444" s="13">
        <v>182.45</v>
      </c>
      <c r="G1444" s="13">
        <v>113.11</v>
      </c>
      <c r="H1444" s="13">
        <v>214.03</v>
      </c>
      <c r="I1444" s="13">
        <f t="shared" si="88"/>
        <v>182.34</v>
      </c>
      <c r="J1444" s="13">
        <f t="shared" si="89"/>
        <v>48.983214812151111</v>
      </c>
      <c r="K1444" s="14">
        <v>227.44</v>
      </c>
      <c r="L1444" s="14">
        <v>123.25</v>
      </c>
      <c r="M1444" s="14">
        <v>110.52</v>
      </c>
      <c r="N1444" s="15">
        <f t="shared" si="90"/>
        <v>153.73666666666665</v>
      </c>
      <c r="O1444" s="15">
        <f t="shared" si="91"/>
        <v>64.145531670829087</v>
      </c>
      <c r="P1444" s="16">
        <v>-0.30611113640920001</v>
      </c>
      <c r="Q1444" s="18">
        <v>0.43273185099624301</v>
      </c>
    </row>
    <row r="1445" spans="1:17" x14ac:dyDescent="0.25">
      <c r="A1445" s="11" t="s">
        <v>5296</v>
      </c>
      <c r="B1445" s="12" t="s">
        <v>5297</v>
      </c>
      <c r="C1445" s="12" t="s">
        <v>5298</v>
      </c>
      <c r="D1445" s="12" t="s">
        <v>5299</v>
      </c>
      <c r="E1445" s="13">
        <v>600.24</v>
      </c>
      <c r="F1445" s="13">
        <v>571.26</v>
      </c>
      <c r="G1445" s="13">
        <v>442.56</v>
      </c>
      <c r="H1445" s="13">
        <v>600.04999999999995</v>
      </c>
      <c r="I1445" s="13">
        <f t="shared" si="88"/>
        <v>553.52749999999992</v>
      </c>
      <c r="J1445" s="13">
        <f t="shared" si="89"/>
        <v>75.221070352662252</v>
      </c>
      <c r="K1445" s="14">
        <v>622.38</v>
      </c>
      <c r="L1445" s="14">
        <v>447.16</v>
      </c>
      <c r="M1445" s="14">
        <v>407.32</v>
      </c>
      <c r="N1445" s="15">
        <f t="shared" si="90"/>
        <v>492.28666666666663</v>
      </c>
      <c r="O1445" s="15">
        <f t="shared" si="91"/>
        <v>114.41159440080102</v>
      </c>
      <c r="P1445" s="16">
        <v>-0.24033630092274</v>
      </c>
      <c r="Q1445" s="18">
        <v>0.28561952744317798</v>
      </c>
    </row>
    <row r="1446" spans="1:17" x14ac:dyDescent="0.25">
      <c r="A1446" s="11" t="s">
        <v>5300</v>
      </c>
      <c r="B1446" s="12" t="s">
        <v>5301</v>
      </c>
      <c r="C1446" s="12" t="s">
        <v>5302</v>
      </c>
      <c r="D1446" s="12" t="s">
        <v>5303</v>
      </c>
      <c r="E1446" s="13">
        <v>437.56</v>
      </c>
      <c r="F1446" s="13">
        <v>415.14</v>
      </c>
      <c r="G1446" s="13">
        <v>354.02</v>
      </c>
      <c r="H1446" s="13">
        <v>480.82</v>
      </c>
      <c r="I1446" s="13">
        <f t="shared" si="88"/>
        <v>421.88499999999999</v>
      </c>
      <c r="J1446" s="13">
        <f t="shared" si="89"/>
        <v>52.821059878297383</v>
      </c>
      <c r="K1446" s="14">
        <v>449.77</v>
      </c>
      <c r="L1446" s="14">
        <v>351.84</v>
      </c>
      <c r="M1446" s="14">
        <v>297.62</v>
      </c>
      <c r="N1446" s="15">
        <f t="shared" si="90"/>
        <v>366.41</v>
      </c>
      <c r="O1446" s="15">
        <f t="shared" si="91"/>
        <v>77.114326165764822</v>
      </c>
      <c r="P1446" s="16">
        <v>-0.27234638873212602</v>
      </c>
      <c r="Q1446" s="18">
        <v>0.27159028262159501</v>
      </c>
    </row>
    <row r="1447" spans="1:17" x14ac:dyDescent="0.25">
      <c r="A1447" s="11" t="s">
        <v>5304</v>
      </c>
      <c r="B1447" s="12" t="s">
        <v>5305</v>
      </c>
      <c r="C1447" s="12" t="s">
        <v>3415</v>
      </c>
      <c r="D1447" s="12" t="s">
        <v>3416</v>
      </c>
      <c r="E1447" s="13">
        <v>278.62</v>
      </c>
      <c r="F1447" s="13">
        <v>262.23</v>
      </c>
      <c r="G1447" s="13">
        <v>242.56</v>
      </c>
      <c r="H1447" s="13">
        <v>239.93</v>
      </c>
      <c r="I1447" s="13">
        <f t="shared" si="88"/>
        <v>255.83500000000004</v>
      </c>
      <c r="J1447" s="13">
        <f t="shared" si="89"/>
        <v>18.158991344969213</v>
      </c>
      <c r="K1447" s="14">
        <v>252.32</v>
      </c>
      <c r="L1447" s="14">
        <v>188.95</v>
      </c>
      <c r="M1447" s="14">
        <v>135.06</v>
      </c>
      <c r="N1447" s="15">
        <f t="shared" si="90"/>
        <v>192.10999999999999</v>
      </c>
      <c r="O1447" s="15">
        <f t="shared" si="91"/>
        <v>58.693833577301902</v>
      </c>
      <c r="P1447" s="16">
        <v>-0.48052916755189801</v>
      </c>
      <c r="Q1447" s="18">
        <v>0.103363882682944</v>
      </c>
    </row>
    <row r="1448" spans="1:17" x14ac:dyDescent="0.25">
      <c r="A1448" s="11" t="s">
        <v>5306</v>
      </c>
      <c r="B1448" s="12" t="s">
        <v>5307</v>
      </c>
      <c r="C1448" s="12" t="s">
        <v>5308</v>
      </c>
      <c r="D1448" s="12" t="s">
        <v>5309</v>
      </c>
      <c r="E1448" s="13">
        <v>203.63</v>
      </c>
      <c r="F1448" s="13">
        <v>204.69</v>
      </c>
      <c r="G1448" s="13">
        <v>158.51</v>
      </c>
      <c r="H1448" s="13">
        <v>192.1</v>
      </c>
      <c r="I1448" s="13">
        <f t="shared" si="88"/>
        <v>189.73249999999999</v>
      </c>
      <c r="J1448" s="13">
        <f t="shared" si="89"/>
        <v>21.581758308040303</v>
      </c>
      <c r="K1448" s="14">
        <v>191.44</v>
      </c>
      <c r="L1448" s="14">
        <v>146.25</v>
      </c>
      <c r="M1448" s="14">
        <v>107.15</v>
      </c>
      <c r="N1448" s="15">
        <f t="shared" si="90"/>
        <v>148.28</v>
      </c>
      <c r="O1448" s="15">
        <f t="shared" si="91"/>
        <v>42.1816512241993</v>
      </c>
      <c r="P1448" s="16">
        <v>-0.419694933458576</v>
      </c>
      <c r="Q1448" s="18">
        <v>0.12190802068296799</v>
      </c>
    </row>
    <row r="1449" spans="1:17" x14ac:dyDescent="0.25">
      <c r="A1449" s="11" t="s">
        <v>5310</v>
      </c>
      <c r="B1449" s="12" t="s">
        <v>5311</v>
      </c>
      <c r="C1449" s="12" t="s">
        <v>28</v>
      </c>
      <c r="D1449" s="12" t="s">
        <v>5312</v>
      </c>
      <c r="E1449" s="13">
        <v>380.84</v>
      </c>
      <c r="F1449" s="13">
        <v>317.33999999999997</v>
      </c>
      <c r="G1449" s="13">
        <v>228.18</v>
      </c>
      <c r="H1449" s="13">
        <v>321.45999999999998</v>
      </c>
      <c r="I1449" s="13">
        <f t="shared" si="88"/>
        <v>311.95499999999998</v>
      </c>
      <c r="J1449" s="13">
        <f t="shared" si="89"/>
        <v>62.935779701745624</v>
      </c>
      <c r="K1449" s="14">
        <v>374.23</v>
      </c>
      <c r="L1449" s="14">
        <v>225.58</v>
      </c>
      <c r="M1449" s="14">
        <v>218.88</v>
      </c>
      <c r="N1449" s="15">
        <f t="shared" si="90"/>
        <v>272.8966666666667</v>
      </c>
      <c r="O1449" s="15">
        <f t="shared" si="91"/>
        <v>87.821158232702288</v>
      </c>
      <c r="P1449" s="16">
        <v>-0.26260944124332902</v>
      </c>
      <c r="Q1449" s="18">
        <v>0.37844686241326903</v>
      </c>
    </row>
    <row r="1450" spans="1:17" x14ac:dyDescent="0.25">
      <c r="A1450" s="11" t="s">
        <v>5313</v>
      </c>
      <c r="B1450" s="12" t="s">
        <v>5314</v>
      </c>
      <c r="C1450" s="12" t="s">
        <v>28</v>
      </c>
      <c r="D1450" s="12" t="s">
        <v>5315</v>
      </c>
      <c r="E1450" s="13">
        <v>333.36</v>
      </c>
      <c r="F1450" s="13">
        <v>296.77</v>
      </c>
      <c r="G1450" s="13">
        <v>258.26</v>
      </c>
      <c r="H1450" s="13">
        <v>290.08999999999997</v>
      </c>
      <c r="I1450" s="13">
        <f t="shared" si="88"/>
        <v>294.62</v>
      </c>
      <c r="J1450" s="13">
        <f t="shared" si="89"/>
        <v>30.811148415251701</v>
      </c>
      <c r="K1450" s="14">
        <v>427.26</v>
      </c>
      <c r="L1450" s="14">
        <v>210.52</v>
      </c>
      <c r="M1450" s="14">
        <v>255.39</v>
      </c>
      <c r="N1450" s="15">
        <f t="shared" si="90"/>
        <v>297.7233333333333</v>
      </c>
      <c r="O1450" s="15">
        <f t="shared" si="91"/>
        <v>114.40341005989873</v>
      </c>
      <c r="P1450" s="16">
        <v>-8.3084225069375905E-2</v>
      </c>
      <c r="Q1450" s="18">
        <v>0.80708608953583105</v>
      </c>
    </row>
    <row r="1451" spans="1:17" x14ac:dyDescent="0.25">
      <c r="A1451" s="11" t="s">
        <v>5316</v>
      </c>
      <c r="B1451" s="12" t="s">
        <v>5317</v>
      </c>
      <c r="C1451" s="12" t="s">
        <v>5318</v>
      </c>
      <c r="D1451" s="12" t="s">
        <v>5319</v>
      </c>
      <c r="E1451" s="13">
        <v>197.1</v>
      </c>
      <c r="F1451" s="13">
        <v>165.68</v>
      </c>
      <c r="G1451" s="13">
        <v>174.78</v>
      </c>
      <c r="H1451" s="13">
        <v>163.58000000000001</v>
      </c>
      <c r="I1451" s="13">
        <f t="shared" si="88"/>
        <v>175.285</v>
      </c>
      <c r="J1451" s="13">
        <f t="shared" si="89"/>
        <v>15.334191642644001</v>
      </c>
      <c r="K1451" s="14">
        <v>240.31</v>
      </c>
      <c r="L1451" s="14">
        <v>112.57</v>
      </c>
      <c r="M1451" s="14">
        <v>140.62</v>
      </c>
      <c r="N1451" s="15">
        <f t="shared" si="90"/>
        <v>164.5</v>
      </c>
      <c r="O1451" s="15">
        <f t="shared" si="91"/>
        <v>67.134698182087632</v>
      </c>
      <c r="P1451" s="16">
        <v>-0.18951785415838601</v>
      </c>
      <c r="Q1451" s="18">
        <v>0.61071609799106896</v>
      </c>
    </row>
    <row r="1452" spans="1:17" x14ac:dyDescent="0.25">
      <c r="A1452" s="11" t="s">
        <v>5320</v>
      </c>
      <c r="B1452" s="12" t="s">
        <v>5321</v>
      </c>
      <c r="C1452" s="12" t="s">
        <v>28</v>
      </c>
      <c r="D1452" s="12" t="s">
        <v>1547</v>
      </c>
      <c r="E1452" s="13">
        <v>242.74</v>
      </c>
      <c r="F1452" s="13">
        <v>235.09</v>
      </c>
      <c r="G1452" s="13">
        <v>239.56</v>
      </c>
      <c r="H1452" s="13">
        <v>225.46</v>
      </c>
      <c r="I1452" s="13">
        <f t="shared" si="88"/>
        <v>235.71250000000003</v>
      </c>
      <c r="J1452" s="13">
        <f t="shared" si="89"/>
        <v>7.5208659740750594</v>
      </c>
      <c r="K1452" s="14">
        <v>281.24</v>
      </c>
      <c r="L1452" s="14">
        <v>138.59</v>
      </c>
      <c r="M1452" s="14">
        <v>142.55000000000001</v>
      </c>
      <c r="N1452" s="15">
        <f t="shared" si="90"/>
        <v>187.46000000000004</v>
      </c>
      <c r="O1452" s="15">
        <f t="shared" si="91"/>
        <v>81.239994460856437</v>
      </c>
      <c r="P1452" s="16">
        <v>-0.41960535795758702</v>
      </c>
      <c r="Q1452" s="18">
        <v>0.22637751880698201</v>
      </c>
    </row>
    <row r="1453" spans="1:17" x14ac:dyDescent="0.25">
      <c r="A1453" s="11" t="s">
        <v>5322</v>
      </c>
      <c r="B1453" s="12" t="s">
        <v>5323</v>
      </c>
      <c r="C1453" s="12" t="s">
        <v>5324</v>
      </c>
      <c r="D1453" s="12" t="s">
        <v>5325</v>
      </c>
      <c r="E1453" s="13">
        <v>286.52999999999997</v>
      </c>
      <c r="F1453" s="13">
        <v>208.39</v>
      </c>
      <c r="G1453" s="13">
        <v>142.13999999999999</v>
      </c>
      <c r="H1453" s="13">
        <v>224.44</v>
      </c>
      <c r="I1453" s="13">
        <f t="shared" si="88"/>
        <v>215.375</v>
      </c>
      <c r="J1453" s="13">
        <f t="shared" si="89"/>
        <v>59.322181629920941</v>
      </c>
      <c r="K1453" s="14">
        <v>341.37</v>
      </c>
      <c r="L1453" s="14">
        <v>120.36</v>
      </c>
      <c r="M1453" s="14">
        <v>281.42</v>
      </c>
      <c r="N1453" s="15">
        <f t="shared" si="90"/>
        <v>247.7166666666667</v>
      </c>
      <c r="O1453" s="15">
        <f t="shared" si="91"/>
        <v>114.29475505609744</v>
      </c>
      <c r="P1453" s="16">
        <v>0.106196760542943</v>
      </c>
      <c r="Q1453" s="18">
        <v>0.83598203348381195</v>
      </c>
    </row>
    <row r="1454" spans="1:17" x14ac:dyDescent="0.25">
      <c r="A1454" s="11" t="s">
        <v>5326</v>
      </c>
      <c r="B1454" s="12" t="s">
        <v>5327</v>
      </c>
      <c r="C1454" s="12" t="s">
        <v>5328</v>
      </c>
      <c r="D1454" s="12" t="s">
        <v>5329</v>
      </c>
      <c r="E1454" s="13">
        <v>265.66000000000003</v>
      </c>
      <c r="F1454" s="13">
        <v>178.23</v>
      </c>
      <c r="G1454" s="13">
        <v>159.02000000000001</v>
      </c>
      <c r="H1454" s="13">
        <v>214.65</v>
      </c>
      <c r="I1454" s="13">
        <f t="shared" si="88"/>
        <v>204.39</v>
      </c>
      <c r="J1454" s="13">
        <f t="shared" si="89"/>
        <v>46.911487576783202</v>
      </c>
      <c r="K1454" s="14">
        <v>367.32</v>
      </c>
      <c r="L1454" s="14">
        <v>117.67</v>
      </c>
      <c r="M1454" s="14">
        <v>232.93</v>
      </c>
      <c r="N1454" s="15">
        <f t="shared" si="90"/>
        <v>239.3066666666667</v>
      </c>
      <c r="O1454" s="15">
        <f t="shared" si="91"/>
        <v>124.94709693839756</v>
      </c>
      <c r="P1454" s="16">
        <v>0.107119991318206</v>
      </c>
      <c r="Q1454" s="18">
        <v>0.83081517044777098</v>
      </c>
    </row>
    <row r="1455" spans="1:17" x14ac:dyDescent="0.25">
      <c r="A1455" s="11" t="s">
        <v>5330</v>
      </c>
      <c r="B1455" s="12" t="s">
        <v>5331</v>
      </c>
      <c r="C1455" s="12" t="s">
        <v>28</v>
      </c>
      <c r="D1455" s="12" t="s">
        <v>5332</v>
      </c>
      <c r="E1455" s="13">
        <v>253.59</v>
      </c>
      <c r="F1455" s="13">
        <v>204.99</v>
      </c>
      <c r="G1455" s="13">
        <v>132.47</v>
      </c>
      <c r="H1455" s="13">
        <v>234.32</v>
      </c>
      <c r="I1455" s="13">
        <f t="shared" si="88"/>
        <v>206.34250000000003</v>
      </c>
      <c r="J1455" s="13">
        <f t="shared" si="89"/>
        <v>53.147725805845432</v>
      </c>
      <c r="K1455" s="14">
        <v>384.41</v>
      </c>
      <c r="L1455" s="14">
        <v>160.88999999999999</v>
      </c>
      <c r="M1455" s="14">
        <v>272.77</v>
      </c>
      <c r="N1455" s="15">
        <f t="shared" si="90"/>
        <v>272.69</v>
      </c>
      <c r="O1455" s="15">
        <f t="shared" si="91"/>
        <v>111.76002147458647</v>
      </c>
      <c r="P1455" s="16">
        <v>0.29272624853255802</v>
      </c>
      <c r="Q1455" s="18">
        <v>0.46355879426839303</v>
      </c>
    </row>
    <row r="1456" spans="1:17" x14ac:dyDescent="0.25">
      <c r="A1456" s="11" t="s">
        <v>5333</v>
      </c>
      <c r="B1456" s="12" t="s">
        <v>5334</v>
      </c>
      <c r="C1456" s="12" t="s">
        <v>28</v>
      </c>
      <c r="D1456" s="12" t="s">
        <v>5335</v>
      </c>
      <c r="E1456" s="13">
        <v>150</v>
      </c>
      <c r="F1456" s="13">
        <v>146.79</v>
      </c>
      <c r="G1456" s="13">
        <v>115.77</v>
      </c>
      <c r="H1456" s="13">
        <v>167.67</v>
      </c>
      <c r="I1456" s="13">
        <f t="shared" si="88"/>
        <v>145.05749999999998</v>
      </c>
      <c r="J1456" s="13">
        <f t="shared" si="89"/>
        <v>21.575546922384301</v>
      </c>
      <c r="K1456" s="14">
        <v>188.72</v>
      </c>
      <c r="L1456" s="14">
        <v>112.45</v>
      </c>
      <c r="M1456" s="14">
        <v>172.81</v>
      </c>
      <c r="N1456" s="15">
        <f t="shared" si="90"/>
        <v>157.99333333333334</v>
      </c>
      <c r="O1456" s="15">
        <f t="shared" si="91"/>
        <v>40.235909749045497</v>
      </c>
      <c r="P1456" s="16">
        <v>4.9403152146724902E-2</v>
      </c>
      <c r="Q1456" s="18">
        <v>0.89793164329974895</v>
      </c>
    </row>
    <row r="1457" spans="1:17" x14ac:dyDescent="0.25">
      <c r="A1457" s="11" t="s">
        <v>5336</v>
      </c>
      <c r="B1457" s="12" t="s">
        <v>5337</v>
      </c>
      <c r="C1457" s="12" t="s">
        <v>5152</v>
      </c>
      <c r="D1457" s="12" t="s">
        <v>5153</v>
      </c>
      <c r="E1457" s="13">
        <v>858.26</v>
      </c>
      <c r="F1457" s="13">
        <v>721</v>
      </c>
      <c r="G1457" s="13">
        <v>825.02</v>
      </c>
      <c r="H1457" s="13">
        <v>1197.6600000000001</v>
      </c>
      <c r="I1457" s="13">
        <f t="shared" si="88"/>
        <v>900.4849999999999</v>
      </c>
      <c r="J1457" s="13">
        <f t="shared" si="89"/>
        <v>206.56376150396497</v>
      </c>
      <c r="K1457" s="14">
        <v>722.35</v>
      </c>
      <c r="L1457" s="14">
        <v>454.99</v>
      </c>
      <c r="M1457" s="14">
        <v>417.94</v>
      </c>
      <c r="N1457" s="15">
        <f t="shared" si="90"/>
        <v>531.7600000000001</v>
      </c>
      <c r="O1457" s="15">
        <f t="shared" si="91"/>
        <v>166.09210306333028</v>
      </c>
      <c r="P1457" s="16">
        <v>-0.80348551915861099</v>
      </c>
      <c r="Q1457" s="18">
        <v>2.09913632150068E-2</v>
      </c>
    </row>
    <row r="1458" spans="1:17" x14ac:dyDescent="0.25">
      <c r="A1458" s="11" t="s">
        <v>5338</v>
      </c>
      <c r="B1458" s="12" t="s">
        <v>5339</v>
      </c>
      <c r="C1458" s="12" t="s">
        <v>28</v>
      </c>
      <c r="D1458" s="12" t="s">
        <v>1222</v>
      </c>
      <c r="E1458" s="13">
        <v>0</v>
      </c>
      <c r="F1458" s="13">
        <v>0</v>
      </c>
      <c r="G1458" s="13">
        <v>0.75</v>
      </c>
      <c r="H1458" s="13">
        <v>0</v>
      </c>
      <c r="I1458" s="13">
        <f t="shared" si="88"/>
        <v>0.1875</v>
      </c>
      <c r="J1458" s="13">
        <f t="shared" si="89"/>
        <v>0.375</v>
      </c>
      <c r="K1458" s="14">
        <v>5.35</v>
      </c>
      <c r="L1458" s="14">
        <v>0</v>
      </c>
      <c r="M1458" s="14">
        <v>3.39</v>
      </c>
      <c r="N1458" s="15">
        <f t="shared" si="90"/>
        <v>2.9133333333333336</v>
      </c>
      <c r="O1458" s="15">
        <f t="shared" si="91"/>
        <v>2.7066646141207316</v>
      </c>
      <c r="P1458" s="16">
        <v>0.53309946911188399</v>
      </c>
      <c r="Q1458" s="18">
        <v>0.37248786509369403</v>
      </c>
    </row>
    <row r="1459" spans="1:17" x14ac:dyDescent="0.25">
      <c r="A1459" s="11" t="s">
        <v>5340</v>
      </c>
      <c r="B1459" s="12" t="s">
        <v>5341</v>
      </c>
      <c r="C1459" s="12" t="s">
        <v>28</v>
      </c>
      <c r="D1459" s="12" t="s">
        <v>2901</v>
      </c>
      <c r="E1459" s="13">
        <v>1.47</v>
      </c>
      <c r="F1459" s="13">
        <v>2.3199999999999998</v>
      </c>
      <c r="G1459" s="13">
        <v>1.23</v>
      </c>
      <c r="H1459" s="13">
        <v>4.55</v>
      </c>
      <c r="I1459" s="13">
        <f t="shared" si="88"/>
        <v>2.3925000000000001</v>
      </c>
      <c r="J1459" s="13">
        <f t="shared" si="89"/>
        <v>1.5124455913078876</v>
      </c>
      <c r="K1459" s="14">
        <v>9.11</v>
      </c>
      <c r="L1459" s="14">
        <v>0.42</v>
      </c>
      <c r="M1459" s="14">
        <v>2.59</v>
      </c>
      <c r="N1459" s="15">
        <f t="shared" si="90"/>
        <v>4.04</v>
      </c>
      <c r="O1459" s="15">
        <f t="shared" si="91"/>
        <v>4.5228199168218053</v>
      </c>
      <c r="P1459" s="16">
        <v>0.37086430245558599</v>
      </c>
      <c r="Q1459" s="18">
        <v>0.63561946724560903</v>
      </c>
    </row>
    <row r="1460" spans="1:17" x14ac:dyDescent="0.25">
      <c r="A1460" s="11" t="s">
        <v>5342</v>
      </c>
      <c r="B1460" s="12" t="s">
        <v>5343</v>
      </c>
      <c r="C1460" s="12" t="s">
        <v>28</v>
      </c>
      <c r="D1460" s="12" t="s">
        <v>1222</v>
      </c>
      <c r="E1460" s="13">
        <v>1.47</v>
      </c>
      <c r="F1460" s="13">
        <v>2.58</v>
      </c>
      <c r="G1460" s="13">
        <v>2.1800000000000002</v>
      </c>
      <c r="H1460" s="13">
        <v>1.01</v>
      </c>
      <c r="I1460" s="13">
        <f t="shared" si="88"/>
        <v>1.81</v>
      </c>
      <c r="J1460" s="13">
        <f t="shared" si="89"/>
        <v>0.70365711346744264</v>
      </c>
      <c r="K1460" s="14">
        <v>6.08</v>
      </c>
      <c r="L1460" s="14">
        <v>2.54</v>
      </c>
      <c r="M1460" s="14">
        <v>0.49</v>
      </c>
      <c r="N1460" s="15">
        <f t="shared" si="90"/>
        <v>3.0366666666666671</v>
      </c>
      <c r="O1460" s="15">
        <f t="shared" si="91"/>
        <v>2.8279026385880632</v>
      </c>
      <c r="P1460" s="16">
        <v>0.38543796229959298</v>
      </c>
      <c r="Q1460" s="18">
        <v>0.61909856519620399</v>
      </c>
    </row>
    <row r="1461" spans="1:17" x14ac:dyDescent="0.25">
      <c r="A1461" s="11" t="s">
        <v>5344</v>
      </c>
      <c r="B1461" s="12" t="s">
        <v>5345</v>
      </c>
      <c r="C1461" s="12" t="s">
        <v>28</v>
      </c>
      <c r="D1461" s="12" t="s">
        <v>5346</v>
      </c>
      <c r="E1461" s="13">
        <v>120.07</v>
      </c>
      <c r="F1461" s="13">
        <v>88.12</v>
      </c>
      <c r="G1461" s="13">
        <v>203.55</v>
      </c>
      <c r="H1461" s="13">
        <v>129.53</v>
      </c>
      <c r="I1461" s="13">
        <f t="shared" si="88"/>
        <v>135.3175</v>
      </c>
      <c r="J1461" s="13">
        <f t="shared" si="89"/>
        <v>48.81686687679445</v>
      </c>
      <c r="K1461" s="14">
        <v>82.78</v>
      </c>
      <c r="L1461" s="14">
        <v>53.3</v>
      </c>
      <c r="M1461" s="14">
        <v>70.959999999999994</v>
      </c>
      <c r="N1461" s="15">
        <f t="shared" si="90"/>
        <v>69.013333333333321</v>
      </c>
      <c r="O1461" s="15">
        <f t="shared" si="91"/>
        <v>14.836095622950651</v>
      </c>
      <c r="P1461" s="16">
        <v>-0.95203027162333997</v>
      </c>
      <c r="Q1461" s="18">
        <v>4.5362477784309699E-2</v>
      </c>
    </row>
    <row r="1462" spans="1:17" x14ac:dyDescent="0.25">
      <c r="A1462" s="11" t="s">
        <v>5347</v>
      </c>
      <c r="B1462" s="12" t="s">
        <v>5348</v>
      </c>
      <c r="C1462" s="12" t="s">
        <v>5349</v>
      </c>
      <c r="D1462" s="12" t="s">
        <v>5350</v>
      </c>
      <c r="E1462" s="13">
        <v>152.82</v>
      </c>
      <c r="F1462" s="13">
        <v>130.16999999999999</v>
      </c>
      <c r="G1462" s="13">
        <v>259.23</v>
      </c>
      <c r="H1462" s="13">
        <v>144.46</v>
      </c>
      <c r="I1462" s="13">
        <f t="shared" si="88"/>
        <v>171.67000000000002</v>
      </c>
      <c r="J1462" s="13">
        <f t="shared" si="89"/>
        <v>59.117708006992252</v>
      </c>
      <c r="K1462" s="14">
        <v>116.69</v>
      </c>
      <c r="L1462" s="14">
        <v>125.46</v>
      </c>
      <c r="M1462" s="14">
        <v>69.16</v>
      </c>
      <c r="N1462" s="15">
        <f t="shared" si="90"/>
        <v>103.76999999999998</v>
      </c>
      <c r="O1462" s="15">
        <f t="shared" si="91"/>
        <v>30.292198665663136</v>
      </c>
      <c r="P1462" s="16">
        <v>-0.72389394838050103</v>
      </c>
      <c r="Q1462" s="18">
        <v>0.14044788877262801</v>
      </c>
    </row>
    <row r="1463" spans="1:17" x14ac:dyDescent="0.25">
      <c r="A1463" s="11" t="s">
        <v>5351</v>
      </c>
      <c r="B1463" s="12" t="s">
        <v>5352</v>
      </c>
      <c r="C1463" s="12" t="s">
        <v>28</v>
      </c>
      <c r="D1463" s="12" t="s">
        <v>1222</v>
      </c>
      <c r="E1463" s="13">
        <v>1.8</v>
      </c>
      <c r="F1463" s="13">
        <v>35.909999999999997</v>
      </c>
      <c r="G1463" s="13">
        <v>17.98</v>
      </c>
      <c r="H1463" s="13">
        <v>4.6399999999999997</v>
      </c>
      <c r="I1463" s="13">
        <f t="shared" si="88"/>
        <v>15.0825</v>
      </c>
      <c r="J1463" s="13">
        <f t="shared" si="89"/>
        <v>15.574026186785057</v>
      </c>
      <c r="K1463" s="14">
        <v>33.869999999999997</v>
      </c>
      <c r="L1463" s="14">
        <v>63.16</v>
      </c>
      <c r="M1463" s="14">
        <v>32.549999999999997</v>
      </c>
      <c r="N1463" s="15">
        <f t="shared" si="90"/>
        <v>43.193333333333328</v>
      </c>
      <c r="O1463" s="15">
        <f t="shared" si="91"/>
        <v>17.304231659722234</v>
      </c>
      <c r="P1463" s="16">
        <v>0.88194832890820496</v>
      </c>
      <c r="Q1463" s="18">
        <v>0.21293558448773101</v>
      </c>
    </row>
    <row r="1464" spans="1:17" x14ac:dyDescent="0.25">
      <c r="A1464" s="11" t="s">
        <v>5353</v>
      </c>
      <c r="B1464" s="12" t="s">
        <v>5354</v>
      </c>
      <c r="C1464" s="12" t="s">
        <v>28</v>
      </c>
      <c r="D1464" s="12" t="s">
        <v>5355</v>
      </c>
      <c r="E1464" s="13">
        <v>3.69</v>
      </c>
      <c r="F1464" s="13">
        <v>5.07</v>
      </c>
      <c r="G1464" s="13">
        <v>0.32</v>
      </c>
      <c r="H1464" s="13">
        <v>0.59</v>
      </c>
      <c r="I1464" s="13">
        <f t="shared" si="88"/>
        <v>2.4175</v>
      </c>
      <c r="J1464" s="13">
        <f t="shared" si="89"/>
        <v>2.3376822567092677</v>
      </c>
      <c r="K1464" s="14">
        <v>12.38</v>
      </c>
      <c r="L1464" s="14">
        <v>5.07</v>
      </c>
      <c r="M1464" s="14">
        <v>8.42</v>
      </c>
      <c r="N1464" s="15">
        <f t="shared" si="90"/>
        <v>8.6233333333333348</v>
      </c>
      <c r="O1464" s="15">
        <f t="shared" si="91"/>
        <v>3.6592394473897607</v>
      </c>
      <c r="P1464" s="16">
        <v>1.1741069788760501</v>
      </c>
      <c r="Q1464" s="18">
        <v>8.4531291807078399E-2</v>
      </c>
    </row>
    <row r="1465" spans="1:17" x14ac:dyDescent="0.25">
      <c r="A1465" s="11" t="s">
        <v>5356</v>
      </c>
      <c r="B1465" s="12" t="s">
        <v>5357</v>
      </c>
      <c r="C1465" s="12" t="s">
        <v>5358</v>
      </c>
      <c r="D1465" s="12" t="s">
        <v>5359</v>
      </c>
      <c r="E1465" s="13">
        <v>292.66000000000003</v>
      </c>
      <c r="F1465" s="13">
        <v>232.36</v>
      </c>
      <c r="G1465" s="13">
        <v>326.12</v>
      </c>
      <c r="H1465" s="13">
        <v>248.67</v>
      </c>
      <c r="I1465" s="13">
        <f t="shared" si="88"/>
        <v>274.95249999999999</v>
      </c>
      <c r="J1465" s="13">
        <f t="shared" si="89"/>
        <v>42.569783786938494</v>
      </c>
      <c r="K1465" s="14">
        <v>295.52999999999997</v>
      </c>
      <c r="L1465" s="14">
        <v>131.72999999999999</v>
      </c>
      <c r="M1465" s="14">
        <v>174.88</v>
      </c>
      <c r="N1465" s="15">
        <f t="shared" si="90"/>
        <v>200.71333333333334</v>
      </c>
      <c r="O1465" s="15">
        <f t="shared" si="91"/>
        <v>84.900711618533109</v>
      </c>
      <c r="P1465" s="16">
        <v>-0.53748679732798699</v>
      </c>
      <c r="Q1465" s="18">
        <v>0.17322007476414999</v>
      </c>
    </row>
    <row r="1466" spans="1:17" x14ac:dyDescent="0.25">
      <c r="A1466" s="11" t="s">
        <v>5360</v>
      </c>
      <c r="B1466" s="12" t="s">
        <v>5361</v>
      </c>
      <c r="C1466" s="12" t="s">
        <v>28</v>
      </c>
      <c r="D1466" s="12" t="s">
        <v>5362</v>
      </c>
      <c r="E1466" s="13">
        <v>480.85</v>
      </c>
      <c r="F1466" s="13">
        <v>448.35</v>
      </c>
      <c r="G1466" s="13">
        <v>425.14</v>
      </c>
      <c r="H1466" s="13">
        <v>405.37</v>
      </c>
      <c r="I1466" s="13">
        <f t="shared" si="88"/>
        <v>439.92750000000001</v>
      </c>
      <c r="J1466" s="13">
        <f t="shared" si="89"/>
        <v>32.447293030390085</v>
      </c>
      <c r="K1466" s="14">
        <v>603.30999999999995</v>
      </c>
      <c r="L1466" s="14">
        <v>266.25</v>
      </c>
      <c r="M1466" s="14">
        <v>324.35000000000002</v>
      </c>
      <c r="N1466" s="15">
        <f t="shared" si="90"/>
        <v>397.96999999999997</v>
      </c>
      <c r="O1466" s="15">
        <f t="shared" si="91"/>
        <v>180.18681749784037</v>
      </c>
      <c r="P1466" s="16">
        <v>-0.24163229544079601</v>
      </c>
      <c r="Q1466" s="18">
        <v>0.50920238404590101</v>
      </c>
    </row>
    <row r="1467" spans="1:17" x14ac:dyDescent="0.25">
      <c r="A1467" s="11" t="s">
        <v>5363</v>
      </c>
      <c r="B1467" s="12" t="s">
        <v>5364</v>
      </c>
      <c r="C1467" s="12" t="s">
        <v>5365</v>
      </c>
      <c r="D1467" s="12" t="s">
        <v>5366</v>
      </c>
      <c r="E1467" s="13">
        <v>254.18</v>
      </c>
      <c r="F1467" s="13">
        <v>213.97</v>
      </c>
      <c r="G1467" s="13">
        <v>257.01</v>
      </c>
      <c r="H1467" s="13">
        <v>182.77</v>
      </c>
      <c r="I1467" s="13">
        <f t="shared" si="88"/>
        <v>226.98249999999999</v>
      </c>
      <c r="J1467" s="13">
        <f t="shared" si="89"/>
        <v>35.427978938498292</v>
      </c>
      <c r="K1467" s="14">
        <v>205.23</v>
      </c>
      <c r="L1467" s="14">
        <v>159.35</v>
      </c>
      <c r="M1467" s="14">
        <v>138.46</v>
      </c>
      <c r="N1467" s="15">
        <f t="shared" si="90"/>
        <v>167.67999999999998</v>
      </c>
      <c r="O1467" s="15">
        <f t="shared" si="91"/>
        <v>34.155525175292041</v>
      </c>
      <c r="P1467" s="16">
        <v>-0.49835339525340799</v>
      </c>
      <c r="Q1467" s="18">
        <v>0.13905233058852901</v>
      </c>
    </row>
    <row r="1468" spans="1:17" x14ac:dyDescent="0.25">
      <c r="A1468" s="11" t="s">
        <v>5367</v>
      </c>
      <c r="B1468" s="12" t="s">
        <v>5368</v>
      </c>
      <c r="C1468" s="12" t="s">
        <v>28</v>
      </c>
      <c r="D1468" s="12" t="s">
        <v>5369</v>
      </c>
      <c r="E1468" s="13">
        <v>332.6</v>
      </c>
      <c r="F1468" s="13">
        <v>349.08</v>
      </c>
      <c r="G1468" s="13">
        <v>199.14</v>
      </c>
      <c r="H1468" s="13">
        <v>248.78</v>
      </c>
      <c r="I1468" s="13">
        <f t="shared" si="88"/>
        <v>282.40000000000003</v>
      </c>
      <c r="J1468" s="13">
        <f t="shared" si="89"/>
        <v>70.778514630735785</v>
      </c>
      <c r="K1468" s="14">
        <v>387.58</v>
      </c>
      <c r="L1468" s="14">
        <v>124.32</v>
      </c>
      <c r="M1468" s="14">
        <v>298.14999999999998</v>
      </c>
      <c r="N1468" s="15">
        <f t="shared" si="90"/>
        <v>270.01666666666665</v>
      </c>
      <c r="O1468" s="15">
        <f t="shared" si="91"/>
        <v>133.86586657297414</v>
      </c>
      <c r="P1468" s="16">
        <v>-0.13740315955014901</v>
      </c>
      <c r="Q1468" s="18">
        <v>0.78529750632644602</v>
      </c>
    </row>
    <row r="1469" spans="1:17" x14ac:dyDescent="0.25">
      <c r="A1469" s="11" t="s">
        <v>5370</v>
      </c>
      <c r="B1469" s="12" t="s">
        <v>5371</v>
      </c>
      <c r="C1469" s="12" t="s">
        <v>28</v>
      </c>
      <c r="D1469" s="12" t="s">
        <v>3364</v>
      </c>
      <c r="E1469" s="13">
        <v>287.32</v>
      </c>
      <c r="F1469" s="13">
        <v>232.6</v>
      </c>
      <c r="G1469" s="13">
        <v>398.53</v>
      </c>
      <c r="H1469" s="13">
        <v>284.10000000000002</v>
      </c>
      <c r="I1469" s="13">
        <f t="shared" si="88"/>
        <v>300.63749999999999</v>
      </c>
      <c r="J1469" s="13">
        <f t="shared" si="89"/>
        <v>69.91158147975186</v>
      </c>
      <c r="K1469" s="14">
        <v>345.73</v>
      </c>
      <c r="L1469" s="14">
        <v>131.6</v>
      </c>
      <c r="M1469" s="14">
        <v>246.46</v>
      </c>
      <c r="N1469" s="15">
        <f t="shared" si="90"/>
        <v>241.26333333333335</v>
      </c>
      <c r="O1469" s="15">
        <f t="shared" si="91"/>
        <v>107.15954569394793</v>
      </c>
      <c r="P1469" s="16">
        <v>-0.40389182652009697</v>
      </c>
      <c r="Q1469" s="18">
        <v>0.39329434651915701</v>
      </c>
    </row>
    <row r="1470" spans="1:17" x14ac:dyDescent="0.25">
      <c r="A1470" s="11" t="s">
        <v>5372</v>
      </c>
      <c r="B1470" s="12" t="s">
        <v>5373</v>
      </c>
      <c r="C1470" s="12" t="s">
        <v>28</v>
      </c>
      <c r="D1470" s="12" t="s">
        <v>5374</v>
      </c>
      <c r="E1470" s="13">
        <v>581.16</v>
      </c>
      <c r="F1470" s="13">
        <v>538.46</v>
      </c>
      <c r="G1470" s="13">
        <v>899.18</v>
      </c>
      <c r="H1470" s="13">
        <v>471.7</v>
      </c>
      <c r="I1470" s="13">
        <f t="shared" si="88"/>
        <v>622.62499999999989</v>
      </c>
      <c r="J1470" s="13">
        <f t="shared" si="89"/>
        <v>189.7929723848244</v>
      </c>
      <c r="K1470" s="14">
        <v>620.97</v>
      </c>
      <c r="L1470" s="14">
        <v>378.49</v>
      </c>
      <c r="M1470" s="14">
        <v>457.74</v>
      </c>
      <c r="N1470" s="15">
        <f t="shared" si="90"/>
        <v>485.73333333333335</v>
      </c>
      <c r="O1470" s="15">
        <f t="shared" si="91"/>
        <v>123.64003248678546</v>
      </c>
      <c r="P1470" s="16">
        <v>-0.43768495080810099</v>
      </c>
      <c r="Q1470" s="18">
        <v>0.33224392458891699</v>
      </c>
    </row>
    <row r="1471" spans="1:17" x14ac:dyDescent="0.25">
      <c r="A1471" s="11" t="s">
        <v>5375</v>
      </c>
      <c r="B1471" s="12" t="s">
        <v>5376</v>
      </c>
      <c r="C1471" s="12" t="s">
        <v>28</v>
      </c>
      <c r="D1471" s="12" t="s">
        <v>5377</v>
      </c>
      <c r="E1471" s="13">
        <v>703.05</v>
      </c>
      <c r="F1471" s="13">
        <v>665.27</v>
      </c>
      <c r="G1471" s="13">
        <v>1005.83</v>
      </c>
      <c r="H1471" s="13">
        <v>549.46</v>
      </c>
      <c r="I1471" s="13">
        <f t="shared" si="88"/>
        <v>730.90250000000003</v>
      </c>
      <c r="J1471" s="13">
        <f t="shared" si="89"/>
        <v>194.58494107115985</v>
      </c>
      <c r="K1471" s="14">
        <v>797.6</v>
      </c>
      <c r="L1471" s="14">
        <v>407.65</v>
      </c>
      <c r="M1471" s="14">
        <v>459.41</v>
      </c>
      <c r="N1471" s="15">
        <f t="shared" si="90"/>
        <v>554.88666666666666</v>
      </c>
      <c r="O1471" s="15">
        <f t="shared" si="91"/>
        <v>211.78313444024118</v>
      </c>
      <c r="P1471" s="16">
        <v>-0.48094517156192401</v>
      </c>
      <c r="Q1471" s="18">
        <v>0.28254548775840099</v>
      </c>
    </row>
    <row r="1472" spans="1:17" x14ac:dyDescent="0.25">
      <c r="A1472" s="11" t="s">
        <v>5378</v>
      </c>
      <c r="B1472" s="12" t="s">
        <v>5379</v>
      </c>
      <c r="C1472" s="12" t="s">
        <v>28</v>
      </c>
      <c r="D1472" s="12" t="s">
        <v>4677</v>
      </c>
      <c r="E1472" s="13">
        <v>428.27</v>
      </c>
      <c r="F1472" s="13">
        <v>402.08</v>
      </c>
      <c r="G1472" s="13">
        <v>703.35</v>
      </c>
      <c r="H1472" s="13">
        <v>370.62</v>
      </c>
      <c r="I1472" s="13">
        <f t="shared" si="88"/>
        <v>476.07999999999993</v>
      </c>
      <c r="J1472" s="13">
        <f t="shared" si="89"/>
        <v>153.33542817409622</v>
      </c>
      <c r="K1472" s="14">
        <v>517.75</v>
      </c>
      <c r="L1472" s="14">
        <v>303.42</v>
      </c>
      <c r="M1472" s="14">
        <v>328.72</v>
      </c>
      <c r="N1472" s="15">
        <f t="shared" si="90"/>
        <v>383.29666666666668</v>
      </c>
      <c r="O1472" s="15">
        <f t="shared" si="91"/>
        <v>117.12513237274619</v>
      </c>
      <c r="P1472" s="16">
        <v>-0.40090572171572902</v>
      </c>
      <c r="Q1472" s="18">
        <v>0.38611565795242198</v>
      </c>
    </row>
    <row r="1473" spans="1:17" x14ac:dyDescent="0.25">
      <c r="A1473" s="11" t="s">
        <v>5380</v>
      </c>
      <c r="B1473" s="12" t="s">
        <v>5381</v>
      </c>
      <c r="C1473" s="12" t="s">
        <v>5382</v>
      </c>
      <c r="D1473" s="12" t="s">
        <v>5383</v>
      </c>
      <c r="E1473" s="13">
        <v>176.61</v>
      </c>
      <c r="F1473" s="13">
        <v>146.06</v>
      </c>
      <c r="G1473" s="13">
        <v>133.16</v>
      </c>
      <c r="H1473" s="13">
        <v>162.02000000000001</v>
      </c>
      <c r="I1473" s="13">
        <f t="shared" si="88"/>
        <v>154.46250000000001</v>
      </c>
      <c r="J1473" s="13">
        <f t="shared" si="89"/>
        <v>18.903492402199138</v>
      </c>
      <c r="K1473" s="14">
        <v>287.24</v>
      </c>
      <c r="L1473" s="14">
        <v>151.19</v>
      </c>
      <c r="M1473" s="14">
        <v>216.91</v>
      </c>
      <c r="N1473" s="15">
        <f t="shared" si="90"/>
        <v>218.44666666666669</v>
      </c>
      <c r="O1473" s="15">
        <f t="shared" si="91"/>
        <v>68.038016089046366</v>
      </c>
      <c r="P1473" s="16">
        <v>0.392966243688399</v>
      </c>
      <c r="Q1473" s="18">
        <v>0.17599241670781199</v>
      </c>
    </row>
    <row r="1474" spans="1:17" x14ac:dyDescent="0.25">
      <c r="A1474" s="11" t="s">
        <v>5384</v>
      </c>
      <c r="B1474" s="12" t="s">
        <v>5385</v>
      </c>
      <c r="C1474" s="12" t="s">
        <v>28</v>
      </c>
      <c r="D1474" s="12" t="s">
        <v>5386</v>
      </c>
      <c r="E1474" s="13">
        <v>182.9</v>
      </c>
      <c r="F1474" s="13">
        <v>131.26</v>
      </c>
      <c r="G1474" s="13">
        <v>115.42</v>
      </c>
      <c r="H1474" s="13">
        <v>127.63</v>
      </c>
      <c r="I1474" s="13">
        <f t="shared" si="88"/>
        <v>139.30250000000001</v>
      </c>
      <c r="J1474" s="13">
        <f t="shared" si="89"/>
        <v>29.844289654806619</v>
      </c>
      <c r="K1474" s="14">
        <v>258.32</v>
      </c>
      <c r="L1474" s="14">
        <v>107.4</v>
      </c>
      <c r="M1474" s="14">
        <v>236.18</v>
      </c>
      <c r="N1474" s="15">
        <f t="shared" si="90"/>
        <v>200.63333333333335</v>
      </c>
      <c r="O1474" s="15">
        <f t="shared" si="91"/>
        <v>81.497765204533849</v>
      </c>
      <c r="P1474" s="16">
        <v>0.40346395458024098</v>
      </c>
      <c r="Q1474" s="18">
        <v>0.33483245789596799</v>
      </c>
    </row>
    <row r="1475" spans="1:17" x14ac:dyDescent="0.25">
      <c r="A1475" s="11" t="s">
        <v>5387</v>
      </c>
      <c r="B1475" s="12" t="s">
        <v>5388</v>
      </c>
      <c r="C1475" s="12" t="s">
        <v>28</v>
      </c>
      <c r="D1475" s="12" t="s">
        <v>5389</v>
      </c>
      <c r="E1475" s="13">
        <v>105.46</v>
      </c>
      <c r="F1475" s="13">
        <v>100.81</v>
      </c>
      <c r="G1475" s="13">
        <v>71.75</v>
      </c>
      <c r="H1475" s="13">
        <v>98.05</v>
      </c>
      <c r="I1475" s="13">
        <f t="shared" si="88"/>
        <v>94.017499999999998</v>
      </c>
      <c r="J1475" s="13">
        <f t="shared" si="89"/>
        <v>15.156642933050872</v>
      </c>
      <c r="K1475" s="14">
        <v>172.71</v>
      </c>
      <c r="L1475" s="14">
        <v>76.02</v>
      </c>
      <c r="M1475" s="14">
        <v>114.61</v>
      </c>
      <c r="N1475" s="15">
        <f t="shared" si="90"/>
        <v>121.11333333333334</v>
      </c>
      <c r="O1475" s="15">
        <f t="shared" si="91"/>
        <v>48.671953251675987</v>
      </c>
      <c r="P1475" s="16">
        <v>0.25680109930555001</v>
      </c>
      <c r="Q1475" s="18">
        <v>0.459836950452643</v>
      </c>
    </row>
    <row r="1476" spans="1:17" x14ac:dyDescent="0.25">
      <c r="A1476" s="11" t="s">
        <v>5390</v>
      </c>
      <c r="B1476" s="12" t="s">
        <v>5391</v>
      </c>
      <c r="C1476" s="12" t="s">
        <v>28</v>
      </c>
      <c r="D1476" s="12" t="s">
        <v>3189</v>
      </c>
      <c r="E1476" s="13">
        <v>16.850000000000001</v>
      </c>
      <c r="F1476" s="13">
        <v>20.47</v>
      </c>
      <c r="G1476" s="13">
        <v>14.9</v>
      </c>
      <c r="H1476" s="13">
        <v>14.29</v>
      </c>
      <c r="I1476" s="13">
        <f t="shared" si="88"/>
        <v>16.627499999999998</v>
      </c>
      <c r="J1476" s="13">
        <f t="shared" si="89"/>
        <v>2.7846289399726865</v>
      </c>
      <c r="K1476" s="14">
        <v>61.24</v>
      </c>
      <c r="L1476" s="14">
        <v>13.04</v>
      </c>
      <c r="M1476" s="14">
        <v>36.35</v>
      </c>
      <c r="N1476" s="15">
        <f t="shared" si="90"/>
        <v>36.876666666666665</v>
      </c>
      <c r="O1476" s="15">
        <f t="shared" si="91"/>
        <v>24.10431565785127</v>
      </c>
      <c r="P1476" s="16">
        <v>0.86578750148302197</v>
      </c>
      <c r="Q1476" s="18">
        <v>9.08048517009762E-2</v>
      </c>
    </row>
    <row r="1477" spans="1:17" x14ac:dyDescent="0.25">
      <c r="A1477" s="11" t="s">
        <v>5392</v>
      </c>
      <c r="B1477" s="12" t="s">
        <v>5393</v>
      </c>
      <c r="C1477" s="12" t="s">
        <v>5394</v>
      </c>
      <c r="D1477" s="12" t="s">
        <v>5395</v>
      </c>
      <c r="E1477" s="13">
        <v>18.41</v>
      </c>
      <c r="F1477" s="13">
        <v>20.9</v>
      </c>
      <c r="G1477" s="13">
        <v>16.510000000000002</v>
      </c>
      <c r="H1477" s="13">
        <v>14.03</v>
      </c>
      <c r="I1477" s="13">
        <f t="shared" si="88"/>
        <v>17.462500000000002</v>
      </c>
      <c r="J1477" s="13">
        <f t="shared" si="89"/>
        <v>2.9099527487572625</v>
      </c>
      <c r="K1477" s="14">
        <v>53.73</v>
      </c>
      <c r="L1477" s="14">
        <v>18.32</v>
      </c>
      <c r="M1477" s="14">
        <v>34.729999999999997</v>
      </c>
      <c r="N1477" s="15">
        <f t="shared" si="90"/>
        <v>35.593333333333334</v>
      </c>
      <c r="O1477" s="15">
        <f t="shared" si="91"/>
        <v>17.720779704441149</v>
      </c>
      <c r="P1477" s="16">
        <v>0.807935825223148</v>
      </c>
      <c r="Q1477" s="18">
        <v>7.6457788087288495E-2</v>
      </c>
    </row>
    <row r="1478" spans="1:17" x14ac:dyDescent="0.25">
      <c r="A1478" s="11" t="s">
        <v>5396</v>
      </c>
      <c r="B1478" s="12" t="s">
        <v>5397</v>
      </c>
      <c r="C1478" s="12" t="s">
        <v>28</v>
      </c>
      <c r="D1478" s="12" t="s">
        <v>5398</v>
      </c>
      <c r="E1478" s="13">
        <v>243.31</v>
      </c>
      <c r="F1478" s="13">
        <v>196.28</v>
      </c>
      <c r="G1478" s="13">
        <v>148.75</v>
      </c>
      <c r="H1478" s="13">
        <v>180.45</v>
      </c>
      <c r="I1478" s="13">
        <f t="shared" ref="I1478:I1541" si="92">AVERAGE(E1478:H1478)</f>
        <v>192.19749999999999</v>
      </c>
      <c r="J1478" s="13">
        <f t="shared" ref="J1478:J1541" si="93">_xlfn.STDEV.S(E1478:H1478)</f>
        <v>39.390538098211699</v>
      </c>
      <c r="K1478" s="14">
        <v>189.66</v>
      </c>
      <c r="L1478" s="14">
        <v>89.66</v>
      </c>
      <c r="M1478" s="14">
        <v>71.94</v>
      </c>
      <c r="N1478" s="15">
        <f t="shared" ref="N1478:N1541" si="94">AVERAGE(K1478:M1478)</f>
        <v>117.08666666666666</v>
      </c>
      <c r="O1478" s="15">
        <f t="shared" ref="O1478:O1541" si="95">_xlfn.STDEV.S(K1478:M1478)</f>
        <v>63.471774304279002</v>
      </c>
      <c r="P1478" s="16">
        <v>-0.74823040669264196</v>
      </c>
      <c r="Q1478" s="18">
        <v>5.9142509739426301E-2</v>
      </c>
    </row>
    <row r="1479" spans="1:17" x14ac:dyDescent="0.25">
      <c r="A1479" s="11" t="s">
        <v>5399</v>
      </c>
      <c r="B1479" s="12" t="s">
        <v>5400</v>
      </c>
      <c r="C1479" s="12" t="s">
        <v>5401</v>
      </c>
      <c r="D1479" s="12" t="s">
        <v>5402</v>
      </c>
      <c r="E1479" s="13">
        <v>370.15</v>
      </c>
      <c r="F1479" s="13">
        <v>331.26</v>
      </c>
      <c r="G1479" s="13">
        <v>324.05</v>
      </c>
      <c r="H1479" s="13">
        <v>333.13</v>
      </c>
      <c r="I1479" s="13">
        <f t="shared" si="92"/>
        <v>339.64750000000004</v>
      </c>
      <c r="J1479" s="13">
        <f t="shared" si="93"/>
        <v>20.708391817489503</v>
      </c>
      <c r="K1479" s="14">
        <v>297.70999999999998</v>
      </c>
      <c r="L1479" s="14">
        <v>166.17</v>
      </c>
      <c r="M1479" s="14">
        <v>162.07</v>
      </c>
      <c r="N1479" s="15">
        <f t="shared" si="94"/>
        <v>208.65</v>
      </c>
      <c r="O1479" s="15">
        <f t="shared" si="95"/>
        <v>77.155461245461922</v>
      </c>
      <c r="P1479" s="16">
        <v>-0.77052104614866102</v>
      </c>
      <c r="Q1479" s="18">
        <v>6.48820289806523E-3</v>
      </c>
    </row>
    <row r="1480" spans="1:17" x14ac:dyDescent="0.25">
      <c r="A1480" s="11" t="s">
        <v>5403</v>
      </c>
      <c r="B1480" s="12" t="s">
        <v>5404</v>
      </c>
      <c r="C1480" s="12" t="s">
        <v>5405</v>
      </c>
      <c r="D1480" s="12" t="s">
        <v>5406</v>
      </c>
      <c r="E1480" s="13">
        <v>640.84</v>
      </c>
      <c r="F1480" s="13">
        <v>576.23</v>
      </c>
      <c r="G1480" s="13">
        <v>532.5</v>
      </c>
      <c r="H1480" s="13">
        <v>621.41</v>
      </c>
      <c r="I1480" s="13">
        <f t="shared" si="92"/>
        <v>592.745</v>
      </c>
      <c r="J1480" s="13">
        <f t="shared" si="93"/>
        <v>48.432139810942346</v>
      </c>
      <c r="K1480" s="14">
        <v>554.62</v>
      </c>
      <c r="L1480" s="14">
        <v>455.4</v>
      </c>
      <c r="M1480" s="14">
        <v>324.23</v>
      </c>
      <c r="N1480" s="15">
        <f t="shared" si="94"/>
        <v>444.75</v>
      </c>
      <c r="O1480" s="15">
        <f t="shared" si="95"/>
        <v>115.56364004305165</v>
      </c>
      <c r="P1480" s="16">
        <v>-0.47630687620203099</v>
      </c>
      <c r="Q1480" s="18">
        <v>8.2507133542300007E-2</v>
      </c>
    </row>
    <row r="1481" spans="1:17" x14ac:dyDescent="0.25">
      <c r="A1481" s="11" t="s">
        <v>5407</v>
      </c>
      <c r="B1481" s="12" t="s">
        <v>5408</v>
      </c>
      <c r="C1481" s="12" t="s">
        <v>28</v>
      </c>
      <c r="D1481" s="12" t="s">
        <v>5409</v>
      </c>
      <c r="E1481" s="13">
        <v>722.66</v>
      </c>
      <c r="F1481" s="13">
        <v>645.04999999999995</v>
      </c>
      <c r="G1481" s="13">
        <v>575.05999999999995</v>
      </c>
      <c r="H1481" s="13">
        <v>677.16</v>
      </c>
      <c r="I1481" s="13">
        <f t="shared" si="92"/>
        <v>654.98249999999996</v>
      </c>
      <c r="J1481" s="13">
        <f t="shared" si="93"/>
        <v>62.070782377862784</v>
      </c>
      <c r="K1481" s="14">
        <v>659.2</v>
      </c>
      <c r="L1481" s="14">
        <v>484.68</v>
      </c>
      <c r="M1481" s="14">
        <v>372.9</v>
      </c>
      <c r="N1481" s="15">
        <f t="shared" si="94"/>
        <v>505.59333333333342</v>
      </c>
      <c r="O1481" s="15">
        <f t="shared" si="95"/>
        <v>144.29119215438377</v>
      </c>
      <c r="P1481" s="16">
        <v>-0.44255229960532899</v>
      </c>
      <c r="Q1481" s="18">
        <v>9.4971306706090594E-2</v>
      </c>
    </row>
    <row r="1482" spans="1:17" x14ac:dyDescent="0.25">
      <c r="A1482" s="11" t="s">
        <v>5410</v>
      </c>
      <c r="B1482" s="12" t="s">
        <v>5411</v>
      </c>
      <c r="C1482" s="12" t="s">
        <v>28</v>
      </c>
      <c r="D1482" s="12" t="s">
        <v>5412</v>
      </c>
      <c r="E1482" s="13">
        <v>631.47</v>
      </c>
      <c r="F1482" s="13">
        <v>626.79</v>
      </c>
      <c r="G1482" s="13">
        <v>574.16999999999996</v>
      </c>
      <c r="H1482" s="13">
        <v>598.54</v>
      </c>
      <c r="I1482" s="13">
        <f t="shared" si="92"/>
        <v>607.74249999999995</v>
      </c>
      <c r="J1482" s="13">
        <f t="shared" si="93"/>
        <v>26.693321730350476</v>
      </c>
      <c r="K1482" s="14">
        <v>610.28</v>
      </c>
      <c r="L1482" s="14">
        <v>382.11</v>
      </c>
      <c r="M1482" s="14">
        <v>358.1</v>
      </c>
      <c r="N1482" s="15">
        <f t="shared" si="94"/>
        <v>450.16333333333336</v>
      </c>
      <c r="O1482" s="15">
        <f t="shared" si="95"/>
        <v>139.18380018282758</v>
      </c>
      <c r="P1482" s="16">
        <v>-0.51232824463558801</v>
      </c>
      <c r="Q1482" s="18">
        <v>4.37431209073375E-2</v>
      </c>
    </row>
    <row r="1483" spans="1:17" x14ac:dyDescent="0.25">
      <c r="A1483" s="11" t="s">
        <v>5413</v>
      </c>
      <c r="B1483" s="12" t="s">
        <v>5414</v>
      </c>
      <c r="C1483" s="12" t="s">
        <v>28</v>
      </c>
      <c r="D1483" s="12" t="s">
        <v>5415</v>
      </c>
      <c r="E1483" s="13">
        <v>2949.81</v>
      </c>
      <c r="F1483" s="13">
        <v>3820.93</v>
      </c>
      <c r="G1483" s="13">
        <v>3815.55</v>
      </c>
      <c r="H1483" s="13">
        <v>3397.14</v>
      </c>
      <c r="I1483" s="13">
        <f t="shared" si="92"/>
        <v>3495.8575000000001</v>
      </c>
      <c r="J1483" s="13">
        <f t="shared" si="93"/>
        <v>414.6437996943896</v>
      </c>
      <c r="K1483" s="14">
        <v>2946.83</v>
      </c>
      <c r="L1483" s="14">
        <v>2857.72</v>
      </c>
      <c r="M1483" s="14">
        <v>1772.09</v>
      </c>
      <c r="N1483" s="15">
        <f t="shared" si="94"/>
        <v>2525.5466666666666</v>
      </c>
      <c r="O1483" s="15">
        <f t="shared" si="95"/>
        <v>654.0320018419086</v>
      </c>
      <c r="P1483" s="16">
        <v>-0.51801725002509103</v>
      </c>
      <c r="Q1483" s="18">
        <v>0.150934208132535</v>
      </c>
    </row>
    <row r="1484" spans="1:17" x14ac:dyDescent="0.25">
      <c r="A1484" s="11" t="s">
        <v>5416</v>
      </c>
      <c r="B1484" s="12" t="s">
        <v>5417</v>
      </c>
      <c r="C1484" s="12" t="s">
        <v>28</v>
      </c>
      <c r="D1484" s="12" t="s">
        <v>5418</v>
      </c>
      <c r="E1484" s="13">
        <v>329.08</v>
      </c>
      <c r="F1484" s="13">
        <v>332.82</v>
      </c>
      <c r="G1484" s="13">
        <v>316.20999999999998</v>
      </c>
      <c r="H1484" s="13">
        <v>285.8</v>
      </c>
      <c r="I1484" s="13">
        <f t="shared" si="92"/>
        <v>315.97749999999996</v>
      </c>
      <c r="J1484" s="13">
        <f t="shared" si="93"/>
        <v>21.339172703426584</v>
      </c>
      <c r="K1484" s="14">
        <v>370.37</v>
      </c>
      <c r="L1484" s="14">
        <v>264.08999999999997</v>
      </c>
      <c r="M1484" s="14">
        <v>242.01</v>
      </c>
      <c r="N1484" s="15">
        <f t="shared" si="94"/>
        <v>292.15666666666669</v>
      </c>
      <c r="O1484" s="15">
        <f t="shared" si="95"/>
        <v>68.628534395929691</v>
      </c>
      <c r="P1484" s="16">
        <v>-0.196578893111262</v>
      </c>
      <c r="Q1484" s="18">
        <v>0.46178473253522501</v>
      </c>
    </row>
    <row r="1485" spans="1:17" x14ac:dyDescent="0.25">
      <c r="A1485" s="11" t="s">
        <v>5419</v>
      </c>
      <c r="B1485" s="12" t="s">
        <v>5420</v>
      </c>
      <c r="C1485" s="12" t="s">
        <v>28</v>
      </c>
      <c r="D1485" s="12" t="s">
        <v>5415</v>
      </c>
      <c r="E1485" s="13">
        <v>342.37</v>
      </c>
      <c r="F1485" s="13">
        <v>344.55</v>
      </c>
      <c r="G1485" s="13">
        <v>304.63</v>
      </c>
      <c r="H1485" s="13">
        <v>305.02999999999997</v>
      </c>
      <c r="I1485" s="13">
        <f t="shared" si="92"/>
        <v>324.14499999999998</v>
      </c>
      <c r="J1485" s="13">
        <f t="shared" si="93"/>
        <v>22.321388099010942</v>
      </c>
      <c r="K1485" s="14">
        <v>397.91</v>
      </c>
      <c r="L1485" s="14">
        <v>218.53</v>
      </c>
      <c r="M1485" s="14">
        <v>258.81</v>
      </c>
      <c r="N1485" s="15">
        <f t="shared" si="94"/>
        <v>291.75</v>
      </c>
      <c r="O1485" s="15">
        <f t="shared" si="95"/>
        <v>94.117367153995644</v>
      </c>
      <c r="P1485" s="16">
        <v>-0.23871395812791499</v>
      </c>
      <c r="Q1485" s="18">
        <v>0.39598398696649201</v>
      </c>
    </row>
    <row r="1486" spans="1:17" x14ac:dyDescent="0.25">
      <c r="A1486" s="11" t="s">
        <v>5421</v>
      </c>
      <c r="B1486" s="12" t="s">
        <v>5422</v>
      </c>
      <c r="C1486" s="12" t="s">
        <v>28</v>
      </c>
      <c r="D1486" s="12" t="s">
        <v>5415</v>
      </c>
      <c r="E1486" s="13">
        <v>311.87</v>
      </c>
      <c r="F1486" s="13">
        <v>344.24</v>
      </c>
      <c r="G1486" s="13">
        <v>319.58</v>
      </c>
      <c r="H1486" s="13">
        <v>275.86</v>
      </c>
      <c r="I1486" s="13">
        <f t="shared" si="92"/>
        <v>312.88750000000005</v>
      </c>
      <c r="J1486" s="13">
        <f t="shared" si="93"/>
        <v>28.283327686112184</v>
      </c>
      <c r="K1486" s="14">
        <v>377.07</v>
      </c>
      <c r="L1486" s="14">
        <v>246.11</v>
      </c>
      <c r="M1486" s="14">
        <v>269.42</v>
      </c>
      <c r="N1486" s="15">
        <f t="shared" si="94"/>
        <v>297.53333333333336</v>
      </c>
      <c r="O1486" s="15">
        <f t="shared" si="95"/>
        <v>69.859859957870725</v>
      </c>
      <c r="P1486" s="16">
        <v>-0.16009292187921301</v>
      </c>
      <c r="Q1486" s="18">
        <v>0.576775656093926</v>
      </c>
    </row>
    <row r="1487" spans="1:17" x14ac:dyDescent="0.25">
      <c r="A1487" s="11" t="s">
        <v>5423</v>
      </c>
      <c r="B1487" s="12" t="s">
        <v>5424</v>
      </c>
      <c r="C1487" s="12" t="s">
        <v>28</v>
      </c>
      <c r="D1487" s="12" t="s">
        <v>5415</v>
      </c>
      <c r="E1487" s="13">
        <v>358.97</v>
      </c>
      <c r="F1487" s="13">
        <v>349.64</v>
      </c>
      <c r="G1487" s="13">
        <v>335.39</v>
      </c>
      <c r="H1487" s="13">
        <v>343.94</v>
      </c>
      <c r="I1487" s="13">
        <f t="shared" si="92"/>
        <v>346.98500000000001</v>
      </c>
      <c r="J1487" s="13">
        <f t="shared" si="93"/>
        <v>9.9063161669714699</v>
      </c>
      <c r="K1487" s="14">
        <v>433.97</v>
      </c>
      <c r="L1487" s="14">
        <v>324.29000000000002</v>
      </c>
      <c r="M1487" s="14">
        <v>285.7</v>
      </c>
      <c r="N1487" s="15">
        <f t="shared" si="94"/>
        <v>347.98666666666668</v>
      </c>
      <c r="O1487" s="15">
        <f t="shared" si="95"/>
        <v>76.922995478162136</v>
      </c>
      <c r="P1487" s="16">
        <v>-7.9855052270844606E-2</v>
      </c>
      <c r="Q1487" s="18">
        <v>0.77273206738377698</v>
      </c>
    </row>
    <row r="1488" spans="1:17" x14ac:dyDescent="0.25">
      <c r="A1488" s="11" t="s">
        <v>5425</v>
      </c>
      <c r="B1488" s="12" t="s">
        <v>5426</v>
      </c>
      <c r="C1488" s="12" t="s">
        <v>28</v>
      </c>
      <c r="D1488" s="12" t="s">
        <v>5427</v>
      </c>
      <c r="E1488" s="13">
        <v>178.52</v>
      </c>
      <c r="F1488" s="13">
        <v>184.18</v>
      </c>
      <c r="G1488" s="13">
        <v>155.46</v>
      </c>
      <c r="H1488" s="13">
        <v>184.14</v>
      </c>
      <c r="I1488" s="13">
        <f t="shared" si="92"/>
        <v>175.57500000000002</v>
      </c>
      <c r="J1488" s="13">
        <f t="shared" si="93"/>
        <v>13.671033855077184</v>
      </c>
      <c r="K1488" s="14">
        <v>201.04</v>
      </c>
      <c r="L1488" s="14">
        <v>147.66</v>
      </c>
      <c r="M1488" s="14">
        <v>134.05000000000001</v>
      </c>
      <c r="N1488" s="15">
        <f t="shared" si="94"/>
        <v>160.91666666666666</v>
      </c>
      <c r="O1488" s="15">
        <f t="shared" si="95"/>
        <v>35.407900719095721</v>
      </c>
      <c r="P1488" s="16">
        <v>-0.200896969813911</v>
      </c>
      <c r="Q1488" s="18">
        <v>0.40042443810582601</v>
      </c>
    </row>
    <row r="1489" spans="1:17" x14ac:dyDescent="0.25">
      <c r="A1489" s="11" t="s">
        <v>5428</v>
      </c>
      <c r="B1489" s="12" t="s">
        <v>5429</v>
      </c>
      <c r="C1489" s="12" t="s">
        <v>28</v>
      </c>
      <c r="D1489" s="12" t="s">
        <v>5430</v>
      </c>
      <c r="E1489" s="13">
        <v>361.59</v>
      </c>
      <c r="F1489" s="13">
        <v>364.85</v>
      </c>
      <c r="G1489" s="13">
        <v>343.51</v>
      </c>
      <c r="H1489" s="13">
        <v>306.20999999999998</v>
      </c>
      <c r="I1489" s="13">
        <f t="shared" si="92"/>
        <v>344.04</v>
      </c>
      <c r="J1489" s="13">
        <f t="shared" si="93"/>
        <v>26.910025393274292</v>
      </c>
      <c r="K1489" s="14">
        <v>389.99</v>
      </c>
      <c r="L1489" s="14">
        <v>254.5</v>
      </c>
      <c r="M1489" s="14">
        <v>280.05</v>
      </c>
      <c r="N1489" s="15">
        <f t="shared" si="94"/>
        <v>308.18</v>
      </c>
      <c r="O1489" s="15">
        <f t="shared" si="95"/>
        <v>71.992066924071722</v>
      </c>
      <c r="P1489" s="16">
        <v>-0.23692257678328901</v>
      </c>
      <c r="Q1489" s="18">
        <v>0.38838483307854899</v>
      </c>
    </row>
    <row r="1490" spans="1:17" x14ac:dyDescent="0.25">
      <c r="A1490" s="11" t="s">
        <v>5431</v>
      </c>
      <c r="B1490" s="12" t="s">
        <v>5432</v>
      </c>
      <c r="C1490" s="12" t="s">
        <v>5433</v>
      </c>
      <c r="D1490" s="12" t="s">
        <v>5434</v>
      </c>
      <c r="E1490" s="13">
        <v>262.31</v>
      </c>
      <c r="F1490" s="13">
        <v>283.39</v>
      </c>
      <c r="G1490" s="13">
        <v>237.86</v>
      </c>
      <c r="H1490" s="13">
        <v>229.88</v>
      </c>
      <c r="I1490" s="13">
        <f t="shared" si="92"/>
        <v>253.36</v>
      </c>
      <c r="J1490" s="13">
        <f t="shared" si="93"/>
        <v>24.313671051488701</v>
      </c>
      <c r="K1490" s="14">
        <v>288.61</v>
      </c>
      <c r="L1490" s="14">
        <v>207.92</v>
      </c>
      <c r="M1490" s="14">
        <v>219.57</v>
      </c>
      <c r="N1490" s="15">
        <f t="shared" si="94"/>
        <v>238.69999999999996</v>
      </c>
      <c r="O1490" s="15">
        <f t="shared" si="95"/>
        <v>43.614065391797865</v>
      </c>
      <c r="P1490" s="16">
        <v>-0.16288262532668599</v>
      </c>
      <c r="Q1490" s="18">
        <v>0.47762139149603</v>
      </c>
    </row>
    <row r="1491" spans="1:17" x14ac:dyDescent="0.25">
      <c r="A1491" s="11" t="s">
        <v>5435</v>
      </c>
      <c r="B1491" s="12" t="s">
        <v>5436</v>
      </c>
      <c r="C1491" s="12" t="s">
        <v>28</v>
      </c>
      <c r="D1491" s="12" t="s">
        <v>5437</v>
      </c>
      <c r="E1491" s="13">
        <v>163.1</v>
      </c>
      <c r="F1491" s="13">
        <v>178.33</v>
      </c>
      <c r="G1491" s="13">
        <v>125.77</v>
      </c>
      <c r="H1491" s="13">
        <v>131.66</v>
      </c>
      <c r="I1491" s="13">
        <f t="shared" si="92"/>
        <v>149.715</v>
      </c>
      <c r="J1491" s="13">
        <f t="shared" si="93"/>
        <v>25.148376355807379</v>
      </c>
      <c r="K1491" s="14">
        <v>191.43</v>
      </c>
      <c r="L1491" s="14">
        <v>99.57</v>
      </c>
      <c r="M1491" s="14">
        <v>143.74</v>
      </c>
      <c r="N1491" s="15">
        <f t="shared" si="94"/>
        <v>144.91333333333333</v>
      </c>
      <c r="O1491" s="15">
        <f t="shared" si="95"/>
        <v>45.941238918136854</v>
      </c>
      <c r="P1491" s="16">
        <v>-0.124394734599465</v>
      </c>
      <c r="Q1491" s="18">
        <v>0.71981578334735896</v>
      </c>
    </row>
    <row r="1492" spans="1:17" x14ac:dyDescent="0.25">
      <c r="A1492" s="11" t="s">
        <v>5438</v>
      </c>
      <c r="B1492" s="12" t="s">
        <v>5439</v>
      </c>
      <c r="C1492" s="12" t="s">
        <v>5440</v>
      </c>
      <c r="D1492" s="12" t="s">
        <v>5441</v>
      </c>
      <c r="E1492" s="13">
        <v>194</v>
      </c>
      <c r="F1492" s="13">
        <v>164.8</v>
      </c>
      <c r="G1492" s="13">
        <v>153.31</v>
      </c>
      <c r="H1492" s="13">
        <v>164.87</v>
      </c>
      <c r="I1492" s="13">
        <f t="shared" si="92"/>
        <v>169.245</v>
      </c>
      <c r="J1492" s="13">
        <f t="shared" si="93"/>
        <v>17.374626135066425</v>
      </c>
      <c r="K1492" s="14">
        <v>212.1</v>
      </c>
      <c r="L1492" s="14">
        <v>137.46</v>
      </c>
      <c r="M1492" s="14">
        <v>167.13</v>
      </c>
      <c r="N1492" s="15">
        <f t="shared" si="94"/>
        <v>172.23000000000002</v>
      </c>
      <c r="O1492" s="15">
        <f t="shared" si="95"/>
        <v>37.580445713162966</v>
      </c>
      <c r="P1492" s="16">
        <v>-5.5621209184849203E-2</v>
      </c>
      <c r="Q1492" s="18">
        <v>0.84048535565085603</v>
      </c>
    </row>
    <row r="1493" spans="1:17" x14ac:dyDescent="0.25">
      <c r="A1493" s="11" t="s">
        <v>5442</v>
      </c>
      <c r="B1493" s="12" t="s">
        <v>5443</v>
      </c>
      <c r="C1493" s="12" t="s">
        <v>28</v>
      </c>
      <c r="D1493" s="12" t="s">
        <v>5444</v>
      </c>
      <c r="E1493" s="13">
        <v>136.33000000000001</v>
      </c>
      <c r="F1493" s="13">
        <v>143.6</v>
      </c>
      <c r="G1493" s="13">
        <v>130.47</v>
      </c>
      <c r="H1493" s="13">
        <v>106.85</v>
      </c>
      <c r="I1493" s="13">
        <f t="shared" si="92"/>
        <v>129.3125</v>
      </c>
      <c r="J1493" s="13">
        <f t="shared" si="93"/>
        <v>15.908924906060388</v>
      </c>
      <c r="K1493" s="14">
        <v>187.75</v>
      </c>
      <c r="L1493" s="14">
        <v>94.6</v>
      </c>
      <c r="M1493" s="14">
        <v>114.12</v>
      </c>
      <c r="N1493" s="15">
        <f t="shared" si="94"/>
        <v>132.15666666666667</v>
      </c>
      <c r="O1493" s="15">
        <f t="shared" si="95"/>
        <v>49.124552245626901</v>
      </c>
      <c r="P1493" s="16">
        <v>-6.7999400569861604E-2</v>
      </c>
      <c r="Q1493" s="18">
        <v>0.86443039254301601</v>
      </c>
    </row>
    <row r="1494" spans="1:17" x14ac:dyDescent="0.25">
      <c r="A1494" s="11" t="s">
        <v>5445</v>
      </c>
      <c r="B1494" s="12" t="s">
        <v>5446</v>
      </c>
      <c r="C1494" s="12" t="s">
        <v>28</v>
      </c>
      <c r="D1494" s="12" t="s">
        <v>5447</v>
      </c>
      <c r="E1494" s="13">
        <v>250.69</v>
      </c>
      <c r="F1494" s="13">
        <v>212.31</v>
      </c>
      <c r="G1494" s="13">
        <v>189.64</v>
      </c>
      <c r="H1494" s="13">
        <v>185.77</v>
      </c>
      <c r="I1494" s="13">
        <f t="shared" si="92"/>
        <v>209.60249999999999</v>
      </c>
      <c r="J1494" s="13">
        <f t="shared" si="93"/>
        <v>29.788155783801191</v>
      </c>
      <c r="K1494" s="14">
        <v>236.36</v>
      </c>
      <c r="L1494" s="14">
        <v>150.18</v>
      </c>
      <c r="M1494" s="14">
        <v>169.31</v>
      </c>
      <c r="N1494" s="15">
        <f t="shared" si="94"/>
        <v>185.28333333333333</v>
      </c>
      <c r="O1494" s="15">
        <f t="shared" si="95"/>
        <v>45.25603422012734</v>
      </c>
      <c r="P1494" s="16">
        <v>-0.25325629330483801</v>
      </c>
      <c r="Q1494" s="18">
        <v>0.33303279148156201</v>
      </c>
    </row>
    <row r="1495" spans="1:17" x14ac:dyDescent="0.25">
      <c r="A1495" s="11" t="s">
        <v>5448</v>
      </c>
      <c r="B1495" s="12" t="s">
        <v>5449</v>
      </c>
      <c r="C1495" s="12" t="s">
        <v>5450</v>
      </c>
      <c r="D1495" s="12" t="s">
        <v>5451</v>
      </c>
      <c r="E1495" s="13">
        <v>260.44</v>
      </c>
      <c r="F1495" s="13">
        <v>252.56</v>
      </c>
      <c r="G1495" s="13">
        <v>259.75</v>
      </c>
      <c r="H1495" s="13">
        <v>221.24</v>
      </c>
      <c r="I1495" s="13">
        <f t="shared" si="92"/>
        <v>248.4975</v>
      </c>
      <c r="J1495" s="13">
        <f t="shared" si="93"/>
        <v>18.517714716814631</v>
      </c>
      <c r="K1495" s="14">
        <v>245.54</v>
      </c>
      <c r="L1495" s="14">
        <v>193.52</v>
      </c>
      <c r="M1495" s="14">
        <v>160.36000000000001</v>
      </c>
      <c r="N1495" s="15">
        <f t="shared" si="94"/>
        <v>199.8066666666667</v>
      </c>
      <c r="O1495" s="15">
        <f t="shared" si="95"/>
        <v>42.936578034740101</v>
      </c>
      <c r="P1495" s="16">
        <v>-0.38709447371406003</v>
      </c>
      <c r="Q1495" s="18">
        <v>0.169454608255869</v>
      </c>
    </row>
    <row r="1496" spans="1:17" x14ac:dyDescent="0.25">
      <c r="A1496" s="11" t="s">
        <v>5452</v>
      </c>
      <c r="B1496" s="12" t="s">
        <v>5453</v>
      </c>
      <c r="C1496" s="12" t="s">
        <v>28</v>
      </c>
      <c r="D1496" s="12" t="s">
        <v>5454</v>
      </c>
      <c r="E1496" s="13">
        <v>187.29</v>
      </c>
      <c r="F1496" s="13">
        <v>214.21</v>
      </c>
      <c r="G1496" s="13">
        <v>237.1</v>
      </c>
      <c r="H1496" s="13">
        <v>167.36</v>
      </c>
      <c r="I1496" s="13">
        <f t="shared" si="92"/>
        <v>201.49</v>
      </c>
      <c r="J1496" s="13">
        <f t="shared" si="93"/>
        <v>30.530680743584195</v>
      </c>
      <c r="K1496" s="14">
        <v>179.06</v>
      </c>
      <c r="L1496" s="14">
        <v>159.52000000000001</v>
      </c>
      <c r="M1496" s="14">
        <v>142.01</v>
      </c>
      <c r="N1496" s="15">
        <f t="shared" si="94"/>
        <v>160.19666666666669</v>
      </c>
      <c r="O1496" s="15">
        <f t="shared" si="95"/>
        <v>18.534266463319597</v>
      </c>
      <c r="P1496" s="16">
        <v>-0.39570146395367201</v>
      </c>
      <c r="Q1496" s="18">
        <v>0.242600281117864</v>
      </c>
    </row>
    <row r="1497" spans="1:17" x14ac:dyDescent="0.25">
      <c r="A1497" s="11" t="s">
        <v>5455</v>
      </c>
      <c r="B1497" s="12" t="s">
        <v>5456</v>
      </c>
      <c r="C1497" s="12" t="s">
        <v>5457</v>
      </c>
      <c r="D1497" s="12" t="s">
        <v>5458</v>
      </c>
      <c r="E1497" s="13">
        <v>127.72</v>
      </c>
      <c r="F1497" s="13">
        <v>130.83000000000001</v>
      </c>
      <c r="G1497" s="13">
        <v>148.44</v>
      </c>
      <c r="H1497" s="13">
        <v>97.46</v>
      </c>
      <c r="I1497" s="13">
        <f t="shared" si="92"/>
        <v>126.1125</v>
      </c>
      <c r="J1497" s="13">
        <f t="shared" si="93"/>
        <v>21.168544864176887</v>
      </c>
      <c r="K1497" s="14">
        <v>111.44</v>
      </c>
      <c r="L1497" s="14">
        <v>110.7</v>
      </c>
      <c r="M1497" s="14">
        <v>97</v>
      </c>
      <c r="N1497" s="15">
        <f t="shared" si="94"/>
        <v>106.38</v>
      </c>
      <c r="O1497" s="15">
        <f t="shared" si="95"/>
        <v>8.1317402811452357</v>
      </c>
      <c r="P1497" s="16">
        <v>-0.30006679848564399</v>
      </c>
      <c r="Q1497" s="18">
        <v>0.42222265745311799</v>
      </c>
    </row>
    <row r="1498" spans="1:17" x14ac:dyDescent="0.25">
      <c r="A1498" s="11" t="s">
        <v>5459</v>
      </c>
      <c r="B1498" s="12" t="s">
        <v>5460</v>
      </c>
      <c r="C1498" s="12" t="s">
        <v>28</v>
      </c>
      <c r="D1498" s="12" t="s">
        <v>5461</v>
      </c>
      <c r="E1498" s="13">
        <v>240.96</v>
      </c>
      <c r="F1498" s="13">
        <v>291.82</v>
      </c>
      <c r="G1498" s="13">
        <v>348.59</v>
      </c>
      <c r="H1498" s="13">
        <v>217.37</v>
      </c>
      <c r="I1498" s="13">
        <f t="shared" si="92"/>
        <v>274.68499999999995</v>
      </c>
      <c r="J1498" s="13">
        <f t="shared" si="93"/>
        <v>58.246436514749298</v>
      </c>
      <c r="K1498" s="14">
        <v>205.39</v>
      </c>
      <c r="L1498" s="14">
        <v>251.21</v>
      </c>
      <c r="M1498" s="14">
        <v>215.94</v>
      </c>
      <c r="N1498" s="15">
        <f t="shared" si="94"/>
        <v>224.17999999999998</v>
      </c>
      <c r="O1498" s="15">
        <f t="shared" si="95"/>
        <v>23.995651689420743</v>
      </c>
      <c r="P1498" s="16">
        <v>-0.33620225295716299</v>
      </c>
      <c r="Q1498" s="18">
        <v>0.41918160847694602</v>
      </c>
    </row>
    <row r="1499" spans="1:17" x14ac:dyDescent="0.25">
      <c r="A1499" s="11" t="s">
        <v>5462</v>
      </c>
      <c r="B1499" s="12" t="s">
        <v>5463</v>
      </c>
      <c r="C1499" s="12" t="s">
        <v>5464</v>
      </c>
      <c r="D1499" s="12" t="s">
        <v>5465</v>
      </c>
      <c r="E1499" s="13">
        <v>842.53</v>
      </c>
      <c r="F1499" s="13">
        <v>842.58</v>
      </c>
      <c r="G1499" s="13">
        <v>761.61</v>
      </c>
      <c r="H1499" s="13">
        <v>856.12</v>
      </c>
      <c r="I1499" s="13">
        <f t="shared" si="92"/>
        <v>825.71</v>
      </c>
      <c r="J1499" s="13">
        <f t="shared" si="93"/>
        <v>43.20913252234223</v>
      </c>
      <c r="K1499" s="14">
        <v>627.98</v>
      </c>
      <c r="L1499" s="14">
        <v>640.58000000000004</v>
      </c>
      <c r="M1499" s="14">
        <v>571.48</v>
      </c>
      <c r="N1499" s="15">
        <f t="shared" si="94"/>
        <v>613.34666666666669</v>
      </c>
      <c r="O1499" s="15">
        <f t="shared" si="95"/>
        <v>36.800860497185852</v>
      </c>
      <c r="P1499" s="16">
        <v>-0.47711299108501098</v>
      </c>
      <c r="Q1499" s="18">
        <v>4.0621040365353099E-2</v>
      </c>
    </row>
    <row r="1500" spans="1:17" x14ac:dyDescent="0.25">
      <c r="A1500" s="11" t="s">
        <v>5466</v>
      </c>
      <c r="B1500" s="12" t="s">
        <v>5467</v>
      </c>
      <c r="C1500" s="12" t="s">
        <v>28</v>
      </c>
      <c r="D1500" s="12" t="s">
        <v>1222</v>
      </c>
      <c r="E1500" s="13">
        <v>674.61</v>
      </c>
      <c r="F1500" s="13">
        <v>687.61</v>
      </c>
      <c r="G1500" s="13">
        <v>579.04</v>
      </c>
      <c r="H1500" s="13">
        <v>568.05999999999995</v>
      </c>
      <c r="I1500" s="13">
        <f t="shared" si="92"/>
        <v>627.32999999999993</v>
      </c>
      <c r="J1500" s="13">
        <f t="shared" si="93"/>
        <v>62.487155480146512</v>
      </c>
      <c r="K1500" s="14">
        <v>482.52</v>
      </c>
      <c r="L1500" s="14">
        <v>548.23</v>
      </c>
      <c r="M1500" s="14">
        <v>459.1</v>
      </c>
      <c r="N1500" s="15">
        <f t="shared" si="94"/>
        <v>496.61666666666662</v>
      </c>
      <c r="O1500" s="15">
        <f t="shared" si="95"/>
        <v>46.206885129094495</v>
      </c>
      <c r="P1500" s="16">
        <v>-0.37688244971409901</v>
      </c>
      <c r="Q1500" s="18">
        <v>0.17354211078265799</v>
      </c>
    </row>
    <row r="1501" spans="1:17" x14ac:dyDescent="0.25">
      <c r="A1501" s="11" t="s">
        <v>5468</v>
      </c>
      <c r="B1501" s="12" t="s">
        <v>5469</v>
      </c>
      <c r="C1501" s="12" t="s">
        <v>5470</v>
      </c>
      <c r="D1501" s="12" t="s">
        <v>5471</v>
      </c>
      <c r="E1501" s="13">
        <v>6.98</v>
      </c>
      <c r="F1501" s="13">
        <v>9.4700000000000006</v>
      </c>
      <c r="G1501" s="13">
        <v>1.62</v>
      </c>
      <c r="H1501" s="13">
        <v>3.6</v>
      </c>
      <c r="I1501" s="13">
        <f t="shared" si="92"/>
        <v>5.4175000000000013</v>
      </c>
      <c r="J1501" s="13">
        <f t="shared" si="93"/>
        <v>3.4922998630319997</v>
      </c>
      <c r="K1501" s="14">
        <v>18.73</v>
      </c>
      <c r="L1501" s="14">
        <v>9.2100000000000009</v>
      </c>
      <c r="M1501" s="14">
        <v>15.5</v>
      </c>
      <c r="N1501" s="15">
        <f t="shared" si="94"/>
        <v>14.479999999999999</v>
      </c>
      <c r="O1501" s="15">
        <f t="shared" si="95"/>
        <v>4.8412704944053759</v>
      </c>
      <c r="P1501" s="16">
        <v>1.09721961131874</v>
      </c>
      <c r="Q1501" s="18">
        <v>5.4725438707990098E-2</v>
      </c>
    </row>
    <row r="1502" spans="1:17" x14ac:dyDescent="0.25">
      <c r="A1502" s="11" t="s">
        <v>5472</v>
      </c>
      <c r="B1502" s="12" t="s">
        <v>5473</v>
      </c>
      <c r="C1502" s="12" t="s">
        <v>5474</v>
      </c>
      <c r="D1502" s="12" t="s">
        <v>5475</v>
      </c>
      <c r="E1502" s="13">
        <v>6.81</v>
      </c>
      <c r="F1502" s="13">
        <v>7.16</v>
      </c>
      <c r="G1502" s="13">
        <v>1.58</v>
      </c>
      <c r="H1502" s="13">
        <v>1.17</v>
      </c>
      <c r="I1502" s="13">
        <f t="shared" si="92"/>
        <v>4.18</v>
      </c>
      <c r="J1502" s="13">
        <f t="shared" si="93"/>
        <v>3.2464031378332128</v>
      </c>
      <c r="K1502" s="14">
        <v>18.010000000000002</v>
      </c>
      <c r="L1502" s="14">
        <v>7.19</v>
      </c>
      <c r="M1502" s="14">
        <v>19.7</v>
      </c>
      <c r="N1502" s="15">
        <f t="shared" si="94"/>
        <v>14.966666666666669</v>
      </c>
      <c r="O1502" s="15">
        <f t="shared" si="95"/>
        <v>6.7875940754683679</v>
      </c>
      <c r="P1502" s="16">
        <v>1.24642482120973</v>
      </c>
      <c r="Q1502" s="18">
        <v>5.4674706105071899E-2</v>
      </c>
    </row>
    <row r="1503" spans="1:17" x14ac:dyDescent="0.25">
      <c r="A1503" s="11" t="s">
        <v>5476</v>
      </c>
      <c r="B1503" s="12" t="s">
        <v>5477</v>
      </c>
      <c r="C1503" s="12" t="s">
        <v>5478</v>
      </c>
      <c r="D1503" s="12" t="s">
        <v>5479</v>
      </c>
      <c r="E1503" s="13">
        <v>7.36</v>
      </c>
      <c r="F1503" s="13">
        <v>10.83</v>
      </c>
      <c r="G1503" s="13">
        <v>6.54</v>
      </c>
      <c r="H1503" s="13">
        <v>6.83</v>
      </c>
      <c r="I1503" s="13">
        <f t="shared" si="92"/>
        <v>7.8900000000000006</v>
      </c>
      <c r="J1503" s="13">
        <f t="shared" si="93"/>
        <v>1.9891874387967226</v>
      </c>
      <c r="K1503" s="14">
        <v>10.210000000000001</v>
      </c>
      <c r="L1503" s="14">
        <v>16.940000000000001</v>
      </c>
      <c r="M1503" s="14">
        <v>25.15</v>
      </c>
      <c r="N1503" s="15">
        <f t="shared" si="94"/>
        <v>17.433333333333334</v>
      </c>
      <c r="O1503" s="15">
        <f t="shared" si="95"/>
        <v>7.4822077846938591</v>
      </c>
      <c r="P1503" s="16">
        <v>0.76848264313855397</v>
      </c>
      <c r="Q1503" s="18">
        <v>0.242600281117864</v>
      </c>
    </row>
    <row r="1504" spans="1:17" x14ac:dyDescent="0.25">
      <c r="A1504" s="11" t="s">
        <v>5480</v>
      </c>
      <c r="B1504" s="12" t="s">
        <v>5481</v>
      </c>
      <c r="C1504" s="12" t="s">
        <v>5482</v>
      </c>
      <c r="D1504" s="12" t="s">
        <v>5483</v>
      </c>
      <c r="E1504" s="13">
        <v>7.15</v>
      </c>
      <c r="F1504" s="13">
        <v>3.16</v>
      </c>
      <c r="G1504" s="13">
        <v>2.5099999999999998</v>
      </c>
      <c r="H1504" s="13">
        <v>3.88</v>
      </c>
      <c r="I1504" s="13">
        <f t="shared" si="92"/>
        <v>4.1749999999999998</v>
      </c>
      <c r="J1504" s="13">
        <f t="shared" si="93"/>
        <v>2.0607522898203956</v>
      </c>
      <c r="K1504" s="14">
        <v>18.649999999999999</v>
      </c>
      <c r="L1504" s="14">
        <v>6.07</v>
      </c>
      <c r="M1504" s="14">
        <v>7.95</v>
      </c>
      <c r="N1504" s="15">
        <f t="shared" si="94"/>
        <v>10.89</v>
      </c>
      <c r="O1504" s="15">
        <f t="shared" si="95"/>
        <v>6.7857792478093426</v>
      </c>
      <c r="P1504" s="16">
        <v>0.90488277750764501</v>
      </c>
      <c r="Q1504" s="18">
        <v>0.16346674259779501</v>
      </c>
    </row>
    <row r="1505" spans="1:17" x14ac:dyDescent="0.25">
      <c r="A1505" s="11" t="s">
        <v>5484</v>
      </c>
      <c r="B1505" s="12" t="s">
        <v>5485</v>
      </c>
      <c r="C1505" s="12" t="s">
        <v>5486</v>
      </c>
      <c r="D1505" s="12" t="s">
        <v>5487</v>
      </c>
      <c r="E1505" s="13">
        <v>3.4</v>
      </c>
      <c r="F1505" s="13">
        <v>3.17</v>
      </c>
      <c r="G1505" s="13">
        <v>3.49</v>
      </c>
      <c r="H1505" s="13">
        <v>4.54</v>
      </c>
      <c r="I1505" s="13">
        <f t="shared" si="92"/>
        <v>3.6500000000000004</v>
      </c>
      <c r="J1505" s="13">
        <f t="shared" si="93"/>
        <v>0.60844062980704583</v>
      </c>
      <c r="K1505" s="14">
        <v>11.22</v>
      </c>
      <c r="L1505" s="14">
        <v>4.49</v>
      </c>
      <c r="M1505" s="14">
        <v>10.119999999999999</v>
      </c>
      <c r="N1505" s="15">
        <f t="shared" si="94"/>
        <v>8.61</v>
      </c>
      <c r="O1505" s="15">
        <f t="shared" si="95"/>
        <v>3.6101662011602751</v>
      </c>
      <c r="P1505" s="16">
        <v>0.94508305561427397</v>
      </c>
      <c r="Q1505" s="18">
        <v>6.7212246263825895E-2</v>
      </c>
    </row>
    <row r="1506" spans="1:17" x14ac:dyDescent="0.25">
      <c r="A1506" s="11" t="s">
        <v>5488</v>
      </c>
      <c r="B1506" s="12" t="s">
        <v>5489</v>
      </c>
      <c r="C1506" s="12" t="s">
        <v>5490</v>
      </c>
      <c r="D1506" s="12" t="s">
        <v>5491</v>
      </c>
      <c r="E1506" s="13">
        <v>3</v>
      </c>
      <c r="F1506" s="13">
        <v>1.05</v>
      </c>
      <c r="G1506" s="13">
        <v>2.78</v>
      </c>
      <c r="H1506" s="13">
        <v>0.77</v>
      </c>
      <c r="I1506" s="13">
        <f t="shared" si="92"/>
        <v>1.9</v>
      </c>
      <c r="J1506" s="13">
        <f t="shared" si="93"/>
        <v>1.152359897485735</v>
      </c>
      <c r="K1506" s="14">
        <v>8.43</v>
      </c>
      <c r="L1506" s="14">
        <v>3.46</v>
      </c>
      <c r="M1506" s="14">
        <v>6.04</v>
      </c>
      <c r="N1506" s="15">
        <f t="shared" si="94"/>
        <v>5.9766666666666666</v>
      </c>
      <c r="O1506" s="15">
        <f t="shared" si="95"/>
        <v>2.4856052247558003</v>
      </c>
      <c r="P1506" s="16">
        <v>1.0194791115686299</v>
      </c>
      <c r="Q1506" s="18">
        <v>0.12655610589793101</v>
      </c>
    </row>
    <row r="1507" spans="1:17" x14ac:dyDescent="0.25">
      <c r="A1507" s="11" t="s">
        <v>5492</v>
      </c>
      <c r="B1507" s="12" t="s">
        <v>5493</v>
      </c>
      <c r="C1507" s="12" t="s">
        <v>5494</v>
      </c>
      <c r="D1507" s="12" t="s">
        <v>5495</v>
      </c>
      <c r="E1507" s="13">
        <v>4.7300000000000004</v>
      </c>
      <c r="F1507" s="13">
        <v>2.09</v>
      </c>
      <c r="G1507" s="13">
        <v>2.4900000000000002</v>
      </c>
      <c r="H1507" s="13">
        <v>4.37</v>
      </c>
      <c r="I1507" s="13">
        <f t="shared" si="92"/>
        <v>3.42</v>
      </c>
      <c r="J1507" s="13">
        <f t="shared" si="93"/>
        <v>1.3231779925618492</v>
      </c>
      <c r="K1507" s="14">
        <v>2.96</v>
      </c>
      <c r="L1507" s="14">
        <v>9.4600000000000009</v>
      </c>
      <c r="M1507" s="14">
        <v>2.75</v>
      </c>
      <c r="N1507" s="15">
        <f t="shared" si="94"/>
        <v>5.0566666666666675</v>
      </c>
      <c r="O1507" s="15">
        <f t="shared" si="95"/>
        <v>3.8148438150641684</v>
      </c>
      <c r="P1507" s="16">
        <v>0.33408412020336398</v>
      </c>
      <c r="Q1507" s="18">
        <v>0.65256924468203203</v>
      </c>
    </row>
    <row r="1508" spans="1:17" x14ac:dyDescent="0.25">
      <c r="A1508" s="11" t="s">
        <v>5496</v>
      </c>
      <c r="B1508" s="12" t="s">
        <v>5497</v>
      </c>
      <c r="C1508" s="12" t="s">
        <v>28</v>
      </c>
      <c r="D1508" s="12" t="s">
        <v>5498</v>
      </c>
      <c r="E1508" s="13">
        <v>11.2</v>
      </c>
      <c r="F1508" s="13">
        <v>9.5299999999999994</v>
      </c>
      <c r="G1508" s="13">
        <v>8.89</v>
      </c>
      <c r="H1508" s="13">
        <v>8.8000000000000007</v>
      </c>
      <c r="I1508" s="13">
        <f t="shared" si="92"/>
        <v>9.6050000000000004</v>
      </c>
      <c r="J1508" s="13">
        <f t="shared" si="93"/>
        <v>1.1118902823570314</v>
      </c>
      <c r="K1508" s="14">
        <v>5.29</v>
      </c>
      <c r="L1508" s="14">
        <v>12.29</v>
      </c>
      <c r="M1508" s="14">
        <v>16.36</v>
      </c>
      <c r="N1508" s="15">
        <f t="shared" si="94"/>
        <v>11.313333333333333</v>
      </c>
      <c r="O1508" s="15">
        <f t="shared" si="95"/>
        <v>5.5992529263584192</v>
      </c>
      <c r="P1508" s="16">
        <v>0.17784653433184699</v>
      </c>
      <c r="Q1508" s="18">
        <v>0.78838308361137999</v>
      </c>
    </row>
    <row r="1509" spans="1:17" x14ac:dyDescent="0.25">
      <c r="A1509" s="11" t="s">
        <v>5499</v>
      </c>
      <c r="B1509" s="12" t="s">
        <v>5500</v>
      </c>
      <c r="C1509" s="12" t="s">
        <v>28</v>
      </c>
      <c r="D1509" s="12" t="s">
        <v>3691</v>
      </c>
      <c r="E1509" s="13">
        <v>1101.98</v>
      </c>
      <c r="F1509" s="13">
        <v>1160.69</v>
      </c>
      <c r="G1509" s="13">
        <v>956.82</v>
      </c>
      <c r="H1509" s="13">
        <v>1302.7</v>
      </c>
      <c r="I1509" s="13">
        <f t="shared" si="92"/>
        <v>1130.5475000000001</v>
      </c>
      <c r="J1509" s="13">
        <f t="shared" si="93"/>
        <v>143.22755772429548</v>
      </c>
      <c r="K1509" s="14">
        <v>961.46</v>
      </c>
      <c r="L1509" s="14">
        <v>856.76</v>
      </c>
      <c r="M1509" s="14">
        <v>434.3</v>
      </c>
      <c r="N1509" s="15">
        <f t="shared" si="94"/>
        <v>750.84</v>
      </c>
      <c r="O1509" s="15">
        <f t="shared" si="95"/>
        <v>279.08547292899357</v>
      </c>
      <c r="P1509" s="16">
        <v>-0.61947354558664702</v>
      </c>
      <c r="Q1509" s="18">
        <v>0.100658147927946</v>
      </c>
    </row>
    <row r="1510" spans="1:17" x14ac:dyDescent="0.25">
      <c r="A1510" s="11" t="s">
        <v>5501</v>
      </c>
      <c r="B1510" s="12" t="s">
        <v>5502</v>
      </c>
      <c r="C1510" s="12" t="s">
        <v>5503</v>
      </c>
      <c r="D1510" s="12" t="s">
        <v>5504</v>
      </c>
      <c r="E1510" s="13">
        <v>558.84</v>
      </c>
      <c r="F1510" s="13">
        <v>566.23</v>
      </c>
      <c r="G1510" s="13">
        <v>448.84</v>
      </c>
      <c r="H1510" s="13">
        <v>548.29</v>
      </c>
      <c r="I1510" s="13">
        <f t="shared" si="92"/>
        <v>530.54999999999995</v>
      </c>
      <c r="J1510" s="13">
        <f t="shared" si="93"/>
        <v>54.968530997289733</v>
      </c>
      <c r="K1510" s="14">
        <v>596.72</v>
      </c>
      <c r="L1510" s="14">
        <v>451.69</v>
      </c>
      <c r="M1510" s="14">
        <v>402.96</v>
      </c>
      <c r="N1510" s="15">
        <f t="shared" si="94"/>
        <v>483.79</v>
      </c>
      <c r="O1510" s="15">
        <f t="shared" si="95"/>
        <v>100.78959222062511</v>
      </c>
      <c r="P1510" s="16">
        <v>-0.20567207907181101</v>
      </c>
      <c r="Q1510" s="18">
        <v>0.342123072473482</v>
      </c>
    </row>
    <row r="1511" spans="1:17" x14ac:dyDescent="0.25">
      <c r="A1511" s="11" t="s">
        <v>5505</v>
      </c>
      <c r="B1511" s="12" t="s">
        <v>5506</v>
      </c>
      <c r="C1511" s="12" t="s">
        <v>28</v>
      </c>
      <c r="D1511" s="12" t="s">
        <v>5507</v>
      </c>
      <c r="E1511" s="13">
        <v>497.45</v>
      </c>
      <c r="F1511" s="13">
        <v>440.07</v>
      </c>
      <c r="G1511" s="13">
        <v>401.44</v>
      </c>
      <c r="H1511" s="13">
        <v>452.63</v>
      </c>
      <c r="I1511" s="13">
        <f t="shared" si="92"/>
        <v>447.89750000000004</v>
      </c>
      <c r="J1511" s="13">
        <f t="shared" si="93"/>
        <v>39.570257664901128</v>
      </c>
      <c r="K1511" s="14">
        <v>551.27</v>
      </c>
      <c r="L1511" s="14">
        <v>352.17</v>
      </c>
      <c r="M1511" s="14">
        <v>322.76</v>
      </c>
      <c r="N1511" s="15">
        <f t="shared" si="94"/>
        <v>408.73333333333335</v>
      </c>
      <c r="O1511" s="15">
        <f t="shared" si="95"/>
        <v>124.31316516497085</v>
      </c>
      <c r="P1511" s="16">
        <v>-0.21373105492792099</v>
      </c>
      <c r="Q1511" s="18">
        <v>0.44477600061061201</v>
      </c>
    </row>
    <row r="1512" spans="1:17" x14ac:dyDescent="0.25">
      <c r="A1512" s="11" t="s">
        <v>5508</v>
      </c>
      <c r="B1512" s="12" t="s">
        <v>5509</v>
      </c>
      <c r="C1512" s="12" t="s">
        <v>5510</v>
      </c>
      <c r="D1512" s="12" t="s">
        <v>5511</v>
      </c>
      <c r="E1512" s="13">
        <v>579.83000000000004</v>
      </c>
      <c r="F1512" s="13">
        <v>517.15</v>
      </c>
      <c r="G1512" s="13">
        <v>442.58</v>
      </c>
      <c r="H1512" s="13">
        <v>502.16</v>
      </c>
      <c r="I1512" s="13">
        <f t="shared" si="92"/>
        <v>510.43</v>
      </c>
      <c r="J1512" s="13">
        <f t="shared" si="93"/>
        <v>56.372374439968397</v>
      </c>
      <c r="K1512" s="14">
        <v>626.66999999999996</v>
      </c>
      <c r="L1512" s="14">
        <v>386.66</v>
      </c>
      <c r="M1512" s="14">
        <v>376.86</v>
      </c>
      <c r="N1512" s="15">
        <f t="shared" si="94"/>
        <v>463.3966666666667</v>
      </c>
      <c r="O1512" s="15">
        <f t="shared" si="95"/>
        <v>141.48373063124015</v>
      </c>
      <c r="P1512" s="16">
        <v>-0.22188518083018699</v>
      </c>
      <c r="Q1512" s="18">
        <v>0.39295822971217498</v>
      </c>
    </row>
    <row r="1513" spans="1:17" x14ac:dyDescent="0.25">
      <c r="A1513" s="11" t="s">
        <v>5512</v>
      </c>
      <c r="B1513" s="12" t="s">
        <v>5513</v>
      </c>
      <c r="C1513" s="12" t="s">
        <v>28</v>
      </c>
      <c r="D1513" s="12" t="s">
        <v>28</v>
      </c>
      <c r="E1513" s="13">
        <v>602.39</v>
      </c>
      <c r="F1513" s="13">
        <v>606.01</v>
      </c>
      <c r="G1513" s="13">
        <v>443.7</v>
      </c>
      <c r="H1513" s="13">
        <v>534.97</v>
      </c>
      <c r="I1513" s="13">
        <f t="shared" si="92"/>
        <v>546.76750000000004</v>
      </c>
      <c r="J1513" s="13">
        <f t="shared" si="93"/>
        <v>76.082470330994212</v>
      </c>
      <c r="K1513" s="14">
        <v>651.32000000000005</v>
      </c>
      <c r="L1513" s="14">
        <v>406.29</v>
      </c>
      <c r="M1513" s="14">
        <v>400.38</v>
      </c>
      <c r="N1513" s="15">
        <f t="shared" si="94"/>
        <v>485.99666666666673</v>
      </c>
      <c r="O1513" s="15">
        <f t="shared" si="95"/>
        <v>143.20469766503206</v>
      </c>
      <c r="P1513" s="16">
        <v>-0.246913336974102</v>
      </c>
      <c r="Q1513" s="18">
        <v>0.33657783414226899</v>
      </c>
    </row>
    <row r="1514" spans="1:17" x14ac:dyDescent="0.25">
      <c r="A1514" s="11" t="s">
        <v>5514</v>
      </c>
      <c r="B1514" s="12" t="s">
        <v>5515</v>
      </c>
      <c r="C1514" s="12" t="s">
        <v>5516</v>
      </c>
      <c r="D1514" s="12" t="s">
        <v>5517</v>
      </c>
      <c r="E1514" s="13">
        <v>587.03</v>
      </c>
      <c r="F1514" s="13">
        <v>588.39</v>
      </c>
      <c r="G1514" s="13">
        <v>447.26</v>
      </c>
      <c r="H1514" s="13">
        <v>577.23</v>
      </c>
      <c r="I1514" s="13">
        <f t="shared" si="92"/>
        <v>549.97749999999996</v>
      </c>
      <c r="J1514" s="13">
        <f t="shared" si="93"/>
        <v>68.658554880898478</v>
      </c>
      <c r="K1514" s="14">
        <v>658.57</v>
      </c>
      <c r="L1514" s="14">
        <v>459.81</v>
      </c>
      <c r="M1514" s="14">
        <v>406.16</v>
      </c>
      <c r="N1514" s="15">
        <f t="shared" si="94"/>
        <v>508.18000000000006</v>
      </c>
      <c r="O1514" s="15">
        <f t="shared" si="95"/>
        <v>132.97535373143376</v>
      </c>
      <c r="P1514" s="16">
        <v>-0.189921603835188</v>
      </c>
      <c r="Q1514" s="18">
        <v>0.42587488674959401</v>
      </c>
    </row>
    <row r="1515" spans="1:17" x14ac:dyDescent="0.25">
      <c r="A1515" s="11" t="s">
        <v>5518</v>
      </c>
      <c r="B1515" s="12" t="s">
        <v>5519</v>
      </c>
      <c r="C1515" s="12" t="s">
        <v>5520</v>
      </c>
      <c r="D1515" s="12" t="s">
        <v>5521</v>
      </c>
      <c r="E1515" s="13">
        <v>423.51</v>
      </c>
      <c r="F1515" s="13">
        <v>470.03</v>
      </c>
      <c r="G1515" s="13">
        <v>320.12</v>
      </c>
      <c r="H1515" s="13">
        <v>386.1</v>
      </c>
      <c r="I1515" s="13">
        <f t="shared" si="92"/>
        <v>399.93999999999994</v>
      </c>
      <c r="J1515" s="13">
        <f t="shared" si="93"/>
        <v>63.327011087950801</v>
      </c>
      <c r="K1515" s="14">
        <v>443.28</v>
      </c>
      <c r="L1515" s="14">
        <v>301.63</v>
      </c>
      <c r="M1515" s="14">
        <v>286.52999999999997</v>
      </c>
      <c r="N1515" s="15">
        <f t="shared" si="94"/>
        <v>343.81333333333333</v>
      </c>
      <c r="O1515" s="15">
        <f t="shared" si="95"/>
        <v>86.470895874469349</v>
      </c>
      <c r="P1515" s="16">
        <v>-0.28688089566824199</v>
      </c>
      <c r="Q1515" s="18">
        <v>0.27326107272496603</v>
      </c>
    </row>
    <row r="1516" spans="1:17" x14ac:dyDescent="0.25">
      <c r="A1516" s="11" t="s">
        <v>5522</v>
      </c>
      <c r="B1516" s="12" t="s">
        <v>5523</v>
      </c>
      <c r="C1516" s="12" t="s">
        <v>28</v>
      </c>
      <c r="D1516" s="12" t="s">
        <v>5524</v>
      </c>
      <c r="E1516" s="13">
        <v>332.26</v>
      </c>
      <c r="F1516" s="13">
        <v>325.39</v>
      </c>
      <c r="G1516" s="13">
        <v>246.14</v>
      </c>
      <c r="H1516" s="13">
        <v>317.58999999999997</v>
      </c>
      <c r="I1516" s="13">
        <f t="shared" si="92"/>
        <v>305.34499999999997</v>
      </c>
      <c r="J1516" s="13">
        <f t="shared" si="93"/>
        <v>39.922388455602515</v>
      </c>
      <c r="K1516" s="14">
        <v>383.06</v>
      </c>
      <c r="L1516" s="14">
        <v>250.56</v>
      </c>
      <c r="M1516" s="14">
        <v>199.11</v>
      </c>
      <c r="N1516" s="15">
        <f t="shared" si="94"/>
        <v>277.57666666666665</v>
      </c>
      <c r="O1516" s="15">
        <f t="shared" si="95"/>
        <v>94.904298286923265</v>
      </c>
      <c r="P1516" s="16">
        <v>-0.21607691008409199</v>
      </c>
      <c r="Q1516" s="18">
        <v>0.46815935844268503</v>
      </c>
    </row>
    <row r="1517" spans="1:17" x14ac:dyDescent="0.25">
      <c r="A1517" s="11" t="s">
        <v>5525</v>
      </c>
      <c r="B1517" s="12" t="s">
        <v>5526</v>
      </c>
      <c r="C1517" s="12" t="s">
        <v>28</v>
      </c>
      <c r="D1517" s="12" t="s">
        <v>1222</v>
      </c>
      <c r="E1517" s="13">
        <v>252.89</v>
      </c>
      <c r="F1517" s="13">
        <v>234.59</v>
      </c>
      <c r="G1517" s="13">
        <v>135.41</v>
      </c>
      <c r="H1517" s="13">
        <v>207.96</v>
      </c>
      <c r="I1517" s="13">
        <f t="shared" si="92"/>
        <v>207.71250000000001</v>
      </c>
      <c r="J1517" s="13">
        <f t="shared" si="93"/>
        <v>51.611107573854603</v>
      </c>
      <c r="K1517" s="14">
        <v>526.45000000000005</v>
      </c>
      <c r="L1517" s="14">
        <v>156.33000000000001</v>
      </c>
      <c r="M1517" s="14">
        <v>510.69</v>
      </c>
      <c r="N1517" s="15">
        <f t="shared" si="94"/>
        <v>397.82333333333332</v>
      </c>
      <c r="O1517" s="15">
        <f t="shared" si="95"/>
        <v>209.28776106913978</v>
      </c>
      <c r="P1517" s="16">
        <v>0.74364083537509196</v>
      </c>
      <c r="Q1517" s="18">
        <v>0.12623466829883501</v>
      </c>
    </row>
    <row r="1518" spans="1:17" x14ac:dyDescent="0.25">
      <c r="A1518" s="11" t="s">
        <v>5527</v>
      </c>
      <c r="B1518" s="12" t="s">
        <v>5528</v>
      </c>
      <c r="C1518" s="12" t="s">
        <v>5529</v>
      </c>
      <c r="D1518" s="12" t="s">
        <v>5530</v>
      </c>
      <c r="E1518" s="13">
        <v>234.68</v>
      </c>
      <c r="F1518" s="13">
        <v>183.91</v>
      </c>
      <c r="G1518" s="13">
        <v>166.7</v>
      </c>
      <c r="H1518" s="13">
        <v>216.91</v>
      </c>
      <c r="I1518" s="13">
        <f t="shared" si="92"/>
        <v>200.54999999999998</v>
      </c>
      <c r="J1518" s="13">
        <f t="shared" si="93"/>
        <v>30.850276065755725</v>
      </c>
      <c r="K1518" s="14">
        <v>522.80999999999995</v>
      </c>
      <c r="L1518" s="14">
        <v>150.27000000000001</v>
      </c>
      <c r="M1518" s="14">
        <v>481.35</v>
      </c>
      <c r="N1518" s="15">
        <f t="shared" si="94"/>
        <v>384.80999999999995</v>
      </c>
      <c r="O1518" s="15">
        <f t="shared" si="95"/>
        <v>204.17270042784867</v>
      </c>
      <c r="P1518" s="16">
        <v>0.73498381667171897</v>
      </c>
      <c r="Q1518" s="18">
        <v>0.122616469547495</v>
      </c>
    </row>
    <row r="1519" spans="1:17" x14ac:dyDescent="0.25">
      <c r="A1519" s="11" t="s">
        <v>5531</v>
      </c>
      <c r="B1519" s="12" t="s">
        <v>5532</v>
      </c>
      <c r="C1519" s="12" t="s">
        <v>28</v>
      </c>
      <c r="D1519" s="12" t="s">
        <v>5533</v>
      </c>
      <c r="E1519" s="13">
        <v>237.83</v>
      </c>
      <c r="F1519" s="13">
        <v>216.93</v>
      </c>
      <c r="G1519" s="13">
        <v>204.26</v>
      </c>
      <c r="H1519" s="13">
        <v>216.05</v>
      </c>
      <c r="I1519" s="13">
        <f t="shared" si="92"/>
        <v>218.76749999999998</v>
      </c>
      <c r="J1519" s="13">
        <f t="shared" si="93"/>
        <v>13.959556762304462</v>
      </c>
      <c r="K1519" s="14">
        <v>402.86</v>
      </c>
      <c r="L1519" s="14">
        <v>149.31</v>
      </c>
      <c r="M1519" s="14">
        <v>336.12</v>
      </c>
      <c r="N1519" s="15">
        <f t="shared" si="94"/>
        <v>296.09666666666669</v>
      </c>
      <c r="O1519" s="15">
        <f t="shared" si="95"/>
        <v>131.42793094823233</v>
      </c>
      <c r="P1519" s="16">
        <v>0.30462580236042802</v>
      </c>
      <c r="Q1519" s="18">
        <v>0.46221845716280602</v>
      </c>
    </row>
    <row r="1520" spans="1:17" x14ac:dyDescent="0.25">
      <c r="A1520" s="11" t="s">
        <v>5534</v>
      </c>
      <c r="B1520" s="12" t="s">
        <v>5535</v>
      </c>
      <c r="C1520" s="12" t="s">
        <v>28</v>
      </c>
      <c r="D1520" s="12" t="s">
        <v>5536</v>
      </c>
      <c r="E1520" s="13">
        <v>238.63</v>
      </c>
      <c r="F1520" s="13">
        <v>217.25</v>
      </c>
      <c r="G1520" s="13">
        <v>185.01</v>
      </c>
      <c r="H1520" s="13">
        <v>170.33</v>
      </c>
      <c r="I1520" s="13">
        <f t="shared" si="92"/>
        <v>202.80500000000001</v>
      </c>
      <c r="J1520" s="13">
        <f t="shared" si="93"/>
        <v>30.894316089964803</v>
      </c>
      <c r="K1520" s="14">
        <v>318.58999999999997</v>
      </c>
      <c r="L1520" s="14">
        <v>248.45</v>
      </c>
      <c r="M1520" s="14">
        <v>245.68</v>
      </c>
      <c r="N1520" s="15">
        <f t="shared" si="94"/>
        <v>270.90666666666669</v>
      </c>
      <c r="O1520" s="15">
        <f t="shared" si="95"/>
        <v>41.318197363066368</v>
      </c>
      <c r="P1520" s="16">
        <v>0.334496056731311</v>
      </c>
      <c r="Q1520" s="18">
        <v>0.16509494096566399</v>
      </c>
    </row>
    <row r="1521" spans="1:17" x14ac:dyDescent="0.25">
      <c r="A1521" s="11" t="s">
        <v>5537</v>
      </c>
      <c r="B1521" s="12" t="s">
        <v>5538</v>
      </c>
      <c r="C1521" s="12" t="s">
        <v>28</v>
      </c>
      <c r="D1521" s="12" t="s">
        <v>5539</v>
      </c>
      <c r="E1521" s="13">
        <v>187.48</v>
      </c>
      <c r="F1521" s="13">
        <v>200.44</v>
      </c>
      <c r="G1521" s="13">
        <v>156.16</v>
      </c>
      <c r="H1521" s="13">
        <v>171.97</v>
      </c>
      <c r="I1521" s="13">
        <f t="shared" si="92"/>
        <v>179.01249999999999</v>
      </c>
      <c r="J1521" s="13">
        <f t="shared" si="93"/>
        <v>19.17176635054788</v>
      </c>
      <c r="K1521" s="14">
        <v>233.99</v>
      </c>
      <c r="L1521" s="14">
        <v>245.35</v>
      </c>
      <c r="M1521" s="14">
        <v>238.67</v>
      </c>
      <c r="N1521" s="15">
        <f t="shared" si="94"/>
        <v>239.33666666666667</v>
      </c>
      <c r="O1521" s="15">
        <f t="shared" si="95"/>
        <v>5.7092673201850745</v>
      </c>
      <c r="P1521" s="16">
        <v>0.35281984578072101</v>
      </c>
      <c r="Q1521" s="18">
        <v>0.178528759842806</v>
      </c>
    </row>
    <row r="1522" spans="1:17" x14ac:dyDescent="0.25">
      <c r="A1522" s="11" t="s">
        <v>5540</v>
      </c>
      <c r="B1522" s="12" t="s">
        <v>5541</v>
      </c>
      <c r="C1522" s="12" t="s">
        <v>5542</v>
      </c>
      <c r="D1522" s="12" t="s">
        <v>5543</v>
      </c>
      <c r="E1522" s="13">
        <v>109.68</v>
      </c>
      <c r="F1522" s="13">
        <v>108.45</v>
      </c>
      <c r="G1522" s="13">
        <v>107.41</v>
      </c>
      <c r="H1522" s="13">
        <v>92.38</v>
      </c>
      <c r="I1522" s="13">
        <f t="shared" si="92"/>
        <v>104.47999999999999</v>
      </c>
      <c r="J1522" s="13">
        <f t="shared" si="93"/>
        <v>8.1198481102378626</v>
      </c>
      <c r="K1522" s="14">
        <v>125.37</v>
      </c>
      <c r="L1522" s="14">
        <v>153.44</v>
      </c>
      <c r="M1522" s="14">
        <v>126.93</v>
      </c>
      <c r="N1522" s="15">
        <f t="shared" si="94"/>
        <v>135.24666666666667</v>
      </c>
      <c r="O1522" s="15">
        <f t="shared" si="95"/>
        <v>15.775184098239018</v>
      </c>
      <c r="P1522" s="16">
        <v>0.29788280093995001</v>
      </c>
      <c r="Q1522" s="18">
        <v>0.36407985457500702</v>
      </c>
    </row>
    <row r="1523" spans="1:17" x14ac:dyDescent="0.25">
      <c r="A1523" s="11" t="s">
        <v>5544</v>
      </c>
      <c r="B1523" s="12" t="s">
        <v>5545</v>
      </c>
      <c r="C1523" s="12" t="s">
        <v>5546</v>
      </c>
      <c r="D1523" s="12" t="s">
        <v>5547</v>
      </c>
      <c r="E1523" s="13">
        <v>49.54</v>
      </c>
      <c r="F1523" s="13">
        <v>51.96</v>
      </c>
      <c r="G1523" s="13">
        <v>51.11</v>
      </c>
      <c r="H1523" s="13">
        <v>33.270000000000003</v>
      </c>
      <c r="I1523" s="13">
        <f t="shared" si="92"/>
        <v>46.470000000000006</v>
      </c>
      <c r="J1523" s="13">
        <f t="shared" si="93"/>
        <v>8.8569106728399429</v>
      </c>
      <c r="K1523" s="14">
        <v>62.41</v>
      </c>
      <c r="L1523" s="14">
        <v>82.97</v>
      </c>
      <c r="M1523" s="14">
        <v>80.150000000000006</v>
      </c>
      <c r="N1523" s="15">
        <f t="shared" si="94"/>
        <v>75.176666666666662</v>
      </c>
      <c r="O1523" s="15">
        <f t="shared" si="95"/>
        <v>11.145803395598442</v>
      </c>
      <c r="P1523" s="16">
        <v>0.58670104493841901</v>
      </c>
      <c r="Q1523" s="18">
        <v>0.13913019127936799</v>
      </c>
    </row>
    <row r="1524" spans="1:17" x14ac:dyDescent="0.25">
      <c r="A1524" s="11" t="s">
        <v>5548</v>
      </c>
      <c r="B1524" s="12" t="s">
        <v>5549</v>
      </c>
      <c r="C1524" s="12" t="s">
        <v>5550</v>
      </c>
      <c r="D1524" s="12" t="s">
        <v>5551</v>
      </c>
      <c r="E1524" s="13">
        <v>174.47</v>
      </c>
      <c r="F1524" s="13">
        <v>210.58</v>
      </c>
      <c r="G1524" s="13">
        <v>137.24</v>
      </c>
      <c r="H1524" s="13">
        <v>162.88999999999999</v>
      </c>
      <c r="I1524" s="13">
        <f t="shared" si="92"/>
        <v>171.29499999999999</v>
      </c>
      <c r="J1524" s="13">
        <f t="shared" si="93"/>
        <v>30.46188273892475</v>
      </c>
      <c r="K1524" s="14">
        <v>211.5</v>
      </c>
      <c r="L1524" s="14">
        <v>345.11</v>
      </c>
      <c r="M1524" s="14">
        <v>221.31</v>
      </c>
      <c r="N1524" s="15">
        <f t="shared" si="94"/>
        <v>259.30666666666667</v>
      </c>
      <c r="O1524" s="15">
        <f t="shared" si="95"/>
        <v>74.469577904895658</v>
      </c>
      <c r="P1524" s="16">
        <v>0.52647665138223398</v>
      </c>
      <c r="Q1524" s="18">
        <v>0.178430755927276</v>
      </c>
    </row>
    <row r="1525" spans="1:17" x14ac:dyDescent="0.25">
      <c r="A1525" s="11" t="s">
        <v>5552</v>
      </c>
      <c r="B1525" s="12" t="s">
        <v>5553</v>
      </c>
      <c r="C1525" s="12" t="s">
        <v>28</v>
      </c>
      <c r="D1525" s="12" t="s">
        <v>28</v>
      </c>
      <c r="E1525" s="13">
        <v>45.89</v>
      </c>
      <c r="F1525" s="13">
        <v>41.94</v>
      </c>
      <c r="G1525" s="13">
        <v>29.93</v>
      </c>
      <c r="H1525" s="13">
        <v>22.64</v>
      </c>
      <c r="I1525" s="13">
        <f t="shared" si="92"/>
        <v>35.099999999999994</v>
      </c>
      <c r="J1525" s="13">
        <f t="shared" si="93"/>
        <v>10.726760927698567</v>
      </c>
      <c r="K1525" s="14">
        <v>33.619999999999997</v>
      </c>
      <c r="L1525" s="14">
        <v>79.27</v>
      </c>
      <c r="M1525" s="14">
        <v>52.17</v>
      </c>
      <c r="N1525" s="15">
        <f t="shared" si="94"/>
        <v>55.02</v>
      </c>
      <c r="O1525" s="15">
        <f t="shared" si="95"/>
        <v>22.958059586994722</v>
      </c>
      <c r="P1525" s="16">
        <v>0.52907010455808001</v>
      </c>
      <c r="Q1525" s="18">
        <v>0.34001195283610502</v>
      </c>
    </row>
    <row r="1526" spans="1:17" x14ac:dyDescent="0.25">
      <c r="A1526" s="11" t="s">
        <v>5554</v>
      </c>
      <c r="B1526" s="12" t="s">
        <v>5555</v>
      </c>
      <c r="C1526" s="12" t="s">
        <v>5556</v>
      </c>
      <c r="D1526" s="12" t="s">
        <v>5557</v>
      </c>
      <c r="E1526" s="13">
        <v>285.44</v>
      </c>
      <c r="F1526" s="13">
        <v>264.02999999999997</v>
      </c>
      <c r="G1526" s="13">
        <v>205.54</v>
      </c>
      <c r="H1526" s="13">
        <v>264.7</v>
      </c>
      <c r="I1526" s="13">
        <f t="shared" si="92"/>
        <v>254.92750000000001</v>
      </c>
      <c r="J1526" s="13">
        <f t="shared" si="93"/>
        <v>34.392320242557808</v>
      </c>
      <c r="K1526" s="14">
        <v>325.18</v>
      </c>
      <c r="L1526" s="14">
        <v>177.45</v>
      </c>
      <c r="M1526" s="14">
        <v>253.53</v>
      </c>
      <c r="N1526" s="15">
        <f t="shared" si="94"/>
        <v>252.05333333333331</v>
      </c>
      <c r="O1526" s="15">
        <f t="shared" si="95"/>
        <v>73.87606942260355</v>
      </c>
      <c r="P1526" s="16">
        <v>-9.5930652993264698E-2</v>
      </c>
      <c r="Q1526" s="18">
        <v>0.75444847107298796</v>
      </c>
    </row>
    <row r="1527" spans="1:17" x14ac:dyDescent="0.25">
      <c r="A1527" s="11" t="s">
        <v>5558</v>
      </c>
      <c r="B1527" s="12" t="s">
        <v>5559</v>
      </c>
      <c r="C1527" s="12" t="s">
        <v>28</v>
      </c>
      <c r="D1527" s="12" t="s">
        <v>28</v>
      </c>
      <c r="E1527" s="13">
        <v>463.93</v>
      </c>
      <c r="F1527" s="13">
        <v>410.56</v>
      </c>
      <c r="G1527" s="13">
        <v>365.04</v>
      </c>
      <c r="H1527" s="13">
        <v>462.72</v>
      </c>
      <c r="I1527" s="13">
        <f t="shared" si="92"/>
        <v>425.5625</v>
      </c>
      <c r="J1527" s="13">
        <f t="shared" si="93"/>
        <v>47.401803323643009</v>
      </c>
      <c r="K1527" s="14">
        <v>450.15</v>
      </c>
      <c r="L1527" s="14">
        <v>286.70999999999998</v>
      </c>
      <c r="M1527" s="14">
        <v>321.23</v>
      </c>
      <c r="N1527" s="15">
        <f t="shared" si="94"/>
        <v>352.69666666666666</v>
      </c>
      <c r="O1527" s="15">
        <f t="shared" si="95"/>
        <v>86.143901312474568</v>
      </c>
      <c r="P1527" s="16">
        <v>-0.34480008442600701</v>
      </c>
      <c r="Q1527" s="18">
        <v>0.14383253464179599</v>
      </c>
    </row>
    <row r="1528" spans="1:17" x14ac:dyDescent="0.25">
      <c r="A1528" s="11" t="s">
        <v>5560</v>
      </c>
      <c r="B1528" s="12" t="s">
        <v>5561</v>
      </c>
      <c r="C1528" s="12" t="s">
        <v>28</v>
      </c>
      <c r="D1528" s="12" t="s">
        <v>28</v>
      </c>
      <c r="E1528" s="13">
        <v>512.67999999999995</v>
      </c>
      <c r="F1528" s="13">
        <v>536.16</v>
      </c>
      <c r="G1528" s="13">
        <v>481.79</v>
      </c>
      <c r="H1528" s="13">
        <v>558.22</v>
      </c>
      <c r="I1528" s="13">
        <f t="shared" si="92"/>
        <v>522.21249999999998</v>
      </c>
      <c r="J1528" s="13">
        <f t="shared" si="93"/>
        <v>32.741003217168938</v>
      </c>
      <c r="K1528" s="14">
        <v>504.03</v>
      </c>
      <c r="L1528" s="14">
        <v>364.56</v>
      </c>
      <c r="M1528" s="14">
        <v>339.98</v>
      </c>
      <c r="N1528" s="15">
        <f t="shared" si="94"/>
        <v>402.85666666666663</v>
      </c>
      <c r="O1528" s="15">
        <f t="shared" si="95"/>
        <v>88.47641851551974</v>
      </c>
      <c r="P1528" s="16">
        <v>-0.44910198660371797</v>
      </c>
      <c r="Q1528" s="18">
        <v>4.2053820335370501E-2</v>
      </c>
    </row>
    <row r="1529" spans="1:17" x14ac:dyDescent="0.25">
      <c r="A1529" s="11" t="s">
        <v>5562</v>
      </c>
      <c r="B1529" s="12" t="s">
        <v>5563</v>
      </c>
      <c r="C1529" s="12" t="s">
        <v>28</v>
      </c>
      <c r="D1529" s="12" t="s">
        <v>5564</v>
      </c>
      <c r="E1529" s="13">
        <v>350.72</v>
      </c>
      <c r="F1529" s="13">
        <v>310.91000000000003</v>
      </c>
      <c r="G1529" s="13">
        <v>298.75</v>
      </c>
      <c r="H1529" s="13">
        <v>325.07</v>
      </c>
      <c r="I1529" s="13">
        <f t="shared" si="92"/>
        <v>321.36250000000001</v>
      </c>
      <c r="J1529" s="13">
        <f t="shared" si="93"/>
        <v>22.332250782220775</v>
      </c>
      <c r="K1529" s="14">
        <v>404.87</v>
      </c>
      <c r="L1529" s="14">
        <v>252.07</v>
      </c>
      <c r="M1529" s="14">
        <v>264.27999999999997</v>
      </c>
      <c r="N1529" s="15">
        <f t="shared" si="94"/>
        <v>307.07333333333332</v>
      </c>
      <c r="O1529" s="15">
        <f t="shared" si="95"/>
        <v>84.914145072145232</v>
      </c>
      <c r="P1529" s="16">
        <v>-0.153765390288746</v>
      </c>
      <c r="Q1529" s="18">
        <v>0.55063641056715595</v>
      </c>
    </row>
    <row r="1530" spans="1:17" x14ac:dyDescent="0.25">
      <c r="A1530" s="11" t="s">
        <v>5565</v>
      </c>
      <c r="B1530" s="12" t="s">
        <v>5566</v>
      </c>
      <c r="C1530" s="12" t="s">
        <v>28</v>
      </c>
      <c r="D1530" s="12" t="s">
        <v>5567</v>
      </c>
      <c r="E1530" s="13">
        <v>443.77</v>
      </c>
      <c r="F1530" s="13">
        <v>351.16</v>
      </c>
      <c r="G1530" s="13">
        <v>294.92</v>
      </c>
      <c r="H1530" s="13">
        <v>367.51</v>
      </c>
      <c r="I1530" s="13">
        <f t="shared" si="92"/>
        <v>364.34000000000003</v>
      </c>
      <c r="J1530" s="13">
        <f t="shared" si="93"/>
        <v>61.405815685486743</v>
      </c>
      <c r="K1530" s="14">
        <v>391.8</v>
      </c>
      <c r="L1530" s="14">
        <v>224.14</v>
      </c>
      <c r="M1530" s="14">
        <v>244.99</v>
      </c>
      <c r="N1530" s="15">
        <f t="shared" si="94"/>
        <v>286.97666666666669</v>
      </c>
      <c r="O1530" s="15">
        <f t="shared" si="95"/>
        <v>91.376304550650971</v>
      </c>
      <c r="P1530" s="16">
        <v>-0.41526010704213701</v>
      </c>
      <c r="Q1530" s="18">
        <v>0.13106745463803701</v>
      </c>
    </row>
    <row r="1531" spans="1:17" x14ac:dyDescent="0.25">
      <c r="A1531" s="11" t="s">
        <v>5568</v>
      </c>
      <c r="B1531" s="12" t="s">
        <v>5569</v>
      </c>
      <c r="C1531" s="12" t="s">
        <v>28</v>
      </c>
      <c r="D1531" s="12" t="s">
        <v>5570</v>
      </c>
      <c r="E1531" s="13">
        <v>228.99</v>
      </c>
      <c r="F1531" s="13">
        <v>237.52</v>
      </c>
      <c r="G1531" s="13">
        <v>184.84</v>
      </c>
      <c r="H1531" s="13">
        <v>201.22</v>
      </c>
      <c r="I1531" s="13">
        <f t="shared" si="92"/>
        <v>213.14250000000001</v>
      </c>
      <c r="J1531" s="13">
        <f t="shared" si="93"/>
        <v>24.417092885927275</v>
      </c>
      <c r="K1531" s="14">
        <v>273.01</v>
      </c>
      <c r="L1531" s="14">
        <v>155.19999999999999</v>
      </c>
      <c r="M1531" s="14">
        <v>154.91999999999999</v>
      </c>
      <c r="N1531" s="15">
        <f t="shared" si="94"/>
        <v>194.37666666666667</v>
      </c>
      <c r="O1531" s="15">
        <f t="shared" si="95"/>
        <v>68.098608160030153</v>
      </c>
      <c r="P1531" s="16">
        <v>-0.21757453707203001</v>
      </c>
      <c r="Q1531" s="18">
        <v>0.45217057516040399</v>
      </c>
    </row>
    <row r="1532" spans="1:17" x14ac:dyDescent="0.25">
      <c r="A1532" s="11" t="s">
        <v>5571</v>
      </c>
      <c r="B1532" s="12" t="s">
        <v>5572</v>
      </c>
      <c r="C1532" s="12" t="s">
        <v>28</v>
      </c>
      <c r="D1532" s="12" t="s">
        <v>5573</v>
      </c>
      <c r="E1532" s="13">
        <v>221.93</v>
      </c>
      <c r="F1532" s="13">
        <v>225.86</v>
      </c>
      <c r="G1532" s="13">
        <v>145.82</v>
      </c>
      <c r="H1532" s="13">
        <v>236.21</v>
      </c>
      <c r="I1532" s="13">
        <f t="shared" si="92"/>
        <v>207.45500000000001</v>
      </c>
      <c r="J1532" s="13">
        <f t="shared" si="93"/>
        <v>41.529077764862471</v>
      </c>
      <c r="K1532" s="14">
        <v>289.83999999999997</v>
      </c>
      <c r="L1532" s="14">
        <v>173.69</v>
      </c>
      <c r="M1532" s="14">
        <v>149.9</v>
      </c>
      <c r="N1532" s="15">
        <f t="shared" si="94"/>
        <v>204.47666666666666</v>
      </c>
      <c r="O1532" s="15">
        <f t="shared" si="95"/>
        <v>74.877667119998776</v>
      </c>
      <c r="P1532" s="16">
        <v>-0.100907138675125</v>
      </c>
      <c r="Q1532" s="18">
        <v>0.78115030429799304</v>
      </c>
    </row>
    <row r="1533" spans="1:17" x14ac:dyDescent="0.25">
      <c r="A1533" s="11" t="s">
        <v>5574</v>
      </c>
      <c r="B1533" s="12" t="s">
        <v>5575</v>
      </c>
      <c r="C1533" s="12" t="s">
        <v>28</v>
      </c>
      <c r="D1533" s="12" t="s">
        <v>1148</v>
      </c>
      <c r="E1533" s="13">
        <v>343.07</v>
      </c>
      <c r="F1533" s="13">
        <v>333.69</v>
      </c>
      <c r="G1533" s="13">
        <v>238.86</v>
      </c>
      <c r="H1533" s="13">
        <v>332.16</v>
      </c>
      <c r="I1533" s="13">
        <f t="shared" si="92"/>
        <v>311.94499999999999</v>
      </c>
      <c r="J1533" s="13">
        <f t="shared" si="93"/>
        <v>48.961461375249016</v>
      </c>
      <c r="K1533" s="14">
        <v>328.07</v>
      </c>
      <c r="L1533" s="14">
        <v>220.54</v>
      </c>
      <c r="M1533" s="14">
        <v>151.36000000000001</v>
      </c>
      <c r="N1533" s="15">
        <f t="shared" si="94"/>
        <v>233.32333333333335</v>
      </c>
      <c r="O1533" s="15">
        <f t="shared" si="95"/>
        <v>89.04586589692596</v>
      </c>
      <c r="P1533" s="16">
        <v>-0.47653773852418602</v>
      </c>
      <c r="Q1533" s="18">
        <v>0.15132968469599101</v>
      </c>
    </row>
    <row r="1534" spans="1:17" x14ac:dyDescent="0.25">
      <c r="A1534" s="11" t="s">
        <v>5576</v>
      </c>
      <c r="B1534" s="12" t="s">
        <v>5577</v>
      </c>
      <c r="C1534" s="12" t="s">
        <v>28</v>
      </c>
      <c r="D1534" s="12" t="s">
        <v>5578</v>
      </c>
      <c r="E1534" s="13">
        <v>288.68</v>
      </c>
      <c r="F1534" s="13">
        <v>259.72000000000003</v>
      </c>
      <c r="G1534" s="13">
        <v>187.71</v>
      </c>
      <c r="H1534" s="13">
        <v>257.52999999999997</v>
      </c>
      <c r="I1534" s="13">
        <f t="shared" si="92"/>
        <v>248.41000000000003</v>
      </c>
      <c r="J1534" s="13">
        <f t="shared" si="93"/>
        <v>42.884548110789773</v>
      </c>
      <c r="K1534" s="14">
        <v>282.26</v>
      </c>
      <c r="L1534" s="14">
        <v>163.31</v>
      </c>
      <c r="M1534" s="14">
        <v>141.87</v>
      </c>
      <c r="N1534" s="15">
        <f t="shared" si="94"/>
        <v>195.81333333333336</v>
      </c>
      <c r="O1534" s="15">
        <f t="shared" si="95"/>
        <v>75.628619142050439</v>
      </c>
      <c r="P1534" s="16">
        <v>-0.41146532128033703</v>
      </c>
      <c r="Q1534" s="18">
        <v>0.188234005074397</v>
      </c>
    </row>
    <row r="1535" spans="1:17" x14ac:dyDescent="0.25">
      <c r="A1535" s="11" t="s">
        <v>5579</v>
      </c>
      <c r="B1535" s="12" t="s">
        <v>5580</v>
      </c>
      <c r="C1535" s="12" t="s">
        <v>5581</v>
      </c>
      <c r="D1535" s="12" t="s">
        <v>5582</v>
      </c>
      <c r="E1535" s="13">
        <v>246.24</v>
      </c>
      <c r="F1535" s="13">
        <v>262.02999999999997</v>
      </c>
      <c r="G1535" s="13">
        <v>159.24</v>
      </c>
      <c r="H1535" s="13">
        <v>219.56</v>
      </c>
      <c r="I1535" s="13">
        <f t="shared" si="92"/>
        <v>221.76749999999998</v>
      </c>
      <c r="J1535" s="13">
        <f t="shared" si="93"/>
        <v>45.219956785325081</v>
      </c>
      <c r="K1535" s="14">
        <v>277.19</v>
      </c>
      <c r="L1535" s="14">
        <v>193.54</v>
      </c>
      <c r="M1535" s="14">
        <v>119.95</v>
      </c>
      <c r="N1535" s="15">
        <f t="shared" si="94"/>
        <v>196.89333333333335</v>
      </c>
      <c r="O1535" s="15">
        <f t="shared" si="95"/>
        <v>78.6736171364538</v>
      </c>
      <c r="P1535" s="16">
        <v>-0.234439461795066</v>
      </c>
      <c r="Q1535" s="18">
        <v>0.54379008278570595</v>
      </c>
    </row>
    <row r="1536" spans="1:17" x14ac:dyDescent="0.25">
      <c r="A1536" s="11" t="s">
        <v>5583</v>
      </c>
      <c r="B1536" s="12" t="s">
        <v>5584</v>
      </c>
      <c r="C1536" s="12" t="s">
        <v>28</v>
      </c>
      <c r="D1536" s="12" t="s">
        <v>5585</v>
      </c>
      <c r="E1536" s="13">
        <v>187.18</v>
      </c>
      <c r="F1536" s="13">
        <v>210.97</v>
      </c>
      <c r="G1536" s="13">
        <v>111.97</v>
      </c>
      <c r="H1536" s="13">
        <v>192.56</v>
      </c>
      <c r="I1536" s="13">
        <f t="shared" si="92"/>
        <v>175.67000000000002</v>
      </c>
      <c r="J1536" s="13">
        <f t="shared" si="93"/>
        <v>43.671242253913455</v>
      </c>
      <c r="K1536" s="14">
        <v>215.5</v>
      </c>
      <c r="L1536" s="14">
        <v>150.83000000000001</v>
      </c>
      <c r="M1536" s="14">
        <v>132.55000000000001</v>
      </c>
      <c r="N1536" s="15">
        <f t="shared" si="94"/>
        <v>166.29333333333335</v>
      </c>
      <c r="O1536" s="15">
        <f t="shared" si="95"/>
        <v>43.583387125524425</v>
      </c>
      <c r="P1536" s="16">
        <v>-0.13902298992291801</v>
      </c>
      <c r="Q1536" s="18">
        <v>0.68537148075737497</v>
      </c>
    </row>
    <row r="1537" spans="1:17" x14ac:dyDescent="0.25">
      <c r="A1537" s="11" t="s">
        <v>5586</v>
      </c>
      <c r="B1537" s="12" t="s">
        <v>5587</v>
      </c>
      <c r="C1537" s="12" t="s">
        <v>28</v>
      </c>
      <c r="D1537" s="12" t="s">
        <v>4727</v>
      </c>
      <c r="E1537" s="13">
        <v>145.26</v>
      </c>
      <c r="F1537" s="13">
        <v>179.88</v>
      </c>
      <c r="G1537" s="13">
        <v>85.94</v>
      </c>
      <c r="H1537" s="13">
        <v>118.16</v>
      </c>
      <c r="I1537" s="13">
        <f t="shared" si="92"/>
        <v>132.31</v>
      </c>
      <c r="J1537" s="13">
        <f t="shared" si="93"/>
        <v>39.92078322544949</v>
      </c>
      <c r="K1537" s="14">
        <v>185.31</v>
      </c>
      <c r="L1537" s="14">
        <v>204.57</v>
      </c>
      <c r="M1537" s="14">
        <v>123.8</v>
      </c>
      <c r="N1537" s="15">
        <f t="shared" si="94"/>
        <v>171.22666666666666</v>
      </c>
      <c r="O1537" s="15">
        <f t="shared" si="95"/>
        <v>42.186531420980124</v>
      </c>
      <c r="P1537" s="16">
        <v>0.30647223380886901</v>
      </c>
      <c r="Q1537" s="18">
        <v>0.436907114036863</v>
      </c>
    </row>
    <row r="1538" spans="1:17" x14ac:dyDescent="0.25">
      <c r="A1538" s="11" t="s">
        <v>5588</v>
      </c>
      <c r="B1538" s="12" t="s">
        <v>5589</v>
      </c>
      <c r="C1538" s="12" t="s">
        <v>5590</v>
      </c>
      <c r="D1538" s="12" t="s">
        <v>5591</v>
      </c>
      <c r="E1538" s="13">
        <v>3.47</v>
      </c>
      <c r="F1538" s="13">
        <v>12.76</v>
      </c>
      <c r="G1538" s="13">
        <v>5.78</v>
      </c>
      <c r="H1538" s="13">
        <v>4.47</v>
      </c>
      <c r="I1538" s="13">
        <f t="shared" si="92"/>
        <v>6.62</v>
      </c>
      <c r="J1538" s="13">
        <f t="shared" si="93"/>
        <v>4.2011982417718228</v>
      </c>
      <c r="K1538" s="14">
        <v>17.190000000000001</v>
      </c>
      <c r="L1538" s="14">
        <v>5.99</v>
      </c>
      <c r="M1538" s="14">
        <v>10.46</v>
      </c>
      <c r="N1538" s="15">
        <f t="shared" si="94"/>
        <v>11.213333333333333</v>
      </c>
      <c r="O1538" s="15">
        <f t="shared" si="95"/>
        <v>5.6378748951474087</v>
      </c>
      <c r="P1538" s="16">
        <v>0.475254183516858</v>
      </c>
      <c r="Q1538" s="18">
        <v>0.48308994645381398</v>
      </c>
    </row>
    <row r="1539" spans="1:17" x14ac:dyDescent="0.25">
      <c r="A1539" s="11" t="s">
        <v>5592</v>
      </c>
      <c r="B1539" s="12" t="s">
        <v>5593</v>
      </c>
      <c r="C1539" s="12" t="s">
        <v>5594</v>
      </c>
      <c r="D1539" s="12" t="s">
        <v>5595</v>
      </c>
      <c r="E1539" s="13">
        <v>12.81</v>
      </c>
      <c r="F1539" s="13">
        <v>13.82</v>
      </c>
      <c r="G1539" s="13">
        <v>4.87</v>
      </c>
      <c r="H1539" s="13">
        <v>16.34</v>
      </c>
      <c r="I1539" s="13">
        <f t="shared" si="92"/>
        <v>11.96</v>
      </c>
      <c r="J1539" s="13">
        <f t="shared" si="93"/>
        <v>4.9542776129993582</v>
      </c>
      <c r="K1539" s="14">
        <v>33.76</v>
      </c>
      <c r="L1539" s="14">
        <v>18.25</v>
      </c>
      <c r="M1539" s="14">
        <v>28.48</v>
      </c>
      <c r="N1539" s="15">
        <f t="shared" si="94"/>
        <v>26.83</v>
      </c>
      <c r="O1539" s="15">
        <f t="shared" si="95"/>
        <v>7.8855500759300261</v>
      </c>
      <c r="P1539" s="16">
        <v>0.92660541153277898</v>
      </c>
      <c r="Q1539" s="18">
        <v>6.1847560332535703E-2</v>
      </c>
    </row>
    <row r="1540" spans="1:17" x14ac:dyDescent="0.25">
      <c r="A1540" s="11" t="s">
        <v>5596</v>
      </c>
      <c r="B1540" s="12" t="s">
        <v>5597</v>
      </c>
      <c r="C1540" s="12" t="s">
        <v>5598</v>
      </c>
      <c r="D1540" s="12" t="s">
        <v>5599</v>
      </c>
      <c r="E1540" s="13">
        <v>14.54</v>
      </c>
      <c r="F1540" s="13">
        <v>10.54</v>
      </c>
      <c r="G1540" s="13">
        <v>8.52</v>
      </c>
      <c r="H1540" s="13">
        <v>13.18</v>
      </c>
      <c r="I1540" s="13">
        <f t="shared" si="92"/>
        <v>11.694999999999999</v>
      </c>
      <c r="J1540" s="13">
        <f t="shared" si="93"/>
        <v>2.6903469416911072</v>
      </c>
      <c r="K1540" s="14">
        <v>25.33</v>
      </c>
      <c r="L1540" s="14">
        <v>10.64</v>
      </c>
      <c r="M1540" s="14">
        <v>18.190000000000001</v>
      </c>
      <c r="N1540" s="15">
        <f t="shared" si="94"/>
        <v>18.053333333333331</v>
      </c>
      <c r="O1540" s="15">
        <f t="shared" si="95"/>
        <v>7.3459535346565721</v>
      </c>
      <c r="P1540" s="16">
        <v>0.47154536299640798</v>
      </c>
      <c r="Q1540" s="18">
        <v>0.30788836566753702</v>
      </c>
    </row>
    <row r="1541" spans="1:17" x14ac:dyDescent="0.25">
      <c r="A1541" s="11" t="s">
        <v>5600</v>
      </c>
      <c r="B1541" s="12" t="s">
        <v>5601</v>
      </c>
      <c r="C1541" s="12" t="s">
        <v>28</v>
      </c>
      <c r="D1541" s="12" t="s">
        <v>5602</v>
      </c>
      <c r="E1541" s="13">
        <v>108.52</v>
      </c>
      <c r="F1541" s="13">
        <v>147.09</v>
      </c>
      <c r="G1541" s="13">
        <v>71.17</v>
      </c>
      <c r="H1541" s="13">
        <v>33.24</v>
      </c>
      <c r="I1541" s="13">
        <f t="shared" si="92"/>
        <v>90.00500000000001</v>
      </c>
      <c r="J1541" s="13">
        <f t="shared" si="93"/>
        <v>48.91668052242845</v>
      </c>
      <c r="K1541" s="14">
        <v>107.58</v>
      </c>
      <c r="L1541" s="14">
        <v>219.89</v>
      </c>
      <c r="M1541" s="14">
        <v>147.30000000000001</v>
      </c>
      <c r="N1541" s="15">
        <f t="shared" si="94"/>
        <v>158.25666666666666</v>
      </c>
      <c r="O1541" s="15">
        <f t="shared" si="95"/>
        <v>56.951035401767193</v>
      </c>
      <c r="P1541" s="16">
        <v>0.64755348147569303</v>
      </c>
      <c r="Q1541" s="18">
        <v>0.26998813690034701</v>
      </c>
    </row>
    <row r="1542" spans="1:17" x14ac:dyDescent="0.25">
      <c r="A1542" s="11" t="s">
        <v>5603</v>
      </c>
      <c r="B1542" s="12" t="s">
        <v>5604</v>
      </c>
      <c r="C1542" s="12" t="s">
        <v>5605</v>
      </c>
      <c r="D1542" s="12" t="s">
        <v>5606</v>
      </c>
      <c r="E1542" s="13">
        <v>51.15</v>
      </c>
      <c r="F1542" s="13">
        <v>80.14</v>
      </c>
      <c r="G1542" s="13">
        <v>23.53</v>
      </c>
      <c r="H1542" s="13">
        <v>22.18</v>
      </c>
      <c r="I1542" s="13">
        <f t="shared" ref="I1542:I1605" si="96">AVERAGE(E1542:H1542)</f>
        <v>44.25</v>
      </c>
      <c r="J1542" s="13">
        <f t="shared" ref="J1542:J1605" si="97">_xlfn.STDEV.S(E1542:H1542)</f>
        <v>27.398937935620793</v>
      </c>
      <c r="K1542" s="14">
        <v>50.39</v>
      </c>
      <c r="L1542" s="14">
        <v>137.72</v>
      </c>
      <c r="M1542" s="14">
        <v>64.23</v>
      </c>
      <c r="N1542" s="15">
        <f t="shared" ref="N1542:N1605" si="98">AVERAGE(K1542:M1542)</f>
        <v>84.113333333333344</v>
      </c>
      <c r="O1542" s="15">
        <f t="shared" ref="O1542:O1605" si="99">_xlfn.STDEV.S(K1542:M1542)</f>
        <v>46.937644096538662</v>
      </c>
      <c r="P1542" s="16">
        <v>0.73030976134504699</v>
      </c>
      <c r="Q1542" s="18">
        <v>0.233771644645976</v>
      </c>
    </row>
    <row r="1543" spans="1:17" x14ac:dyDescent="0.25">
      <c r="A1543" s="11" t="s">
        <v>5607</v>
      </c>
      <c r="B1543" s="12" t="s">
        <v>5608</v>
      </c>
      <c r="C1543" s="12" t="s">
        <v>5609</v>
      </c>
      <c r="D1543" s="12" t="s">
        <v>5610</v>
      </c>
      <c r="E1543" s="13">
        <v>28.87</v>
      </c>
      <c r="F1543" s="13">
        <v>41.97</v>
      </c>
      <c r="G1543" s="13">
        <v>24.9</v>
      </c>
      <c r="H1543" s="13">
        <v>21.48</v>
      </c>
      <c r="I1543" s="13">
        <f t="shared" si="96"/>
        <v>29.305000000000003</v>
      </c>
      <c r="J1543" s="13">
        <f t="shared" si="97"/>
        <v>8.9670898289244132</v>
      </c>
      <c r="K1543" s="14">
        <v>43.43</v>
      </c>
      <c r="L1543" s="14">
        <v>81.55</v>
      </c>
      <c r="M1543" s="14">
        <v>57.49</v>
      </c>
      <c r="N1543" s="15">
        <f t="shared" si="98"/>
        <v>60.823333333333331</v>
      </c>
      <c r="O1543" s="15">
        <f t="shared" si="99"/>
        <v>19.277368423447552</v>
      </c>
      <c r="P1543" s="16">
        <v>0.90998628157854999</v>
      </c>
      <c r="Q1543" s="18">
        <v>4.6773716740660401E-2</v>
      </c>
    </row>
    <row r="1544" spans="1:17" x14ac:dyDescent="0.25">
      <c r="A1544" s="11" t="s">
        <v>5611</v>
      </c>
      <c r="B1544" s="12" t="s">
        <v>5612</v>
      </c>
      <c r="C1544" s="12" t="s">
        <v>5613</v>
      </c>
      <c r="D1544" s="12" t="s">
        <v>5614</v>
      </c>
      <c r="E1544" s="13">
        <v>17.95</v>
      </c>
      <c r="F1544" s="13">
        <v>19.3</v>
      </c>
      <c r="G1544" s="13">
        <v>12.69</v>
      </c>
      <c r="H1544" s="13">
        <v>7.57</v>
      </c>
      <c r="I1544" s="13">
        <f t="shared" si="96"/>
        <v>14.3775</v>
      </c>
      <c r="J1544" s="13">
        <f t="shared" si="97"/>
        <v>5.3598344190842298</v>
      </c>
      <c r="K1544" s="14">
        <v>23.86</v>
      </c>
      <c r="L1544" s="14">
        <v>53.56</v>
      </c>
      <c r="M1544" s="14">
        <v>25.03</v>
      </c>
      <c r="N1544" s="15">
        <f t="shared" si="98"/>
        <v>34.15</v>
      </c>
      <c r="O1544" s="15">
        <f t="shared" si="99"/>
        <v>16.819729486528608</v>
      </c>
      <c r="P1544" s="16">
        <v>0.97560771181762096</v>
      </c>
      <c r="Q1544" s="18">
        <v>9.0417105991430893E-2</v>
      </c>
    </row>
    <row r="1545" spans="1:17" x14ac:dyDescent="0.25">
      <c r="A1545" s="11" t="s">
        <v>5615</v>
      </c>
      <c r="B1545" s="12" t="s">
        <v>5616</v>
      </c>
      <c r="C1545" s="12" t="s">
        <v>28</v>
      </c>
      <c r="D1545" s="12" t="s">
        <v>5617</v>
      </c>
      <c r="E1545" s="13">
        <v>100.53</v>
      </c>
      <c r="F1545" s="13">
        <v>89.56</v>
      </c>
      <c r="G1545" s="13">
        <v>59.39</v>
      </c>
      <c r="H1545" s="13">
        <v>90.54</v>
      </c>
      <c r="I1545" s="13">
        <f t="shared" si="96"/>
        <v>85.00500000000001</v>
      </c>
      <c r="J1545" s="13">
        <f t="shared" si="97"/>
        <v>17.781433200579325</v>
      </c>
      <c r="K1545" s="14">
        <v>138.06</v>
      </c>
      <c r="L1545" s="14">
        <v>59.58</v>
      </c>
      <c r="M1545" s="14">
        <v>107.76</v>
      </c>
      <c r="N1545" s="15">
        <f t="shared" si="98"/>
        <v>101.8</v>
      </c>
      <c r="O1545" s="15">
        <f t="shared" si="99"/>
        <v>39.57800904542826</v>
      </c>
      <c r="P1545" s="16">
        <v>0.16458575770671599</v>
      </c>
      <c r="Q1545" s="18">
        <v>0.682294015348345</v>
      </c>
    </row>
    <row r="1546" spans="1:17" x14ac:dyDescent="0.25">
      <c r="A1546" s="11" t="s">
        <v>5618</v>
      </c>
      <c r="B1546" s="12" t="s">
        <v>5619</v>
      </c>
      <c r="C1546" s="12" t="s">
        <v>28</v>
      </c>
      <c r="D1546" s="12" t="s">
        <v>5620</v>
      </c>
      <c r="E1546" s="13">
        <v>95.27</v>
      </c>
      <c r="F1546" s="13">
        <v>80.94</v>
      </c>
      <c r="G1546" s="13">
        <v>65.55</v>
      </c>
      <c r="H1546" s="13">
        <v>85.88</v>
      </c>
      <c r="I1546" s="13">
        <f t="shared" si="96"/>
        <v>81.91</v>
      </c>
      <c r="J1546" s="13">
        <f t="shared" si="97"/>
        <v>12.420963462362018</v>
      </c>
      <c r="K1546" s="14">
        <v>125.23</v>
      </c>
      <c r="L1546" s="14">
        <v>80.86</v>
      </c>
      <c r="M1546" s="14">
        <v>84</v>
      </c>
      <c r="N1546" s="15">
        <f t="shared" si="98"/>
        <v>96.696666666666673</v>
      </c>
      <c r="O1546" s="15">
        <f t="shared" si="99"/>
        <v>24.760416663160814</v>
      </c>
      <c r="P1546" s="16">
        <v>0.15265878607700101</v>
      </c>
      <c r="Q1546" s="18">
        <v>0.60741460484064602</v>
      </c>
    </row>
    <row r="1547" spans="1:17" x14ac:dyDescent="0.25">
      <c r="A1547" s="11" t="s">
        <v>5621</v>
      </c>
      <c r="B1547" s="12" t="s">
        <v>5622</v>
      </c>
      <c r="C1547" s="12" t="s">
        <v>28</v>
      </c>
      <c r="D1547" s="12" t="s">
        <v>5623</v>
      </c>
      <c r="E1547" s="13">
        <v>90.93</v>
      </c>
      <c r="F1547" s="13">
        <v>98.51</v>
      </c>
      <c r="G1547" s="13">
        <v>72.52</v>
      </c>
      <c r="H1547" s="13">
        <v>74.7</v>
      </c>
      <c r="I1547" s="13">
        <f t="shared" si="96"/>
        <v>84.164999999999992</v>
      </c>
      <c r="J1547" s="13">
        <f t="shared" si="97"/>
        <v>12.606036913585045</v>
      </c>
      <c r="K1547" s="14">
        <v>134.52000000000001</v>
      </c>
      <c r="L1547" s="14">
        <v>74.239999999999995</v>
      </c>
      <c r="M1547" s="14">
        <v>97.65</v>
      </c>
      <c r="N1547" s="15">
        <f t="shared" si="98"/>
        <v>102.13666666666666</v>
      </c>
      <c r="O1547" s="15">
        <f t="shared" si="99"/>
        <v>30.389426340971614</v>
      </c>
      <c r="P1547" s="16">
        <v>0.18470264336702</v>
      </c>
      <c r="Q1547" s="18">
        <v>0.55063641056715595</v>
      </c>
    </row>
    <row r="1548" spans="1:17" x14ac:dyDescent="0.25">
      <c r="A1548" s="11" t="s">
        <v>5624</v>
      </c>
      <c r="B1548" s="12" t="s">
        <v>5625</v>
      </c>
      <c r="C1548" s="12" t="s">
        <v>5626</v>
      </c>
      <c r="D1548" s="12" t="s">
        <v>5627</v>
      </c>
      <c r="E1548" s="13">
        <v>109.45</v>
      </c>
      <c r="F1548" s="13">
        <v>102.37</v>
      </c>
      <c r="G1548" s="13">
        <v>66.39</v>
      </c>
      <c r="H1548" s="13">
        <v>90.08</v>
      </c>
      <c r="I1548" s="13">
        <f t="shared" si="96"/>
        <v>92.072499999999991</v>
      </c>
      <c r="J1548" s="13">
        <f t="shared" si="97"/>
        <v>18.899531519766999</v>
      </c>
      <c r="K1548" s="14">
        <v>156.06</v>
      </c>
      <c r="L1548" s="14">
        <v>80.73</v>
      </c>
      <c r="M1548" s="14">
        <v>116.14</v>
      </c>
      <c r="N1548" s="15">
        <f t="shared" si="98"/>
        <v>117.64333333333333</v>
      </c>
      <c r="O1548" s="15">
        <f t="shared" si="99"/>
        <v>37.687494389164875</v>
      </c>
      <c r="P1548" s="16">
        <v>0.259400978944195</v>
      </c>
      <c r="Q1548" s="18">
        <v>0.43743998968421999</v>
      </c>
    </row>
    <row r="1549" spans="1:17" x14ac:dyDescent="0.25">
      <c r="A1549" s="11" t="s">
        <v>5628</v>
      </c>
      <c r="B1549" s="12" t="s">
        <v>5629</v>
      </c>
      <c r="C1549" s="12" t="s">
        <v>28</v>
      </c>
      <c r="D1549" s="12" t="s">
        <v>5630</v>
      </c>
      <c r="E1549" s="13">
        <v>114.88</v>
      </c>
      <c r="F1549" s="13">
        <v>121.99</v>
      </c>
      <c r="G1549" s="13">
        <v>75.38</v>
      </c>
      <c r="H1549" s="13">
        <v>109.92</v>
      </c>
      <c r="I1549" s="13">
        <f t="shared" si="96"/>
        <v>105.5425</v>
      </c>
      <c r="J1549" s="13">
        <f t="shared" si="97"/>
        <v>20.709483133740044</v>
      </c>
      <c r="K1549" s="14">
        <v>134.66</v>
      </c>
      <c r="L1549" s="14">
        <v>69.510000000000005</v>
      </c>
      <c r="M1549" s="14">
        <v>95.98</v>
      </c>
      <c r="N1549" s="15">
        <f t="shared" si="98"/>
        <v>100.05000000000001</v>
      </c>
      <c r="O1549" s="15">
        <f t="shared" si="99"/>
        <v>32.765138485896806</v>
      </c>
      <c r="P1549" s="16">
        <v>-0.148781433047633</v>
      </c>
      <c r="Q1549" s="18">
        <v>0.65960452110291701</v>
      </c>
    </row>
    <row r="1550" spans="1:17" x14ac:dyDescent="0.25">
      <c r="A1550" s="11" t="s">
        <v>5631</v>
      </c>
      <c r="B1550" s="12" t="s">
        <v>5632</v>
      </c>
      <c r="C1550" s="12" t="s">
        <v>28</v>
      </c>
      <c r="D1550" s="12" t="s">
        <v>5633</v>
      </c>
      <c r="E1550" s="13">
        <v>55.48</v>
      </c>
      <c r="F1550" s="13">
        <v>43.74</v>
      </c>
      <c r="G1550" s="13">
        <v>22.32</v>
      </c>
      <c r="H1550" s="13">
        <v>35.770000000000003</v>
      </c>
      <c r="I1550" s="13">
        <f t="shared" si="96"/>
        <v>39.327500000000001</v>
      </c>
      <c r="J1550" s="13">
        <f t="shared" si="97"/>
        <v>13.931789487834408</v>
      </c>
      <c r="K1550" s="14">
        <v>48.6</v>
      </c>
      <c r="L1550" s="14">
        <v>27.82</v>
      </c>
      <c r="M1550" s="14">
        <v>43.29</v>
      </c>
      <c r="N1550" s="15">
        <f t="shared" si="98"/>
        <v>39.903333333333336</v>
      </c>
      <c r="O1550" s="15">
        <f t="shared" si="99"/>
        <v>10.796028590798231</v>
      </c>
      <c r="P1550" s="16">
        <v>-2.7802391126093801E-2</v>
      </c>
      <c r="Q1550" s="18">
        <v>0.95860455629529795</v>
      </c>
    </row>
    <row r="1551" spans="1:17" x14ac:dyDescent="0.25">
      <c r="A1551" s="11" t="s">
        <v>5634</v>
      </c>
      <c r="B1551" s="12" t="s">
        <v>5635</v>
      </c>
      <c r="C1551" s="12" t="s">
        <v>5636</v>
      </c>
      <c r="D1551" s="12" t="s">
        <v>5637</v>
      </c>
      <c r="E1551" s="13">
        <v>407.27</v>
      </c>
      <c r="F1551" s="13">
        <v>467.85</v>
      </c>
      <c r="G1551" s="13">
        <v>249.09</v>
      </c>
      <c r="H1551" s="13">
        <v>344.47</v>
      </c>
      <c r="I1551" s="13">
        <f t="shared" si="96"/>
        <v>367.17</v>
      </c>
      <c r="J1551" s="13">
        <f t="shared" si="97"/>
        <v>93.457028984804865</v>
      </c>
      <c r="K1551" s="14">
        <v>369.19</v>
      </c>
      <c r="L1551" s="14">
        <v>337.35</v>
      </c>
      <c r="M1551" s="14">
        <v>278.87</v>
      </c>
      <c r="N1551" s="15">
        <f t="shared" si="98"/>
        <v>328.46999999999997</v>
      </c>
      <c r="O1551" s="15">
        <f t="shared" si="99"/>
        <v>45.810112420730981</v>
      </c>
      <c r="P1551" s="16">
        <v>-0.20042668279027401</v>
      </c>
      <c r="Q1551" s="18">
        <v>0.52110858353314204</v>
      </c>
    </row>
    <row r="1552" spans="1:17" x14ac:dyDescent="0.25">
      <c r="A1552" s="11" t="s">
        <v>5638</v>
      </c>
      <c r="B1552" s="12" t="s">
        <v>5639</v>
      </c>
      <c r="C1552" s="12" t="s">
        <v>28</v>
      </c>
      <c r="D1552" s="12" t="s">
        <v>1357</v>
      </c>
      <c r="E1552" s="13">
        <v>167.86</v>
      </c>
      <c r="F1552" s="13">
        <v>159.72999999999999</v>
      </c>
      <c r="G1552" s="13">
        <v>201.15</v>
      </c>
      <c r="H1552" s="13">
        <v>174.84</v>
      </c>
      <c r="I1552" s="13">
        <f t="shared" si="96"/>
        <v>175.89500000000001</v>
      </c>
      <c r="J1552" s="13">
        <f t="shared" si="97"/>
        <v>17.933176889032612</v>
      </c>
      <c r="K1552" s="14">
        <v>166.41</v>
      </c>
      <c r="L1552" s="14">
        <v>165.84</v>
      </c>
      <c r="M1552" s="14">
        <v>151.44</v>
      </c>
      <c r="N1552" s="15">
        <f t="shared" si="98"/>
        <v>161.22999999999999</v>
      </c>
      <c r="O1552" s="15">
        <f t="shared" si="99"/>
        <v>8.4831774707358338</v>
      </c>
      <c r="P1552" s="16">
        <v>-0.192499184321652</v>
      </c>
      <c r="Q1552" s="18">
        <v>0.58493061638033905</v>
      </c>
    </row>
    <row r="1553" spans="1:17" x14ac:dyDescent="0.25">
      <c r="A1553" s="11" t="s">
        <v>5640</v>
      </c>
      <c r="B1553" s="12" t="s">
        <v>5641</v>
      </c>
      <c r="C1553" s="12" t="s">
        <v>28</v>
      </c>
      <c r="D1553" s="12" t="s">
        <v>4727</v>
      </c>
      <c r="E1553" s="13">
        <v>105.23</v>
      </c>
      <c r="F1553" s="13">
        <v>95.92</v>
      </c>
      <c r="G1553" s="13">
        <v>46.88</v>
      </c>
      <c r="H1553" s="13">
        <v>59.51</v>
      </c>
      <c r="I1553" s="13">
        <f t="shared" si="96"/>
        <v>76.885000000000005</v>
      </c>
      <c r="J1553" s="13">
        <f t="shared" si="97"/>
        <v>28.094844722831279</v>
      </c>
      <c r="K1553" s="14">
        <v>101.8</v>
      </c>
      <c r="L1553" s="14">
        <v>85.33</v>
      </c>
      <c r="M1553" s="14">
        <v>69.28</v>
      </c>
      <c r="N1553" s="15">
        <f t="shared" si="98"/>
        <v>85.469999999999985</v>
      </c>
      <c r="O1553" s="15">
        <f t="shared" si="99"/>
        <v>16.260452023237342</v>
      </c>
      <c r="P1553" s="16">
        <v>9.8166204709965399E-2</v>
      </c>
      <c r="Q1553" s="18">
        <v>0.82456142292447598</v>
      </c>
    </row>
    <row r="1554" spans="1:17" x14ac:dyDescent="0.25">
      <c r="A1554" s="11" t="s">
        <v>5642</v>
      </c>
      <c r="B1554" s="12" t="s">
        <v>5643</v>
      </c>
      <c r="C1554" s="12" t="s">
        <v>28</v>
      </c>
      <c r="D1554" s="12" t="s">
        <v>3694</v>
      </c>
      <c r="E1554" s="13">
        <v>1.2</v>
      </c>
      <c r="F1554" s="13">
        <v>2.21</v>
      </c>
      <c r="G1554" s="13">
        <v>0.67</v>
      </c>
      <c r="H1554" s="13">
        <v>0</v>
      </c>
      <c r="I1554" s="13">
        <f t="shared" si="96"/>
        <v>1.02</v>
      </c>
      <c r="J1554" s="13">
        <f t="shared" si="97"/>
        <v>0.93298803136303232</v>
      </c>
      <c r="K1554" s="14">
        <v>7.87</v>
      </c>
      <c r="L1554" s="14">
        <v>3.11</v>
      </c>
      <c r="M1554" s="14">
        <v>2.11</v>
      </c>
      <c r="N1554" s="15">
        <f t="shared" si="98"/>
        <v>4.3633333333333333</v>
      </c>
      <c r="O1554" s="15">
        <f t="shared" si="99"/>
        <v>3.0777480945219242</v>
      </c>
      <c r="P1554" s="16">
        <v>1.17575215815037</v>
      </c>
      <c r="Q1554" s="18">
        <v>9.3681154754222007E-2</v>
      </c>
    </row>
    <row r="1555" spans="1:17" x14ac:dyDescent="0.25">
      <c r="A1555" s="11" t="s">
        <v>5644</v>
      </c>
      <c r="B1555" s="12" t="s">
        <v>5645</v>
      </c>
      <c r="C1555" s="12" t="s">
        <v>28</v>
      </c>
      <c r="D1555" s="12" t="s">
        <v>1542</v>
      </c>
      <c r="E1555" s="13">
        <v>45.14</v>
      </c>
      <c r="F1555" s="13">
        <v>43.88</v>
      </c>
      <c r="G1555" s="13">
        <v>18.02</v>
      </c>
      <c r="H1555" s="13">
        <v>43.76</v>
      </c>
      <c r="I1555" s="13">
        <f t="shared" si="96"/>
        <v>37.700000000000003</v>
      </c>
      <c r="J1555" s="13">
        <f t="shared" si="97"/>
        <v>13.134839169171419</v>
      </c>
      <c r="K1555" s="14">
        <v>76.91</v>
      </c>
      <c r="L1555" s="14">
        <v>22.47</v>
      </c>
      <c r="M1555" s="14">
        <v>66.97</v>
      </c>
      <c r="N1555" s="15">
        <f t="shared" si="98"/>
        <v>55.449999999999996</v>
      </c>
      <c r="O1555" s="15">
        <f t="shared" si="99"/>
        <v>28.990708856459491</v>
      </c>
      <c r="P1555" s="16">
        <v>0.40915794036778702</v>
      </c>
      <c r="Q1555" s="18">
        <v>0.44471507637933799</v>
      </c>
    </row>
    <row r="1556" spans="1:17" x14ac:dyDescent="0.25">
      <c r="A1556" s="11" t="s">
        <v>5646</v>
      </c>
      <c r="B1556" s="12" t="s">
        <v>5647</v>
      </c>
      <c r="C1556" s="12" t="s">
        <v>28</v>
      </c>
      <c r="D1556" s="12" t="s">
        <v>5648</v>
      </c>
      <c r="E1556" s="13">
        <v>195.42</v>
      </c>
      <c r="F1556" s="13">
        <v>142.97999999999999</v>
      </c>
      <c r="G1556" s="13">
        <v>105.39</v>
      </c>
      <c r="H1556" s="13">
        <v>139.24</v>
      </c>
      <c r="I1556" s="13">
        <f t="shared" si="96"/>
        <v>145.75749999999999</v>
      </c>
      <c r="J1556" s="13">
        <f t="shared" si="97"/>
        <v>37.175669798942423</v>
      </c>
      <c r="K1556" s="14">
        <v>238.4</v>
      </c>
      <c r="L1556" s="14">
        <v>82.81</v>
      </c>
      <c r="M1556" s="14">
        <v>201.69</v>
      </c>
      <c r="N1556" s="15">
        <f t="shared" si="98"/>
        <v>174.30000000000004</v>
      </c>
      <c r="O1556" s="15">
        <f t="shared" si="99"/>
        <v>81.330935688703235</v>
      </c>
      <c r="P1556" s="16">
        <v>0.15467360384943399</v>
      </c>
      <c r="Q1556" s="18">
        <v>0.75612535675994796</v>
      </c>
    </row>
    <row r="1557" spans="1:17" x14ac:dyDescent="0.25">
      <c r="A1557" s="11" t="s">
        <v>5649</v>
      </c>
      <c r="B1557" s="12" t="s">
        <v>5650</v>
      </c>
      <c r="C1557" s="12" t="s">
        <v>28</v>
      </c>
      <c r="D1557" s="12" t="s">
        <v>4352</v>
      </c>
      <c r="E1557" s="13">
        <v>142.44</v>
      </c>
      <c r="F1557" s="13">
        <v>143.56</v>
      </c>
      <c r="G1557" s="13">
        <v>84.77</v>
      </c>
      <c r="H1557" s="13">
        <v>129.31</v>
      </c>
      <c r="I1557" s="13">
        <f t="shared" si="96"/>
        <v>125.02</v>
      </c>
      <c r="J1557" s="13">
        <f t="shared" si="97"/>
        <v>27.602261984603132</v>
      </c>
      <c r="K1557" s="14">
        <v>290.88</v>
      </c>
      <c r="L1557" s="14">
        <v>60.83</v>
      </c>
      <c r="M1557" s="14">
        <v>196.92</v>
      </c>
      <c r="N1557" s="15">
        <f t="shared" si="98"/>
        <v>182.87666666666667</v>
      </c>
      <c r="O1557" s="15">
        <f t="shared" si="99"/>
        <v>115.66616632936935</v>
      </c>
      <c r="P1557" s="16">
        <v>0.37198128985638701</v>
      </c>
      <c r="Q1557" s="18">
        <v>0.49148051461785502</v>
      </c>
    </row>
    <row r="1558" spans="1:17" x14ac:dyDescent="0.25">
      <c r="A1558" s="11" t="s">
        <v>5651</v>
      </c>
      <c r="B1558" s="12" t="s">
        <v>5652</v>
      </c>
      <c r="C1558" s="12" t="s">
        <v>5653</v>
      </c>
      <c r="D1558" s="12" t="s">
        <v>5654</v>
      </c>
      <c r="E1558" s="13">
        <v>412.13</v>
      </c>
      <c r="F1558" s="13">
        <v>366.04</v>
      </c>
      <c r="G1558" s="13">
        <v>277.10000000000002</v>
      </c>
      <c r="H1558" s="13">
        <v>402.58</v>
      </c>
      <c r="I1558" s="13">
        <f t="shared" si="96"/>
        <v>364.46249999999998</v>
      </c>
      <c r="J1558" s="13">
        <f t="shared" si="97"/>
        <v>61.535434981264096</v>
      </c>
      <c r="K1558" s="14">
        <v>396.1</v>
      </c>
      <c r="L1558" s="14">
        <v>239.34</v>
      </c>
      <c r="M1558" s="14">
        <v>223.06</v>
      </c>
      <c r="N1558" s="15">
        <f t="shared" si="98"/>
        <v>286.16666666666669</v>
      </c>
      <c r="O1558" s="15">
        <f t="shared" si="99"/>
        <v>95.552409353889828</v>
      </c>
      <c r="P1558" s="16">
        <v>-0.41778689420928999</v>
      </c>
      <c r="Q1558" s="18">
        <v>0.140792580401331</v>
      </c>
    </row>
    <row r="1559" spans="1:17" x14ac:dyDescent="0.25">
      <c r="A1559" s="11" t="s">
        <v>5655</v>
      </c>
      <c r="B1559" s="12" t="s">
        <v>5656</v>
      </c>
      <c r="C1559" s="12" t="s">
        <v>5657</v>
      </c>
      <c r="D1559" s="12" t="s">
        <v>5658</v>
      </c>
      <c r="E1559" s="13">
        <v>511.34</v>
      </c>
      <c r="F1559" s="13">
        <v>384.77</v>
      </c>
      <c r="G1559" s="13">
        <v>295.49</v>
      </c>
      <c r="H1559" s="13">
        <v>495.03</v>
      </c>
      <c r="I1559" s="13">
        <f t="shared" si="96"/>
        <v>421.65749999999997</v>
      </c>
      <c r="J1559" s="13">
        <f t="shared" si="97"/>
        <v>101.16883623428713</v>
      </c>
      <c r="K1559" s="14">
        <v>518.41</v>
      </c>
      <c r="L1559" s="14">
        <v>292.14</v>
      </c>
      <c r="M1559" s="14">
        <v>245.32</v>
      </c>
      <c r="N1559" s="15">
        <f t="shared" si="98"/>
        <v>351.95666666666665</v>
      </c>
      <c r="O1559" s="15">
        <f t="shared" si="99"/>
        <v>146.04130317596238</v>
      </c>
      <c r="P1559" s="16">
        <v>-0.32841437442782201</v>
      </c>
      <c r="Q1559" s="18">
        <v>0.373213712560168</v>
      </c>
    </row>
    <row r="1560" spans="1:17" x14ac:dyDescent="0.25">
      <c r="A1560" s="11" t="s">
        <v>5659</v>
      </c>
      <c r="B1560" s="12" t="s">
        <v>5660</v>
      </c>
      <c r="C1560" s="12" t="s">
        <v>5661</v>
      </c>
      <c r="D1560" s="12" t="s">
        <v>5662</v>
      </c>
      <c r="E1560" s="13">
        <v>1548.92</v>
      </c>
      <c r="F1560" s="13">
        <v>1566.34</v>
      </c>
      <c r="G1560" s="13">
        <v>677.67</v>
      </c>
      <c r="H1560" s="13">
        <v>1750.04</v>
      </c>
      <c r="I1560" s="13">
        <f t="shared" si="96"/>
        <v>1385.7425000000001</v>
      </c>
      <c r="J1560" s="13">
        <f t="shared" si="97"/>
        <v>480.73613250063352</v>
      </c>
      <c r="K1560" s="14">
        <v>1337.54</v>
      </c>
      <c r="L1560" s="14">
        <v>1446.03</v>
      </c>
      <c r="M1560" s="14">
        <v>1006.39</v>
      </c>
      <c r="N1560" s="15">
        <f t="shared" si="98"/>
        <v>1263.32</v>
      </c>
      <c r="O1560" s="15">
        <f t="shared" si="99"/>
        <v>229.02464649028582</v>
      </c>
      <c r="P1560" s="16">
        <v>-0.14845965577596401</v>
      </c>
      <c r="Q1560" s="18">
        <v>0.753111901591208</v>
      </c>
    </row>
    <row r="1561" spans="1:17" x14ac:dyDescent="0.25">
      <c r="A1561" s="11" t="s">
        <v>5663</v>
      </c>
      <c r="B1561" s="12" t="s">
        <v>5664</v>
      </c>
      <c r="C1561" s="12" t="s">
        <v>5665</v>
      </c>
      <c r="D1561" s="12" t="s">
        <v>5666</v>
      </c>
      <c r="E1561" s="13">
        <v>16.8</v>
      </c>
      <c r="F1561" s="13">
        <v>19.239999999999998</v>
      </c>
      <c r="G1561" s="13">
        <v>10.79</v>
      </c>
      <c r="H1561" s="13">
        <v>7.7</v>
      </c>
      <c r="I1561" s="13">
        <f t="shared" si="96"/>
        <v>13.6325</v>
      </c>
      <c r="J1561" s="13">
        <f t="shared" si="97"/>
        <v>5.3151191582754418</v>
      </c>
      <c r="K1561" s="14">
        <v>19.989999999999998</v>
      </c>
      <c r="L1561" s="14">
        <v>19.78</v>
      </c>
      <c r="M1561" s="14">
        <v>9.77</v>
      </c>
      <c r="N1561" s="15">
        <f t="shared" si="98"/>
        <v>16.513333333333332</v>
      </c>
      <c r="O1561" s="15">
        <f t="shared" si="99"/>
        <v>5.8408418343020978</v>
      </c>
      <c r="P1561" s="16">
        <v>0.156284651685445</v>
      </c>
      <c r="Q1561" s="18">
        <v>0.80723535401683399</v>
      </c>
    </row>
    <row r="1562" spans="1:17" x14ac:dyDescent="0.25">
      <c r="A1562" s="11" t="s">
        <v>5667</v>
      </c>
      <c r="B1562" s="12" t="s">
        <v>5668</v>
      </c>
      <c r="C1562" s="12" t="s">
        <v>28</v>
      </c>
      <c r="D1562" s="12" t="s">
        <v>1222</v>
      </c>
      <c r="E1562" s="13">
        <v>14.59</v>
      </c>
      <c r="F1562" s="13">
        <v>13.9</v>
      </c>
      <c r="G1562" s="13">
        <v>12.41</v>
      </c>
      <c r="H1562" s="13">
        <v>12.93</v>
      </c>
      <c r="I1562" s="13">
        <f t="shared" si="96"/>
        <v>13.457500000000001</v>
      </c>
      <c r="J1562" s="13">
        <f t="shared" si="97"/>
        <v>0.9753418204233153</v>
      </c>
      <c r="K1562" s="14">
        <v>28.47</v>
      </c>
      <c r="L1562" s="14">
        <v>11.02</v>
      </c>
      <c r="M1562" s="14">
        <v>22.01</v>
      </c>
      <c r="N1562" s="15">
        <f t="shared" si="98"/>
        <v>20.5</v>
      </c>
      <c r="O1562" s="15">
        <f t="shared" si="99"/>
        <v>8.8224543070508439</v>
      </c>
      <c r="P1562" s="16">
        <v>0.44741455385495998</v>
      </c>
      <c r="Q1562" s="18">
        <v>0.342123072473482</v>
      </c>
    </row>
    <row r="1563" spans="1:17" x14ac:dyDescent="0.25">
      <c r="A1563" s="11" t="s">
        <v>5669</v>
      </c>
      <c r="B1563" s="12" t="s">
        <v>5670</v>
      </c>
      <c r="C1563" s="12" t="s">
        <v>5671</v>
      </c>
      <c r="D1563" s="12" t="s">
        <v>5672</v>
      </c>
      <c r="E1563" s="13">
        <v>41.45</v>
      </c>
      <c r="F1563" s="13">
        <v>51.03</v>
      </c>
      <c r="G1563" s="13">
        <v>41.15</v>
      </c>
      <c r="H1563" s="13">
        <v>52.85</v>
      </c>
      <c r="I1563" s="13">
        <f t="shared" si="96"/>
        <v>46.62</v>
      </c>
      <c r="J1563" s="13">
        <f t="shared" si="97"/>
        <v>6.1889902245843382</v>
      </c>
      <c r="K1563" s="14">
        <v>33.67</v>
      </c>
      <c r="L1563" s="14">
        <v>22.98</v>
      </c>
      <c r="M1563" s="14">
        <v>16.600000000000001</v>
      </c>
      <c r="N1563" s="15">
        <f t="shared" si="98"/>
        <v>24.416666666666668</v>
      </c>
      <c r="O1563" s="15">
        <f t="shared" si="99"/>
        <v>8.6252091762074699</v>
      </c>
      <c r="P1563" s="16">
        <v>-0.95256091853968905</v>
      </c>
      <c r="Q1563" s="18">
        <v>6.5883328655096602E-3</v>
      </c>
    </row>
    <row r="1564" spans="1:17" x14ac:dyDescent="0.25">
      <c r="A1564" s="11" t="s">
        <v>5673</v>
      </c>
      <c r="B1564" s="12" t="s">
        <v>5674</v>
      </c>
      <c r="C1564" s="12" t="s">
        <v>28</v>
      </c>
      <c r="D1564" s="12" t="s">
        <v>1222</v>
      </c>
      <c r="E1564" s="13">
        <v>155.11000000000001</v>
      </c>
      <c r="F1564" s="13">
        <v>87.13</v>
      </c>
      <c r="G1564" s="13">
        <v>90.79</v>
      </c>
      <c r="H1564" s="13">
        <v>177.09</v>
      </c>
      <c r="I1564" s="13">
        <f t="shared" si="96"/>
        <v>127.53</v>
      </c>
      <c r="J1564" s="13">
        <f t="shared" si="97"/>
        <v>45.456343891694587</v>
      </c>
      <c r="K1564" s="14">
        <v>71.599999999999994</v>
      </c>
      <c r="L1564" s="14">
        <v>165.01</v>
      </c>
      <c r="M1564" s="14">
        <v>123.85</v>
      </c>
      <c r="N1564" s="15">
        <f t="shared" si="98"/>
        <v>120.15333333333332</v>
      </c>
      <c r="O1564" s="15">
        <f t="shared" si="99"/>
        <v>46.814592098333328</v>
      </c>
      <c r="P1564" s="16">
        <v>-8.6070942029167097E-2</v>
      </c>
      <c r="Q1564" s="18">
        <v>0.89511141073858602</v>
      </c>
    </row>
    <row r="1565" spans="1:17" x14ac:dyDescent="0.25">
      <c r="A1565" s="11" t="s">
        <v>5675</v>
      </c>
      <c r="B1565" s="12" t="s">
        <v>5676</v>
      </c>
      <c r="C1565" s="12" t="s">
        <v>28</v>
      </c>
      <c r="D1565" s="12" t="s">
        <v>5677</v>
      </c>
      <c r="E1565" s="13">
        <v>77.37</v>
      </c>
      <c r="F1565" s="13">
        <v>73.709999999999994</v>
      </c>
      <c r="G1565" s="13">
        <v>63.87</v>
      </c>
      <c r="H1565" s="13">
        <v>76.33</v>
      </c>
      <c r="I1565" s="13">
        <f t="shared" si="96"/>
        <v>72.819999999999993</v>
      </c>
      <c r="J1565" s="13">
        <f t="shared" si="97"/>
        <v>6.1621749407169562</v>
      </c>
      <c r="K1565" s="14">
        <v>71.36</v>
      </c>
      <c r="L1565" s="14">
        <v>114.74</v>
      </c>
      <c r="M1565" s="14">
        <v>63.75</v>
      </c>
      <c r="N1565" s="15">
        <f t="shared" si="98"/>
        <v>83.283333333333331</v>
      </c>
      <c r="O1565" s="15">
        <f t="shared" si="99"/>
        <v>27.506716149575784</v>
      </c>
      <c r="P1565" s="16">
        <v>0.14063034924537501</v>
      </c>
      <c r="Q1565" s="18">
        <v>0.75612535675994796</v>
      </c>
    </row>
    <row r="1566" spans="1:17" x14ac:dyDescent="0.25">
      <c r="A1566" s="11" t="s">
        <v>5678</v>
      </c>
      <c r="B1566" s="12" t="s">
        <v>5679</v>
      </c>
      <c r="C1566" s="12" t="s">
        <v>28</v>
      </c>
      <c r="D1566" s="12" t="s">
        <v>1222</v>
      </c>
      <c r="E1566" s="13">
        <v>77.760000000000005</v>
      </c>
      <c r="F1566" s="13">
        <v>74.17</v>
      </c>
      <c r="G1566" s="13">
        <v>60.57</v>
      </c>
      <c r="H1566" s="13">
        <v>73.41</v>
      </c>
      <c r="I1566" s="13">
        <f t="shared" si="96"/>
        <v>71.477499999999992</v>
      </c>
      <c r="J1566" s="13">
        <f t="shared" si="97"/>
        <v>7.5150399200536535</v>
      </c>
      <c r="K1566" s="14">
        <v>63.63</v>
      </c>
      <c r="L1566" s="14">
        <v>79.13</v>
      </c>
      <c r="M1566" s="14">
        <v>51.93</v>
      </c>
      <c r="N1566" s="15">
        <f t="shared" si="98"/>
        <v>64.896666666666661</v>
      </c>
      <c r="O1566" s="15">
        <f t="shared" si="99"/>
        <v>13.644168473503026</v>
      </c>
      <c r="P1566" s="16">
        <v>-0.182379291786261</v>
      </c>
      <c r="Q1566" s="18">
        <v>0.61371824450124801</v>
      </c>
    </row>
    <row r="1567" spans="1:17" x14ac:dyDescent="0.25">
      <c r="A1567" s="11" t="s">
        <v>5680</v>
      </c>
      <c r="B1567" s="12" t="s">
        <v>5681</v>
      </c>
      <c r="C1567" s="12" t="s">
        <v>28</v>
      </c>
      <c r="D1567" s="12" t="s">
        <v>5682</v>
      </c>
      <c r="E1567" s="13">
        <v>85.84</v>
      </c>
      <c r="F1567" s="13">
        <v>64.59</v>
      </c>
      <c r="G1567" s="13">
        <v>63.33</v>
      </c>
      <c r="H1567" s="13">
        <v>56.61</v>
      </c>
      <c r="I1567" s="13">
        <f t="shared" si="96"/>
        <v>67.592500000000001</v>
      </c>
      <c r="J1567" s="13">
        <f t="shared" si="97"/>
        <v>12.659258469594464</v>
      </c>
      <c r="K1567" s="14">
        <v>85.79</v>
      </c>
      <c r="L1567" s="14">
        <v>91.3</v>
      </c>
      <c r="M1567" s="14">
        <v>65.569999999999993</v>
      </c>
      <c r="N1567" s="15">
        <f t="shared" si="98"/>
        <v>80.88666666666667</v>
      </c>
      <c r="O1567" s="15">
        <f t="shared" si="99"/>
        <v>13.547702142183793</v>
      </c>
      <c r="P1567" s="16">
        <v>0.18417027757387699</v>
      </c>
      <c r="Q1567" s="18">
        <v>0.62114655743240998</v>
      </c>
    </row>
    <row r="1568" spans="1:17" x14ac:dyDescent="0.25">
      <c r="A1568" s="11" t="s">
        <v>5683</v>
      </c>
      <c r="B1568" s="12" t="s">
        <v>5684</v>
      </c>
      <c r="C1568" s="12" t="s">
        <v>28</v>
      </c>
      <c r="D1568" s="12" t="s">
        <v>1307</v>
      </c>
      <c r="E1568" s="13">
        <v>70.61</v>
      </c>
      <c r="F1568" s="13">
        <v>62.07</v>
      </c>
      <c r="G1568" s="13">
        <v>44.8</v>
      </c>
      <c r="H1568" s="13">
        <v>60.78</v>
      </c>
      <c r="I1568" s="13">
        <f t="shared" si="96"/>
        <v>59.565000000000005</v>
      </c>
      <c r="J1568" s="13">
        <f t="shared" si="97"/>
        <v>10.766437046054993</v>
      </c>
      <c r="K1568" s="14">
        <v>72.010000000000005</v>
      </c>
      <c r="L1568" s="14">
        <v>77.48</v>
      </c>
      <c r="M1568" s="14">
        <v>70.180000000000007</v>
      </c>
      <c r="N1568" s="15">
        <f t="shared" si="98"/>
        <v>73.223333333333343</v>
      </c>
      <c r="O1568" s="15">
        <f t="shared" si="99"/>
        <v>3.7982408208713312</v>
      </c>
      <c r="P1568" s="16">
        <v>0.24174803849681401</v>
      </c>
      <c r="Q1568" s="18">
        <v>0.39774704816591999</v>
      </c>
    </row>
    <row r="1569" spans="1:17" x14ac:dyDescent="0.25">
      <c r="A1569" s="11" t="s">
        <v>5685</v>
      </c>
      <c r="B1569" s="12" t="s">
        <v>5686</v>
      </c>
      <c r="C1569" s="12" t="s">
        <v>28</v>
      </c>
      <c r="D1569" s="12" t="s">
        <v>1222</v>
      </c>
      <c r="E1569" s="13">
        <v>4.41</v>
      </c>
      <c r="F1569" s="13">
        <v>3.31</v>
      </c>
      <c r="G1569" s="13">
        <v>0</v>
      </c>
      <c r="H1569" s="13">
        <v>5.2</v>
      </c>
      <c r="I1569" s="13">
        <f t="shared" si="96"/>
        <v>3.2300000000000004</v>
      </c>
      <c r="J1569" s="13">
        <f t="shared" si="97"/>
        <v>2.2885657808621827</v>
      </c>
      <c r="K1569" s="14">
        <v>9.3800000000000008</v>
      </c>
      <c r="L1569" s="14">
        <v>21.78</v>
      </c>
      <c r="M1569" s="14">
        <v>12.05</v>
      </c>
      <c r="N1569" s="15">
        <f t="shared" si="98"/>
        <v>14.403333333333336</v>
      </c>
      <c r="O1569" s="15">
        <f t="shared" si="99"/>
        <v>6.5263798030250495</v>
      </c>
      <c r="P1569" s="16">
        <v>1.4322628039236001</v>
      </c>
      <c r="Q1569" s="18">
        <v>3.1727763211129897E-2</v>
      </c>
    </row>
    <row r="1570" spans="1:17" x14ac:dyDescent="0.25">
      <c r="A1570" s="11" t="s">
        <v>5687</v>
      </c>
      <c r="B1570" s="12" t="s">
        <v>5688</v>
      </c>
      <c r="C1570" s="12" t="s">
        <v>5689</v>
      </c>
      <c r="D1570" s="12" t="s">
        <v>5690</v>
      </c>
      <c r="E1570" s="13">
        <v>374.3</v>
      </c>
      <c r="F1570" s="13">
        <v>409.79</v>
      </c>
      <c r="G1570" s="13">
        <v>376.54</v>
      </c>
      <c r="H1570" s="13">
        <v>349.02</v>
      </c>
      <c r="I1570" s="13">
        <f t="shared" si="96"/>
        <v>377.41250000000002</v>
      </c>
      <c r="J1570" s="13">
        <f t="shared" si="97"/>
        <v>24.93247865068107</v>
      </c>
      <c r="K1570" s="14">
        <v>257</v>
      </c>
      <c r="L1570" s="14">
        <v>287.39</v>
      </c>
      <c r="M1570" s="14">
        <v>297.35000000000002</v>
      </c>
      <c r="N1570" s="15">
        <f t="shared" si="98"/>
        <v>280.58</v>
      </c>
      <c r="O1570" s="15">
        <f t="shared" si="99"/>
        <v>21.019341093383499</v>
      </c>
      <c r="P1570" s="16">
        <v>-0.46324932002883601</v>
      </c>
      <c r="Q1570" s="18">
        <v>0.127515962950664</v>
      </c>
    </row>
    <row r="1571" spans="1:17" x14ac:dyDescent="0.25">
      <c r="A1571" s="11" t="s">
        <v>5691</v>
      </c>
      <c r="B1571" s="12" t="s">
        <v>5692</v>
      </c>
      <c r="C1571" s="12" t="s">
        <v>5693</v>
      </c>
      <c r="D1571" s="12" t="s">
        <v>5694</v>
      </c>
      <c r="E1571" s="13">
        <v>307.02999999999997</v>
      </c>
      <c r="F1571" s="13">
        <v>347.11</v>
      </c>
      <c r="G1571" s="13">
        <v>337.28</v>
      </c>
      <c r="H1571" s="13">
        <v>286.45999999999998</v>
      </c>
      <c r="I1571" s="13">
        <f t="shared" si="96"/>
        <v>319.46999999999997</v>
      </c>
      <c r="J1571" s="13">
        <f t="shared" si="97"/>
        <v>27.842290375134979</v>
      </c>
      <c r="K1571" s="14">
        <v>322.36</v>
      </c>
      <c r="L1571" s="14">
        <v>249.09</v>
      </c>
      <c r="M1571" s="14">
        <v>316.49</v>
      </c>
      <c r="N1571" s="15">
        <f t="shared" si="98"/>
        <v>295.98</v>
      </c>
      <c r="O1571" s="15">
        <f t="shared" si="99"/>
        <v>40.713858819816785</v>
      </c>
      <c r="P1571" s="16">
        <v>-0.18132859738837401</v>
      </c>
      <c r="Q1571" s="18">
        <v>0.54852855304450199</v>
      </c>
    </row>
    <row r="1572" spans="1:17" x14ac:dyDescent="0.25">
      <c r="A1572" s="11" t="s">
        <v>5695</v>
      </c>
      <c r="B1572" s="12" t="s">
        <v>5696</v>
      </c>
      <c r="C1572" s="12" t="s">
        <v>28</v>
      </c>
      <c r="D1572" s="12" t="s">
        <v>2815</v>
      </c>
      <c r="E1572" s="13">
        <v>291.79000000000002</v>
      </c>
      <c r="F1572" s="13">
        <v>315.18</v>
      </c>
      <c r="G1572" s="13">
        <v>257.99</v>
      </c>
      <c r="H1572" s="13">
        <v>263.35000000000002</v>
      </c>
      <c r="I1572" s="13">
        <f t="shared" si="96"/>
        <v>282.07749999999999</v>
      </c>
      <c r="J1572" s="13">
        <f t="shared" si="97"/>
        <v>26.589691454897824</v>
      </c>
      <c r="K1572" s="14">
        <v>320.93</v>
      </c>
      <c r="L1572" s="14">
        <v>238.13</v>
      </c>
      <c r="M1572" s="14">
        <v>255.52</v>
      </c>
      <c r="N1572" s="15">
        <f t="shared" si="98"/>
        <v>271.52666666666664</v>
      </c>
      <c r="O1572" s="15">
        <f t="shared" si="99"/>
        <v>43.659134592125618</v>
      </c>
      <c r="P1572" s="16">
        <v>-0.128667350892084</v>
      </c>
      <c r="Q1572" s="18">
        <v>0.56713375402128297</v>
      </c>
    </row>
    <row r="1573" spans="1:17" x14ac:dyDescent="0.25">
      <c r="A1573" s="11" t="s">
        <v>5697</v>
      </c>
      <c r="B1573" s="12" t="s">
        <v>5698</v>
      </c>
      <c r="C1573" s="12" t="s">
        <v>28</v>
      </c>
      <c r="D1573" s="12" t="s">
        <v>5699</v>
      </c>
      <c r="E1573" s="13">
        <v>240.38</v>
      </c>
      <c r="F1573" s="13">
        <v>226.55</v>
      </c>
      <c r="G1573" s="13">
        <v>232.77</v>
      </c>
      <c r="H1573" s="13">
        <v>249.51</v>
      </c>
      <c r="I1573" s="13">
        <f t="shared" si="96"/>
        <v>237.30250000000001</v>
      </c>
      <c r="J1573" s="13">
        <f t="shared" si="97"/>
        <v>9.9104973807237915</v>
      </c>
      <c r="K1573" s="14">
        <v>288.26</v>
      </c>
      <c r="L1573" s="14">
        <v>188.82</v>
      </c>
      <c r="M1573" s="14">
        <v>221.49</v>
      </c>
      <c r="N1573" s="15">
        <f t="shared" si="98"/>
        <v>232.85666666666665</v>
      </c>
      <c r="O1573" s="15">
        <f t="shared" si="99"/>
        <v>50.6850987306264</v>
      </c>
      <c r="P1573" s="16">
        <v>-0.113965113852337</v>
      </c>
      <c r="Q1573" s="18">
        <v>0.67740196147949105</v>
      </c>
    </row>
    <row r="1574" spans="1:17" x14ac:dyDescent="0.25">
      <c r="A1574" s="11" t="s">
        <v>5700</v>
      </c>
      <c r="B1574" s="12" t="s">
        <v>5701</v>
      </c>
      <c r="C1574" s="12" t="s">
        <v>28</v>
      </c>
      <c r="D1574" s="12" t="s">
        <v>5702</v>
      </c>
      <c r="E1574" s="13">
        <v>267.8</v>
      </c>
      <c r="F1574" s="13">
        <v>276.24</v>
      </c>
      <c r="G1574" s="13">
        <v>269.73</v>
      </c>
      <c r="H1574" s="13">
        <v>263.17</v>
      </c>
      <c r="I1574" s="13">
        <f t="shared" si="96"/>
        <v>269.23500000000001</v>
      </c>
      <c r="J1574" s="13">
        <f t="shared" si="97"/>
        <v>5.4209009091355504</v>
      </c>
      <c r="K1574" s="14">
        <v>275.95</v>
      </c>
      <c r="L1574" s="14">
        <v>226.23</v>
      </c>
      <c r="M1574" s="14">
        <v>213.48</v>
      </c>
      <c r="N1574" s="15">
        <f t="shared" si="98"/>
        <v>238.55333333333331</v>
      </c>
      <c r="O1574" s="15">
        <f t="shared" si="99"/>
        <v>33.007932884888909</v>
      </c>
      <c r="P1574" s="16">
        <v>-0.24835969209429001</v>
      </c>
      <c r="Q1574" s="18">
        <v>0.30046019743008001</v>
      </c>
    </row>
    <row r="1575" spans="1:17" x14ac:dyDescent="0.25">
      <c r="A1575" s="11" t="s">
        <v>5703</v>
      </c>
      <c r="B1575" s="12" t="s">
        <v>5704</v>
      </c>
      <c r="C1575" s="12" t="s">
        <v>5705</v>
      </c>
      <c r="D1575" s="12" t="s">
        <v>5706</v>
      </c>
      <c r="E1575" s="13">
        <v>2448.71</v>
      </c>
      <c r="F1575" s="13">
        <v>2209.4899999999998</v>
      </c>
      <c r="G1575" s="13">
        <v>1990.36</v>
      </c>
      <c r="H1575" s="13">
        <v>2659.18</v>
      </c>
      <c r="I1575" s="13">
        <f t="shared" si="96"/>
        <v>2326.9349999999999</v>
      </c>
      <c r="J1575" s="13">
        <f t="shared" si="97"/>
        <v>289.99537312400844</v>
      </c>
      <c r="K1575" s="14">
        <v>2155.71</v>
      </c>
      <c r="L1575" s="14">
        <v>1714.49</v>
      </c>
      <c r="M1575" s="14">
        <v>1565.18</v>
      </c>
      <c r="N1575" s="15">
        <f t="shared" si="98"/>
        <v>1811.7933333333333</v>
      </c>
      <c r="O1575" s="15">
        <f t="shared" si="99"/>
        <v>307.05435061782521</v>
      </c>
      <c r="P1575" s="16">
        <v>-0.42521310297146903</v>
      </c>
      <c r="Q1575" s="18">
        <v>5.61836961527988E-2</v>
      </c>
    </row>
    <row r="1576" spans="1:17" x14ac:dyDescent="0.25">
      <c r="A1576" s="11" t="s">
        <v>5707</v>
      </c>
      <c r="B1576" s="12" t="s">
        <v>5708</v>
      </c>
      <c r="C1576" s="12" t="s">
        <v>28</v>
      </c>
      <c r="D1576" s="12" t="s">
        <v>5709</v>
      </c>
      <c r="E1576" s="13">
        <v>231.77</v>
      </c>
      <c r="F1576" s="13">
        <v>194.68</v>
      </c>
      <c r="G1576" s="13">
        <v>145.05000000000001</v>
      </c>
      <c r="H1576" s="13">
        <v>185.46</v>
      </c>
      <c r="I1576" s="13">
        <f t="shared" si="96"/>
        <v>189.24</v>
      </c>
      <c r="J1576" s="13">
        <f t="shared" si="97"/>
        <v>35.61572218370226</v>
      </c>
      <c r="K1576" s="14">
        <v>299.10000000000002</v>
      </c>
      <c r="L1576" s="14">
        <v>108.72</v>
      </c>
      <c r="M1576" s="14">
        <v>263.66000000000003</v>
      </c>
      <c r="N1576" s="15">
        <f t="shared" si="98"/>
        <v>223.82666666666668</v>
      </c>
      <c r="O1576" s="15">
        <f t="shared" si="99"/>
        <v>101.24799718183729</v>
      </c>
      <c r="P1576" s="16">
        <v>0.14068016806318401</v>
      </c>
      <c r="Q1576" s="18">
        <v>0.76875985025095095</v>
      </c>
    </row>
    <row r="1577" spans="1:17" x14ac:dyDescent="0.25">
      <c r="A1577" s="11" t="s">
        <v>5710</v>
      </c>
      <c r="B1577" s="12" t="s">
        <v>5711</v>
      </c>
      <c r="C1577" s="12" t="s">
        <v>5712</v>
      </c>
      <c r="D1577" s="12" t="s">
        <v>5713</v>
      </c>
      <c r="E1577" s="13">
        <v>270.08999999999997</v>
      </c>
      <c r="F1577" s="13">
        <v>238.94</v>
      </c>
      <c r="G1577" s="13">
        <v>196.24</v>
      </c>
      <c r="H1577" s="13">
        <v>254.94</v>
      </c>
      <c r="I1577" s="13">
        <f t="shared" si="96"/>
        <v>240.05250000000001</v>
      </c>
      <c r="J1577" s="13">
        <f t="shared" si="97"/>
        <v>31.857295736873905</v>
      </c>
      <c r="K1577" s="14">
        <v>447.42</v>
      </c>
      <c r="L1577" s="14">
        <v>159.56</v>
      </c>
      <c r="M1577" s="14">
        <v>383.89</v>
      </c>
      <c r="N1577" s="15">
        <f t="shared" si="98"/>
        <v>330.29</v>
      </c>
      <c r="O1577" s="15">
        <f t="shared" si="99"/>
        <v>151.23017192346242</v>
      </c>
      <c r="P1577" s="16">
        <v>0.331649090014349</v>
      </c>
      <c r="Q1577" s="18">
        <v>0.43647701788669901</v>
      </c>
    </row>
    <row r="1578" spans="1:17" x14ac:dyDescent="0.25">
      <c r="A1578" s="11" t="s">
        <v>5714</v>
      </c>
      <c r="B1578" s="12" t="s">
        <v>5715</v>
      </c>
      <c r="C1578" s="12" t="s">
        <v>5716</v>
      </c>
      <c r="D1578" s="12" t="s">
        <v>5717</v>
      </c>
      <c r="E1578" s="13">
        <v>186.02</v>
      </c>
      <c r="F1578" s="13">
        <v>160.38999999999999</v>
      </c>
      <c r="G1578" s="13">
        <v>142.82</v>
      </c>
      <c r="H1578" s="13">
        <v>159.63</v>
      </c>
      <c r="I1578" s="13">
        <f t="shared" si="96"/>
        <v>162.21499999999997</v>
      </c>
      <c r="J1578" s="13">
        <f t="shared" si="97"/>
        <v>17.821867653718758</v>
      </c>
      <c r="K1578" s="14">
        <v>248.34</v>
      </c>
      <c r="L1578" s="14">
        <v>114.92</v>
      </c>
      <c r="M1578" s="14">
        <v>209.37</v>
      </c>
      <c r="N1578" s="15">
        <f t="shared" si="98"/>
        <v>190.87666666666667</v>
      </c>
      <c r="O1578" s="15">
        <f t="shared" si="99"/>
        <v>68.605587478960715</v>
      </c>
      <c r="P1578" s="16">
        <v>0.13470861903322201</v>
      </c>
      <c r="Q1578" s="18">
        <v>0.72131717108076299</v>
      </c>
    </row>
    <row r="1579" spans="1:17" x14ac:dyDescent="0.25">
      <c r="A1579" s="11" t="s">
        <v>5718</v>
      </c>
      <c r="B1579" s="12" t="s">
        <v>5719</v>
      </c>
      <c r="C1579" s="12" t="s">
        <v>5720</v>
      </c>
      <c r="D1579" s="12" t="s">
        <v>5721</v>
      </c>
      <c r="E1579" s="13">
        <v>144.52000000000001</v>
      </c>
      <c r="F1579" s="13">
        <v>137.12</v>
      </c>
      <c r="G1579" s="13">
        <v>136.41999999999999</v>
      </c>
      <c r="H1579" s="13">
        <v>134.96</v>
      </c>
      <c r="I1579" s="13">
        <f t="shared" si="96"/>
        <v>138.255</v>
      </c>
      <c r="J1579" s="13">
        <f t="shared" si="97"/>
        <v>4.272497318118921</v>
      </c>
      <c r="K1579" s="14">
        <v>157.15</v>
      </c>
      <c r="L1579" s="14">
        <v>98.74</v>
      </c>
      <c r="M1579" s="14">
        <v>115.19</v>
      </c>
      <c r="N1579" s="15">
        <f t="shared" si="98"/>
        <v>123.69333333333333</v>
      </c>
      <c r="O1579" s="15">
        <f t="shared" si="99"/>
        <v>30.119130686879625</v>
      </c>
      <c r="P1579" s="16">
        <v>-0.24604319046526901</v>
      </c>
      <c r="Q1579" s="18">
        <v>0.33657783414226899</v>
      </c>
    </row>
    <row r="1580" spans="1:17" x14ac:dyDescent="0.25">
      <c r="A1580" s="11" t="s">
        <v>5722</v>
      </c>
      <c r="B1580" s="12" t="s">
        <v>5723</v>
      </c>
      <c r="C1580" s="12" t="s">
        <v>5724</v>
      </c>
      <c r="D1580" s="12" t="s">
        <v>5725</v>
      </c>
      <c r="E1580" s="13">
        <v>143.49</v>
      </c>
      <c r="F1580" s="13">
        <v>116.92</v>
      </c>
      <c r="G1580" s="13">
        <v>116.77</v>
      </c>
      <c r="H1580" s="13">
        <v>133.74</v>
      </c>
      <c r="I1580" s="13">
        <f t="shared" si="96"/>
        <v>127.73</v>
      </c>
      <c r="J1580" s="13">
        <f t="shared" si="97"/>
        <v>13.184275988211621</v>
      </c>
      <c r="K1580" s="14">
        <v>144.84</v>
      </c>
      <c r="L1580" s="14">
        <v>109.7</v>
      </c>
      <c r="M1580" s="14">
        <v>98.27</v>
      </c>
      <c r="N1580" s="15">
        <f t="shared" si="98"/>
        <v>117.60333333333334</v>
      </c>
      <c r="O1580" s="15">
        <f t="shared" si="99"/>
        <v>24.270109874768369</v>
      </c>
      <c r="P1580" s="16">
        <v>-0.19384925294962099</v>
      </c>
      <c r="Q1580" s="18">
        <v>0.459836950452643</v>
      </c>
    </row>
    <row r="1581" spans="1:17" x14ac:dyDescent="0.25">
      <c r="A1581" s="11" t="s">
        <v>5726</v>
      </c>
      <c r="B1581" s="12" t="s">
        <v>5727</v>
      </c>
      <c r="C1581" s="12" t="s">
        <v>5060</v>
      </c>
      <c r="D1581" s="12" t="s">
        <v>5061</v>
      </c>
      <c r="E1581" s="13">
        <v>554.66</v>
      </c>
      <c r="F1581" s="13">
        <v>515.01</v>
      </c>
      <c r="G1581" s="13">
        <v>388.78</v>
      </c>
      <c r="H1581" s="13">
        <v>614.71</v>
      </c>
      <c r="I1581" s="13">
        <f t="shared" si="96"/>
        <v>518.29</v>
      </c>
      <c r="J1581" s="13">
        <f t="shared" si="97"/>
        <v>95.57404075724034</v>
      </c>
      <c r="K1581" s="14">
        <v>528.84</v>
      </c>
      <c r="L1581" s="14">
        <v>345.75</v>
      </c>
      <c r="M1581" s="14">
        <v>352.45</v>
      </c>
      <c r="N1581" s="15">
        <f t="shared" si="98"/>
        <v>409.01333333333332</v>
      </c>
      <c r="O1581" s="15">
        <f t="shared" si="99"/>
        <v>103.82699568673533</v>
      </c>
      <c r="P1581" s="16">
        <v>-0.40479932112350903</v>
      </c>
      <c r="Q1581" s="18">
        <v>0.13699767079151001</v>
      </c>
    </row>
    <row r="1582" spans="1:17" x14ac:dyDescent="0.25">
      <c r="A1582" s="11" t="s">
        <v>5728</v>
      </c>
      <c r="B1582" s="12" t="s">
        <v>5729</v>
      </c>
      <c r="C1582" s="12" t="s">
        <v>5730</v>
      </c>
      <c r="D1582" s="12" t="s">
        <v>5731</v>
      </c>
      <c r="E1582" s="13">
        <v>540.42999999999995</v>
      </c>
      <c r="F1582" s="13">
        <v>480.67</v>
      </c>
      <c r="G1582" s="13">
        <v>348.3</v>
      </c>
      <c r="H1582" s="13">
        <v>549.30999999999995</v>
      </c>
      <c r="I1582" s="13">
        <f t="shared" si="96"/>
        <v>479.67749999999995</v>
      </c>
      <c r="J1582" s="13">
        <f t="shared" si="97"/>
        <v>92.737234296694467</v>
      </c>
      <c r="K1582" s="14">
        <v>466.38</v>
      </c>
      <c r="L1582" s="14">
        <v>381.47</v>
      </c>
      <c r="M1582" s="14">
        <v>235.66</v>
      </c>
      <c r="N1582" s="15">
        <f t="shared" si="98"/>
        <v>361.17</v>
      </c>
      <c r="O1582" s="15">
        <f t="shared" si="99"/>
        <v>116.69188960677592</v>
      </c>
      <c r="P1582" s="16">
        <v>-0.45236413176532397</v>
      </c>
      <c r="Q1582" s="18">
        <v>0.18705556803752699</v>
      </c>
    </row>
    <row r="1583" spans="1:17" x14ac:dyDescent="0.25">
      <c r="A1583" s="11" t="s">
        <v>5732</v>
      </c>
      <c r="B1583" s="12" t="s">
        <v>5733</v>
      </c>
      <c r="C1583" s="12" t="s">
        <v>5734</v>
      </c>
      <c r="D1583" s="12" t="s">
        <v>5735</v>
      </c>
      <c r="E1583" s="13">
        <v>806.26</v>
      </c>
      <c r="F1583" s="13">
        <v>730.79</v>
      </c>
      <c r="G1583" s="13">
        <v>521.82000000000005</v>
      </c>
      <c r="H1583" s="13">
        <v>816.58</v>
      </c>
      <c r="I1583" s="13">
        <f t="shared" si="96"/>
        <v>718.86249999999995</v>
      </c>
      <c r="J1583" s="13">
        <f t="shared" si="97"/>
        <v>136.81501486191752</v>
      </c>
      <c r="K1583" s="14">
        <v>673.15</v>
      </c>
      <c r="L1583" s="14">
        <v>574.1</v>
      </c>
      <c r="M1583" s="14">
        <v>362.21</v>
      </c>
      <c r="N1583" s="15">
        <f t="shared" si="98"/>
        <v>536.48666666666668</v>
      </c>
      <c r="O1583" s="15">
        <f t="shared" si="99"/>
        <v>158.84581528429769</v>
      </c>
      <c r="P1583" s="16">
        <v>-0.46271239647179901</v>
      </c>
      <c r="Q1583" s="18">
        <v>0.16018215486432399</v>
      </c>
    </row>
    <row r="1584" spans="1:17" x14ac:dyDescent="0.25">
      <c r="A1584" s="11" t="s">
        <v>5736</v>
      </c>
      <c r="B1584" s="12" t="s">
        <v>5737</v>
      </c>
      <c r="C1584" s="12" t="s">
        <v>28</v>
      </c>
      <c r="D1584" s="12" t="s">
        <v>5738</v>
      </c>
      <c r="E1584" s="13">
        <v>66.86</v>
      </c>
      <c r="F1584" s="13">
        <v>57.14</v>
      </c>
      <c r="G1584" s="13">
        <v>48.13</v>
      </c>
      <c r="H1584" s="13">
        <v>58.47</v>
      </c>
      <c r="I1584" s="13">
        <f t="shared" si="96"/>
        <v>57.65</v>
      </c>
      <c r="J1584" s="13">
        <f t="shared" si="97"/>
        <v>7.6678332445786976</v>
      </c>
      <c r="K1584" s="14">
        <v>95.97</v>
      </c>
      <c r="L1584" s="14">
        <v>55.08</v>
      </c>
      <c r="M1584" s="14">
        <v>68.27</v>
      </c>
      <c r="N1584" s="15">
        <f t="shared" si="98"/>
        <v>73.106666666666669</v>
      </c>
      <c r="O1584" s="15">
        <f t="shared" si="99"/>
        <v>20.869667782054712</v>
      </c>
      <c r="P1584" s="16">
        <v>0.25130834553983999</v>
      </c>
      <c r="Q1584" s="18">
        <v>0.37279245742739597</v>
      </c>
    </row>
    <row r="1585" spans="1:17" x14ac:dyDescent="0.25">
      <c r="A1585" s="11" t="s">
        <v>5739</v>
      </c>
      <c r="B1585" s="12" t="s">
        <v>5740</v>
      </c>
      <c r="C1585" s="12" t="s">
        <v>28</v>
      </c>
      <c r="D1585" s="12" t="s">
        <v>5741</v>
      </c>
      <c r="E1585" s="13">
        <v>488.07</v>
      </c>
      <c r="F1585" s="13">
        <v>457.03</v>
      </c>
      <c r="G1585" s="13">
        <v>304.48</v>
      </c>
      <c r="H1585" s="13">
        <v>456.26</v>
      </c>
      <c r="I1585" s="13">
        <f t="shared" si="96"/>
        <v>426.46</v>
      </c>
      <c r="J1585" s="13">
        <f t="shared" si="97"/>
        <v>82.658892241952387</v>
      </c>
      <c r="K1585" s="14">
        <v>393.63</v>
      </c>
      <c r="L1585" s="14">
        <v>362</v>
      </c>
      <c r="M1585" s="14">
        <v>209.27</v>
      </c>
      <c r="N1585" s="15">
        <f t="shared" si="98"/>
        <v>321.63333333333333</v>
      </c>
      <c r="O1585" s="15">
        <f t="shared" si="99"/>
        <v>98.586273047180981</v>
      </c>
      <c r="P1585" s="16">
        <v>-0.43983207540771802</v>
      </c>
      <c r="Q1585" s="18">
        <v>0.20430837143161501</v>
      </c>
    </row>
    <row r="1586" spans="1:17" x14ac:dyDescent="0.25">
      <c r="A1586" s="11" t="s">
        <v>5742</v>
      </c>
      <c r="B1586" s="12" t="s">
        <v>5743</v>
      </c>
      <c r="C1586" s="12" t="s">
        <v>5744</v>
      </c>
      <c r="D1586" s="12" t="s">
        <v>5745</v>
      </c>
      <c r="E1586" s="13">
        <v>730.8</v>
      </c>
      <c r="F1586" s="13">
        <v>614.09</v>
      </c>
      <c r="G1586" s="13">
        <v>388.08</v>
      </c>
      <c r="H1586" s="13">
        <v>660.52</v>
      </c>
      <c r="I1586" s="13">
        <f t="shared" si="96"/>
        <v>598.37249999999995</v>
      </c>
      <c r="J1586" s="13">
        <f t="shared" si="97"/>
        <v>148.17706736086623</v>
      </c>
      <c r="K1586" s="14">
        <v>565.77</v>
      </c>
      <c r="L1586" s="14">
        <v>528.83000000000004</v>
      </c>
      <c r="M1586" s="14">
        <v>310.92</v>
      </c>
      <c r="N1586" s="15">
        <f t="shared" si="98"/>
        <v>468.50666666666666</v>
      </c>
      <c r="O1586" s="15">
        <f t="shared" si="99"/>
        <v>137.71822331606438</v>
      </c>
      <c r="P1586" s="16">
        <v>-0.37971332585898898</v>
      </c>
      <c r="Q1586" s="18">
        <v>0.30911711153336202</v>
      </c>
    </row>
    <row r="1587" spans="1:17" x14ac:dyDescent="0.25">
      <c r="A1587" s="11" t="s">
        <v>5746</v>
      </c>
      <c r="B1587" s="12" t="s">
        <v>5747</v>
      </c>
      <c r="C1587" s="12" t="s">
        <v>5748</v>
      </c>
      <c r="D1587" s="12" t="s">
        <v>5749</v>
      </c>
      <c r="E1587" s="13">
        <v>590.64</v>
      </c>
      <c r="F1587" s="13">
        <v>542.77</v>
      </c>
      <c r="G1587" s="13">
        <v>331.51</v>
      </c>
      <c r="H1587" s="13">
        <v>568.96</v>
      </c>
      <c r="I1587" s="13">
        <f t="shared" si="96"/>
        <v>508.46999999999997</v>
      </c>
      <c r="J1587" s="13">
        <f t="shared" si="97"/>
        <v>119.5857859446517</v>
      </c>
      <c r="K1587" s="14">
        <v>477.42</v>
      </c>
      <c r="L1587" s="14">
        <v>429.17</v>
      </c>
      <c r="M1587" s="14">
        <v>252.77</v>
      </c>
      <c r="N1587" s="15">
        <f t="shared" si="98"/>
        <v>386.45333333333338</v>
      </c>
      <c r="O1587" s="15">
        <f t="shared" si="99"/>
        <v>118.26005595015303</v>
      </c>
      <c r="P1587" s="16">
        <v>-0.423784098389553</v>
      </c>
      <c r="Q1587" s="18">
        <v>0.24313848991159401</v>
      </c>
    </row>
    <row r="1588" spans="1:17" x14ac:dyDescent="0.25">
      <c r="A1588" s="11" t="s">
        <v>5750</v>
      </c>
      <c r="B1588" s="12" t="s">
        <v>5751</v>
      </c>
      <c r="C1588" s="12" t="s">
        <v>28</v>
      </c>
      <c r="D1588" s="12" t="s">
        <v>5752</v>
      </c>
      <c r="E1588" s="13">
        <v>603.9</v>
      </c>
      <c r="F1588" s="13">
        <v>576.55999999999995</v>
      </c>
      <c r="G1588" s="13">
        <v>344.24</v>
      </c>
      <c r="H1588" s="13">
        <v>598.75</v>
      </c>
      <c r="I1588" s="13">
        <f t="shared" si="96"/>
        <v>530.86249999999995</v>
      </c>
      <c r="J1588" s="13">
        <f t="shared" si="97"/>
        <v>124.97920903761042</v>
      </c>
      <c r="K1588" s="14">
        <v>451.01</v>
      </c>
      <c r="L1588" s="14">
        <v>468.33</v>
      </c>
      <c r="M1588" s="14">
        <v>288.52</v>
      </c>
      <c r="N1588" s="15">
        <f t="shared" si="98"/>
        <v>402.61999999999995</v>
      </c>
      <c r="O1588" s="15">
        <f t="shared" si="99"/>
        <v>99.192253225743428</v>
      </c>
      <c r="P1588" s="16">
        <v>-0.41753274118411698</v>
      </c>
      <c r="Q1588" s="18">
        <v>0.234639793473369</v>
      </c>
    </row>
    <row r="1589" spans="1:17" x14ac:dyDescent="0.25">
      <c r="A1589" s="11" t="s">
        <v>5753</v>
      </c>
      <c r="B1589" s="12" t="s">
        <v>5754</v>
      </c>
      <c r="C1589" s="12" t="s">
        <v>28</v>
      </c>
      <c r="D1589" s="12" t="s">
        <v>3434</v>
      </c>
      <c r="E1589" s="13">
        <v>128.69999999999999</v>
      </c>
      <c r="F1589" s="13">
        <v>93.44</v>
      </c>
      <c r="G1589" s="13">
        <v>64.040000000000006</v>
      </c>
      <c r="H1589" s="13">
        <v>74.209999999999994</v>
      </c>
      <c r="I1589" s="13">
        <f t="shared" si="96"/>
        <v>90.097499999999997</v>
      </c>
      <c r="J1589" s="13">
        <f t="shared" si="97"/>
        <v>28.476488986530615</v>
      </c>
      <c r="K1589" s="14">
        <v>132.96</v>
      </c>
      <c r="L1589" s="14">
        <v>82.26</v>
      </c>
      <c r="M1589" s="14">
        <v>70.78</v>
      </c>
      <c r="N1589" s="15">
        <f t="shared" si="98"/>
        <v>95.333333333333329</v>
      </c>
      <c r="O1589" s="15">
        <f t="shared" si="99"/>
        <v>33.087340983121287</v>
      </c>
      <c r="P1589" s="16">
        <v>5.0125959158506999E-3</v>
      </c>
      <c r="Q1589" s="18">
        <v>0.991661319708383</v>
      </c>
    </row>
    <row r="1590" spans="1:17" x14ac:dyDescent="0.25">
      <c r="A1590" s="11" t="s">
        <v>5755</v>
      </c>
      <c r="B1590" s="12" t="s">
        <v>5756</v>
      </c>
      <c r="C1590" s="12" t="s">
        <v>28</v>
      </c>
      <c r="D1590" s="12" t="s">
        <v>5757</v>
      </c>
      <c r="E1590" s="13">
        <v>545.17999999999995</v>
      </c>
      <c r="F1590" s="13">
        <v>418.23</v>
      </c>
      <c r="G1590" s="13">
        <v>298.25</v>
      </c>
      <c r="H1590" s="13">
        <v>448.37</v>
      </c>
      <c r="I1590" s="13">
        <f t="shared" si="96"/>
        <v>427.50749999999994</v>
      </c>
      <c r="J1590" s="13">
        <f t="shared" si="97"/>
        <v>101.77693660648305</v>
      </c>
      <c r="K1590" s="14">
        <v>533.82000000000005</v>
      </c>
      <c r="L1590" s="14">
        <v>406.17</v>
      </c>
      <c r="M1590" s="14">
        <v>286.79000000000002</v>
      </c>
      <c r="N1590" s="15">
        <f t="shared" si="98"/>
        <v>408.92666666666668</v>
      </c>
      <c r="O1590" s="15">
        <f t="shared" si="99"/>
        <v>123.53806957101666</v>
      </c>
      <c r="P1590" s="16">
        <v>-0.127235430877185</v>
      </c>
      <c r="Q1590" s="18">
        <v>0.73533391130843995</v>
      </c>
    </row>
    <row r="1591" spans="1:17" x14ac:dyDescent="0.25">
      <c r="A1591" s="11" t="s">
        <v>5758</v>
      </c>
      <c r="B1591" s="12" t="s">
        <v>5759</v>
      </c>
      <c r="C1591" s="12" t="s">
        <v>28</v>
      </c>
      <c r="D1591" s="12" t="s">
        <v>5760</v>
      </c>
      <c r="E1591" s="13">
        <v>658</v>
      </c>
      <c r="F1591" s="13">
        <v>741.73</v>
      </c>
      <c r="G1591" s="13">
        <v>578.04</v>
      </c>
      <c r="H1591" s="13">
        <v>855.13</v>
      </c>
      <c r="I1591" s="13">
        <f t="shared" si="96"/>
        <v>708.22500000000002</v>
      </c>
      <c r="J1591" s="13">
        <f t="shared" si="97"/>
        <v>118.56692751353539</v>
      </c>
      <c r="K1591" s="14">
        <v>778.73</v>
      </c>
      <c r="L1591" s="14">
        <v>648.58000000000004</v>
      </c>
      <c r="M1591" s="14">
        <v>468.73</v>
      </c>
      <c r="N1591" s="15">
        <f t="shared" si="98"/>
        <v>632.01333333333332</v>
      </c>
      <c r="O1591" s="15">
        <f t="shared" si="99"/>
        <v>155.66258649185244</v>
      </c>
      <c r="P1591" s="16">
        <v>-0.22940890313245499</v>
      </c>
      <c r="Q1591" s="18">
        <v>0.46343110403082599</v>
      </c>
    </row>
    <row r="1592" spans="1:17" x14ac:dyDescent="0.25">
      <c r="A1592" s="11" t="s">
        <v>5761</v>
      </c>
      <c r="B1592" s="12" t="s">
        <v>5762</v>
      </c>
      <c r="C1592" s="12" t="s">
        <v>28</v>
      </c>
      <c r="D1592" s="12" t="s">
        <v>4460</v>
      </c>
      <c r="E1592" s="13">
        <v>751.52</v>
      </c>
      <c r="F1592" s="13">
        <v>900.89</v>
      </c>
      <c r="G1592" s="13">
        <v>744.87</v>
      </c>
      <c r="H1592" s="13">
        <v>1045.72</v>
      </c>
      <c r="I1592" s="13">
        <f t="shared" si="96"/>
        <v>860.75</v>
      </c>
      <c r="J1592" s="13">
        <f t="shared" si="97"/>
        <v>142.81046623643081</v>
      </c>
      <c r="K1592" s="14">
        <v>850.41</v>
      </c>
      <c r="L1592" s="14">
        <v>792.34</v>
      </c>
      <c r="M1592" s="14">
        <v>615.99</v>
      </c>
      <c r="N1592" s="15">
        <f t="shared" si="98"/>
        <v>752.9133333333333</v>
      </c>
      <c r="O1592" s="15">
        <f t="shared" si="99"/>
        <v>122.08206515837405</v>
      </c>
      <c r="P1592" s="16">
        <v>-0.25219620927810299</v>
      </c>
      <c r="Q1592" s="18">
        <v>0.40309283559933501</v>
      </c>
    </row>
    <row r="1593" spans="1:17" x14ac:dyDescent="0.25">
      <c r="A1593" s="11" t="s">
        <v>5763</v>
      </c>
      <c r="B1593" s="12" t="s">
        <v>5764</v>
      </c>
      <c r="C1593" s="12" t="s">
        <v>28</v>
      </c>
      <c r="D1593" s="12" t="s">
        <v>2066</v>
      </c>
      <c r="E1593" s="13">
        <v>322.67</v>
      </c>
      <c r="F1593" s="13">
        <v>334.54</v>
      </c>
      <c r="G1593" s="13">
        <v>191.53</v>
      </c>
      <c r="H1593" s="13">
        <v>295.89999999999998</v>
      </c>
      <c r="I1593" s="13">
        <f t="shared" si="96"/>
        <v>286.15999999999997</v>
      </c>
      <c r="J1593" s="13">
        <f t="shared" si="97"/>
        <v>65.123751427570738</v>
      </c>
      <c r="K1593" s="14">
        <v>340.54</v>
      </c>
      <c r="L1593" s="14">
        <v>186.09</v>
      </c>
      <c r="M1593" s="14">
        <v>187.41</v>
      </c>
      <c r="N1593" s="15">
        <f t="shared" si="98"/>
        <v>238.01333333333332</v>
      </c>
      <c r="O1593" s="15">
        <f t="shared" si="99"/>
        <v>88.793150824449043</v>
      </c>
      <c r="P1593" s="16">
        <v>-0.32916127641620102</v>
      </c>
      <c r="Q1593" s="18">
        <v>0.32697786203789497</v>
      </c>
    </row>
    <row r="1594" spans="1:17" x14ac:dyDescent="0.25">
      <c r="A1594" s="11" t="s">
        <v>5765</v>
      </c>
      <c r="B1594" s="12" t="s">
        <v>5766</v>
      </c>
      <c r="C1594" s="12" t="s">
        <v>5767</v>
      </c>
      <c r="D1594" s="12" t="s">
        <v>5768</v>
      </c>
      <c r="E1594" s="13">
        <v>1531.85</v>
      </c>
      <c r="F1594" s="13">
        <v>1376.66</v>
      </c>
      <c r="G1594" s="13">
        <v>1131.47</v>
      </c>
      <c r="H1594" s="13">
        <v>1429.84</v>
      </c>
      <c r="I1594" s="13">
        <f t="shared" si="96"/>
        <v>1367.4550000000002</v>
      </c>
      <c r="J1594" s="13">
        <f t="shared" si="97"/>
        <v>169.99142772504567</v>
      </c>
      <c r="K1594" s="14">
        <v>1452.13</v>
      </c>
      <c r="L1594" s="14">
        <v>1029.1500000000001</v>
      </c>
      <c r="M1594" s="14">
        <v>978.64</v>
      </c>
      <c r="N1594" s="15">
        <f t="shared" si="98"/>
        <v>1153.3066666666666</v>
      </c>
      <c r="O1594" s="15">
        <f t="shared" si="99"/>
        <v>260.01798674963538</v>
      </c>
      <c r="P1594" s="16">
        <v>-0.317714728043479</v>
      </c>
      <c r="Q1594" s="18">
        <v>0.120399255377691</v>
      </c>
    </row>
    <row r="1595" spans="1:17" x14ac:dyDescent="0.25">
      <c r="A1595" s="11" t="s">
        <v>5769</v>
      </c>
      <c r="B1595" s="12" t="s">
        <v>5770</v>
      </c>
      <c r="C1595" s="12" t="s">
        <v>28</v>
      </c>
      <c r="D1595" s="12" t="s">
        <v>5771</v>
      </c>
      <c r="E1595" s="13">
        <v>135.97999999999999</v>
      </c>
      <c r="F1595" s="13">
        <v>93.43</v>
      </c>
      <c r="G1595" s="13">
        <v>94.47</v>
      </c>
      <c r="H1595" s="13">
        <v>87.94</v>
      </c>
      <c r="I1595" s="13">
        <f t="shared" si="96"/>
        <v>102.955</v>
      </c>
      <c r="J1595" s="13">
        <f t="shared" si="97"/>
        <v>22.202264899479665</v>
      </c>
      <c r="K1595" s="14">
        <v>160.66</v>
      </c>
      <c r="L1595" s="14">
        <v>60.08</v>
      </c>
      <c r="M1595" s="14">
        <v>121.94</v>
      </c>
      <c r="N1595" s="15">
        <f t="shared" si="98"/>
        <v>114.22666666666667</v>
      </c>
      <c r="O1595" s="15">
        <f t="shared" si="99"/>
        <v>50.731703434177454</v>
      </c>
      <c r="P1595" s="16">
        <v>4.3987007860890201E-2</v>
      </c>
      <c r="Q1595" s="18">
        <v>0.93407796024743395</v>
      </c>
    </row>
    <row r="1596" spans="1:17" x14ac:dyDescent="0.25">
      <c r="A1596" s="11" t="s">
        <v>5772</v>
      </c>
      <c r="B1596" s="12" t="s">
        <v>5773</v>
      </c>
      <c r="C1596" s="12" t="s">
        <v>5774</v>
      </c>
      <c r="D1596" s="12" t="s">
        <v>5775</v>
      </c>
      <c r="E1596" s="13">
        <v>223.57</v>
      </c>
      <c r="F1596" s="13">
        <v>195.77</v>
      </c>
      <c r="G1596" s="13">
        <v>182.5</v>
      </c>
      <c r="H1596" s="13">
        <v>206.01</v>
      </c>
      <c r="I1596" s="13">
        <f t="shared" si="96"/>
        <v>201.96250000000001</v>
      </c>
      <c r="J1596" s="13">
        <f t="shared" si="97"/>
        <v>17.324378536232302</v>
      </c>
      <c r="K1596" s="14">
        <v>226.14</v>
      </c>
      <c r="L1596" s="14">
        <v>134.06</v>
      </c>
      <c r="M1596" s="14">
        <v>155.19</v>
      </c>
      <c r="N1596" s="15">
        <f t="shared" si="98"/>
        <v>171.79666666666665</v>
      </c>
      <c r="O1596" s="15">
        <f t="shared" si="99"/>
        <v>48.233988362288102</v>
      </c>
      <c r="P1596" s="16">
        <v>-0.31397363836893</v>
      </c>
      <c r="Q1596" s="18">
        <v>0.21140327753785501</v>
      </c>
    </row>
    <row r="1597" spans="1:17" x14ac:dyDescent="0.25">
      <c r="A1597" s="11" t="s">
        <v>5776</v>
      </c>
      <c r="B1597" s="12" t="s">
        <v>5777</v>
      </c>
      <c r="C1597" s="12" t="s">
        <v>28</v>
      </c>
      <c r="D1597" s="12" t="s">
        <v>5778</v>
      </c>
      <c r="E1597" s="13">
        <v>98.15</v>
      </c>
      <c r="F1597" s="13">
        <v>90.72</v>
      </c>
      <c r="G1597" s="13">
        <v>54.99</v>
      </c>
      <c r="H1597" s="13">
        <v>87.09</v>
      </c>
      <c r="I1597" s="13">
        <f t="shared" si="96"/>
        <v>82.737500000000011</v>
      </c>
      <c r="J1597" s="13">
        <f t="shared" si="97"/>
        <v>19.062471639323121</v>
      </c>
      <c r="K1597" s="14">
        <v>110.9</v>
      </c>
      <c r="L1597" s="14">
        <v>73.87</v>
      </c>
      <c r="M1597" s="14">
        <v>74.069999999999993</v>
      </c>
      <c r="N1597" s="15">
        <f t="shared" si="98"/>
        <v>86.280000000000015</v>
      </c>
      <c r="O1597" s="15">
        <f t="shared" si="99"/>
        <v>21.321779944460506</v>
      </c>
      <c r="P1597" s="16">
        <v>-7.5144473887742797E-3</v>
      </c>
      <c r="Q1597" s="18">
        <v>0.98511039022378899</v>
      </c>
    </row>
    <row r="1598" spans="1:17" x14ac:dyDescent="0.25">
      <c r="A1598" s="11" t="s">
        <v>5779</v>
      </c>
      <c r="B1598" s="12" t="s">
        <v>5780</v>
      </c>
      <c r="C1598" s="12" t="s">
        <v>4227</v>
      </c>
      <c r="D1598" s="12" t="s">
        <v>4228</v>
      </c>
      <c r="E1598" s="13">
        <v>99.26</v>
      </c>
      <c r="F1598" s="13">
        <v>82.11</v>
      </c>
      <c r="G1598" s="13">
        <v>66.599999999999994</v>
      </c>
      <c r="H1598" s="13">
        <v>72.17</v>
      </c>
      <c r="I1598" s="13">
        <f t="shared" si="96"/>
        <v>80.034999999999997</v>
      </c>
      <c r="J1598" s="13">
        <f t="shared" si="97"/>
        <v>14.33252362053995</v>
      </c>
      <c r="K1598" s="14">
        <v>114.81</v>
      </c>
      <c r="L1598" s="14">
        <v>53.73</v>
      </c>
      <c r="M1598" s="14">
        <v>88.38</v>
      </c>
      <c r="N1598" s="15">
        <f t="shared" si="98"/>
        <v>85.639999999999986</v>
      </c>
      <c r="O1598" s="15">
        <f t="shared" si="99"/>
        <v>30.632046944335983</v>
      </c>
      <c r="P1598" s="16">
        <v>1.1611890859926701E-2</v>
      </c>
      <c r="Q1598" s="18">
        <v>0.98267871061380496</v>
      </c>
    </row>
    <row r="1599" spans="1:17" x14ac:dyDescent="0.25">
      <c r="A1599" s="11" t="s">
        <v>5781</v>
      </c>
      <c r="B1599" s="12" t="s">
        <v>5782</v>
      </c>
      <c r="C1599" s="12" t="s">
        <v>5783</v>
      </c>
      <c r="D1599" s="12" t="s">
        <v>5784</v>
      </c>
      <c r="E1599" s="13">
        <v>129.53</v>
      </c>
      <c r="F1599" s="13">
        <v>114.56</v>
      </c>
      <c r="G1599" s="13">
        <v>95.92</v>
      </c>
      <c r="H1599" s="13">
        <v>111.95</v>
      </c>
      <c r="I1599" s="13">
        <f t="shared" si="96"/>
        <v>112.99</v>
      </c>
      <c r="J1599" s="13">
        <f t="shared" si="97"/>
        <v>13.765936219523864</v>
      </c>
      <c r="K1599" s="14">
        <v>206.72</v>
      </c>
      <c r="L1599" s="14">
        <v>95.57</v>
      </c>
      <c r="M1599" s="14">
        <v>164.47</v>
      </c>
      <c r="N1599" s="15">
        <f t="shared" si="98"/>
        <v>155.58666666666667</v>
      </c>
      <c r="O1599" s="15">
        <f t="shared" si="99"/>
        <v>56.10495373256564</v>
      </c>
      <c r="P1599" s="16">
        <v>0.349840521639672</v>
      </c>
      <c r="Q1599" s="18">
        <v>0.30046019743008001</v>
      </c>
    </row>
    <row r="1600" spans="1:17" x14ac:dyDescent="0.25">
      <c r="A1600" s="11" t="s">
        <v>5785</v>
      </c>
      <c r="B1600" s="12" t="s">
        <v>5786</v>
      </c>
      <c r="C1600" s="12" t="s">
        <v>28</v>
      </c>
      <c r="D1600" s="12" t="s">
        <v>5787</v>
      </c>
      <c r="E1600" s="13">
        <v>137.52000000000001</v>
      </c>
      <c r="F1600" s="13">
        <v>112.97</v>
      </c>
      <c r="G1600" s="13">
        <v>83.84</v>
      </c>
      <c r="H1600" s="13">
        <v>102.76</v>
      </c>
      <c r="I1600" s="13">
        <f t="shared" si="96"/>
        <v>109.27250000000001</v>
      </c>
      <c r="J1600" s="13">
        <f t="shared" si="97"/>
        <v>22.366772043964357</v>
      </c>
      <c r="K1600" s="14">
        <v>198.6</v>
      </c>
      <c r="L1600" s="14">
        <v>95.39</v>
      </c>
      <c r="M1600" s="14">
        <v>200.18</v>
      </c>
      <c r="N1600" s="15">
        <f t="shared" si="98"/>
        <v>164.72333333333333</v>
      </c>
      <c r="O1600" s="15">
        <f t="shared" si="99"/>
        <v>60.049624755974364</v>
      </c>
      <c r="P1600" s="16">
        <v>0.48143924411802802</v>
      </c>
      <c r="Q1600" s="18">
        <v>0.202126496336022</v>
      </c>
    </row>
    <row r="1601" spans="1:17" x14ac:dyDescent="0.25">
      <c r="A1601" s="11" t="s">
        <v>5788</v>
      </c>
      <c r="B1601" s="12" t="s">
        <v>5789</v>
      </c>
      <c r="C1601" s="12" t="s">
        <v>28</v>
      </c>
      <c r="D1601" s="12" t="s">
        <v>5790</v>
      </c>
      <c r="E1601" s="13">
        <v>11.79</v>
      </c>
      <c r="F1601" s="13">
        <v>14.58</v>
      </c>
      <c r="G1601" s="13">
        <v>4.62</v>
      </c>
      <c r="H1601" s="13">
        <v>2.86</v>
      </c>
      <c r="I1601" s="13">
        <f t="shared" si="96"/>
        <v>8.4625000000000004</v>
      </c>
      <c r="J1601" s="13">
        <f t="shared" si="97"/>
        <v>5.6169052867215061</v>
      </c>
      <c r="K1601" s="14">
        <v>47.44</v>
      </c>
      <c r="L1601" s="14">
        <v>6.39</v>
      </c>
      <c r="M1601" s="14">
        <v>29.3</v>
      </c>
      <c r="N1601" s="15">
        <f t="shared" si="98"/>
        <v>27.709999999999997</v>
      </c>
      <c r="O1601" s="15">
        <f t="shared" si="99"/>
        <v>20.571137547544616</v>
      </c>
      <c r="P1601" s="16">
        <v>1.0220985510663301</v>
      </c>
      <c r="Q1601" s="18">
        <v>0.13744830938111899</v>
      </c>
    </row>
    <row r="1602" spans="1:17" x14ac:dyDescent="0.25">
      <c r="A1602" s="11" t="s">
        <v>5791</v>
      </c>
      <c r="B1602" s="12" t="s">
        <v>5792</v>
      </c>
      <c r="C1602" s="12" t="s">
        <v>28</v>
      </c>
      <c r="D1602" s="12" t="s">
        <v>5793</v>
      </c>
      <c r="E1602" s="13">
        <v>39.04</v>
      </c>
      <c r="F1602" s="13">
        <v>19.11</v>
      </c>
      <c r="G1602" s="13">
        <v>15.61</v>
      </c>
      <c r="H1602" s="13">
        <v>8.9499999999999993</v>
      </c>
      <c r="I1602" s="13">
        <f t="shared" si="96"/>
        <v>20.677499999999998</v>
      </c>
      <c r="J1602" s="13">
        <f t="shared" si="97"/>
        <v>12.946714834273598</v>
      </c>
      <c r="K1602" s="14">
        <v>57.96</v>
      </c>
      <c r="L1602" s="14">
        <v>15.94</v>
      </c>
      <c r="M1602" s="14">
        <v>41.14</v>
      </c>
      <c r="N1602" s="15">
        <f t="shared" si="98"/>
        <v>38.346666666666671</v>
      </c>
      <c r="O1602" s="15">
        <f t="shared" si="99"/>
        <v>21.148809265141452</v>
      </c>
      <c r="P1602" s="16">
        <v>0.62797177385967995</v>
      </c>
      <c r="Q1602" s="18">
        <v>0.304375614414162</v>
      </c>
    </row>
    <row r="1603" spans="1:17" x14ac:dyDescent="0.25">
      <c r="A1603" s="11" t="s">
        <v>5794</v>
      </c>
      <c r="B1603" s="12" t="s">
        <v>5795</v>
      </c>
      <c r="C1603" s="12" t="s">
        <v>5796</v>
      </c>
      <c r="D1603" s="12" t="s">
        <v>5797</v>
      </c>
      <c r="E1603" s="13">
        <v>439.45</v>
      </c>
      <c r="F1603" s="13">
        <v>369.89</v>
      </c>
      <c r="G1603" s="13">
        <v>250.58</v>
      </c>
      <c r="H1603" s="13">
        <v>389.54</v>
      </c>
      <c r="I1603" s="13">
        <f t="shared" si="96"/>
        <v>362.36499999999995</v>
      </c>
      <c r="J1603" s="13">
        <f t="shared" si="97"/>
        <v>80.068907198737534</v>
      </c>
      <c r="K1603" s="14">
        <v>437.68</v>
      </c>
      <c r="L1603" s="14">
        <v>229.61</v>
      </c>
      <c r="M1603" s="14">
        <v>251.77</v>
      </c>
      <c r="N1603" s="15">
        <f t="shared" si="98"/>
        <v>306.3533333333333</v>
      </c>
      <c r="O1603" s="15">
        <f t="shared" si="99"/>
        <v>114.27067179873139</v>
      </c>
      <c r="P1603" s="16">
        <v>-0.311167138350749</v>
      </c>
      <c r="Q1603" s="18">
        <v>0.34497978545389402</v>
      </c>
    </row>
    <row r="1604" spans="1:17" x14ac:dyDescent="0.25">
      <c r="A1604" s="11" t="s">
        <v>5798</v>
      </c>
      <c r="B1604" s="12" t="s">
        <v>5799</v>
      </c>
      <c r="C1604" s="12" t="s">
        <v>28</v>
      </c>
      <c r="D1604" s="12" t="s">
        <v>5800</v>
      </c>
      <c r="E1604" s="13">
        <v>375.08</v>
      </c>
      <c r="F1604" s="13">
        <v>328.67</v>
      </c>
      <c r="G1604" s="13">
        <v>204.86</v>
      </c>
      <c r="H1604" s="13">
        <v>367.22</v>
      </c>
      <c r="I1604" s="13">
        <f t="shared" si="96"/>
        <v>318.95749999999998</v>
      </c>
      <c r="J1604" s="13">
        <f t="shared" si="97"/>
        <v>78.722246061707594</v>
      </c>
      <c r="K1604" s="14">
        <v>423.4</v>
      </c>
      <c r="L1604" s="14">
        <v>177.05</v>
      </c>
      <c r="M1604" s="14">
        <v>288.31</v>
      </c>
      <c r="N1604" s="15">
        <f t="shared" si="98"/>
        <v>296.25333333333333</v>
      </c>
      <c r="O1604" s="15">
        <f t="shared" si="99"/>
        <v>123.36694465428467</v>
      </c>
      <c r="P1604" s="16">
        <v>-0.17816901541333</v>
      </c>
      <c r="Q1604" s="18">
        <v>0.67313566655919399</v>
      </c>
    </row>
    <row r="1605" spans="1:17" x14ac:dyDescent="0.25">
      <c r="A1605" s="11" t="s">
        <v>5801</v>
      </c>
      <c r="B1605" s="12" t="s">
        <v>5802</v>
      </c>
      <c r="C1605" s="12" t="s">
        <v>5803</v>
      </c>
      <c r="D1605" s="12" t="s">
        <v>5804</v>
      </c>
      <c r="E1605" s="13">
        <v>247.62</v>
      </c>
      <c r="F1605" s="13">
        <v>188.03</v>
      </c>
      <c r="G1605" s="13">
        <v>141.56</v>
      </c>
      <c r="H1605" s="13">
        <v>223.49</v>
      </c>
      <c r="I1605" s="13">
        <f t="shared" si="96"/>
        <v>200.17500000000001</v>
      </c>
      <c r="J1605" s="13">
        <f t="shared" si="97"/>
        <v>46.10797653335041</v>
      </c>
      <c r="K1605" s="14">
        <v>312.02</v>
      </c>
      <c r="L1605" s="14">
        <v>113.7</v>
      </c>
      <c r="M1605" s="14">
        <v>159.59</v>
      </c>
      <c r="N1605" s="15">
        <f t="shared" si="98"/>
        <v>195.10333333333332</v>
      </c>
      <c r="O1605" s="15">
        <f t="shared" si="99"/>
        <v>103.82005217362082</v>
      </c>
      <c r="P1605" s="16">
        <v>-0.13045889366291</v>
      </c>
      <c r="Q1605" s="18">
        <v>0.78027494250623097</v>
      </c>
    </row>
    <row r="1606" spans="1:17" x14ac:dyDescent="0.25">
      <c r="A1606" s="11" t="s">
        <v>5805</v>
      </c>
      <c r="B1606" s="12" t="s">
        <v>5806</v>
      </c>
      <c r="C1606" s="12" t="s">
        <v>28</v>
      </c>
      <c r="D1606" s="12" t="s">
        <v>5807</v>
      </c>
      <c r="E1606" s="13">
        <v>281.32</v>
      </c>
      <c r="F1606" s="13">
        <v>258.69</v>
      </c>
      <c r="G1606" s="13">
        <v>156.30000000000001</v>
      </c>
      <c r="H1606" s="13">
        <v>261.13</v>
      </c>
      <c r="I1606" s="13">
        <f t="shared" ref="I1606:I1669" si="100">AVERAGE(E1606:H1606)</f>
        <v>239.35999999999999</v>
      </c>
      <c r="J1606" s="13">
        <f t="shared" ref="J1606:J1669" si="101">_xlfn.STDEV.S(E1606:H1606)</f>
        <v>56.294425419692708</v>
      </c>
      <c r="K1606" s="14">
        <v>362.96</v>
      </c>
      <c r="L1606" s="14">
        <v>179.75</v>
      </c>
      <c r="M1606" s="14">
        <v>258.58</v>
      </c>
      <c r="N1606" s="15">
        <f t="shared" ref="N1606:N1669" si="102">AVERAGE(K1606:M1606)</f>
        <v>267.09666666666664</v>
      </c>
      <c r="O1606" s="15">
        <f t="shared" ref="O1606:O1669" si="103">_xlfn.STDEV.S(K1606:M1606)</f>
        <v>91.901448483325495</v>
      </c>
      <c r="P1606" s="16">
        <v>7.5504477748291096E-2</v>
      </c>
      <c r="Q1606" s="18">
        <v>0.84414765720082596</v>
      </c>
    </row>
    <row r="1607" spans="1:17" x14ac:dyDescent="0.25">
      <c r="A1607" s="11" t="s">
        <v>5808</v>
      </c>
      <c r="B1607" s="12" t="s">
        <v>5809</v>
      </c>
      <c r="C1607" s="12" t="s">
        <v>28</v>
      </c>
      <c r="D1607" s="12" t="s">
        <v>5810</v>
      </c>
      <c r="E1607" s="13">
        <v>60.53</v>
      </c>
      <c r="F1607" s="13">
        <v>41.21</v>
      </c>
      <c r="G1607" s="13">
        <v>21.22</v>
      </c>
      <c r="H1607" s="13">
        <v>36.25</v>
      </c>
      <c r="I1607" s="13">
        <f t="shared" si="100"/>
        <v>39.802500000000002</v>
      </c>
      <c r="J1607" s="13">
        <f t="shared" si="101"/>
        <v>16.222822144538647</v>
      </c>
      <c r="K1607" s="14">
        <v>60.61</v>
      </c>
      <c r="L1607" s="14">
        <v>48.19</v>
      </c>
      <c r="M1607" s="14">
        <v>35.549999999999997</v>
      </c>
      <c r="N1607" s="15">
        <f t="shared" si="102"/>
        <v>48.116666666666667</v>
      </c>
      <c r="O1607" s="15">
        <f t="shared" si="103"/>
        <v>12.530160946026735</v>
      </c>
      <c r="P1607" s="16">
        <v>0.197458924026789</v>
      </c>
      <c r="Q1607" s="18">
        <v>0.67583602679685195</v>
      </c>
    </row>
    <row r="1608" spans="1:17" x14ac:dyDescent="0.25">
      <c r="A1608" s="11" t="s">
        <v>5811</v>
      </c>
      <c r="B1608" s="12" t="s">
        <v>5812</v>
      </c>
      <c r="C1608" s="12" t="s">
        <v>28</v>
      </c>
      <c r="D1608" s="12" t="s">
        <v>5813</v>
      </c>
      <c r="E1608" s="13">
        <v>502.71</v>
      </c>
      <c r="F1608" s="13">
        <v>379.57</v>
      </c>
      <c r="G1608" s="13">
        <v>356.53</v>
      </c>
      <c r="H1608" s="13">
        <v>374.31</v>
      </c>
      <c r="I1608" s="13">
        <f t="shared" si="100"/>
        <v>403.28</v>
      </c>
      <c r="J1608" s="13">
        <f t="shared" si="101"/>
        <v>67.015700647932874</v>
      </c>
      <c r="K1608" s="14">
        <v>344.85</v>
      </c>
      <c r="L1608" s="14">
        <v>286.42</v>
      </c>
      <c r="M1608" s="14">
        <v>194.89</v>
      </c>
      <c r="N1608" s="15">
        <f t="shared" si="102"/>
        <v>275.38666666666666</v>
      </c>
      <c r="O1608" s="15">
        <f t="shared" si="103"/>
        <v>75.5863825919281</v>
      </c>
      <c r="P1608" s="16">
        <v>-0.596387452652686</v>
      </c>
      <c r="Q1608" s="18">
        <v>5.1372046284787497E-2</v>
      </c>
    </row>
    <row r="1609" spans="1:17" x14ac:dyDescent="0.25">
      <c r="A1609" s="11" t="s">
        <v>5814</v>
      </c>
      <c r="B1609" s="12" t="s">
        <v>5815</v>
      </c>
      <c r="C1609" s="12" t="s">
        <v>5816</v>
      </c>
      <c r="D1609" s="12" t="s">
        <v>5817</v>
      </c>
      <c r="E1609" s="13">
        <v>2283.89</v>
      </c>
      <c r="F1609" s="13">
        <v>1921.45</v>
      </c>
      <c r="G1609" s="13">
        <v>1449.25</v>
      </c>
      <c r="H1609" s="13">
        <v>2460.98</v>
      </c>
      <c r="I1609" s="13">
        <f t="shared" si="100"/>
        <v>2028.8924999999999</v>
      </c>
      <c r="J1609" s="13">
        <f t="shared" si="101"/>
        <v>446.93498829061684</v>
      </c>
      <c r="K1609" s="14">
        <v>1751.5</v>
      </c>
      <c r="L1609" s="14">
        <v>1276.55</v>
      </c>
      <c r="M1609" s="14">
        <v>800.43</v>
      </c>
      <c r="N1609" s="15">
        <f t="shared" si="102"/>
        <v>1276.1600000000001</v>
      </c>
      <c r="O1609" s="15">
        <f t="shared" si="103"/>
        <v>475.53511994383746</v>
      </c>
      <c r="P1609" s="16">
        <v>-0.69680523829537</v>
      </c>
      <c r="Q1609" s="18">
        <v>5.3987098781899501E-2</v>
      </c>
    </row>
    <row r="1610" spans="1:17" x14ac:dyDescent="0.25">
      <c r="A1610" s="11" t="s">
        <v>5818</v>
      </c>
      <c r="B1610" s="12" t="s">
        <v>5819</v>
      </c>
      <c r="C1610" s="12" t="s">
        <v>28</v>
      </c>
      <c r="D1610" s="12" t="s">
        <v>5820</v>
      </c>
      <c r="E1610" s="13">
        <v>524.83000000000004</v>
      </c>
      <c r="F1610" s="13">
        <v>419.2</v>
      </c>
      <c r="G1610" s="13">
        <v>381.19</v>
      </c>
      <c r="H1610" s="13">
        <v>436.46</v>
      </c>
      <c r="I1610" s="13">
        <f t="shared" si="100"/>
        <v>440.42</v>
      </c>
      <c r="J1610" s="13">
        <f t="shared" si="101"/>
        <v>60.825463417881195</v>
      </c>
      <c r="K1610" s="14">
        <v>426.46</v>
      </c>
      <c r="L1610" s="14">
        <v>347.47</v>
      </c>
      <c r="M1610" s="14">
        <v>205.32</v>
      </c>
      <c r="N1610" s="15">
        <f t="shared" si="102"/>
        <v>326.41666666666669</v>
      </c>
      <c r="O1610" s="15">
        <f t="shared" si="103"/>
        <v>112.06318321970579</v>
      </c>
      <c r="P1610" s="16">
        <v>-0.48218020953091201</v>
      </c>
      <c r="Q1610" s="18">
        <v>0.16018215486432399</v>
      </c>
    </row>
    <row r="1611" spans="1:17" x14ac:dyDescent="0.25">
      <c r="A1611" s="11" t="s">
        <v>5821</v>
      </c>
      <c r="B1611" s="12" t="s">
        <v>5822</v>
      </c>
      <c r="C1611" s="12" t="s">
        <v>5823</v>
      </c>
      <c r="D1611" s="12" t="s">
        <v>5824</v>
      </c>
      <c r="E1611" s="13">
        <v>639.88</v>
      </c>
      <c r="F1611" s="13">
        <v>534.07000000000005</v>
      </c>
      <c r="G1611" s="13">
        <v>502.18</v>
      </c>
      <c r="H1611" s="13">
        <v>592.54999999999995</v>
      </c>
      <c r="I1611" s="13">
        <f t="shared" si="100"/>
        <v>567.17000000000007</v>
      </c>
      <c r="J1611" s="13">
        <f t="shared" si="101"/>
        <v>61.237784087930528</v>
      </c>
      <c r="K1611" s="14">
        <v>589.22</v>
      </c>
      <c r="L1611" s="14">
        <v>447.1</v>
      </c>
      <c r="M1611" s="14">
        <v>253.46</v>
      </c>
      <c r="N1611" s="15">
        <f t="shared" si="102"/>
        <v>429.92666666666673</v>
      </c>
      <c r="O1611" s="15">
        <f t="shared" si="103"/>
        <v>168.53749414695028</v>
      </c>
      <c r="P1611" s="16">
        <v>-0.45643219164358101</v>
      </c>
      <c r="Q1611" s="18">
        <v>0.21278408073749999</v>
      </c>
    </row>
    <row r="1612" spans="1:17" x14ac:dyDescent="0.25">
      <c r="A1612" s="11" t="s">
        <v>5825</v>
      </c>
      <c r="B1612" s="12" t="s">
        <v>5826</v>
      </c>
      <c r="C1612" s="12" t="s">
        <v>28</v>
      </c>
      <c r="D1612" s="12" t="s">
        <v>5827</v>
      </c>
      <c r="E1612" s="13">
        <v>616.29999999999995</v>
      </c>
      <c r="F1612" s="13">
        <v>508.56</v>
      </c>
      <c r="G1612" s="13">
        <v>421.72</v>
      </c>
      <c r="H1612" s="13">
        <v>550.82000000000005</v>
      </c>
      <c r="I1612" s="13">
        <f t="shared" si="100"/>
        <v>524.35</v>
      </c>
      <c r="J1612" s="13">
        <f t="shared" si="101"/>
        <v>81.522398558105763</v>
      </c>
      <c r="K1612" s="14">
        <v>590.39</v>
      </c>
      <c r="L1612" s="14">
        <v>392.09</v>
      </c>
      <c r="M1612" s="14">
        <v>316.91000000000003</v>
      </c>
      <c r="N1612" s="15">
        <f t="shared" si="102"/>
        <v>433.13000000000005</v>
      </c>
      <c r="O1612" s="15">
        <f t="shared" si="103"/>
        <v>141.28354044261462</v>
      </c>
      <c r="P1612" s="16">
        <v>-0.346570499711645</v>
      </c>
      <c r="Q1612" s="18">
        <v>0.23363824807113001</v>
      </c>
    </row>
    <row r="1613" spans="1:17" x14ac:dyDescent="0.25">
      <c r="A1613" s="11" t="s">
        <v>5828</v>
      </c>
      <c r="B1613" s="12" t="s">
        <v>5829</v>
      </c>
      <c r="C1613" s="12" t="s">
        <v>5830</v>
      </c>
      <c r="D1613" s="12" t="s">
        <v>5831</v>
      </c>
      <c r="E1613" s="13">
        <v>237.07</v>
      </c>
      <c r="F1613" s="13">
        <v>244.53</v>
      </c>
      <c r="G1613" s="13">
        <v>191.06</v>
      </c>
      <c r="H1613" s="13">
        <v>245.37</v>
      </c>
      <c r="I1613" s="13">
        <f t="shared" si="100"/>
        <v>229.50750000000002</v>
      </c>
      <c r="J1613" s="13">
        <f t="shared" si="101"/>
        <v>25.901712137746159</v>
      </c>
      <c r="K1613" s="14">
        <v>244.24</v>
      </c>
      <c r="L1613" s="14">
        <v>177.05</v>
      </c>
      <c r="M1613" s="14">
        <v>169.67</v>
      </c>
      <c r="N1613" s="15">
        <f t="shared" si="102"/>
        <v>196.98666666666668</v>
      </c>
      <c r="O1613" s="15">
        <f t="shared" si="103"/>
        <v>41.08861440026093</v>
      </c>
      <c r="P1613" s="16">
        <v>-0.28840742562447302</v>
      </c>
      <c r="Q1613" s="18">
        <v>0.227875670261484</v>
      </c>
    </row>
    <row r="1614" spans="1:17" x14ac:dyDescent="0.25">
      <c r="A1614" s="11" t="s">
        <v>5832</v>
      </c>
      <c r="B1614" s="12" t="s">
        <v>5833</v>
      </c>
      <c r="C1614" s="12" t="s">
        <v>5834</v>
      </c>
      <c r="D1614" s="12" t="s">
        <v>5835</v>
      </c>
      <c r="E1614" s="13">
        <v>475.34</v>
      </c>
      <c r="F1614" s="13">
        <v>422.91</v>
      </c>
      <c r="G1614" s="13">
        <v>357.19</v>
      </c>
      <c r="H1614" s="13">
        <v>452.61</v>
      </c>
      <c r="I1614" s="13">
        <f t="shared" si="100"/>
        <v>427.01250000000005</v>
      </c>
      <c r="J1614" s="13">
        <f t="shared" si="101"/>
        <v>51.260092583476833</v>
      </c>
      <c r="K1614" s="14">
        <v>662.43</v>
      </c>
      <c r="L1614" s="14">
        <v>336.91</v>
      </c>
      <c r="M1614" s="14">
        <v>486.66</v>
      </c>
      <c r="N1614" s="15">
        <f t="shared" si="102"/>
        <v>495.33333333333331</v>
      </c>
      <c r="O1614" s="15">
        <f t="shared" si="103"/>
        <v>162.93323059871275</v>
      </c>
      <c r="P1614" s="16">
        <v>0.117479649983359</v>
      </c>
      <c r="Q1614" s="18">
        <v>0.71281865852127901</v>
      </c>
    </row>
    <row r="1615" spans="1:17" x14ac:dyDescent="0.25">
      <c r="A1615" s="11" t="s">
        <v>5836</v>
      </c>
      <c r="B1615" s="12" t="s">
        <v>5837</v>
      </c>
      <c r="C1615" s="12" t="s">
        <v>28</v>
      </c>
      <c r="D1615" s="12" t="s">
        <v>2356</v>
      </c>
      <c r="E1615" s="13">
        <v>344.77</v>
      </c>
      <c r="F1615" s="13">
        <v>264.61</v>
      </c>
      <c r="G1615" s="13">
        <v>209.79</v>
      </c>
      <c r="H1615" s="13">
        <v>291.64</v>
      </c>
      <c r="I1615" s="13">
        <f t="shared" si="100"/>
        <v>277.70249999999999</v>
      </c>
      <c r="J1615" s="13">
        <f t="shared" si="101"/>
        <v>56.2014966437727</v>
      </c>
      <c r="K1615" s="14">
        <v>679.13</v>
      </c>
      <c r="L1615" s="14">
        <v>221.06</v>
      </c>
      <c r="M1615" s="14">
        <v>440.34</v>
      </c>
      <c r="N1615" s="15">
        <f t="shared" si="102"/>
        <v>446.84333333333331</v>
      </c>
      <c r="O1615" s="15">
        <f t="shared" si="103"/>
        <v>229.1042366114894</v>
      </c>
      <c r="P1615" s="16">
        <v>0.52549996588653503</v>
      </c>
      <c r="Q1615" s="18">
        <v>0.218231574086557</v>
      </c>
    </row>
    <row r="1616" spans="1:17" x14ac:dyDescent="0.25">
      <c r="A1616" s="11" t="s">
        <v>5838</v>
      </c>
      <c r="B1616" s="12" t="s">
        <v>5839</v>
      </c>
      <c r="C1616" s="12" t="s">
        <v>28</v>
      </c>
      <c r="D1616" s="12" t="s">
        <v>5840</v>
      </c>
      <c r="E1616" s="13">
        <v>248.6</v>
      </c>
      <c r="F1616" s="13">
        <v>143</v>
      </c>
      <c r="G1616" s="13">
        <v>133.38</v>
      </c>
      <c r="H1616" s="13">
        <v>211.86</v>
      </c>
      <c r="I1616" s="13">
        <f t="shared" si="100"/>
        <v>184.21</v>
      </c>
      <c r="J1616" s="13">
        <f t="shared" si="101"/>
        <v>55.355058787190629</v>
      </c>
      <c r="K1616" s="14">
        <v>537.33000000000004</v>
      </c>
      <c r="L1616" s="14">
        <v>151.76</v>
      </c>
      <c r="M1616" s="14">
        <v>415.83</v>
      </c>
      <c r="N1616" s="15">
        <f t="shared" si="102"/>
        <v>368.30666666666667</v>
      </c>
      <c r="O1616" s="15">
        <f t="shared" si="103"/>
        <v>197.12916231073797</v>
      </c>
      <c r="P1616" s="16">
        <v>0.77562290097092101</v>
      </c>
      <c r="Q1616" s="18">
        <v>0.118522940991586</v>
      </c>
    </row>
    <row r="1617" spans="1:17" x14ac:dyDescent="0.25">
      <c r="A1617" s="11" t="s">
        <v>5841</v>
      </c>
      <c r="B1617" s="12" t="s">
        <v>5842</v>
      </c>
      <c r="C1617" s="12" t="s">
        <v>5843</v>
      </c>
      <c r="D1617" s="12" t="s">
        <v>5844</v>
      </c>
      <c r="E1617" s="13">
        <v>408.94</v>
      </c>
      <c r="F1617" s="13">
        <v>283.39999999999998</v>
      </c>
      <c r="G1617" s="13">
        <v>203.97</v>
      </c>
      <c r="H1617" s="13">
        <v>294.52999999999997</v>
      </c>
      <c r="I1617" s="13">
        <f t="shared" si="100"/>
        <v>297.70999999999998</v>
      </c>
      <c r="J1617" s="13">
        <f t="shared" si="101"/>
        <v>84.408113749015087</v>
      </c>
      <c r="K1617" s="14">
        <v>887.78</v>
      </c>
      <c r="L1617" s="14">
        <v>234.44</v>
      </c>
      <c r="M1617" s="14">
        <v>682.16</v>
      </c>
      <c r="N1617" s="15">
        <f t="shared" si="102"/>
        <v>601.46</v>
      </c>
      <c r="O1617" s="15">
        <f t="shared" si="103"/>
        <v>334.06235405983711</v>
      </c>
      <c r="P1617" s="16">
        <v>0.79575552261462801</v>
      </c>
      <c r="Q1617" s="18">
        <v>0.10207744882252801</v>
      </c>
    </row>
    <row r="1618" spans="1:17" x14ac:dyDescent="0.25">
      <c r="A1618" s="11" t="s">
        <v>5845</v>
      </c>
      <c r="B1618" s="12" t="s">
        <v>5846</v>
      </c>
      <c r="C1618" s="12" t="s">
        <v>5847</v>
      </c>
      <c r="D1618" s="12" t="s">
        <v>5848</v>
      </c>
      <c r="E1618" s="13">
        <v>507.51</v>
      </c>
      <c r="F1618" s="13">
        <v>342.79</v>
      </c>
      <c r="G1618" s="13">
        <v>237.43</v>
      </c>
      <c r="H1618" s="13">
        <v>335.04</v>
      </c>
      <c r="I1618" s="13">
        <f t="shared" si="100"/>
        <v>355.6925</v>
      </c>
      <c r="J1618" s="13">
        <f t="shared" si="101"/>
        <v>111.99341122732778</v>
      </c>
      <c r="K1618" s="14">
        <v>1025.23</v>
      </c>
      <c r="L1618" s="14">
        <v>282.13</v>
      </c>
      <c r="M1618" s="14">
        <v>837.44</v>
      </c>
      <c r="N1618" s="15">
        <f t="shared" si="102"/>
        <v>714.93333333333339</v>
      </c>
      <c r="O1618" s="15">
        <f t="shared" si="103"/>
        <v>386.40045941138987</v>
      </c>
      <c r="P1618" s="16">
        <v>0.79216431588984304</v>
      </c>
      <c r="Q1618" s="18">
        <v>0.108323717067415</v>
      </c>
    </row>
    <row r="1619" spans="1:17" x14ac:dyDescent="0.25">
      <c r="A1619" s="11" t="s">
        <v>5849</v>
      </c>
      <c r="B1619" s="12" t="s">
        <v>5850</v>
      </c>
      <c r="C1619" s="12" t="s">
        <v>28</v>
      </c>
      <c r="D1619" s="12" t="s">
        <v>5851</v>
      </c>
      <c r="E1619" s="13">
        <v>1043.6600000000001</v>
      </c>
      <c r="F1619" s="13">
        <v>1117.03</v>
      </c>
      <c r="G1619" s="13">
        <v>918.57</v>
      </c>
      <c r="H1619" s="13">
        <v>923.1</v>
      </c>
      <c r="I1619" s="13">
        <f t="shared" si="100"/>
        <v>1000.59</v>
      </c>
      <c r="J1619" s="13">
        <f t="shared" si="101"/>
        <v>96.859484133804173</v>
      </c>
      <c r="K1619" s="14">
        <v>1153.98</v>
      </c>
      <c r="L1619" s="14">
        <v>926.06</v>
      </c>
      <c r="M1619" s="14">
        <v>637.39</v>
      </c>
      <c r="N1619" s="15">
        <f t="shared" si="102"/>
        <v>905.81</v>
      </c>
      <c r="O1619" s="15">
        <f t="shared" si="103"/>
        <v>258.8896558381586</v>
      </c>
      <c r="P1619" s="16">
        <v>-0.21678138097701799</v>
      </c>
      <c r="Q1619" s="18">
        <v>0.47516919440352301</v>
      </c>
    </row>
    <row r="1620" spans="1:17" x14ac:dyDescent="0.25">
      <c r="A1620" s="11" t="s">
        <v>5852</v>
      </c>
      <c r="B1620" s="12" t="s">
        <v>5853</v>
      </c>
      <c r="C1620" s="12" t="s">
        <v>28</v>
      </c>
      <c r="D1620" s="12" t="s">
        <v>5567</v>
      </c>
      <c r="E1620" s="13">
        <v>1289.6600000000001</v>
      </c>
      <c r="F1620" s="13">
        <v>1402.27</v>
      </c>
      <c r="G1620" s="13">
        <v>1208.1600000000001</v>
      </c>
      <c r="H1620" s="13">
        <v>1165.03</v>
      </c>
      <c r="I1620" s="13">
        <f t="shared" si="100"/>
        <v>1266.28</v>
      </c>
      <c r="J1620" s="13">
        <f t="shared" si="101"/>
        <v>104.35420675117351</v>
      </c>
      <c r="K1620" s="14">
        <v>1422.65</v>
      </c>
      <c r="L1620" s="14">
        <v>1083.4000000000001</v>
      </c>
      <c r="M1620" s="14">
        <v>830.29</v>
      </c>
      <c r="N1620" s="15">
        <f t="shared" si="102"/>
        <v>1112.1133333333335</v>
      </c>
      <c r="O1620" s="15">
        <f t="shared" si="103"/>
        <v>297.22202817646831</v>
      </c>
      <c r="P1620" s="16">
        <v>-0.26418146564579098</v>
      </c>
      <c r="Q1620" s="18">
        <v>0.35479644914209602</v>
      </c>
    </row>
    <row r="1621" spans="1:17" x14ac:dyDescent="0.25">
      <c r="A1621" s="11" t="s">
        <v>5854</v>
      </c>
      <c r="B1621" s="12" t="s">
        <v>5855</v>
      </c>
      <c r="C1621" s="12" t="s">
        <v>5856</v>
      </c>
      <c r="D1621" s="12" t="s">
        <v>5857</v>
      </c>
      <c r="E1621" s="13">
        <v>1063.78</v>
      </c>
      <c r="F1621" s="13">
        <v>1079.03</v>
      </c>
      <c r="G1621" s="13">
        <v>1011.24</v>
      </c>
      <c r="H1621" s="13">
        <v>957.36</v>
      </c>
      <c r="I1621" s="13">
        <f t="shared" si="100"/>
        <v>1027.8525</v>
      </c>
      <c r="J1621" s="13">
        <f t="shared" si="101"/>
        <v>55.242162264584323</v>
      </c>
      <c r="K1621" s="14">
        <v>1052</v>
      </c>
      <c r="L1621" s="14">
        <v>904.54</v>
      </c>
      <c r="M1621" s="14">
        <v>636.80999999999995</v>
      </c>
      <c r="N1621" s="15">
        <f t="shared" si="102"/>
        <v>864.44999999999993</v>
      </c>
      <c r="O1621" s="15">
        <f t="shared" si="103"/>
        <v>210.4782413932617</v>
      </c>
      <c r="P1621" s="16">
        <v>-0.31869794755556802</v>
      </c>
      <c r="Q1621" s="18">
        <v>0.27995280096247399</v>
      </c>
    </row>
    <row r="1622" spans="1:17" x14ac:dyDescent="0.25">
      <c r="A1622" s="11" t="s">
        <v>5858</v>
      </c>
      <c r="B1622" s="12" t="s">
        <v>5859</v>
      </c>
      <c r="C1622" s="12" t="s">
        <v>28</v>
      </c>
      <c r="D1622" s="12" t="s">
        <v>28</v>
      </c>
      <c r="E1622" s="13">
        <v>1146.25</v>
      </c>
      <c r="F1622" s="13">
        <v>1208.54</v>
      </c>
      <c r="G1622" s="13">
        <v>1137.3800000000001</v>
      </c>
      <c r="H1622" s="13">
        <v>1041.4000000000001</v>
      </c>
      <c r="I1622" s="13">
        <f t="shared" si="100"/>
        <v>1133.3924999999999</v>
      </c>
      <c r="J1622" s="13">
        <f t="shared" si="101"/>
        <v>69.019278164389164</v>
      </c>
      <c r="K1622" s="14">
        <v>1078.5</v>
      </c>
      <c r="L1622" s="14">
        <v>1050.1400000000001</v>
      </c>
      <c r="M1622" s="14">
        <v>693.35</v>
      </c>
      <c r="N1622" s="15">
        <f t="shared" si="102"/>
        <v>940.66333333333341</v>
      </c>
      <c r="O1622" s="15">
        <f t="shared" si="103"/>
        <v>214.64851742635736</v>
      </c>
      <c r="P1622" s="16">
        <v>-0.32850203014291601</v>
      </c>
      <c r="Q1622" s="18">
        <v>0.30104122876741901</v>
      </c>
    </row>
    <row r="1623" spans="1:17" x14ac:dyDescent="0.25">
      <c r="A1623" s="11" t="s">
        <v>5860</v>
      </c>
      <c r="B1623" s="12" t="s">
        <v>5861</v>
      </c>
      <c r="C1623" s="12" t="s">
        <v>28</v>
      </c>
      <c r="D1623" s="12" t="s">
        <v>28</v>
      </c>
      <c r="E1623" s="13">
        <v>2290.06</v>
      </c>
      <c r="F1623" s="13">
        <v>2415.19</v>
      </c>
      <c r="G1623" s="13">
        <v>1882.2</v>
      </c>
      <c r="H1623" s="13">
        <v>2381.77</v>
      </c>
      <c r="I1623" s="13">
        <f t="shared" si="100"/>
        <v>2242.3049999999998</v>
      </c>
      <c r="J1623" s="13">
        <f t="shared" si="101"/>
        <v>245.8291144270751</v>
      </c>
      <c r="K1623" s="14">
        <v>2128.54</v>
      </c>
      <c r="L1623" s="14">
        <v>2006.33</v>
      </c>
      <c r="M1623" s="14">
        <v>1286.99</v>
      </c>
      <c r="N1623" s="15">
        <f t="shared" si="102"/>
        <v>1807.2866666666666</v>
      </c>
      <c r="O1623" s="15">
        <f t="shared" si="103"/>
        <v>454.71451157108834</v>
      </c>
      <c r="P1623" s="16">
        <v>-0.3626865942593</v>
      </c>
      <c r="Q1623" s="18">
        <v>0.22429516258427001</v>
      </c>
    </row>
    <row r="1624" spans="1:17" x14ac:dyDescent="0.25">
      <c r="A1624" s="11" t="s">
        <v>5862</v>
      </c>
      <c r="B1624" s="12" t="s">
        <v>5863</v>
      </c>
      <c r="C1624" s="12" t="s">
        <v>5864</v>
      </c>
      <c r="D1624" s="12" t="s">
        <v>5865</v>
      </c>
      <c r="E1624" s="13">
        <v>165.61</v>
      </c>
      <c r="F1624" s="13">
        <v>145.43</v>
      </c>
      <c r="G1624" s="13">
        <v>104.33</v>
      </c>
      <c r="H1624" s="13">
        <v>151.72999999999999</v>
      </c>
      <c r="I1624" s="13">
        <f t="shared" si="100"/>
        <v>141.77500000000001</v>
      </c>
      <c r="J1624" s="13">
        <f t="shared" si="101"/>
        <v>26.348284574142465</v>
      </c>
      <c r="K1624" s="14">
        <v>200.31</v>
      </c>
      <c r="L1624" s="14">
        <v>138.69</v>
      </c>
      <c r="M1624" s="14">
        <v>114.52</v>
      </c>
      <c r="N1624" s="15">
        <f t="shared" si="102"/>
        <v>151.17333333333332</v>
      </c>
      <c r="O1624" s="15">
        <f t="shared" si="103"/>
        <v>44.236367768311851</v>
      </c>
      <c r="P1624" s="16">
        <v>1.46554794719867E-2</v>
      </c>
      <c r="Q1624" s="18">
        <v>0.97044034917084299</v>
      </c>
    </row>
    <row r="1625" spans="1:17" x14ac:dyDescent="0.25">
      <c r="A1625" s="11" t="s">
        <v>5866</v>
      </c>
      <c r="B1625" s="12" t="s">
        <v>5867</v>
      </c>
      <c r="C1625" s="12" t="s">
        <v>28</v>
      </c>
      <c r="D1625" s="12" t="s">
        <v>5868</v>
      </c>
      <c r="E1625" s="13">
        <v>78.84</v>
      </c>
      <c r="F1625" s="13">
        <v>71.02</v>
      </c>
      <c r="G1625" s="13">
        <v>45.49</v>
      </c>
      <c r="H1625" s="13">
        <v>74.39</v>
      </c>
      <c r="I1625" s="13">
        <f t="shared" si="100"/>
        <v>67.435000000000002</v>
      </c>
      <c r="J1625" s="13">
        <f t="shared" si="101"/>
        <v>14.976440387043477</v>
      </c>
      <c r="K1625" s="14">
        <v>149.28</v>
      </c>
      <c r="L1625" s="14">
        <v>74.89</v>
      </c>
      <c r="M1625" s="14">
        <v>84.78</v>
      </c>
      <c r="N1625" s="15">
        <f t="shared" si="102"/>
        <v>102.98333333333335</v>
      </c>
      <c r="O1625" s="15">
        <f t="shared" si="103"/>
        <v>40.397884020494558</v>
      </c>
      <c r="P1625" s="16">
        <v>0.49151467229147</v>
      </c>
      <c r="Q1625" s="18">
        <v>0.14420471933390799</v>
      </c>
    </row>
    <row r="1626" spans="1:17" x14ac:dyDescent="0.25">
      <c r="A1626" s="11" t="s">
        <v>5869</v>
      </c>
      <c r="B1626" s="12" t="s">
        <v>5870</v>
      </c>
      <c r="C1626" s="12" t="s">
        <v>28</v>
      </c>
      <c r="D1626" s="12" t="s">
        <v>5871</v>
      </c>
      <c r="E1626" s="13">
        <v>85.7</v>
      </c>
      <c r="F1626" s="13">
        <v>61.83</v>
      </c>
      <c r="G1626" s="13">
        <v>36.31</v>
      </c>
      <c r="H1626" s="13">
        <v>61.44</v>
      </c>
      <c r="I1626" s="13">
        <f t="shared" si="100"/>
        <v>61.32</v>
      </c>
      <c r="J1626" s="13">
        <f t="shared" si="101"/>
        <v>20.167292001324004</v>
      </c>
      <c r="K1626" s="14">
        <v>110.69</v>
      </c>
      <c r="L1626" s="14">
        <v>48.17</v>
      </c>
      <c r="M1626" s="14">
        <v>67.42</v>
      </c>
      <c r="N1626" s="15">
        <f t="shared" si="102"/>
        <v>75.426666666666677</v>
      </c>
      <c r="O1626" s="15">
        <f t="shared" si="103"/>
        <v>32.019800644809315</v>
      </c>
      <c r="P1626" s="16">
        <v>0.19483065455672499</v>
      </c>
      <c r="Q1626" s="18">
        <v>0.66481336145225101</v>
      </c>
    </row>
    <row r="1627" spans="1:17" x14ac:dyDescent="0.25">
      <c r="A1627" s="11" t="s">
        <v>5872</v>
      </c>
      <c r="B1627" s="12" t="s">
        <v>5873</v>
      </c>
      <c r="C1627" s="12" t="s">
        <v>28</v>
      </c>
      <c r="D1627" s="12" t="s">
        <v>5874</v>
      </c>
      <c r="E1627" s="13">
        <v>186.81</v>
      </c>
      <c r="F1627" s="13">
        <v>129.83000000000001</v>
      </c>
      <c r="G1627" s="13">
        <v>83.51</v>
      </c>
      <c r="H1627" s="13">
        <v>152.63</v>
      </c>
      <c r="I1627" s="13">
        <f t="shared" si="100"/>
        <v>138.19499999999999</v>
      </c>
      <c r="J1627" s="13">
        <f t="shared" si="101"/>
        <v>43.329012220451155</v>
      </c>
      <c r="K1627" s="14">
        <v>240.25</v>
      </c>
      <c r="L1627" s="14">
        <v>126.58</v>
      </c>
      <c r="M1627" s="14">
        <v>115.62</v>
      </c>
      <c r="N1627" s="15">
        <f t="shared" si="102"/>
        <v>160.81666666666666</v>
      </c>
      <c r="O1627" s="15">
        <f t="shared" si="103"/>
        <v>69.009211220918417</v>
      </c>
      <c r="P1627" s="16">
        <v>0.12269547497556001</v>
      </c>
      <c r="Q1627" s="18">
        <v>0.78482886137955699</v>
      </c>
    </row>
    <row r="1628" spans="1:17" x14ac:dyDescent="0.25">
      <c r="A1628" s="11" t="s">
        <v>5875</v>
      </c>
      <c r="B1628" s="12" t="s">
        <v>5876</v>
      </c>
      <c r="C1628" s="12" t="s">
        <v>28</v>
      </c>
      <c r="D1628" s="12" t="s">
        <v>1222</v>
      </c>
      <c r="E1628" s="13">
        <v>144.05000000000001</v>
      </c>
      <c r="F1628" s="13">
        <v>143.88999999999999</v>
      </c>
      <c r="G1628" s="13">
        <v>57.48</v>
      </c>
      <c r="H1628" s="13">
        <v>138.72999999999999</v>
      </c>
      <c r="I1628" s="13">
        <f t="shared" si="100"/>
        <v>121.03749999999999</v>
      </c>
      <c r="J1628" s="13">
        <f t="shared" si="101"/>
        <v>42.443657849750281</v>
      </c>
      <c r="K1628" s="14">
        <v>170.42</v>
      </c>
      <c r="L1628" s="14">
        <v>68.739999999999995</v>
      </c>
      <c r="M1628" s="14">
        <v>83.25</v>
      </c>
      <c r="N1628" s="15">
        <f t="shared" si="102"/>
        <v>107.46999999999998</v>
      </c>
      <c r="O1628" s="15">
        <f t="shared" si="103"/>
        <v>54.996926277747583</v>
      </c>
      <c r="P1628" s="16">
        <v>-0.22638714865249401</v>
      </c>
      <c r="Q1628" s="18">
        <v>0.66297479810637905</v>
      </c>
    </row>
    <row r="1629" spans="1:17" x14ac:dyDescent="0.25">
      <c r="A1629" s="11" t="s">
        <v>5877</v>
      </c>
      <c r="B1629" s="12" t="s">
        <v>5878</v>
      </c>
      <c r="C1629" s="12" t="s">
        <v>5879</v>
      </c>
      <c r="D1629" s="12" t="s">
        <v>5880</v>
      </c>
      <c r="E1629" s="13">
        <v>397.56</v>
      </c>
      <c r="F1629" s="13">
        <v>295.43</v>
      </c>
      <c r="G1629" s="13">
        <v>200.62</v>
      </c>
      <c r="H1629" s="13">
        <v>322.37</v>
      </c>
      <c r="I1629" s="13">
        <f t="shared" si="100"/>
        <v>303.995</v>
      </c>
      <c r="J1629" s="13">
        <f t="shared" si="101"/>
        <v>81.346583005475154</v>
      </c>
      <c r="K1629" s="14">
        <v>353.54</v>
      </c>
      <c r="L1629" s="14">
        <v>256.89</v>
      </c>
      <c r="M1629" s="14">
        <v>196.89</v>
      </c>
      <c r="N1629" s="15">
        <f t="shared" si="102"/>
        <v>269.10666666666668</v>
      </c>
      <c r="O1629" s="15">
        <f t="shared" si="103"/>
        <v>79.036326036407559</v>
      </c>
      <c r="P1629" s="16">
        <v>-0.23032781468488001</v>
      </c>
      <c r="Q1629" s="18">
        <v>0.51443078060251901</v>
      </c>
    </row>
    <row r="1630" spans="1:17" x14ac:dyDescent="0.25">
      <c r="A1630" s="11" t="s">
        <v>5881</v>
      </c>
      <c r="B1630" s="12" t="s">
        <v>5882</v>
      </c>
      <c r="C1630" s="12" t="s">
        <v>5883</v>
      </c>
      <c r="D1630" s="12" t="s">
        <v>5884</v>
      </c>
      <c r="E1630" s="13">
        <v>360.52</v>
      </c>
      <c r="F1630" s="13">
        <v>286.81</v>
      </c>
      <c r="G1630" s="13">
        <v>181.87</v>
      </c>
      <c r="H1630" s="13">
        <v>333.2</v>
      </c>
      <c r="I1630" s="13">
        <f t="shared" si="100"/>
        <v>290.59999999999997</v>
      </c>
      <c r="J1630" s="13">
        <f t="shared" si="101"/>
        <v>78.613280048602604</v>
      </c>
      <c r="K1630" s="14">
        <v>360.85</v>
      </c>
      <c r="L1630" s="14">
        <v>218.46</v>
      </c>
      <c r="M1630" s="14">
        <v>198.4</v>
      </c>
      <c r="N1630" s="15">
        <f t="shared" si="102"/>
        <v>259.23666666666668</v>
      </c>
      <c r="O1630" s="15">
        <f t="shared" si="103"/>
        <v>88.569481387966334</v>
      </c>
      <c r="P1630" s="16">
        <v>-0.22624072200699599</v>
      </c>
      <c r="Q1630" s="18">
        <v>0.53367643155627098</v>
      </c>
    </row>
    <row r="1631" spans="1:17" x14ac:dyDescent="0.25">
      <c r="A1631" s="11" t="s">
        <v>5885</v>
      </c>
      <c r="B1631" s="12" t="s">
        <v>5886</v>
      </c>
      <c r="C1631" s="12" t="s">
        <v>5887</v>
      </c>
      <c r="D1631" s="12" t="s">
        <v>5888</v>
      </c>
      <c r="E1631" s="13">
        <v>1059.75</v>
      </c>
      <c r="F1631" s="13">
        <v>831.7</v>
      </c>
      <c r="G1631" s="13">
        <v>560.5</v>
      </c>
      <c r="H1631" s="13">
        <v>1041.56</v>
      </c>
      <c r="I1631" s="13">
        <f t="shared" si="100"/>
        <v>873.37749999999994</v>
      </c>
      <c r="J1631" s="13">
        <f t="shared" si="101"/>
        <v>232.84430139401471</v>
      </c>
      <c r="K1631" s="14">
        <v>973.57</v>
      </c>
      <c r="L1631" s="14">
        <v>503.21</v>
      </c>
      <c r="M1631" s="14">
        <v>433.01</v>
      </c>
      <c r="N1631" s="15">
        <f t="shared" si="102"/>
        <v>636.59666666666669</v>
      </c>
      <c r="O1631" s="15">
        <f t="shared" si="103"/>
        <v>293.93074104852224</v>
      </c>
      <c r="P1631" s="16">
        <v>-0.50534186066337705</v>
      </c>
      <c r="Q1631" s="18">
        <v>0.195145254820761</v>
      </c>
    </row>
    <row r="1632" spans="1:17" x14ac:dyDescent="0.25">
      <c r="A1632" s="11" t="s">
        <v>5889</v>
      </c>
      <c r="B1632" s="12" t="s">
        <v>5890</v>
      </c>
      <c r="C1632" s="12" t="s">
        <v>5891</v>
      </c>
      <c r="D1632" s="12" t="s">
        <v>5892</v>
      </c>
      <c r="E1632" s="13">
        <v>1142.5</v>
      </c>
      <c r="F1632" s="13">
        <v>930.04</v>
      </c>
      <c r="G1632" s="13">
        <v>624.71</v>
      </c>
      <c r="H1632" s="13">
        <v>1098.68</v>
      </c>
      <c r="I1632" s="13">
        <f t="shared" si="100"/>
        <v>948.98250000000007</v>
      </c>
      <c r="J1632" s="13">
        <f t="shared" si="101"/>
        <v>234.78347249824293</v>
      </c>
      <c r="K1632" s="14">
        <v>1023.52</v>
      </c>
      <c r="L1632" s="14">
        <v>569.78</v>
      </c>
      <c r="M1632" s="14">
        <v>482.06</v>
      </c>
      <c r="N1632" s="15">
        <f t="shared" si="102"/>
        <v>691.78666666666675</v>
      </c>
      <c r="O1632" s="15">
        <f t="shared" si="103"/>
        <v>290.61822539774278</v>
      </c>
      <c r="P1632" s="16">
        <v>-0.50702464549738802</v>
      </c>
      <c r="Q1632" s="18">
        <v>0.160941843385492</v>
      </c>
    </row>
    <row r="1633" spans="1:17" x14ac:dyDescent="0.25">
      <c r="A1633" s="11" t="s">
        <v>5893</v>
      </c>
      <c r="B1633" s="12" t="s">
        <v>5894</v>
      </c>
      <c r="C1633" s="12" t="s">
        <v>28</v>
      </c>
      <c r="D1633" s="12" t="s">
        <v>1222</v>
      </c>
      <c r="E1633" s="13">
        <v>56.02</v>
      </c>
      <c r="F1633" s="13">
        <v>70.66</v>
      </c>
      <c r="G1633" s="13">
        <v>50.98</v>
      </c>
      <c r="H1633" s="13">
        <v>47.87</v>
      </c>
      <c r="I1633" s="13">
        <f t="shared" si="100"/>
        <v>56.3825</v>
      </c>
      <c r="J1633" s="13">
        <f t="shared" si="101"/>
        <v>10.093365395149409</v>
      </c>
      <c r="K1633" s="14">
        <v>102.07</v>
      </c>
      <c r="L1633" s="14">
        <v>108.75</v>
      </c>
      <c r="M1633" s="14">
        <v>141.65</v>
      </c>
      <c r="N1633" s="15">
        <f t="shared" si="102"/>
        <v>117.49000000000001</v>
      </c>
      <c r="O1633" s="15">
        <f t="shared" si="103"/>
        <v>21.188081555440526</v>
      </c>
      <c r="P1633" s="16">
        <v>0.92908172549137202</v>
      </c>
      <c r="Q1633" s="18">
        <v>1.42801417818708E-2</v>
      </c>
    </row>
    <row r="1634" spans="1:17" x14ac:dyDescent="0.25">
      <c r="A1634" s="11" t="s">
        <v>5895</v>
      </c>
      <c r="B1634" s="12" t="s">
        <v>5896</v>
      </c>
      <c r="C1634" s="12" t="s">
        <v>28</v>
      </c>
      <c r="D1634" s="12" t="s">
        <v>1316</v>
      </c>
      <c r="E1634" s="13">
        <v>73.19</v>
      </c>
      <c r="F1634" s="13">
        <v>73.91</v>
      </c>
      <c r="G1634" s="13">
        <v>39.24</v>
      </c>
      <c r="H1634" s="13">
        <v>70.099999999999994</v>
      </c>
      <c r="I1634" s="13">
        <f t="shared" si="100"/>
        <v>64.11</v>
      </c>
      <c r="J1634" s="13">
        <f t="shared" si="101"/>
        <v>16.6621667258493</v>
      </c>
      <c r="K1634" s="14">
        <v>90.01</v>
      </c>
      <c r="L1634" s="14">
        <v>144.76</v>
      </c>
      <c r="M1634" s="14">
        <v>136.71</v>
      </c>
      <c r="N1634" s="15">
        <f t="shared" si="102"/>
        <v>123.82666666666667</v>
      </c>
      <c r="O1634" s="15">
        <f t="shared" si="103"/>
        <v>29.561390923522787</v>
      </c>
      <c r="P1634" s="16">
        <v>0.85424971952291495</v>
      </c>
      <c r="Q1634" s="18">
        <v>3.5899461805158003E-2</v>
      </c>
    </row>
    <row r="1635" spans="1:17" x14ac:dyDescent="0.25">
      <c r="A1635" s="11" t="s">
        <v>5897</v>
      </c>
      <c r="B1635" s="12" t="s">
        <v>5898</v>
      </c>
      <c r="C1635" s="12" t="s">
        <v>28</v>
      </c>
      <c r="D1635" s="12" t="s">
        <v>5899</v>
      </c>
      <c r="E1635" s="13">
        <v>71.150000000000006</v>
      </c>
      <c r="F1635" s="13">
        <v>84.3</v>
      </c>
      <c r="G1635" s="13">
        <v>48.05</v>
      </c>
      <c r="H1635" s="13">
        <v>57.98</v>
      </c>
      <c r="I1635" s="13">
        <f t="shared" si="100"/>
        <v>65.37</v>
      </c>
      <c r="J1635" s="13">
        <f t="shared" si="101"/>
        <v>15.772843751207283</v>
      </c>
      <c r="K1635" s="14">
        <v>108.14</v>
      </c>
      <c r="L1635" s="14">
        <v>109.56</v>
      </c>
      <c r="M1635" s="14">
        <v>107.73</v>
      </c>
      <c r="N1635" s="15">
        <f t="shared" si="102"/>
        <v>108.47666666666667</v>
      </c>
      <c r="O1635" s="15">
        <f t="shared" si="103"/>
        <v>0.96032980445955785</v>
      </c>
      <c r="P1635" s="16">
        <v>0.65359665000312395</v>
      </c>
      <c r="Q1635" s="18">
        <v>3.1727763211129897E-2</v>
      </c>
    </row>
    <row r="1636" spans="1:17" x14ac:dyDescent="0.25">
      <c r="A1636" s="11" t="s">
        <v>5900</v>
      </c>
      <c r="B1636" s="12" t="s">
        <v>5901</v>
      </c>
      <c r="C1636" s="12" t="s">
        <v>28</v>
      </c>
      <c r="D1636" s="12" t="s">
        <v>5902</v>
      </c>
      <c r="E1636" s="13">
        <v>64.03</v>
      </c>
      <c r="F1636" s="13">
        <v>72.95</v>
      </c>
      <c r="G1636" s="13">
        <v>44.02</v>
      </c>
      <c r="H1636" s="13">
        <v>45.77</v>
      </c>
      <c r="I1636" s="13">
        <f t="shared" si="100"/>
        <v>56.69250000000001</v>
      </c>
      <c r="J1636" s="13">
        <f t="shared" si="101"/>
        <v>14.118999905564577</v>
      </c>
      <c r="K1636" s="14">
        <v>55.51</v>
      </c>
      <c r="L1636" s="14">
        <v>113.2</v>
      </c>
      <c r="M1636" s="14">
        <v>97.35</v>
      </c>
      <c r="N1636" s="15">
        <f t="shared" si="102"/>
        <v>88.686666666666667</v>
      </c>
      <c r="O1636" s="15">
        <f t="shared" si="103"/>
        <v>29.804765278950516</v>
      </c>
      <c r="P1636" s="16">
        <v>0.55376285641610601</v>
      </c>
      <c r="Q1636" s="18">
        <v>0.242600281117864</v>
      </c>
    </row>
    <row r="1637" spans="1:17" x14ac:dyDescent="0.25">
      <c r="A1637" s="11" t="s">
        <v>5903</v>
      </c>
      <c r="B1637" s="12" t="s">
        <v>5904</v>
      </c>
      <c r="C1637" s="12" t="s">
        <v>28</v>
      </c>
      <c r="D1637" s="12" t="s">
        <v>5905</v>
      </c>
      <c r="E1637" s="13">
        <v>61.74</v>
      </c>
      <c r="F1637" s="13">
        <v>58.71</v>
      </c>
      <c r="G1637" s="13">
        <v>41.64</v>
      </c>
      <c r="H1637" s="13">
        <v>52.02</v>
      </c>
      <c r="I1637" s="13">
        <f t="shared" si="100"/>
        <v>53.527500000000003</v>
      </c>
      <c r="J1637" s="13">
        <f t="shared" si="101"/>
        <v>8.9048427835644262</v>
      </c>
      <c r="K1637" s="14">
        <v>72.66</v>
      </c>
      <c r="L1637" s="14">
        <v>99.07</v>
      </c>
      <c r="M1637" s="14">
        <v>107.85</v>
      </c>
      <c r="N1637" s="15">
        <f t="shared" si="102"/>
        <v>93.193333333333328</v>
      </c>
      <c r="O1637" s="15">
        <f t="shared" si="103"/>
        <v>18.316261445320475</v>
      </c>
      <c r="P1637" s="16">
        <v>0.713862594609455</v>
      </c>
      <c r="Q1637" s="18">
        <v>5.26063679665447E-2</v>
      </c>
    </row>
    <row r="1638" spans="1:17" x14ac:dyDescent="0.25">
      <c r="A1638" s="11" t="s">
        <v>5906</v>
      </c>
      <c r="B1638" s="12" t="s">
        <v>5907</v>
      </c>
      <c r="C1638" s="12" t="s">
        <v>28</v>
      </c>
      <c r="D1638" s="12" t="s">
        <v>5244</v>
      </c>
      <c r="E1638" s="13">
        <v>73.16</v>
      </c>
      <c r="F1638" s="13">
        <v>82.3</v>
      </c>
      <c r="G1638" s="13">
        <v>47.11</v>
      </c>
      <c r="H1638" s="13">
        <v>82.17</v>
      </c>
      <c r="I1638" s="13">
        <f t="shared" si="100"/>
        <v>71.185000000000002</v>
      </c>
      <c r="J1638" s="13">
        <f t="shared" si="101"/>
        <v>16.610435474925573</v>
      </c>
      <c r="K1638" s="14">
        <v>118.96</v>
      </c>
      <c r="L1638" s="14">
        <v>103.95</v>
      </c>
      <c r="M1638" s="14">
        <v>134.79</v>
      </c>
      <c r="N1638" s="15">
        <f t="shared" si="102"/>
        <v>119.23333333333333</v>
      </c>
      <c r="O1638" s="15">
        <f t="shared" si="103"/>
        <v>15.421816797424778</v>
      </c>
      <c r="P1638" s="16">
        <v>0.65322069117496795</v>
      </c>
      <c r="Q1638" s="18">
        <v>4.9123592087233298E-2</v>
      </c>
    </row>
    <row r="1639" spans="1:17" x14ac:dyDescent="0.25">
      <c r="A1639" s="11" t="s">
        <v>5908</v>
      </c>
      <c r="B1639" s="12" t="s">
        <v>5909</v>
      </c>
      <c r="C1639" s="12" t="s">
        <v>28</v>
      </c>
      <c r="D1639" s="12" t="s">
        <v>5910</v>
      </c>
      <c r="E1639" s="13">
        <v>80.64</v>
      </c>
      <c r="F1639" s="13">
        <v>90.43</v>
      </c>
      <c r="G1639" s="13">
        <v>52.31</v>
      </c>
      <c r="H1639" s="13">
        <v>76.94</v>
      </c>
      <c r="I1639" s="13">
        <f t="shared" si="100"/>
        <v>75.08</v>
      </c>
      <c r="J1639" s="13">
        <f t="shared" si="101"/>
        <v>16.211812565739464</v>
      </c>
      <c r="K1639" s="14">
        <v>104.96</v>
      </c>
      <c r="L1639" s="14">
        <v>156.94</v>
      </c>
      <c r="M1639" s="14">
        <v>142.62</v>
      </c>
      <c r="N1639" s="15">
        <f t="shared" si="102"/>
        <v>134.84</v>
      </c>
      <c r="O1639" s="15">
        <f t="shared" si="103"/>
        <v>26.849141513277427</v>
      </c>
      <c r="P1639" s="16">
        <v>0.76645378257393204</v>
      </c>
      <c r="Q1639" s="18">
        <v>3.6353419257118401E-2</v>
      </c>
    </row>
    <row r="1640" spans="1:17" x14ac:dyDescent="0.25">
      <c r="A1640" s="11" t="s">
        <v>5911</v>
      </c>
      <c r="B1640" s="12" t="s">
        <v>5912</v>
      </c>
      <c r="C1640" s="12" t="s">
        <v>28</v>
      </c>
      <c r="D1640" s="12" t="s">
        <v>5913</v>
      </c>
      <c r="E1640" s="13">
        <v>79.83</v>
      </c>
      <c r="F1640" s="13">
        <v>80.489999999999995</v>
      </c>
      <c r="G1640" s="13">
        <v>43.93</v>
      </c>
      <c r="H1640" s="13">
        <v>75.37</v>
      </c>
      <c r="I1640" s="13">
        <f t="shared" si="100"/>
        <v>69.905000000000001</v>
      </c>
      <c r="J1640" s="13">
        <f t="shared" si="101"/>
        <v>17.465343779420227</v>
      </c>
      <c r="K1640" s="14">
        <v>109.9</v>
      </c>
      <c r="L1640" s="14">
        <v>118.16</v>
      </c>
      <c r="M1640" s="14">
        <v>151.01</v>
      </c>
      <c r="N1640" s="15">
        <f t="shared" si="102"/>
        <v>126.35666666666667</v>
      </c>
      <c r="O1640" s="15">
        <f t="shared" si="103"/>
        <v>21.746195835900462</v>
      </c>
      <c r="P1640" s="16">
        <v>0.76562957667098597</v>
      </c>
      <c r="Q1640" s="18">
        <v>3.4661830722174498E-2</v>
      </c>
    </row>
    <row r="1641" spans="1:17" x14ac:dyDescent="0.25">
      <c r="A1641" s="11" t="s">
        <v>5914</v>
      </c>
      <c r="B1641" s="12" t="s">
        <v>5915</v>
      </c>
      <c r="C1641" s="12" t="s">
        <v>28</v>
      </c>
      <c r="D1641" s="12" t="s">
        <v>5916</v>
      </c>
      <c r="E1641" s="13">
        <v>89.47</v>
      </c>
      <c r="F1641" s="13">
        <v>86.03</v>
      </c>
      <c r="G1641" s="13">
        <v>53.43</v>
      </c>
      <c r="H1641" s="13">
        <v>76.78</v>
      </c>
      <c r="I1641" s="13">
        <f t="shared" si="100"/>
        <v>76.427500000000009</v>
      </c>
      <c r="J1641" s="13">
        <f t="shared" si="101"/>
        <v>16.241141944662193</v>
      </c>
      <c r="K1641" s="14">
        <v>79.52</v>
      </c>
      <c r="L1641" s="14">
        <v>153.62</v>
      </c>
      <c r="M1641" s="14">
        <v>144.62</v>
      </c>
      <c r="N1641" s="15">
        <f t="shared" si="102"/>
        <v>125.92</v>
      </c>
      <c r="O1641" s="15">
        <f t="shared" si="103"/>
        <v>40.434762272084662</v>
      </c>
      <c r="P1641" s="16">
        <v>0.63895814372026205</v>
      </c>
      <c r="Q1641" s="18">
        <v>0.147926438760065</v>
      </c>
    </row>
    <row r="1642" spans="1:17" x14ac:dyDescent="0.25">
      <c r="A1642" s="11" t="s">
        <v>5917</v>
      </c>
      <c r="B1642" s="12" t="s">
        <v>5918</v>
      </c>
      <c r="C1642" s="12" t="s">
        <v>28</v>
      </c>
      <c r="D1642" s="12" t="s">
        <v>1155</v>
      </c>
      <c r="E1642" s="13">
        <v>97.61</v>
      </c>
      <c r="F1642" s="13">
        <v>105.29</v>
      </c>
      <c r="G1642" s="13">
        <v>81.39</v>
      </c>
      <c r="H1642" s="13">
        <v>92.42</v>
      </c>
      <c r="I1642" s="13">
        <f t="shared" si="100"/>
        <v>94.177500000000009</v>
      </c>
      <c r="J1642" s="13">
        <f t="shared" si="101"/>
        <v>10.031262383169928</v>
      </c>
      <c r="K1642" s="14">
        <v>94.23</v>
      </c>
      <c r="L1642" s="14">
        <v>181.86</v>
      </c>
      <c r="M1642" s="14">
        <v>170.81</v>
      </c>
      <c r="N1642" s="15">
        <f t="shared" si="102"/>
        <v>148.96666666666667</v>
      </c>
      <c r="O1642" s="15">
        <f t="shared" si="103"/>
        <v>47.724235282855275</v>
      </c>
      <c r="P1642" s="16">
        <v>0.58045552391294197</v>
      </c>
      <c r="Q1642" s="18">
        <v>0.17830686437346499</v>
      </c>
    </row>
    <row r="1643" spans="1:17" x14ac:dyDescent="0.25">
      <c r="A1643" s="11" t="s">
        <v>5919</v>
      </c>
      <c r="B1643" s="12" t="s">
        <v>5920</v>
      </c>
      <c r="C1643" s="12" t="s">
        <v>28</v>
      </c>
      <c r="D1643" s="12" t="s">
        <v>1155</v>
      </c>
      <c r="E1643" s="13">
        <v>83.04</v>
      </c>
      <c r="F1643" s="13">
        <v>130.71</v>
      </c>
      <c r="G1643" s="13">
        <v>89.91</v>
      </c>
      <c r="H1643" s="13">
        <v>103.81</v>
      </c>
      <c r="I1643" s="13">
        <f t="shared" si="100"/>
        <v>101.86749999999999</v>
      </c>
      <c r="J1643" s="13">
        <f t="shared" si="101"/>
        <v>21.080161882680194</v>
      </c>
      <c r="K1643" s="14">
        <v>115.81</v>
      </c>
      <c r="L1643" s="14">
        <v>221.2</v>
      </c>
      <c r="M1643" s="14">
        <v>209.44</v>
      </c>
      <c r="N1643" s="15">
        <f t="shared" si="102"/>
        <v>182.15</v>
      </c>
      <c r="O1643" s="15">
        <f t="shared" si="103"/>
        <v>57.752238917638458</v>
      </c>
      <c r="P1643" s="16">
        <v>0.72793613575807103</v>
      </c>
      <c r="Q1643" s="18">
        <v>0.103773381174228</v>
      </c>
    </row>
    <row r="1644" spans="1:17" x14ac:dyDescent="0.25">
      <c r="A1644" s="11" t="s">
        <v>5921</v>
      </c>
      <c r="B1644" s="12" t="s">
        <v>5922</v>
      </c>
      <c r="C1644" s="12" t="s">
        <v>5923</v>
      </c>
      <c r="D1644" s="12" t="s">
        <v>5924</v>
      </c>
      <c r="E1644" s="13">
        <v>68.64</v>
      </c>
      <c r="F1644" s="13">
        <v>82.61</v>
      </c>
      <c r="G1644" s="13">
        <v>56.99</v>
      </c>
      <c r="H1644" s="13">
        <v>65.16</v>
      </c>
      <c r="I1644" s="13">
        <f t="shared" si="100"/>
        <v>68.349999999999994</v>
      </c>
      <c r="J1644" s="13">
        <f t="shared" si="101"/>
        <v>10.687335183914396</v>
      </c>
      <c r="K1644" s="14">
        <v>76.900000000000006</v>
      </c>
      <c r="L1644" s="14">
        <v>160.85</v>
      </c>
      <c r="M1644" s="14">
        <v>135.25</v>
      </c>
      <c r="N1644" s="15">
        <f t="shared" si="102"/>
        <v>124.33333333333333</v>
      </c>
      <c r="O1644" s="15">
        <f t="shared" si="103"/>
        <v>43.026513144029394</v>
      </c>
      <c r="P1644" s="16">
        <v>0.76179028919908098</v>
      </c>
      <c r="Q1644" s="18">
        <v>8.2208139865683302E-2</v>
      </c>
    </row>
    <row r="1645" spans="1:17" x14ac:dyDescent="0.25">
      <c r="A1645" s="11" t="s">
        <v>5925</v>
      </c>
      <c r="B1645" s="12" t="s">
        <v>5926</v>
      </c>
      <c r="C1645" s="12" t="s">
        <v>5927</v>
      </c>
      <c r="D1645" s="12" t="s">
        <v>5928</v>
      </c>
      <c r="E1645" s="13">
        <v>85.62</v>
      </c>
      <c r="F1645" s="13">
        <v>110.2</v>
      </c>
      <c r="G1645" s="13">
        <v>81.96</v>
      </c>
      <c r="H1645" s="13">
        <v>80.75</v>
      </c>
      <c r="I1645" s="13">
        <f t="shared" si="100"/>
        <v>89.632499999999993</v>
      </c>
      <c r="J1645" s="13">
        <f t="shared" si="101"/>
        <v>13.867086632262318</v>
      </c>
      <c r="K1645" s="14">
        <v>115.03</v>
      </c>
      <c r="L1645" s="14">
        <v>181.71</v>
      </c>
      <c r="M1645" s="14">
        <v>184.17</v>
      </c>
      <c r="N1645" s="15">
        <f t="shared" si="102"/>
        <v>160.30333333333331</v>
      </c>
      <c r="O1645" s="15">
        <f t="shared" si="103"/>
        <v>39.227145363043341</v>
      </c>
      <c r="P1645" s="16">
        <v>0.74053458575535402</v>
      </c>
      <c r="Q1645" s="18">
        <v>5.9142509739426301E-2</v>
      </c>
    </row>
    <row r="1646" spans="1:17" x14ac:dyDescent="0.25">
      <c r="A1646" s="11" t="s">
        <v>5929</v>
      </c>
      <c r="B1646" s="12" t="s">
        <v>5930</v>
      </c>
      <c r="C1646" s="12" t="s">
        <v>5931</v>
      </c>
      <c r="D1646" s="12" t="s">
        <v>5932</v>
      </c>
      <c r="E1646" s="13">
        <v>73.47</v>
      </c>
      <c r="F1646" s="13">
        <v>97.96</v>
      </c>
      <c r="G1646" s="13">
        <v>67.790000000000006</v>
      </c>
      <c r="H1646" s="13">
        <v>69.260000000000005</v>
      </c>
      <c r="I1646" s="13">
        <f t="shared" si="100"/>
        <v>77.12</v>
      </c>
      <c r="J1646" s="13">
        <f t="shared" si="101"/>
        <v>14.100314417298144</v>
      </c>
      <c r="K1646" s="14">
        <v>92.93</v>
      </c>
      <c r="L1646" s="14">
        <v>141.6</v>
      </c>
      <c r="M1646" s="14">
        <v>145.16999999999999</v>
      </c>
      <c r="N1646" s="15">
        <f t="shared" si="102"/>
        <v>126.56666666666666</v>
      </c>
      <c r="O1646" s="15">
        <f t="shared" si="103"/>
        <v>29.18484595356524</v>
      </c>
      <c r="P1646" s="16">
        <v>0.62596412797631895</v>
      </c>
      <c r="Q1646" s="18">
        <v>0.118305005050476</v>
      </c>
    </row>
    <row r="1647" spans="1:17" x14ac:dyDescent="0.25">
      <c r="A1647" s="11" t="s">
        <v>5933</v>
      </c>
      <c r="B1647" s="12" t="s">
        <v>5934</v>
      </c>
      <c r="C1647" s="12" t="s">
        <v>5935</v>
      </c>
      <c r="D1647" s="12" t="s">
        <v>5936</v>
      </c>
      <c r="E1647" s="13">
        <v>105.72</v>
      </c>
      <c r="F1647" s="13">
        <v>117.94</v>
      </c>
      <c r="G1647" s="13">
        <v>79.72</v>
      </c>
      <c r="H1647" s="13">
        <v>69.55</v>
      </c>
      <c r="I1647" s="13">
        <f t="shared" si="100"/>
        <v>93.232500000000002</v>
      </c>
      <c r="J1647" s="13">
        <f t="shared" si="101"/>
        <v>22.433952505075876</v>
      </c>
      <c r="K1647" s="14">
        <v>68.45</v>
      </c>
      <c r="L1647" s="14">
        <v>151.58000000000001</v>
      </c>
      <c r="M1647" s="14">
        <v>122.61</v>
      </c>
      <c r="N1647" s="15">
        <f t="shared" si="102"/>
        <v>114.21333333333335</v>
      </c>
      <c r="O1647" s="15">
        <f t="shared" si="103"/>
        <v>42.196294071083194</v>
      </c>
      <c r="P1647" s="16">
        <v>0.23894078097751101</v>
      </c>
      <c r="Q1647" s="18">
        <v>0.65467545916426395</v>
      </c>
    </row>
    <row r="1648" spans="1:17" x14ac:dyDescent="0.25">
      <c r="A1648" s="11" t="s">
        <v>5937</v>
      </c>
      <c r="B1648" s="12" t="s">
        <v>5938</v>
      </c>
      <c r="C1648" s="12" t="s">
        <v>28</v>
      </c>
      <c r="D1648" s="12" t="s">
        <v>28</v>
      </c>
      <c r="E1648" s="13">
        <v>129.46</v>
      </c>
      <c r="F1648" s="13">
        <v>156.88</v>
      </c>
      <c r="G1648" s="13">
        <v>103.89</v>
      </c>
      <c r="H1648" s="13">
        <v>97.37</v>
      </c>
      <c r="I1648" s="13">
        <f t="shared" si="100"/>
        <v>121.9</v>
      </c>
      <c r="J1648" s="13">
        <f t="shared" si="101"/>
        <v>27.12216190989702</v>
      </c>
      <c r="K1648" s="14">
        <v>98.93</v>
      </c>
      <c r="L1648" s="14">
        <v>188.44</v>
      </c>
      <c r="M1648" s="14">
        <v>172.7</v>
      </c>
      <c r="N1648" s="15">
        <f t="shared" si="102"/>
        <v>153.35666666666665</v>
      </c>
      <c r="O1648" s="15">
        <f t="shared" si="103"/>
        <v>47.787377343115715</v>
      </c>
      <c r="P1648" s="16">
        <v>0.27568686312492902</v>
      </c>
      <c r="Q1648" s="18">
        <v>0.576775656093926</v>
      </c>
    </row>
    <row r="1649" spans="1:17" x14ac:dyDescent="0.25">
      <c r="A1649" s="11" t="s">
        <v>5939</v>
      </c>
      <c r="B1649" s="12" t="s">
        <v>5940</v>
      </c>
      <c r="C1649" s="12" t="s">
        <v>5941</v>
      </c>
      <c r="D1649" s="12" t="s">
        <v>28</v>
      </c>
      <c r="E1649" s="13">
        <v>114.92</v>
      </c>
      <c r="F1649" s="13">
        <v>162.07</v>
      </c>
      <c r="G1649" s="13">
        <v>102.62</v>
      </c>
      <c r="H1649" s="13">
        <v>116.19</v>
      </c>
      <c r="I1649" s="13">
        <f t="shared" si="100"/>
        <v>123.95</v>
      </c>
      <c r="J1649" s="13">
        <f t="shared" si="101"/>
        <v>26.13976408972858</v>
      </c>
      <c r="K1649" s="14">
        <v>123.89</v>
      </c>
      <c r="L1649" s="14">
        <v>251.6</v>
      </c>
      <c r="M1649" s="14">
        <v>210.18</v>
      </c>
      <c r="N1649" s="15">
        <f t="shared" si="102"/>
        <v>195.22333333333336</v>
      </c>
      <c r="O1649" s="15">
        <f t="shared" si="103"/>
        <v>65.155486594248629</v>
      </c>
      <c r="P1649" s="16">
        <v>0.57155893436711902</v>
      </c>
      <c r="Q1649" s="18">
        <v>0.20487123179317701</v>
      </c>
    </row>
    <row r="1650" spans="1:17" x14ac:dyDescent="0.25">
      <c r="A1650" s="11" t="s">
        <v>5942</v>
      </c>
      <c r="B1650" s="12" t="s">
        <v>5943</v>
      </c>
      <c r="C1650" s="12" t="s">
        <v>28</v>
      </c>
      <c r="D1650" s="12" t="s">
        <v>5944</v>
      </c>
      <c r="E1650" s="13">
        <v>208.11</v>
      </c>
      <c r="F1650" s="13">
        <v>210.51</v>
      </c>
      <c r="G1650" s="13">
        <v>121.77</v>
      </c>
      <c r="H1650" s="13">
        <v>195.88</v>
      </c>
      <c r="I1650" s="13">
        <f t="shared" si="100"/>
        <v>184.0675</v>
      </c>
      <c r="J1650" s="13">
        <f t="shared" si="101"/>
        <v>42.022855983381227</v>
      </c>
      <c r="K1650" s="14">
        <v>170.21</v>
      </c>
      <c r="L1650" s="14">
        <v>322.73</v>
      </c>
      <c r="M1650" s="14">
        <v>253.47</v>
      </c>
      <c r="N1650" s="15">
        <f t="shared" si="102"/>
        <v>248.80333333333337</v>
      </c>
      <c r="O1650" s="15">
        <f t="shared" si="103"/>
        <v>76.367014694390875</v>
      </c>
      <c r="P1650" s="16">
        <v>0.384582021335034</v>
      </c>
      <c r="Q1650" s="18">
        <v>0.38329636988648302</v>
      </c>
    </row>
    <row r="1651" spans="1:17" x14ac:dyDescent="0.25">
      <c r="A1651" s="11" t="s">
        <v>5945</v>
      </c>
      <c r="B1651" s="12" t="s">
        <v>5946</v>
      </c>
      <c r="C1651" s="12" t="s">
        <v>28</v>
      </c>
      <c r="D1651" s="12" t="s">
        <v>5947</v>
      </c>
      <c r="E1651" s="13">
        <v>189.04</v>
      </c>
      <c r="F1651" s="13">
        <v>222.69</v>
      </c>
      <c r="G1651" s="13">
        <v>138.94999999999999</v>
      </c>
      <c r="H1651" s="13">
        <v>148.71</v>
      </c>
      <c r="I1651" s="13">
        <f t="shared" si="100"/>
        <v>174.84750000000003</v>
      </c>
      <c r="J1651" s="13">
        <f t="shared" si="101"/>
        <v>38.566528125651324</v>
      </c>
      <c r="K1651" s="14">
        <v>193.97</v>
      </c>
      <c r="L1651" s="14">
        <v>289.73</v>
      </c>
      <c r="M1651" s="14">
        <v>247.83</v>
      </c>
      <c r="N1651" s="15">
        <f t="shared" si="102"/>
        <v>243.84333333333336</v>
      </c>
      <c r="O1651" s="15">
        <f t="shared" si="103"/>
        <v>48.004317861347943</v>
      </c>
      <c r="P1651" s="16">
        <v>0.41429300779905198</v>
      </c>
      <c r="Q1651" s="18">
        <v>0.304375614414162</v>
      </c>
    </row>
    <row r="1652" spans="1:17" x14ac:dyDescent="0.25">
      <c r="A1652" s="11" t="s">
        <v>5948</v>
      </c>
      <c r="B1652" s="12" t="s">
        <v>5949</v>
      </c>
      <c r="C1652" s="12" t="s">
        <v>5950</v>
      </c>
      <c r="D1652" s="12" t="s">
        <v>5951</v>
      </c>
      <c r="E1652" s="13">
        <v>235.53</v>
      </c>
      <c r="F1652" s="13">
        <v>232.57</v>
      </c>
      <c r="G1652" s="13">
        <v>187.78</v>
      </c>
      <c r="H1652" s="13">
        <v>226.18</v>
      </c>
      <c r="I1652" s="13">
        <f t="shared" si="100"/>
        <v>220.51499999999999</v>
      </c>
      <c r="J1652" s="13">
        <f t="shared" si="101"/>
        <v>22.169391060649364</v>
      </c>
      <c r="K1652" s="14">
        <v>233.15</v>
      </c>
      <c r="L1652" s="14">
        <v>388.31</v>
      </c>
      <c r="M1652" s="14">
        <v>306.51</v>
      </c>
      <c r="N1652" s="15">
        <f t="shared" si="102"/>
        <v>309.32333333333332</v>
      </c>
      <c r="O1652" s="15">
        <f t="shared" si="103"/>
        <v>77.618248713387914</v>
      </c>
      <c r="P1652" s="16">
        <v>0.42775526460533803</v>
      </c>
      <c r="Q1652" s="18">
        <v>0.260535088136649</v>
      </c>
    </row>
    <row r="1653" spans="1:17" x14ac:dyDescent="0.25">
      <c r="A1653" s="11" t="s">
        <v>5952</v>
      </c>
      <c r="B1653" s="12" t="s">
        <v>5953</v>
      </c>
      <c r="C1653" s="12" t="s">
        <v>28</v>
      </c>
      <c r="D1653" s="12" t="s">
        <v>5954</v>
      </c>
      <c r="E1653" s="13">
        <v>136.16999999999999</v>
      </c>
      <c r="F1653" s="13">
        <v>154.34</v>
      </c>
      <c r="G1653" s="13">
        <v>100</v>
      </c>
      <c r="H1653" s="13">
        <v>111.96</v>
      </c>
      <c r="I1653" s="13">
        <f t="shared" si="100"/>
        <v>125.61749999999999</v>
      </c>
      <c r="J1653" s="13">
        <f t="shared" si="101"/>
        <v>24.352418599939295</v>
      </c>
      <c r="K1653" s="14">
        <v>119.73</v>
      </c>
      <c r="L1653" s="14">
        <v>231.38</v>
      </c>
      <c r="M1653" s="14">
        <v>128.22</v>
      </c>
      <c r="N1653" s="15">
        <f t="shared" si="102"/>
        <v>159.77666666666667</v>
      </c>
      <c r="O1653" s="15">
        <f t="shared" si="103"/>
        <v>62.155434463394528</v>
      </c>
      <c r="P1653" s="16">
        <v>0.29272186822840401</v>
      </c>
      <c r="Q1653" s="18">
        <v>0.532002612540876</v>
      </c>
    </row>
    <row r="1654" spans="1:17" x14ac:dyDescent="0.25">
      <c r="A1654" s="11" t="s">
        <v>5955</v>
      </c>
      <c r="B1654" s="12" t="s">
        <v>5956</v>
      </c>
      <c r="C1654" s="12" t="s">
        <v>28</v>
      </c>
      <c r="D1654" s="12" t="s">
        <v>5957</v>
      </c>
      <c r="E1654" s="13">
        <v>185.29</v>
      </c>
      <c r="F1654" s="13">
        <v>210.75</v>
      </c>
      <c r="G1654" s="13">
        <v>163.07</v>
      </c>
      <c r="H1654" s="13">
        <v>185.01</v>
      </c>
      <c r="I1654" s="13">
        <f t="shared" si="100"/>
        <v>186.02999999999997</v>
      </c>
      <c r="J1654" s="13">
        <f t="shared" si="101"/>
        <v>19.492118065173596</v>
      </c>
      <c r="K1654" s="14">
        <v>176.71</v>
      </c>
      <c r="L1654" s="14">
        <v>368.76</v>
      </c>
      <c r="M1654" s="14">
        <v>256.06</v>
      </c>
      <c r="N1654" s="15">
        <f t="shared" si="102"/>
        <v>267.17666666666668</v>
      </c>
      <c r="O1654" s="15">
        <f t="shared" si="103"/>
        <v>96.506403069088321</v>
      </c>
      <c r="P1654" s="16">
        <v>0.45132131079461801</v>
      </c>
      <c r="Q1654" s="18">
        <v>0.31625206974837899</v>
      </c>
    </row>
    <row r="1655" spans="1:17" x14ac:dyDescent="0.25">
      <c r="A1655" s="11" t="s">
        <v>5958</v>
      </c>
      <c r="B1655" s="12" t="s">
        <v>5959</v>
      </c>
      <c r="C1655" s="12" t="s">
        <v>28</v>
      </c>
      <c r="D1655" s="12" t="s">
        <v>5960</v>
      </c>
      <c r="E1655" s="13">
        <v>262.11</v>
      </c>
      <c r="F1655" s="13">
        <v>287.70999999999998</v>
      </c>
      <c r="G1655" s="13">
        <v>196.12</v>
      </c>
      <c r="H1655" s="13">
        <v>252.87</v>
      </c>
      <c r="I1655" s="13">
        <f t="shared" si="100"/>
        <v>249.70249999999999</v>
      </c>
      <c r="J1655" s="13">
        <f t="shared" si="101"/>
        <v>38.642090501593422</v>
      </c>
      <c r="K1655" s="14">
        <v>245.75</v>
      </c>
      <c r="L1655" s="14">
        <v>480.04</v>
      </c>
      <c r="M1655" s="14">
        <v>299.20999999999998</v>
      </c>
      <c r="N1655" s="15">
        <f t="shared" si="102"/>
        <v>341.66666666666669</v>
      </c>
      <c r="O1655" s="15">
        <f t="shared" si="103"/>
        <v>122.77979244702013</v>
      </c>
      <c r="P1655" s="16">
        <v>0.39604876619590401</v>
      </c>
      <c r="Q1655" s="18">
        <v>0.36105123814291901</v>
      </c>
    </row>
    <row r="1656" spans="1:17" x14ac:dyDescent="0.25">
      <c r="A1656" s="11" t="s">
        <v>5961</v>
      </c>
      <c r="B1656" s="12" t="s">
        <v>5962</v>
      </c>
      <c r="C1656" s="12" t="s">
        <v>28</v>
      </c>
      <c r="D1656" s="12" t="s">
        <v>5963</v>
      </c>
      <c r="E1656" s="13">
        <v>195.95</v>
      </c>
      <c r="F1656" s="13">
        <v>188.26</v>
      </c>
      <c r="G1656" s="13">
        <v>147.30000000000001</v>
      </c>
      <c r="H1656" s="13">
        <v>174.87</v>
      </c>
      <c r="I1656" s="13">
        <f t="shared" si="100"/>
        <v>176.595</v>
      </c>
      <c r="J1656" s="13">
        <f t="shared" si="101"/>
        <v>21.38426914034395</v>
      </c>
      <c r="K1656" s="14">
        <v>222.43</v>
      </c>
      <c r="L1656" s="14">
        <v>329.39</v>
      </c>
      <c r="M1656" s="14">
        <v>229.97</v>
      </c>
      <c r="N1656" s="15">
        <f t="shared" si="102"/>
        <v>260.59666666666664</v>
      </c>
      <c r="O1656" s="15">
        <f t="shared" si="103"/>
        <v>59.695937326867742</v>
      </c>
      <c r="P1656" s="16">
        <v>0.49249244975476397</v>
      </c>
      <c r="Q1656" s="18">
        <v>0.16098704872431099</v>
      </c>
    </row>
    <row r="1657" spans="1:17" x14ac:dyDescent="0.25">
      <c r="A1657" s="11" t="s">
        <v>5964</v>
      </c>
      <c r="B1657" s="12" t="s">
        <v>5965</v>
      </c>
      <c r="C1657" s="12" t="s">
        <v>5966</v>
      </c>
      <c r="D1657" s="12" t="s">
        <v>5967</v>
      </c>
      <c r="E1657" s="13">
        <v>97.42</v>
      </c>
      <c r="F1657" s="13">
        <v>126.2</v>
      </c>
      <c r="G1657" s="13">
        <v>60.87</v>
      </c>
      <c r="H1657" s="13">
        <v>94.4</v>
      </c>
      <c r="I1657" s="13">
        <f t="shared" si="100"/>
        <v>94.722499999999997</v>
      </c>
      <c r="J1657" s="13">
        <f t="shared" si="101"/>
        <v>26.734529950359455</v>
      </c>
      <c r="K1657" s="14">
        <v>122.27</v>
      </c>
      <c r="L1657" s="14">
        <v>189.65</v>
      </c>
      <c r="M1657" s="14">
        <v>170.89</v>
      </c>
      <c r="N1657" s="15">
        <f t="shared" si="102"/>
        <v>160.93666666666667</v>
      </c>
      <c r="O1657" s="15">
        <f t="shared" si="103"/>
        <v>34.775245985231173</v>
      </c>
      <c r="P1657" s="16">
        <v>0.67735252871521001</v>
      </c>
      <c r="Q1657" s="18">
        <v>9.9739552882663798E-2</v>
      </c>
    </row>
    <row r="1658" spans="1:17" x14ac:dyDescent="0.25">
      <c r="A1658" s="11" t="s">
        <v>5968</v>
      </c>
      <c r="B1658" s="12" t="s">
        <v>5969</v>
      </c>
      <c r="C1658" s="12" t="s">
        <v>5970</v>
      </c>
      <c r="D1658" s="12" t="s">
        <v>5971</v>
      </c>
      <c r="E1658" s="13">
        <v>161.16</v>
      </c>
      <c r="F1658" s="13">
        <v>183.86</v>
      </c>
      <c r="G1658" s="13">
        <v>124.76</v>
      </c>
      <c r="H1658" s="13">
        <v>164.74</v>
      </c>
      <c r="I1658" s="13">
        <f t="shared" si="100"/>
        <v>158.63</v>
      </c>
      <c r="J1658" s="13">
        <f t="shared" si="101"/>
        <v>24.681050760992214</v>
      </c>
      <c r="K1658" s="14">
        <v>167.68</v>
      </c>
      <c r="L1658" s="14">
        <v>260.54000000000002</v>
      </c>
      <c r="M1658" s="14">
        <v>203.89</v>
      </c>
      <c r="N1658" s="15">
        <f t="shared" si="102"/>
        <v>210.70333333333335</v>
      </c>
      <c r="O1658" s="15">
        <f t="shared" si="103"/>
        <v>46.803429717632142</v>
      </c>
      <c r="P1658" s="16">
        <v>0.35682675098281202</v>
      </c>
      <c r="Q1658" s="18">
        <v>0.34154525805111902</v>
      </c>
    </row>
    <row r="1659" spans="1:17" x14ac:dyDescent="0.25">
      <c r="A1659" s="11" t="s">
        <v>5972</v>
      </c>
      <c r="B1659" s="12" t="s">
        <v>5973</v>
      </c>
      <c r="C1659" s="12" t="s">
        <v>28</v>
      </c>
      <c r="D1659" s="12" t="s">
        <v>5974</v>
      </c>
      <c r="E1659" s="13">
        <v>119.85</v>
      </c>
      <c r="F1659" s="13">
        <v>135.94999999999999</v>
      </c>
      <c r="G1659" s="13">
        <v>98.62</v>
      </c>
      <c r="H1659" s="13">
        <v>121.47</v>
      </c>
      <c r="I1659" s="13">
        <f t="shared" si="100"/>
        <v>118.9725</v>
      </c>
      <c r="J1659" s="13">
        <f t="shared" si="101"/>
        <v>15.378201834631549</v>
      </c>
      <c r="K1659" s="14">
        <v>150.77000000000001</v>
      </c>
      <c r="L1659" s="14">
        <v>188.92</v>
      </c>
      <c r="M1659" s="14">
        <v>155.06</v>
      </c>
      <c r="N1659" s="15">
        <f t="shared" si="102"/>
        <v>164.91666666666666</v>
      </c>
      <c r="O1659" s="15">
        <f t="shared" si="103"/>
        <v>20.897871502460127</v>
      </c>
      <c r="P1659" s="16">
        <v>0.40718497846106899</v>
      </c>
      <c r="Q1659" s="18">
        <v>0.188234005074397</v>
      </c>
    </row>
    <row r="1660" spans="1:17" x14ac:dyDescent="0.25">
      <c r="A1660" s="11" t="s">
        <v>5975</v>
      </c>
      <c r="B1660" s="12" t="s">
        <v>5976</v>
      </c>
      <c r="C1660" s="12" t="s">
        <v>5977</v>
      </c>
      <c r="D1660" s="12" t="s">
        <v>5978</v>
      </c>
      <c r="E1660" s="13">
        <v>146.51</v>
      </c>
      <c r="F1660" s="13">
        <v>169.96</v>
      </c>
      <c r="G1660" s="13">
        <v>113.67</v>
      </c>
      <c r="H1660" s="13">
        <v>177.05</v>
      </c>
      <c r="I1660" s="13">
        <f t="shared" si="100"/>
        <v>151.79750000000001</v>
      </c>
      <c r="J1660" s="13">
        <f t="shared" si="101"/>
        <v>28.572883852818574</v>
      </c>
      <c r="K1660" s="14">
        <v>196.66</v>
      </c>
      <c r="L1660" s="14">
        <v>248.11</v>
      </c>
      <c r="M1660" s="14">
        <v>181.79</v>
      </c>
      <c r="N1660" s="15">
        <f t="shared" si="102"/>
        <v>208.85333333333332</v>
      </c>
      <c r="O1660" s="15">
        <f t="shared" si="103"/>
        <v>34.800770585338157</v>
      </c>
      <c r="P1660" s="16">
        <v>0.39641658256290302</v>
      </c>
      <c r="Q1660" s="18">
        <v>0.23833140807831599</v>
      </c>
    </row>
    <row r="1661" spans="1:17" x14ac:dyDescent="0.25">
      <c r="A1661" s="11" t="s">
        <v>5979</v>
      </c>
      <c r="B1661" s="12" t="s">
        <v>5980</v>
      </c>
      <c r="C1661" s="12" t="s">
        <v>5981</v>
      </c>
      <c r="D1661" s="12" t="s">
        <v>5982</v>
      </c>
      <c r="E1661" s="13">
        <v>217.11</v>
      </c>
      <c r="F1661" s="13">
        <v>227.11</v>
      </c>
      <c r="G1661" s="13">
        <v>137.65</v>
      </c>
      <c r="H1661" s="13">
        <v>200.3</v>
      </c>
      <c r="I1661" s="13">
        <f t="shared" si="100"/>
        <v>195.54250000000002</v>
      </c>
      <c r="J1661" s="13">
        <f t="shared" si="101"/>
        <v>40.149053434254988</v>
      </c>
      <c r="K1661" s="14">
        <v>200.62</v>
      </c>
      <c r="L1661" s="14">
        <v>299.52999999999997</v>
      </c>
      <c r="M1661" s="14">
        <v>216.52</v>
      </c>
      <c r="N1661" s="15">
        <f t="shared" si="102"/>
        <v>238.89</v>
      </c>
      <c r="O1661" s="15">
        <f t="shared" si="103"/>
        <v>53.114119591686737</v>
      </c>
      <c r="P1661" s="16">
        <v>0.24846857793142399</v>
      </c>
      <c r="Q1661" s="18">
        <v>0.51261601341959995</v>
      </c>
    </row>
    <row r="1662" spans="1:17" x14ac:dyDescent="0.25">
      <c r="A1662" s="11" t="s">
        <v>5983</v>
      </c>
      <c r="B1662" s="12" t="s">
        <v>5984</v>
      </c>
      <c r="C1662" s="12" t="s">
        <v>5985</v>
      </c>
      <c r="D1662" s="12" t="s">
        <v>5986</v>
      </c>
      <c r="E1662" s="13">
        <v>218.71</v>
      </c>
      <c r="F1662" s="13">
        <v>240.73</v>
      </c>
      <c r="G1662" s="13">
        <v>137.86000000000001</v>
      </c>
      <c r="H1662" s="13">
        <v>232.17</v>
      </c>
      <c r="I1662" s="13">
        <f t="shared" si="100"/>
        <v>207.36749999999998</v>
      </c>
      <c r="J1662" s="13">
        <f t="shared" si="101"/>
        <v>47.216399958065544</v>
      </c>
      <c r="K1662" s="14">
        <v>194.45</v>
      </c>
      <c r="L1662" s="14">
        <v>297.63</v>
      </c>
      <c r="M1662" s="14">
        <v>200.24</v>
      </c>
      <c r="N1662" s="15">
        <f t="shared" si="102"/>
        <v>230.77333333333331</v>
      </c>
      <c r="O1662" s="15">
        <f t="shared" si="103"/>
        <v>57.971902102081692</v>
      </c>
      <c r="P1662" s="16">
        <v>0.117575232910673</v>
      </c>
      <c r="Q1662" s="18">
        <v>0.79263357875725504</v>
      </c>
    </row>
    <row r="1663" spans="1:17" x14ac:dyDescent="0.25">
      <c r="A1663" s="11" t="s">
        <v>5987</v>
      </c>
      <c r="B1663" s="12" t="s">
        <v>5988</v>
      </c>
      <c r="C1663" s="12" t="s">
        <v>5989</v>
      </c>
      <c r="D1663" s="12" t="s">
        <v>5990</v>
      </c>
      <c r="E1663" s="13">
        <v>186.64</v>
      </c>
      <c r="F1663" s="13">
        <v>226.54</v>
      </c>
      <c r="G1663" s="13">
        <v>146.16</v>
      </c>
      <c r="H1663" s="13">
        <v>206.39</v>
      </c>
      <c r="I1663" s="13">
        <f t="shared" si="100"/>
        <v>191.43249999999998</v>
      </c>
      <c r="J1663" s="13">
        <f t="shared" si="101"/>
        <v>34.296893323837196</v>
      </c>
      <c r="K1663" s="14">
        <v>158.04</v>
      </c>
      <c r="L1663" s="14">
        <v>273.52</v>
      </c>
      <c r="M1663" s="14">
        <v>208.5</v>
      </c>
      <c r="N1663" s="15">
        <f t="shared" si="102"/>
        <v>213.35333333333332</v>
      </c>
      <c r="O1663" s="15">
        <f t="shared" si="103"/>
        <v>57.892777903062644</v>
      </c>
      <c r="P1663" s="16">
        <v>0.12143553542022301</v>
      </c>
      <c r="Q1663" s="18">
        <v>0.78979683653650001</v>
      </c>
    </row>
    <row r="1664" spans="1:17" x14ac:dyDescent="0.25">
      <c r="A1664" s="11" t="s">
        <v>5991</v>
      </c>
      <c r="B1664" s="12" t="s">
        <v>5992</v>
      </c>
      <c r="C1664" s="12" t="s">
        <v>5993</v>
      </c>
      <c r="D1664" s="12" t="s">
        <v>5994</v>
      </c>
      <c r="E1664" s="13">
        <v>184.91</v>
      </c>
      <c r="F1664" s="13">
        <v>176.74</v>
      </c>
      <c r="G1664" s="13">
        <v>136.05000000000001</v>
      </c>
      <c r="H1664" s="13">
        <v>213.55</v>
      </c>
      <c r="I1664" s="13">
        <f t="shared" si="100"/>
        <v>177.8125</v>
      </c>
      <c r="J1664" s="13">
        <f t="shared" si="101"/>
        <v>32.004166786008874</v>
      </c>
      <c r="K1664" s="14">
        <v>169.51</v>
      </c>
      <c r="L1664" s="14">
        <v>285.73</v>
      </c>
      <c r="M1664" s="14">
        <v>167.66</v>
      </c>
      <c r="N1664" s="15">
        <f t="shared" si="102"/>
        <v>207.63333333333333</v>
      </c>
      <c r="O1664" s="15">
        <f t="shared" si="103"/>
        <v>67.640022422625961</v>
      </c>
      <c r="P1664" s="16">
        <v>0.17782692862065599</v>
      </c>
      <c r="Q1664" s="18">
        <v>0.69772959964794401</v>
      </c>
    </row>
    <row r="1665" spans="1:17" x14ac:dyDescent="0.25">
      <c r="A1665" s="11" t="s">
        <v>5995</v>
      </c>
      <c r="B1665" s="12" t="s">
        <v>5996</v>
      </c>
      <c r="C1665" s="12" t="s">
        <v>5997</v>
      </c>
      <c r="D1665" s="12" t="s">
        <v>5998</v>
      </c>
      <c r="E1665" s="13">
        <v>432.86</v>
      </c>
      <c r="F1665" s="13">
        <v>387.11</v>
      </c>
      <c r="G1665" s="13">
        <v>309.27</v>
      </c>
      <c r="H1665" s="13">
        <v>439.9</v>
      </c>
      <c r="I1665" s="13">
        <f t="shared" si="100"/>
        <v>392.28499999999997</v>
      </c>
      <c r="J1665" s="13">
        <f t="shared" si="101"/>
        <v>60.08823983664935</v>
      </c>
      <c r="K1665" s="14">
        <v>451.93</v>
      </c>
      <c r="L1665" s="14">
        <v>276</v>
      </c>
      <c r="M1665" s="14">
        <v>265.33999999999997</v>
      </c>
      <c r="N1665" s="15">
        <f t="shared" si="102"/>
        <v>331.09</v>
      </c>
      <c r="O1665" s="15">
        <f t="shared" si="103"/>
        <v>104.78615414261567</v>
      </c>
      <c r="P1665" s="16">
        <v>-0.31957106151797099</v>
      </c>
      <c r="Q1665" s="18">
        <v>0.24751166475401101</v>
      </c>
    </row>
    <row r="1666" spans="1:17" x14ac:dyDescent="0.25">
      <c r="A1666" s="11" t="s">
        <v>5999</v>
      </c>
      <c r="B1666" s="12" t="s">
        <v>6000</v>
      </c>
      <c r="C1666" s="12" t="s">
        <v>6001</v>
      </c>
      <c r="D1666" s="12" t="s">
        <v>6002</v>
      </c>
      <c r="E1666" s="13">
        <v>423.63</v>
      </c>
      <c r="F1666" s="13">
        <v>378.08</v>
      </c>
      <c r="G1666" s="13">
        <v>294</v>
      </c>
      <c r="H1666" s="13">
        <v>411.59</v>
      </c>
      <c r="I1666" s="13">
        <f t="shared" si="100"/>
        <v>376.82499999999999</v>
      </c>
      <c r="J1666" s="13">
        <f t="shared" si="101"/>
        <v>58.483242329177465</v>
      </c>
      <c r="K1666" s="14">
        <v>459.51</v>
      </c>
      <c r="L1666" s="14">
        <v>268.99</v>
      </c>
      <c r="M1666" s="14">
        <v>361.63</v>
      </c>
      <c r="N1666" s="15">
        <f t="shared" si="102"/>
        <v>363.37666666666672</v>
      </c>
      <c r="O1666" s="15">
        <f t="shared" si="103"/>
        <v>95.272009180730706</v>
      </c>
      <c r="P1666" s="16">
        <v>-0.127072962596292</v>
      </c>
      <c r="Q1666" s="18">
        <v>0.65148106661481897</v>
      </c>
    </row>
    <row r="1667" spans="1:17" x14ac:dyDescent="0.25">
      <c r="A1667" s="11" t="s">
        <v>6003</v>
      </c>
      <c r="B1667" s="12" t="s">
        <v>6004</v>
      </c>
      <c r="C1667" s="12" t="s">
        <v>6005</v>
      </c>
      <c r="D1667" s="12" t="s">
        <v>6006</v>
      </c>
      <c r="E1667" s="13">
        <v>384.54</v>
      </c>
      <c r="F1667" s="13">
        <v>325.51</v>
      </c>
      <c r="G1667" s="13">
        <v>253.88</v>
      </c>
      <c r="H1667" s="13">
        <v>338.92</v>
      </c>
      <c r="I1667" s="13">
        <f t="shared" si="100"/>
        <v>325.71249999999998</v>
      </c>
      <c r="J1667" s="13">
        <f t="shared" si="101"/>
        <v>54.145057869271042</v>
      </c>
      <c r="K1667" s="14">
        <v>386.1</v>
      </c>
      <c r="L1667" s="14">
        <v>210.7</v>
      </c>
      <c r="M1667" s="14">
        <v>285.79000000000002</v>
      </c>
      <c r="N1667" s="15">
        <f t="shared" si="102"/>
        <v>294.19666666666666</v>
      </c>
      <c r="O1667" s="15">
        <f t="shared" si="103"/>
        <v>88.001670628081641</v>
      </c>
      <c r="P1667" s="16">
        <v>-0.21980620243120699</v>
      </c>
      <c r="Q1667" s="18">
        <v>0.44477600061061201</v>
      </c>
    </row>
    <row r="1668" spans="1:17" x14ac:dyDescent="0.25">
      <c r="A1668" s="11" t="s">
        <v>6007</v>
      </c>
      <c r="B1668" s="12" t="s">
        <v>6008</v>
      </c>
      <c r="C1668" s="12" t="s">
        <v>6009</v>
      </c>
      <c r="D1668" s="12" t="s">
        <v>6010</v>
      </c>
      <c r="E1668" s="13">
        <v>133.47</v>
      </c>
      <c r="F1668" s="13">
        <v>108.61</v>
      </c>
      <c r="G1668" s="13">
        <v>60.86</v>
      </c>
      <c r="H1668" s="13">
        <v>107.37</v>
      </c>
      <c r="I1668" s="13">
        <f t="shared" si="100"/>
        <v>102.5775</v>
      </c>
      <c r="J1668" s="13">
        <f t="shared" si="101"/>
        <v>30.298819971521407</v>
      </c>
      <c r="K1668" s="14">
        <v>143.9</v>
      </c>
      <c r="L1668" s="14">
        <v>73.8</v>
      </c>
      <c r="M1668" s="14">
        <v>75.28</v>
      </c>
      <c r="N1668" s="15">
        <f t="shared" si="102"/>
        <v>97.660000000000011</v>
      </c>
      <c r="O1668" s="15">
        <f t="shared" si="103"/>
        <v>40.051851392913129</v>
      </c>
      <c r="P1668" s="16">
        <v>-0.14097614410316001</v>
      </c>
      <c r="Q1668" s="18">
        <v>0.73855821911257302</v>
      </c>
    </row>
    <row r="1669" spans="1:17" x14ac:dyDescent="0.25">
      <c r="A1669" s="11" t="s">
        <v>6011</v>
      </c>
      <c r="B1669" s="12" t="s">
        <v>6012</v>
      </c>
      <c r="C1669" s="12" t="s">
        <v>6013</v>
      </c>
      <c r="D1669" s="12" t="s">
        <v>6014</v>
      </c>
      <c r="E1669" s="13">
        <v>9.9</v>
      </c>
      <c r="F1669" s="13">
        <v>16.03</v>
      </c>
      <c r="G1669" s="13">
        <v>32.4</v>
      </c>
      <c r="H1669" s="13">
        <v>8.2799999999999994</v>
      </c>
      <c r="I1669" s="13">
        <f t="shared" si="100"/>
        <v>16.6525</v>
      </c>
      <c r="J1669" s="13">
        <f t="shared" si="101"/>
        <v>11.016143835299173</v>
      </c>
      <c r="K1669" s="14">
        <v>10.61</v>
      </c>
      <c r="L1669" s="14">
        <v>13.4</v>
      </c>
      <c r="M1669" s="14">
        <v>14.66</v>
      </c>
      <c r="N1669" s="15">
        <f t="shared" si="102"/>
        <v>12.89</v>
      </c>
      <c r="O1669" s="15">
        <f t="shared" si="103"/>
        <v>2.072607053929894</v>
      </c>
      <c r="P1669" s="16">
        <v>-0.357033420764516</v>
      </c>
      <c r="Q1669" s="18">
        <v>0.58793359958601898</v>
      </c>
    </row>
    <row r="1670" spans="1:17" x14ac:dyDescent="0.25">
      <c r="A1670" s="11" t="s">
        <v>6015</v>
      </c>
      <c r="B1670" s="12" t="s">
        <v>6016</v>
      </c>
      <c r="C1670" s="12" t="s">
        <v>28</v>
      </c>
      <c r="D1670" s="12" t="s">
        <v>6017</v>
      </c>
      <c r="E1670" s="13">
        <v>86.91</v>
      </c>
      <c r="F1670" s="13">
        <v>86.31</v>
      </c>
      <c r="G1670" s="13">
        <v>74.37</v>
      </c>
      <c r="H1670" s="13">
        <v>74.599999999999994</v>
      </c>
      <c r="I1670" s="13">
        <f t="shared" ref="I1670:I1733" si="104">AVERAGE(E1670:H1670)</f>
        <v>80.547499999999999</v>
      </c>
      <c r="J1670" s="13">
        <f t="shared" ref="J1670:J1733" si="105">_xlfn.STDEV.S(E1670:H1670)</f>
        <v>7.0052855045315612</v>
      </c>
      <c r="K1670" s="14">
        <v>76.25</v>
      </c>
      <c r="L1670" s="14">
        <v>79.38</v>
      </c>
      <c r="M1670" s="14">
        <v>69.319999999999993</v>
      </c>
      <c r="N1670" s="15">
        <f t="shared" ref="N1670:N1733" si="106">AVERAGE(K1670:M1670)</f>
        <v>74.983333333333334</v>
      </c>
      <c r="O1670" s="15">
        <f t="shared" ref="O1670:O1733" si="107">_xlfn.STDEV.S(K1670:M1670)</f>
        <v>5.1482262317552978</v>
      </c>
      <c r="P1670" s="16">
        <v>-0.15761754559771801</v>
      </c>
      <c r="Q1670" s="18">
        <v>0.59591492716286798</v>
      </c>
    </row>
    <row r="1671" spans="1:17" x14ac:dyDescent="0.25">
      <c r="A1671" s="11" t="s">
        <v>6018</v>
      </c>
      <c r="B1671" s="12" t="s">
        <v>6019</v>
      </c>
      <c r="C1671" s="12" t="s">
        <v>28</v>
      </c>
      <c r="D1671" s="12" t="s">
        <v>6020</v>
      </c>
      <c r="E1671" s="13">
        <v>281.10000000000002</v>
      </c>
      <c r="F1671" s="13">
        <v>320.19</v>
      </c>
      <c r="G1671" s="13">
        <v>354.12</v>
      </c>
      <c r="H1671" s="13">
        <v>272.58999999999997</v>
      </c>
      <c r="I1671" s="13">
        <f t="shared" si="104"/>
        <v>307</v>
      </c>
      <c r="J1671" s="13">
        <f t="shared" si="105"/>
        <v>37.634773813588929</v>
      </c>
      <c r="K1671" s="14">
        <v>245.29</v>
      </c>
      <c r="L1671" s="14">
        <v>241.68</v>
      </c>
      <c r="M1671" s="14">
        <v>165.77</v>
      </c>
      <c r="N1671" s="15">
        <f t="shared" si="106"/>
        <v>217.58</v>
      </c>
      <c r="O1671" s="15">
        <f t="shared" si="107"/>
        <v>44.905067642750538</v>
      </c>
      <c r="P1671" s="16">
        <v>-0.54401644733357302</v>
      </c>
      <c r="Q1671" s="18">
        <v>0.127515962950664</v>
      </c>
    </row>
    <row r="1672" spans="1:17" x14ac:dyDescent="0.25">
      <c r="A1672" s="11" t="s">
        <v>6021</v>
      </c>
      <c r="B1672" s="12" t="s">
        <v>6022</v>
      </c>
      <c r="C1672" s="12" t="s">
        <v>6023</v>
      </c>
      <c r="D1672" s="12" t="s">
        <v>6024</v>
      </c>
      <c r="E1672" s="13">
        <v>293.81</v>
      </c>
      <c r="F1672" s="13">
        <v>285.12</v>
      </c>
      <c r="G1672" s="13">
        <v>360.79</v>
      </c>
      <c r="H1672" s="13">
        <v>260.02</v>
      </c>
      <c r="I1672" s="13">
        <f t="shared" si="104"/>
        <v>299.935</v>
      </c>
      <c r="J1672" s="13">
        <f t="shared" si="105"/>
        <v>43.02533400993731</v>
      </c>
      <c r="K1672" s="14">
        <v>243.43</v>
      </c>
      <c r="L1672" s="14">
        <v>203.47</v>
      </c>
      <c r="M1672" s="14">
        <v>146.47999999999999</v>
      </c>
      <c r="N1672" s="15">
        <f t="shared" si="106"/>
        <v>197.79333333333332</v>
      </c>
      <c r="O1672" s="15">
        <f t="shared" si="107"/>
        <v>48.723649630680747</v>
      </c>
      <c r="P1672" s="16">
        <v>-0.65419440044802002</v>
      </c>
      <c r="Q1672" s="18">
        <v>6.8715620083599299E-2</v>
      </c>
    </row>
    <row r="1673" spans="1:17" x14ac:dyDescent="0.25">
      <c r="A1673" s="11" t="s">
        <v>6025</v>
      </c>
      <c r="B1673" s="12" t="s">
        <v>6026</v>
      </c>
      <c r="C1673" s="12" t="s">
        <v>28</v>
      </c>
      <c r="D1673" s="12" t="s">
        <v>1298</v>
      </c>
      <c r="E1673" s="13">
        <v>66.19</v>
      </c>
      <c r="F1673" s="13">
        <v>83.7</v>
      </c>
      <c r="G1673" s="13">
        <v>134.96</v>
      </c>
      <c r="H1673" s="13">
        <v>47.48</v>
      </c>
      <c r="I1673" s="13">
        <f t="shared" si="104"/>
        <v>83.08250000000001</v>
      </c>
      <c r="J1673" s="13">
        <f t="shared" si="105"/>
        <v>37.614495765152355</v>
      </c>
      <c r="K1673" s="14">
        <v>51.12</v>
      </c>
      <c r="L1673" s="14">
        <v>58.23</v>
      </c>
      <c r="M1673" s="14">
        <v>64.540000000000006</v>
      </c>
      <c r="N1673" s="15">
        <f t="shared" si="106"/>
        <v>57.963333333333331</v>
      </c>
      <c r="O1673" s="15">
        <f t="shared" si="107"/>
        <v>6.7139729917041961</v>
      </c>
      <c r="P1673" s="16">
        <v>-0.51629306189108903</v>
      </c>
      <c r="Q1673" s="18">
        <v>0.34531850607128101</v>
      </c>
    </row>
    <row r="1674" spans="1:17" x14ac:dyDescent="0.25">
      <c r="A1674" s="11" t="s">
        <v>6027</v>
      </c>
      <c r="B1674" s="12" t="s">
        <v>6028</v>
      </c>
      <c r="C1674" s="12" t="s">
        <v>28</v>
      </c>
      <c r="D1674" s="12" t="s">
        <v>6029</v>
      </c>
      <c r="E1674" s="13">
        <v>91.59</v>
      </c>
      <c r="F1674" s="13">
        <v>91.9</v>
      </c>
      <c r="G1674" s="13">
        <v>149.51</v>
      </c>
      <c r="H1674" s="13">
        <v>73.94</v>
      </c>
      <c r="I1674" s="13">
        <f t="shared" si="104"/>
        <v>101.735</v>
      </c>
      <c r="J1674" s="13">
        <f t="shared" si="105"/>
        <v>32.937622359039025</v>
      </c>
      <c r="K1674" s="14">
        <v>74.819999999999993</v>
      </c>
      <c r="L1674" s="14">
        <v>72.290000000000006</v>
      </c>
      <c r="M1674" s="14">
        <v>73.430000000000007</v>
      </c>
      <c r="N1674" s="15">
        <f t="shared" si="106"/>
        <v>73.513333333333335</v>
      </c>
      <c r="O1674" s="15">
        <f t="shared" si="107"/>
        <v>1.267056957414826</v>
      </c>
      <c r="P1674" s="16">
        <v>-0.50842789633942298</v>
      </c>
      <c r="Q1674" s="18">
        <v>0.26783828964392298</v>
      </c>
    </row>
    <row r="1675" spans="1:17" x14ac:dyDescent="0.25">
      <c r="A1675" s="11" t="s">
        <v>6030</v>
      </c>
      <c r="B1675" s="12" t="s">
        <v>6031</v>
      </c>
      <c r="C1675" s="12" t="s">
        <v>6032</v>
      </c>
      <c r="D1675" s="12" t="s">
        <v>6033</v>
      </c>
      <c r="E1675" s="13">
        <v>120.32</v>
      </c>
      <c r="F1675" s="13">
        <v>89.77</v>
      </c>
      <c r="G1675" s="13">
        <v>156.01</v>
      </c>
      <c r="H1675" s="13">
        <v>88.44</v>
      </c>
      <c r="I1675" s="13">
        <f t="shared" si="104"/>
        <v>113.63499999999999</v>
      </c>
      <c r="J1675" s="13">
        <f t="shared" si="105"/>
        <v>31.857265524000436</v>
      </c>
      <c r="K1675" s="14">
        <v>97.47</v>
      </c>
      <c r="L1675" s="14">
        <v>75.62</v>
      </c>
      <c r="M1675" s="14">
        <v>81.14</v>
      </c>
      <c r="N1675" s="15">
        <f t="shared" si="106"/>
        <v>84.743333333333339</v>
      </c>
      <c r="O1675" s="15">
        <f t="shared" si="107"/>
        <v>11.36193792155783</v>
      </c>
      <c r="P1675" s="16">
        <v>-0.48087188176364898</v>
      </c>
      <c r="Q1675" s="18">
        <v>0.26316935574557598</v>
      </c>
    </row>
    <row r="1676" spans="1:17" x14ac:dyDescent="0.25">
      <c r="A1676" s="11" t="s">
        <v>6034</v>
      </c>
      <c r="B1676" s="12" t="s">
        <v>6035</v>
      </c>
      <c r="C1676" s="12" t="s">
        <v>6036</v>
      </c>
      <c r="D1676" s="12" t="s">
        <v>6037</v>
      </c>
      <c r="E1676" s="13">
        <v>1966.79</v>
      </c>
      <c r="F1676" s="13">
        <v>1588.21</v>
      </c>
      <c r="G1676" s="13">
        <v>1703.26</v>
      </c>
      <c r="H1676" s="13">
        <v>2002.12</v>
      </c>
      <c r="I1676" s="13">
        <f t="shared" si="104"/>
        <v>1815.095</v>
      </c>
      <c r="J1676" s="13">
        <f t="shared" si="105"/>
        <v>201.63795451253708</v>
      </c>
      <c r="K1676" s="14">
        <v>1609.12</v>
      </c>
      <c r="L1676" s="14">
        <v>1203.32</v>
      </c>
      <c r="M1676" s="14">
        <v>737.07</v>
      </c>
      <c r="N1676" s="15">
        <f t="shared" si="106"/>
        <v>1183.1699999999998</v>
      </c>
      <c r="O1676" s="15">
        <f t="shared" si="107"/>
        <v>436.37405685947908</v>
      </c>
      <c r="P1676" s="16">
        <v>-0.66569507316066201</v>
      </c>
      <c r="Q1676" s="18">
        <v>5.9142509739426301E-2</v>
      </c>
    </row>
    <row r="1677" spans="1:17" x14ac:dyDescent="0.25">
      <c r="A1677" s="11" t="s">
        <v>6038</v>
      </c>
      <c r="B1677" s="12" t="s">
        <v>6039</v>
      </c>
      <c r="C1677" s="12" t="s">
        <v>6040</v>
      </c>
      <c r="D1677" s="12" t="s">
        <v>6041</v>
      </c>
      <c r="E1677" s="13">
        <v>2198.86</v>
      </c>
      <c r="F1677" s="13">
        <v>1883.55</v>
      </c>
      <c r="G1677" s="13">
        <v>1877.83</v>
      </c>
      <c r="H1677" s="13">
        <v>2071.9</v>
      </c>
      <c r="I1677" s="13">
        <f t="shared" si="104"/>
        <v>2008.0349999999999</v>
      </c>
      <c r="J1677" s="13">
        <f t="shared" si="105"/>
        <v>155.93030077569921</v>
      </c>
      <c r="K1677" s="14">
        <v>1674.5</v>
      </c>
      <c r="L1677" s="14">
        <v>1493.22</v>
      </c>
      <c r="M1677" s="14">
        <v>916</v>
      </c>
      <c r="N1677" s="15">
        <f t="shared" si="106"/>
        <v>1361.24</v>
      </c>
      <c r="O1677" s="15">
        <f t="shared" si="107"/>
        <v>396.09923352614499</v>
      </c>
      <c r="P1677" s="16">
        <v>-0.60721113334497701</v>
      </c>
      <c r="Q1677" s="18">
        <v>5.61836961527988E-2</v>
      </c>
    </row>
    <row r="1678" spans="1:17" x14ac:dyDescent="0.25">
      <c r="A1678" s="11" t="s">
        <v>6042</v>
      </c>
      <c r="B1678" s="12" t="s">
        <v>6043</v>
      </c>
      <c r="C1678" s="12" t="s">
        <v>6044</v>
      </c>
      <c r="D1678" s="12" t="s">
        <v>6045</v>
      </c>
      <c r="E1678" s="13">
        <v>2655.35</v>
      </c>
      <c r="F1678" s="13">
        <v>2304.34</v>
      </c>
      <c r="G1678" s="13">
        <v>2301.02</v>
      </c>
      <c r="H1678" s="13">
        <v>2476.3200000000002</v>
      </c>
      <c r="I1678" s="13">
        <f t="shared" si="104"/>
        <v>2434.2575000000002</v>
      </c>
      <c r="J1678" s="13">
        <f t="shared" si="105"/>
        <v>168.60400912097745</v>
      </c>
      <c r="K1678" s="14">
        <v>2112.7199999999998</v>
      </c>
      <c r="L1678" s="14">
        <v>1687.01</v>
      </c>
      <c r="M1678" s="14">
        <v>1086.97</v>
      </c>
      <c r="N1678" s="15">
        <f t="shared" si="106"/>
        <v>1628.8999999999999</v>
      </c>
      <c r="O1678" s="15">
        <f t="shared" si="107"/>
        <v>515.33808776375167</v>
      </c>
      <c r="P1678" s="16">
        <v>-0.63324390579803402</v>
      </c>
      <c r="Q1678" s="18">
        <v>4.37431209073375E-2</v>
      </c>
    </row>
    <row r="1679" spans="1:17" x14ac:dyDescent="0.25">
      <c r="A1679" s="11" t="s">
        <v>6046</v>
      </c>
      <c r="B1679" s="12" t="s">
        <v>6047</v>
      </c>
      <c r="C1679" s="12" t="s">
        <v>28</v>
      </c>
      <c r="D1679" s="12" t="s">
        <v>6048</v>
      </c>
      <c r="E1679" s="13">
        <v>3585.45</v>
      </c>
      <c r="F1679" s="13">
        <v>3041.11</v>
      </c>
      <c r="G1679" s="13">
        <v>3009.57</v>
      </c>
      <c r="H1679" s="13">
        <v>3612.64</v>
      </c>
      <c r="I1679" s="13">
        <f t="shared" si="104"/>
        <v>3312.1924999999997</v>
      </c>
      <c r="J1679" s="13">
        <f t="shared" si="105"/>
        <v>331.66472070199632</v>
      </c>
      <c r="K1679" s="14">
        <v>3047.83</v>
      </c>
      <c r="L1679" s="14">
        <v>2365.96</v>
      </c>
      <c r="M1679" s="14">
        <v>1340.16</v>
      </c>
      <c r="N1679" s="15">
        <f t="shared" si="106"/>
        <v>2251.3166666666666</v>
      </c>
      <c r="O1679" s="15">
        <f t="shared" si="107"/>
        <v>859.58799877227966</v>
      </c>
      <c r="P1679" s="16">
        <v>-0.60410869711934001</v>
      </c>
      <c r="Q1679" s="18">
        <v>9.4984605954483298E-2</v>
      </c>
    </row>
    <row r="1680" spans="1:17" x14ac:dyDescent="0.25">
      <c r="A1680" s="11" t="s">
        <v>6049</v>
      </c>
      <c r="B1680" s="12" t="s">
        <v>6050</v>
      </c>
      <c r="C1680" s="12" t="s">
        <v>6051</v>
      </c>
      <c r="D1680" s="12" t="s">
        <v>6052</v>
      </c>
      <c r="E1680" s="13">
        <v>2406.15</v>
      </c>
      <c r="F1680" s="13">
        <v>2010.2</v>
      </c>
      <c r="G1680" s="13">
        <v>1917.23</v>
      </c>
      <c r="H1680" s="13">
        <v>2227.4699999999998</v>
      </c>
      <c r="I1680" s="13">
        <f t="shared" si="104"/>
        <v>2140.2624999999998</v>
      </c>
      <c r="J1680" s="13">
        <f t="shared" si="105"/>
        <v>219.81891082964935</v>
      </c>
      <c r="K1680" s="14">
        <v>1822.19</v>
      </c>
      <c r="L1680" s="14">
        <v>1509.62</v>
      </c>
      <c r="M1680" s="14">
        <v>952.96</v>
      </c>
      <c r="N1680" s="15">
        <f t="shared" si="106"/>
        <v>1428.2566666666669</v>
      </c>
      <c r="O1680" s="15">
        <f t="shared" si="107"/>
        <v>440.28989567480698</v>
      </c>
      <c r="P1680" s="16">
        <v>-0.63101487532973</v>
      </c>
      <c r="Q1680" s="18">
        <v>4.4181846053639402E-2</v>
      </c>
    </row>
    <row r="1681" spans="1:17" x14ac:dyDescent="0.25">
      <c r="A1681" s="11" t="s">
        <v>6053</v>
      </c>
      <c r="B1681" s="12" t="s">
        <v>6054</v>
      </c>
      <c r="C1681" s="12" t="s">
        <v>6055</v>
      </c>
      <c r="D1681" s="12" t="s">
        <v>6056</v>
      </c>
      <c r="E1681" s="13">
        <v>661.85</v>
      </c>
      <c r="F1681" s="13">
        <v>564.54999999999995</v>
      </c>
      <c r="G1681" s="13">
        <v>483.82</v>
      </c>
      <c r="H1681" s="13">
        <v>693.54</v>
      </c>
      <c r="I1681" s="13">
        <f t="shared" si="104"/>
        <v>600.94000000000005</v>
      </c>
      <c r="J1681" s="13">
        <f t="shared" si="105"/>
        <v>95.439535134380137</v>
      </c>
      <c r="K1681" s="14">
        <v>596.58000000000004</v>
      </c>
      <c r="L1681" s="14">
        <v>457.68</v>
      </c>
      <c r="M1681" s="14">
        <v>371.93</v>
      </c>
      <c r="N1681" s="15">
        <f t="shared" si="106"/>
        <v>475.3966666666667</v>
      </c>
      <c r="O1681" s="15">
        <f t="shared" si="107"/>
        <v>113.36805473030468</v>
      </c>
      <c r="P1681" s="16">
        <v>-0.40024337824255302</v>
      </c>
      <c r="Q1681" s="18">
        <v>0.13117619803466801</v>
      </c>
    </row>
    <row r="1682" spans="1:17" x14ac:dyDescent="0.25">
      <c r="A1682" s="11" t="s">
        <v>6057</v>
      </c>
      <c r="B1682" s="12" t="s">
        <v>6058</v>
      </c>
      <c r="C1682" s="12" t="s">
        <v>28</v>
      </c>
      <c r="D1682" s="12" t="s">
        <v>6059</v>
      </c>
      <c r="E1682" s="13">
        <v>271.52999999999997</v>
      </c>
      <c r="F1682" s="13">
        <v>227.05</v>
      </c>
      <c r="G1682" s="13">
        <v>175.55</v>
      </c>
      <c r="H1682" s="13">
        <v>208.36</v>
      </c>
      <c r="I1682" s="13">
        <f t="shared" si="104"/>
        <v>220.6225</v>
      </c>
      <c r="J1682" s="13">
        <f t="shared" si="105"/>
        <v>40.061558777294863</v>
      </c>
      <c r="K1682" s="14">
        <v>244.71</v>
      </c>
      <c r="L1682" s="14">
        <v>124.62</v>
      </c>
      <c r="M1682" s="14">
        <v>148.55000000000001</v>
      </c>
      <c r="N1682" s="15">
        <f t="shared" si="106"/>
        <v>172.62666666666669</v>
      </c>
      <c r="O1682" s="15">
        <f t="shared" si="107"/>
        <v>63.562303555907448</v>
      </c>
      <c r="P1682" s="16">
        <v>-0.41891462590064998</v>
      </c>
      <c r="Q1682" s="18">
        <v>0.18661611931171099</v>
      </c>
    </row>
    <row r="1683" spans="1:17" x14ac:dyDescent="0.25">
      <c r="A1683" s="11" t="s">
        <v>6060</v>
      </c>
      <c r="B1683" s="12" t="s">
        <v>6061</v>
      </c>
      <c r="C1683" s="12" t="s">
        <v>6062</v>
      </c>
      <c r="D1683" s="12" t="s">
        <v>6063</v>
      </c>
      <c r="E1683" s="13">
        <v>144.88</v>
      </c>
      <c r="F1683" s="13">
        <v>131.02000000000001</v>
      </c>
      <c r="G1683" s="13">
        <v>103.66</v>
      </c>
      <c r="H1683" s="13">
        <v>156.03</v>
      </c>
      <c r="I1683" s="13">
        <f t="shared" si="104"/>
        <v>133.89749999999998</v>
      </c>
      <c r="J1683" s="13">
        <f t="shared" si="105"/>
        <v>22.605672407606107</v>
      </c>
      <c r="K1683" s="14">
        <v>191.45</v>
      </c>
      <c r="L1683" s="14">
        <v>104.11</v>
      </c>
      <c r="M1683" s="14">
        <v>131.63</v>
      </c>
      <c r="N1683" s="15">
        <f t="shared" si="106"/>
        <v>142.39666666666668</v>
      </c>
      <c r="O1683" s="15">
        <f t="shared" si="107"/>
        <v>44.654336108975187</v>
      </c>
      <c r="P1683" s="16">
        <v>1.57289640853353E-3</v>
      </c>
      <c r="Q1683" s="18">
        <v>0.99798435473068403</v>
      </c>
    </row>
    <row r="1684" spans="1:17" x14ac:dyDescent="0.25">
      <c r="A1684" s="11" t="s">
        <v>6064</v>
      </c>
      <c r="B1684" s="12" t="s">
        <v>6065</v>
      </c>
      <c r="C1684" s="12" t="s">
        <v>6066</v>
      </c>
      <c r="D1684" s="12" t="s">
        <v>6067</v>
      </c>
      <c r="E1684" s="13">
        <v>144.38</v>
      </c>
      <c r="F1684" s="13">
        <v>119.12</v>
      </c>
      <c r="G1684" s="13">
        <v>80.31</v>
      </c>
      <c r="H1684" s="13">
        <v>119.31</v>
      </c>
      <c r="I1684" s="13">
        <f t="shared" si="104"/>
        <v>115.78</v>
      </c>
      <c r="J1684" s="13">
        <f t="shared" si="105"/>
        <v>26.455606841146828</v>
      </c>
      <c r="K1684" s="14">
        <v>194</v>
      </c>
      <c r="L1684" s="14">
        <v>91.93</v>
      </c>
      <c r="M1684" s="14">
        <v>130.49</v>
      </c>
      <c r="N1684" s="15">
        <f t="shared" si="106"/>
        <v>138.80666666666667</v>
      </c>
      <c r="O1684" s="15">
        <f t="shared" si="107"/>
        <v>51.540725968241254</v>
      </c>
      <c r="P1684" s="16">
        <v>0.16743238286057699</v>
      </c>
      <c r="Q1684" s="18">
        <v>0.64697151138451503</v>
      </c>
    </row>
    <row r="1685" spans="1:17" x14ac:dyDescent="0.25">
      <c r="A1685" s="11" t="s">
        <v>6068</v>
      </c>
      <c r="B1685" s="12" t="s">
        <v>6069</v>
      </c>
      <c r="C1685" s="12" t="s">
        <v>28</v>
      </c>
      <c r="D1685" s="12" t="s">
        <v>1222</v>
      </c>
      <c r="E1685" s="13">
        <v>107.67</v>
      </c>
      <c r="F1685" s="13">
        <v>109.26</v>
      </c>
      <c r="G1685" s="13">
        <v>64.319999999999993</v>
      </c>
      <c r="H1685" s="13">
        <v>109.78</v>
      </c>
      <c r="I1685" s="13">
        <f t="shared" si="104"/>
        <v>97.757499999999993</v>
      </c>
      <c r="J1685" s="13">
        <f t="shared" si="105"/>
        <v>22.309729379802057</v>
      </c>
      <c r="K1685" s="14">
        <v>193.74</v>
      </c>
      <c r="L1685" s="14">
        <v>102.51</v>
      </c>
      <c r="M1685" s="14">
        <v>138.34</v>
      </c>
      <c r="N1685" s="15">
        <f t="shared" si="106"/>
        <v>144.86333333333334</v>
      </c>
      <c r="O1685" s="15">
        <f t="shared" si="107"/>
        <v>45.963503275243681</v>
      </c>
      <c r="P1685" s="16">
        <v>0.454976582826215</v>
      </c>
      <c r="Q1685" s="18">
        <v>0.19924817618876101</v>
      </c>
    </row>
    <row r="1686" spans="1:17" x14ac:dyDescent="0.25">
      <c r="A1686" s="11" t="s">
        <v>6070</v>
      </c>
      <c r="B1686" s="12" t="s">
        <v>6071</v>
      </c>
      <c r="C1686" s="12" t="s">
        <v>28</v>
      </c>
      <c r="D1686" s="12" t="s">
        <v>5757</v>
      </c>
      <c r="E1686" s="13">
        <v>1810.19</v>
      </c>
      <c r="F1686" s="13">
        <v>2130.4499999999998</v>
      </c>
      <c r="G1686" s="13">
        <v>1139.05</v>
      </c>
      <c r="H1686" s="13">
        <v>2519.86</v>
      </c>
      <c r="I1686" s="13">
        <f t="shared" si="104"/>
        <v>1899.8874999999998</v>
      </c>
      <c r="J1686" s="13">
        <f t="shared" si="105"/>
        <v>584.36413022332908</v>
      </c>
      <c r="K1686" s="14">
        <v>1899.08</v>
      </c>
      <c r="L1686" s="14">
        <v>1947.28</v>
      </c>
      <c r="M1686" s="14">
        <v>1526.53</v>
      </c>
      <c r="N1686" s="15">
        <f t="shared" si="106"/>
        <v>1790.9633333333331</v>
      </c>
      <c r="O1686" s="15">
        <f t="shared" si="107"/>
        <v>230.27060349365965</v>
      </c>
      <c r="P1686" s="16">
        <v>-0.119420443407234</v>
      </c>
      <c r="Q1686" s="18">
        <v>0.77289587676026195</v>
      </c>
    </row>
    <row r="1687" spans="1:17" x14ac:dyDescent="0.25">
      <c r="A1687" s="11" t="s">
        <v>6072</v>
      </c>
      <c r="B1687" s="12" t="s">
        <v>6073</v>
      </c>
      <c r="C1687" s="12" t="s">
        <v>28</v>
      </c>
      <c r="D1687" s="12" t="s">
        <v>3571</v>
      </c>
      <c r="E1687" s="13">
        <v>1303.0899999999999</v>
      </c>
      <c r="F1687" s="13">
        <v>1324.1</v>
      </c>
      <c r="G1687" s="13">
        <v>689.4</v>
      </c>
      <c r="H1687" s="13">
        <v>1448.64</v>
      </c>
      <c r="I1687" s="13">
        <f t="shared" si="104"/>
        <v>1191.3074999999999</v>
      </c>
      <c r="J1687" s="13">
        <f t="shared" si="105"/>
        <v>340.71509577896182</v>
      </c>
      <c r="K1687" s="14">
        <v>1242.5999999999999</v>
      </c>
      <c r="L1687" s="14">
        <v>965.51</v>
      </c>
      <c r="M1687" s="14">
        <v>660.68</v>
      </c>
      <c r="N1687" s="15">
        <f t="shared" si="106"/>
        <v>956.26333333333321</v>
      </c>
      <c r="O1687" s="15">
        <f t="shared" si="107"/>
        <v>291.07017578813083</v>
      </c>
      <c r="P1687" s="16">
        <v>-0.35176799889095101</v>
      </c>
      <c r="Q1687" s="18">
        <v>0.35937937064579301</v>
      </c>
    </row>
    <row r="1688" spans="1:17" x14ac:dyDescent="0.25">
      <c r="A1688" s="11" t="s">
        <v>6074</v>
      </c>
      <c r="B1688" s="12" t="s">
        <v>6075</v>
      </c>
      <c r="C1688" s="12" t="s">
        <v>6076</v>
      </c>
      <c r="D1688" s="12" t="s">
        <v>6077</v>
      </c>
      <c r="E1688" s="13">
        <v>1322.17</v>
      </c>
      <c r="F1688" s="13">
        <v>1312.79</v>
      </c>
      <c r="G1688" s="13">
        <v>647.34</v>
      </c>
      <c r="H1688" s="13">
        <v>1262.4100000000001</v>
      </c>
      <c r="I1688" s="13">
        <f t="shared" si="104"/>
        <v>1136.1775</v>
      </c>
      <c r="J1688" s="13">
        <f t="shared" si="105"/>
        <v>326.94644346080133</v>
      </c>
      <c r="K1688" s="14">
        <v>1130.69</v>
      </c>
      <c r="L1688" s="14">
        <v>828.04</v>
      </c>
      <c r="M1688" s="14">
        <v>618.34</v>
      </c>
      <c r="N1688" s="15">
        <f t="shared" si="106"/>
        <v>859.02333333333343</v>
      </c>
      <c r="O1688" s="15">
        <f t="shared" si="107"/>
        <v>257.57640775764617</v>
      </c>
      <c r="P1688" s="16">
        <v>-0.43380498763817599</v>
      </c>
      <c r="Q1688" s="18">
        <v>0.23355576362948699</v>
      </c>
    </row>
    <row r="1689" spans="1:17" x14ac:dyDescent="0.25">
      <c r="A1689" s="11" t="s">
        <v>6078</v>
      </c>
      <c r="B1689" s="12" t="s">
        <v>6079</v>
      </c>
      <c r="C1689" s="12" t="s">
        <v>6080</v>
      </c>
      <c r="D1689" s="12" t="s">
        <v>6081</v>
      </c>
      <c r="E1689" s="13">
        <v>1361.09</v>
      </c>
      <c r="F1689" s="13">
        <v>1392.56</v>
      </c>
      <c r="G1689" s="13">
        <v>683.26</v>
      </c>
      <c r="H1689" s="13">
        <v>1538.03</v>
      </c>
      <c r="I1689" s="13">
        <f t="shared" si="104"/>
        <v>1243.7349999999999</v>
      </c>
      <c r="J1689" s="13">
        <f t="shared" si="105"/>
        <v>381.51577044730402</v>
      </c>
      <c r="K1689" s="14">
        <v>1330.3</v>
      </c>
      <c r="L1689" s="14">
        <v>973.96</v>
      </c>
      <c r="M1689" s="14">
        <v>729.18</v>
      </c>
      <c r="N1689" s="15">
        <f t="shared" si="106"/>
        <v>1011.1466666666666</v>
      </c>
      <c r="O1689" s="15">
        <f t="shared" si="107"/>
        <v>302.28041572905977</v>
      </c>
      <c r="P1689" s="16">
        <v>-0.334204796662459</v>
      </c>
      <c r="Q1689" s="18">
        <v>0.38726768019179503</v>
      </c>
    </row>
    <row r="1690" spans="1:17" x14ac:dyDescent="0.25">
      <c r="A1690" s="11" t="s">
        <v>6082</v>
      </c>
      <c r="B1690" s="12" t="s">
        <v>6083</v>
      </c>
      <c r="C1690" s="12" t="s">
        <v>6084</v>
      </c>
      <c r="D1690" s="12" t="s">
        <v>6085</v>
      </c>
      <c r="E1690" s="13">
        <v>1941.24</v>
      </c>
      <c r="F1690" s="13">
        <v>2105.75</v>
      </c>
      <c r="G1690" s="13">
        <v>980.24</v>
      </c>
      <c r="H1690" s="13">
        <v>2288.9499999999998</v>
      </c>
      <c r="I1690" s="13">
        <f t="shared" si="104"/>
        <v>1829.0449999999998</v>
      </c>
      <c r="J1690" s="13">
        <f t="shared" si="105"/>
        <v>583.41977800436916</v>
      </c>
      <c r="K1690" s="14">
        <v>1848.46</v>
      </c>
      <c r="L1690" s="14">
        <v>1294.8</v>
      </c>
      <c r="M1690" s="14">
        <v>898.79</v>
      </c>
      <c r="N1690" s="15">
        <f t="shared" si="106"/>
        <v>1347.3500000000001</v>
      </c>
      <c r="O1690" s="15">
        <f t="shared" si="107"/>
        <v>477.01090564053186</v>
      </c>
      <c r="P1690" s="16">
        <v>-0.463703556057734</v>
      </c>
      <c r="Q1690" s="18">
        <v>0.26303883620844898</v>
      </c>
    </row>
    <row r="1691" spans="1:17" x14ac:dyDescent="0.25">
      <c r="A1691" s="11" t="s">
        <v>6086</v>
      </c>
      <c r="B1691" s="12" t="s">
        <v>6087</v>
      </c>
      <c r="C1691" s="12" t="s">
        <v>6088</v>
      </c>
      <c r="D1691" s="12" t="s">
        <v>6089</v>
      </c>
      <c r="E1691" s="13">
        <v>1151.03</v>
      </c>
      <c r="F1691" s="13">
        <v>1105.6300000000001</v>
      </c>
      <c r="G1691" s="13">
        <v>503.34</v>
      </c>
      <c r="H1691" s="13">
        <v>1233.3</v>
      </c>
      <c r="I1691" s="13">
        <f t="shared" si="104"/>
        <v>998.32500000000005</v>
      </c>
      <c r="J1691" s="13">
        <f t="shared" si="105"/>
        <v>334.19384639257919</v>
      </c>
      <c r="K1691" s="14">
        <v>1094.7</v>
      </c>
      <c r="L1691" s="14">
        <v>611.88</v>
      </c>
      <c r="M1691" s="14">
        <v>521.14</v>
      </c>
      <c r="N1691" s="15">
        <f t="shared" si="106"/>
        <v>742.57333333333327</v>
      </c>
      <c r="O1691" s="15">
        <f t="shared" si="107"/>
        <v>308.30719896449648</v>
      </c>
      <c r="P1691" s="16">
        <v>-0.45584033724006301</v>
      </c>
      <c r="Q1691" s="18">
        <v>0.286001045631878</v>
      </c>
    </row>
    <row r="1692" spans="1:17" x14ac:dyDescent="0.25">
      <c r="A1692" s="11" t="s">
        <v>6090</v>
      </c>
      <c r="B1692" s="12" t="s">
        <v>6091</v>
      </c>
      <c r="C1692" s="12" t="s">
        <v>6092</v>
      </c>
      <c r="D1692" s="12" t="s">
        <v>6093</v>
      </c>
      <c r="E1692" s="13">
        <v>1018.7</v>
      </c>
      <c r="F1692" s="13">
        <v>899.65</v>
      </c>
      <c r="G1692" s="13">
        <v>468.63</v>
      </c>
      <c r="H1692" s="13">
        <v>1116.02</v>
      </c>
      <c r="I1692" s="13">
        <f t="shared" si="104"/>
        <v>875.75</v>
      </c>
      <c r="J1692" s="13">
        <f t="shared" si="105"/>
        <v>285.47170309273486</v>
      </c>
      <c r="K1692" s="14">
        <v>996.85</v>
      </c>
      <c r="L1692" s="14">
        <v>553.89</v>
      </c>
      <c r="M1692" s="14">
        <v>454.09</v>
      </c>
      <c r="N1692" s="15">
        <f t="shared" si="106"/>
        <v>668.27666666666664</v>
      </c>
      <c r="O1692" s="15">
        <f t="shared" si="107"/>
        <v>288.89502684077723</v>
      </c>
      <c r="P1692" s="16">
        <v>-0.427432008034004</v>
      </c>
      <c r="Q1692" s="18">
        <v>0.32041182050302403</v>
      </c>
    </row>
    <row r="1693" spans="1:17" x14ac:dyDescent="0.25">
      <c r="A1693" s="11" t="s">
        <v>6094</v>
      </c>
      <c r="B1693" s="12" t="s">
        <v>6095</v>
      </c>
      <c r="C1693" s="12" t="s">
        <v>6096</v>
      </c>
      <c r="D1693" s="12" t="s">
        <v>6097</v>
      </c>
      <c r="E1693" s="13">
        <v>394.72</v>
      </c>
      <c r="F1693" s="13">
        <v>399.48</v>
      </c>
      <c r="G1693" s="13">
        <v>198.94</v>
      </c>
      <c r="H1693" s="13">
        <v>419.1</v>
      </c>
      <c r="I1693" s="13">
        <f t="shared" si="104"/>
        <v>353.06000000000006</v>
      </c>
      <c r="J1693" s="13">
        <f t="shared" si="105"/>
        <v>103.28702403174033</v>
      </c>
      <c r="K1693" s="14">
        <v>461.35</v>
      </c>
      <c r="L1693" s="14">
        <v>204.06</v>
      </c>
      <c r="M1693" s="14">
        <v>225.47</v>
      </c>
      <c r="N1693" s="15">
        <f t="shared" si="106"/>
        <v>296.96000000000004</v>
      </c>
      <c r="O1693" s="15">
        <f t="shared" si="107"/>
        <v>142.76782235503896</v>
      </c>
      <c r="P1693" s="16">
        <v>-0.31061312068443497</v>
      </c>
      <c r="Q1693" s="18">
        <v>0.46178473253522501</v>
      </c>
    </row>
    <row r="1694" spans="1:17" x14ac:dyDescent="0.25">
      <c r="A1694" s="11" t="s">
        <v>6098</v>
      </c>
      <c r="B1694" s="12" t="s">
        <v>6099</v>
      </c>
      <c r="C1694" s="12" t="s">
        <v>28</v>
      </c>
      <c r="D1694" s="12" t="s">
        <v>6100</v>
      </c>
      <c r="E1694" s="13">
        <v>1034.4000000000001</v>
      </c>
      <c r="F1694" s="13">
        <v>988.98</v>
      </c>
      <c r="G1694" s="13">
        <v>515.73</v>
      </c>
      <c r="H1694" s="13">
        <v>1188.68</v>
      </c>
      <c r="I1694" s="13">
        <f t="shared" si="104"/>
        <v>931.94749999999999</v>
      </c>
      <c r="J1694" s="13">
        <f t="shared" si="105"/>
        <v>290.34336263293517</v>
      </c>
      <c r="K1694" s="14">
        <v>1147.08</v>
      </c>
      <c r="L1694" s="14">
        <v>675.66</v>
      </c>
      <c r="M1694" s="14">
        <v>599.45000000000005</v>
      </c>
      <c r="N1694" s="15">
        <f t="shared" si="106"/>
        <v>807.39666666666653</v>
      </c>
      <c r="O1694" s="15">
        <f t="shared" si="107"/>
        <v>296.6320384471876</v>
      </c>
      <c r="P1694" s="16">
        <v>-0.26088699359716</v>
      </c>
      <c r="Q1694" s="18">
        <v>0.519871688124112</v>
      </c>
    </row>
    <row r="1695" spans="1:17" x14ac:dyDescent="0.25">
      <c r="A1695" s="11" t="s">
        <v>6101</v>
      </c>
      <c r="B1695" s="12" t="s">
        <v>6102</v>
      </c>
      <c r="C1695" s="12" t="s">
        <v>6103</v>
      </c>
      <c r="D1695" s="12" t="s">
        <v>6104</v>
      </c>
      <c r="E1695" s="13">
        <v>1227.96</v>
      </c>
      <c r="F1695" s="13">
        <v>1105.8499999999999</v>
      </c>
      <c r="G1695" s="13">
        <v>559.22</v>
      </c>
      <c r="H1695" s="13">
        <v>1266.76</v>
      </c>
      <c r="I1695" s="13">
        <f t="shared" si="104"/>
        <v>1039.9475</v>
      </c>
      <c r="J1695" s="13">
        <f t="shared" si="105"/>
        <v>327.73702825842997</v>
      </c>
      <c r="K1695" s="14">
        <v>1086.98</v>
      </c>
      <c r="L1695" s="14">
        <v>761.78</v>
      </c>
      <c r="M1695" s="14">
        <v>621.4</v>
      </c>
      <c r="N1695" s="15">
        <f t="shared" si="106"/>
        <v>823.38666666666666</v>
      </c>
      <c r="O1695" s="15">
        <f t="shared" si="107"/>
        <v>238.82571078787447</v>
      </c>
      <c r="P1695" s="16">
        <v>-0.36938633871558801</v>
      </c>
      <c r="Q1695" s="18">
        <v>0.342123072473482</v>
      </c>
    </row>
    <row r="1696" spans="1:17" x14ac:dyDescent="0.25">
      <c r="A1696" s="11" t="s">
        <v>6105</v>
      </c>
      <c r="B1696" s="12" t="s">
        <v>6106</v>
      </c>
      <c r="C1696" s="12" t="s">
        <v>6107</v>
      </c>
      <c r="D1696" s="12" t="s">
        <v>6108</v>
      </c>
      <c r="E1696" s="13">
        <v>887.61</v>
      </c>
      <c r="F1696" s="13">
        <v>842.16</v>
      </c>
      <c r="G1696" s="13">
        <v>446.59</v>
      </c>
      <c r="H1696" s="13">
        <v>945.69</v>
      </c>
      <c r="I1696" s="13">
        <f t="shared" si="104"/>
        <v>780.51250000000005</v>
      </c>
      <c r="J1696" s="13">
        <f t="shared" si="105"/>
        <v>226.61136428917246</v>
      </c>
      <c r="K1696" s="14">
        <v>691.98</v>
      </c>
      <c r="L1696" s="14">
        <v>515.16999999999996</v>
      </c>
      <c r="M1696" s="14">
        <v>354.9</v>
      </c>
      <c r="N1696" s="15">
        <f t="shared" si="106"/>
        <v>520.68333333333339</v>
      </c>
      <c r="O1696" s="15">
        <f t="shared" si="107"/>
        <v>168.60761914377787</v>
      </c>
      <c r="P1696" s="16">
        <v>-0.59974773360150402</v>
      </c>
      <c r="Q1696" s="18">
        <v>0.11471019218801499</v>
      </c>
    </row>
    <row r="1697" spans="1:17" x14ac:dyDescent="0.25">
      <c r="A1697" s="11" t="s">
        <v>6109</v>
      </c>
      <c r="B1697" s="12" t="s">
        <v>6110</v>
      </c>
      <c r="C1697" s="12" t="s">
        <v>6111</v>
      </c>
      <c r="D1697" s="12" t="s">
        <v>6112</v>
      </c>
      <c r="E1697" s="13">
        <v>2823.01</v>
      </c>
      <c r="F1697" s="13">
        <v>2356.83</v>
      </c>
      <c r="G1697" s="13">
        <v>1974.39</v>
      </c>
      <c r="H1697" s="13">
        <v>2263.39</v>
      </c>
      <c r="I1697" s="13">
        <f t="shared" si="104"/>
        <v>2354.4050000000002</v>
      </c>
      <c r="J1697" s="13">
        <f t="shared" si="105"/>
        <v>352.27435193799153</v>
      </c>
      <c r="K1697" s="14">
        <v>1625.89</v>
      </c>
      <c r="L1697" s="14">
        <v>1778.93</v>
      </c>
      <c r="M1697" s="14">
        <v>1079.8800000000001</v>
      </c>
      <c r="N1697" s="15">
        <f t="shared" si="106"/>
        <v>1494.9000000000003</v>
      </c>
      <c r="O1697" s="15">
        <f t="shared" si="107"/>
        <v>367.47314282815154</v>
      </c>
      <c r="P1697" s="16">
        <v>-0.67284584351927701</v>
      </c>
      <c r="Q1697" s="18">
        <v>3.4661830722174498E-2</v>
      </c>
    </row>
    <row r="1698" spans="1:17" x14ac:dyDescent="0.25">
      <c r="A1698" s="11" t="s">
        <v>6113</v>
      </c>
      <c r="B1698" s="12" t="s">
        <v>6114</v>
      </c>
      <c r="C1698" s="12" t="s">
        <v>28</v>
      </c>
      <c r="D1698" s="12" t="s">
        <v>6115</v>
      </c>
      <c r="E1698" s="13">
        <v>3860.69</v>
      </c>
      <c r="F1698" s="13">
        <v>3503.26</v>
      </c>
      <c r="G1698" s="13">
        <v>3151.47</v>
      </c>
      <c r="H1698" s="13">
        <v>3239.41</v>
      </c>
      <c r="I1698" s="13">
        <f t="shared" si="104"/>
        <v>3438.7075</v>
      </c>
      <c r="J1698" s="13">
        <f t="shared" si="105"/>
        <v>318.57031169220204</v>
      </c>
      <c r="K1698" s="14">
        <v>2815.43</v>
      </c>
      <c r="L1698" s="14">
        <v>3290.18</v>
      </c>
      <c r="M1698" s="14">
        <v>2147.46</v>
      </c>
      <c r="N1698" s="15">
        <f t="shared" si="106"/>
        <v>2751.0233333333331</v>
      </c>
      <c r="O1698" s="15">
        <f t="shared" si="107"/>
        <v>574.07613923009683</v>
      </c>
      <c r="P1698" s="16">
        <v>-0.359387254497885</v>
      </c>
      <c r="Q1698" s="18">
        <v>0.25210022592306802</v>
      </c>
    </row>
    <row r="1699" spans="1:17" x14ac:dyDescent="0.25">
      <c r="A1699" s="11" t="s">
        <v>6116</v>
      </c>
      <c r="B1699" s="12" t="s">
        <v>6117</v>
      </c>
      <c r="C1699" s="12" t="s">
        <v>28</v>
      </c>
      <c r="D1699" s="12" t="s">
        <v>6118</v>
      </c>
      <c r="E1699" s="13">
        <v>5102.5</v>
      </c>
      <c r="F1699" s="13">
        <v>4879.2</v>
      </c>
      <c r="G1699" s="13">
        <v>4619.74</v>
      </c>
      <c r="H1699" s="13">
        <v>4207.16</v>
      </c>
      <c r="I1699" s="13">
        <f t="shared" si="104"/>
        <v>4702.1499999999996</v>
      </c>
      <c r="J1699" s="13">
        <f t="shared" si="105"/>
        <v>384.46210615178541</v>
      </c>
      <c r="K1699" s="14">
        <v>3056.25</v>
      </c>
      <c r="L1699" s="14">
        <v>4664.7</v>
      </c>
      <c r="M1699" s="14">
        <v>2559.58</v>
      </c>
      <c r="N1699" s="15">
        <f t="shared" si="106"/>
        <v>3426.8433333333328</v>
      </c>
      <c r="O1699" s="15">
        <f t="shared" si="107"/>
        <v>1100.4031614064634</v>
      </c>
      <c r="P1699" s="16">
        <v>-0.46128267015383501</v>
      </c>
      <c r="Q1699" s="18">
        <v>0.242600281117864</v>
      </c>
    </row>
    <row r="1700" spans="1:17" x14ac:dyDescent="0.25">
      <c r="A1700" s="11" t="s">
        <v>6119</v>
      </c>
      <c r="B1700" s="12" t="s">
        <v>6120</v>
      </c>
      <c r="C1700" s="12" t="s">
        <v>6121</v>
      </c>
      <c r="D1700" s="12" t="s">
        <v>6122</v>
      </c>
      <c r="E1700" s="13">
        <v>2550.63</v>
      </c>
      <c r="F1700" s="13">
        <v>2470.42</v>
      </c>
      <c r="G1700" s="13">
        <v>2553.9</v>
      </c>
      <c r="H1700" s="13">
        <v>2191.91</v>
      </c>
      <c r="I1700" s="13">
        <f t="shared" si="104"/>
        <v>2441.7150000000001</v>
      </c>
      <c r="J1700" s="13">
        <f t="shared" si="105"/>
        <v>170.95268984917058</v>
      </c>
      <c r="K1700" s="14">
        <v>1044.5</v>
      </c>
      <c r="L1700" s="14">
        <v>2528.0700000000002</v>
      </c>
      <c r="M1700" s="14">
        <v>783.89</v>
      </c>
      <c r="N1700" s="15">
        <f t="shared" si="106"/>
        <v>1452.1533333333334</v>
      </c>
      <c r="O1700" s="15">
        <f t="shared" si="107"/>
        <v>940.83840176373178</v>
      </c>
      <c r="P1700" s="16">
        <v>-0.64989579671027098</v>
      </c>
      <c r="Q1700" s="18">
        <v>0.22605029663037099</v>
      </c>
    </row>
    <row r="1701" spans="1:17" x14ac:dyDescent="0.25">
      <c r="A1701" s="11" t="s">
        <v>6123</v>
      </c>
      <c r="B1701" s="12" t="s">
        <v>6124</v>
      </c>
      <c r="C1701" s="12" t="s">
        <v>28</v>
      </c>
      <c r="D1701" s="12" t="s">
        <v>6125</v>
      </c>
      <c r="E1701" s="13">
        <v>172.28</v>
      </c>
      <c r="F1701" s="13">
        <v>177.02</v>
      </c>
      <c r="G1701" s="13">
        <v>142.33000000000001</v>
      </c>
      <c r="H1701" s="13">
        <v>159.34</v>
      </c>
      <c r="I1701" s="13">
        <f t="shared" si="104"/>
        <v>162.74250000000001</v>
      </c>
      <c r="J1701" s="13">
        <f t="shared" si="105"/>
        <v>15.524798173674698</v>
      </c>
      <c r="K1701" s="14">
        <v>210.27</v>
      </c>
      <c r="L1701" s="14">
        <v>162.44</v>
      </c>
      <c r="M1701" s="14">
        <v>154.88</v>
      </c>
      <c r="N1701" s="15">
        <f t="shared" si="106"/>
        <v>175.86333333333334</v>
      </c>
      <c r="O1701" s="15">
        <f t="shared" si="107"/>
        <v>30.035852465567363</v>
      </c>
      <c r="P1701" s="16">
        <v>3.6322085869453298E-2</v>
      </c>
      <c r="Q1701" s="18">
        <v>0.87709809640265701</v>
      </c>
    </row>
    <row r="1702" spans="1:17" x14ac:dyDescent="0.25">
      <c r="A1702" s="11" t="s">
        <v>6126</v>
      </c>
      <c r="B1702" s="12" t="s">
        <v>6127</v>
      </c>
      <c r="C1702" s="12" t="s">
        <v>6128</v>
      </c>
      <c r="D1702" s="12" t="s">
        <v>6129</v>
      </c>
      <c r="E1702" s="13">
        <v>466.37</v>
      </c>
      <c r="F1702" s="13">
        <v>428.85</v>
      </c>
      <c r="G1702" s="13">
        <v>270</v>
      </c>
      <c r="H1702" s="13">
        <v>412.29</v>
      </c>
      <c r="I1702" s="13">
        <f t="shared" si="104"/>
        <v>394.3775</v>
      </c>
      <c r="J1702" s="13">
        <f t="shared" si="105"/>
        <v>85.949391068232799</v>
      </c>
      <c r="K1702" s="14">
        <v>450.86</v>
      </c>
      <c r="L1702" s="14">
        <v>367.83</v>
      </c>
      <c r="M1702" s="14">
        <v>272.76</v>
      </c>
      <c r="N1702" s="15">
        <f t="shared" si="106"/>
        <v>363.81666666666666</v>
      </c>
      <c r="O1702" s="15">
        <f t="shared" si="107"/>
        <v>89.117802000124158</v>
      </c>
      <c r="P1702" s="16">
        <v>-0.17066190897269201</v>
      </c>
      <c r="Q1702" s="18">
        <v>0.58862152002520696</v>
      </c>
    </row>
    <row r="1703" spans="1:17" x14ac:dyDescent="0.25">
      <c r="A1703" s="11" t="s">
        <v>6130</v>
      </c>
      <c r="B1703" s="12" t="s">
        <v>6131</v>
      </c>
      <c r="C1703" s="12" t="s">
        <v>28</v>
      </c>
      <c r="D1703" s="12" t="s">
        <v>6132</v>
      </c>
      <c r="E1703" s="13">
        <v>765.16</v>
      </c>
      <c r="F1703" s="13">
        <v>751.98</v>
      </c>
      <c r="G1703" s="13">
        <v>486.2</v>
      </c>
      <c r="H1703" s="13">
        <v>751.77</v>
      </c>
      <c r="I1703" s="13">
        <f t="shared" si="104"/>
        <v>688.77749999999992</v>
      </c>
      <c r="J1703" s="13">
        <f t="shared" si="105"/>
        <v>135.19682056789179</v>
      </c>
      <c r="K1703" s="14">
        <v>779.04</v>
      </c>
      <c r="L1703" s="14">
        <v>602.77</v>
      </c>
      <c r="M1703" s="14">
        <v>407.31</v>
      </c>
      <c r="N1703" s="15">
        <f t="shared" si="106"/>
        <v>596.37333333333333</v>
      </c>
      <c r="O1703" s="15">
        <f t="shared" si="107"/>
        <v>185.94753623894391</v>
      </c>
      <c r="P1703" s="16">
        <v>-0.26435519471718599</v>
      </c>
      <c r="Q1703" s="18">
        <v>0.42560261109978398</v>
      </c>
    </row>
    <row r="1704" spans="1:17" x14ac:dyDescent="0.25">
      <c r="A1704" s="11" t="s">
        <v>6133</v>
      </c>
      <c r="B1704" s="12" t="s">
        <v>6134</v>
      </c>
      <c r="C1704" s="12" t="s">
        <v>6135</v>
      </c>
      <c r="D1704" s="12" t="s">
        <v>6136</v>
      </c>
      <c r="E1704" s="13">
        <v>481.83</v>
      </c>
      <c r="F1704" s="13">
        <v>490.55</v>
      </c>
      <c r="G1704" s="13">
        <v>324.68</v>
      </c>
      <c r="H1704" s="13">
        <v>531.11</v>
      </c>
      <c r="I1704" s="13">
        <f t="shared" si="104"/>
        <v>457.04250000000002</v>
      </c>
      <c r="J1704" s="13">
        <f t="shared" si="105"/>
        <v>90.816662705695009</v>
      </c>
      <c r="K1704" s="14">
        <v>474.95</v>
      </c>
      <c r="L1704" s="14">
        <v>405.71</v>
      </c>
      <c r="M1704" s="14">
        <v>271.29000000000002</v>
      </c>
      <c r="N1704" s="15">
        <f t="shared" si="106"/>
        <v>383.98333333333335</v>
      </c>
      <c r="O1704" s="15">
        <f t="shared" si="107"/>
        <v>103.55377797711365</v>
      </c>
      <c r="P1704" s="16">
        <v>-0.30039977753918001</v>
      </c>
      <c r="Q1704" s="18">
        <v>0.361359783286268</v>
      </c>
    </row>
    <row r="1705" spans="1:17" x14ac:dyDescent="0.25">
      <c r="A1705" s="11" t="s">
        <v>6137</v>
      </c>
      <c r="B1705" s="12" t="s">
        <v>6138</v>
      </c>
      <c r="C1705" s="12" t="s">
        <v>6139</v>
      </c>
      <c r="D1705" s="12" t="s">
        <v>6140</v>
      </c>
      <c r="E1705" s="13">
        <v>436.4</v>
      </c>
      <c r="F1705" s="13">
        <v>425.91</v>
      </c>
      <c r="G1705" s="13">
        <v>303.55</v>
      </c>
      <c r="H1705" s="13">
        <v>499.67</v>
      </c>
      <c r="I1705" s="13">
        <f t="shared" si="104"/>
        <v>416.38249999999999</v>
      </c>
      <c r="J1705" s="13">
        <f t="shared" si="105"/>
        <v>81.974496592944533</v>
      </c>
      <c r="K1705" s="14">
        <v>469.3</v>
      </c>
      <c r="L1705" s="14">
        <v>310.08</v>
      </c>
      <c r="M1705" s="14">
        <v>172.87</v>
      </c>
      <c r="N1705" s="15">
        <f t="shared" si="106"/>
        <v>317.41666666666669</v>
      </c>
      <c r="O1705" s="15">
        <f t="shared" si="107"/>
        <v>148.35112481317211</v>
      </c>
      <c r="P1705" s="16">
        <v>-0.44148663103924601</v>
      </c>
      <c r="Q1705" s="18">
        <v>0.286001045631878</v>
      </c>
    </row>
    <row r="1706" spans="1:17" x14ac:dyDescent="0.25">
      <c r="A1706" s="11" t="s">
        <v>6141</v>
      </c>
      <c r="B1706" s="12" t="s">
        <v>6142</v>
      </c>
      <c r="C1706" s="12" t="s">
        <v>28</v>
      </c>
      <c r="D1706" s="12" t="s">
        <v>4399</v>
      </c>
      <c r="E1706" s="13">
        <v>265.73</v>
      </c>
      <c r="F1706" s="13">
        <v>428.4</v>
      </c>
      <c r="G1706" s="13">
        <v>168.93</v>
      </c>
      <c r="H1706" s="13">
        <v>229.29</v>
      </c>
      <c r="I1706" s="13">
        <f t="shared" si="104"/>
        <v>273.08749999999998</v>
      </c>
      <c r="J1706" s="13">
        <f t="shared" si="105"/>
        <v>110.97013303137025</v>
      </c>
      <c r="K1706" s="14">
        <v>265.97000000000003</v>
      </c>
      <c r="L1706" s="14">
        <v>533.37</v>
      </c>
      <c r="M1706" s="14">
        <v>382.9</v>
      </c>
      <c r="N1706" s="15">
        <f t="shared" si="106"/>
        <v>394.08</v>
      </c>
      <c r="O1706" s="15">
        <f t="shared" si="107"/>
        <v>134.05011861240553</v>
      </c>
      <c r="P1706" s="16">
        <v>0.46115141710638802</v>
      </c>
      <c r="Q1706" s="18">
        <v>0.361347053482452</v>
      </c>
    </row>
    <row r="1707" spans="1:17" x14ac:dyDescent="0.25">
      <c r="A1707" s="11" t="s">
        <v>6143</v>
      </c>
      <c r="B1707" s="12" t="s">
        <v>6144</v>
      </c>
      <c r="C1707" s="12" t="s">
        <v>28</v>
      </c>
      <c r="D1707" s="12" t="s">
        <v>4399</v>
      </c>
      <c r="E1707" s="13">
        <v>742.9</v>
      </c>
      <c r="F1707" s="13">
        <v>1152.92</v>
      </c>
      <c r="G1707" s="13">
        <v>480.54</v>
      </c>
      <c r="H1707" s="13">
        <v>577.84</v>
      </c>
      <c r="I1707" s="13">
        <f t="shared" si="104"/>
        <v>738.55000000000007</v>
      </c>
      <c r="J1707" s="13">
        <f t="shared" si="105"/>
        <v>296.71438769743946</v>
      </c>
      <c r="K1707" s="14">
        <v>645.91999999999996</v>
      </c>
      <c r="L1707" s="14">
        <v>1176.3599999999999</v>
      </c>
      <c r="M1707" s="14">
        <v>725.97</v>
      </c>
      <c r="N1707" s="15">
        <f t="shared" si="106"/>
        <v>849.41666666666663</v>
      </c>
      <c r="O1707" s="15">
        <f t="shared" si="107"/>
        <v>285.95621698668015</v>
      </c>
      <c r="P1707" s="16">
        <v>0.17231941422278199</v>
      </c>
      <c r="Q1707" s="18">
        <v>0.75014808261672705</v>
      </c>
    </row>
    <row r="1708" spans="1:17" x14ac:dyDescent="0.25">
      <c r="A1708" s="11" t="s">
        <v>6145</v>
      </c>
      <c r="B1708" s="12" t="s">
        <v>6146</v>
      </c>
      <c r="C1708" s="12" t="s">
        <v>28</v>
      </c>
      <c r="D1708" s="12" t="s">
        <v>6147</v>
      </c>
      <c r="E1708" s="13">
        <v>215.96</v>
      </c>
      <c r="F1708" s="13">
        <v>195.41</v>
      </c>
      <c r="G1708" s="13">
        <v>156.65</v>
      </c>
      <c r="H1708" s="13">
        <v>209.57</v>
      </c>
      <c r="I1708" s="13">
        <f t="shared" si="104"/>
        <v>194.39749999999998</v>
      </c>
      <c r="J1708" s="13">
        <f t="shared" si="105"/>
        <v>26.589754135756891</v>
      </c>
      <c r="K1708" s="14">
        <v>201.93</v>
      </c>
      <c r="L1708" s="14">
        <v>143.86000000000001</v>
      </c>
      <c r="M1708" s="14">
        <v>114.51</v>
      </c>
      <c r="N1708" s="15">
        <f t="shared" si="106"/>
        <v>153.43333333333334</v>
      </c>
      <c r="O1708" s="15">
        <f t="shared" si="107"/>
        <v>44.489331680003239</v>
      </c>
      <c r="P1708" s="16">
        <v>-0.40517691263497801</v>
      </c>
      <c r="Q1708" s="18">
        <v>0.13913019127936799</v>
      </c>
    </row>
    <row r="1709" spans="1:17" x14ac:dyDescent="0.25">
      <c r="A1709" s="11" t="s">
        <v>6148</v>
      </c>
      <c r="B1709" s="12" t="s">
        <v>6149</v>
      </c>
      <c r="C1709" s="12" t="s">
        <v>6150</v>
      </c>
      <c r="D1709" s="12" t="s">
        <v>6151</v>
      </c>
      <c r="E1709" s="13">
        <v>383.05</v>
      </c>
      <c r="F1709" s="13">
        <v>348.26</v>
      </c>
      <c r="G1709" s="13">
        <v>287.97000000000003</v>
      </c>
      <c r="H1709" s="13">
        <v>385.79</v>
      </c>
      <c r="I1709" s="13">
        <f t="shared" si="104"/>
        <v>351.26749999999998</v>
      </c>
      <c r="J1709" s="13">
        <f t="shared" si="105"/>
        <v>45.524897492105332</v>
      </c>
      <c r="K1709" s="14">
        <v>391.99</v>
      </c>
      <c r="L1709" s="14">
        <v>241.82</v>
      </c>
      <c r="M1709" s="14">
        <v>223.9</v>
      </c>
      <c r="N1709" s="15">
        <f t="shared" si="106"/>
        <v>285.90333333333331</v>
      </c>
      <c r="O1709" s="15">
        <f t="shared" si="107"/>
        <v>92.309626980794249</v>
      </c>
      <c r="P1709" s="16">
        <v>-0.37367875426320901</v>
      </c>
      <c r="Q1709" s="18">
        <v>0.16063725395067899</v>
      </c>
    </row>
    <row r="1710" spans="1:17" x14ac:dyDescent="0.25">
      <c r="A1710" s="11" t="s">
        <v>6152</v>
      </c>
      <c r="B1710" s="12" t="s">
        <v>6153</v>
      </c>
      <c r="C1710" s="12" t="s">
        <v>28</v>
      </c>
      <c r="D1710" s="12" t="s">
        <v>6154</v>
      </c>
      <c r="E1710" s="13">
        <v>416.56</v>
      </c>
      <c r="F1710" s="13">
        <v>376.79</v>
      </c>
      <c r="G1710" s="13">
        <v>322.85000000000002</v>
      </c>
      <c r="H1710" s="13">
        <v>391.95</v>
      </c>
      <c r="I1710" s="13">
        <f t="shared" si="104"/>
        <v>377.03750000000002</v>
      </c>
      <c r="J1710" s="13">
        <f t="shared" si="105"/>
        <v>39.668447053882325</v>
      </c>
      <c r="K1710" s="14">
        <v>366.48</v>
      </c>
      <c r="L1710" s="14">
        <v>277.76</v>
      </c>
      <c r="M1710" s="14">
        <v>207.35</v>
      </c>
      <c r="N1710" s="15">
        <f t="shared" si="106"/>
        <v>283.86333333333334</v>
      </c>
      <c r="O1710" s="15">
        <f t="shared" si="107"/>
        <v>79.740373922708145</v>
      </c>
      <c r="P1710" s="16">
        <v>-0.47382737134979402</v>
      </c>
      <c r="Q1710" s="18">
        <v>7.6673167292606703E-2</v>
      </c>
    </row>
    <row r="1711" spans="1:17" x14ac:dyDescent="0.25">
      <c r="A1711" s="11" t="s">
        <v>6155</v>
      </c>
      <c r="B1711" s="12" t="s">
        <v>6156</v>
      </c>
      <c r="C1711" s="12" t="s">
        <v>28</v>
      </c>
      <c r="D1711" s="12" t="s">
        <v>3691</v>
      </c>
      <c r="E1711" s="13">
        <v>241.49</v>
      </c>
      <c r="F1711" s="13">
        <v>258.64999999999998</v>
      </c>
      <c r="G1711" s="13">
        <v>222.7</v>
      </c>
      <c r="H1711" s="13">
        <v>245.67</v>
      </c>
      <c r="I1711" s="13">
        <f t="shared" si="104"/>
        <v>242.12749999999997</v>
      </c>
      <c r="J1711" s="13">
        <f t="shared" si="105"/>
        <v>14.870288889818736</v>
      </c>
      <c r="K1711" s="14">
        <v>243.1</v>
      </c>
      <c r="L1711" s="14">
        <v>179.21</v>
      </c>
      <c r="M1711" s="14">
        <v>164.01</v>
      </c>
      <c r="N1711" s="15">
        <f t="shared" si="106"/>
        <v>195.43999999999997</v>
      </c>
      <c r="O1711" s="15">
        <f t="shared" si="107"/>
        <v>41.968639482356501</v>
      </c>
      <c r="P1711" s="16">
        <v>-0.377412336822817</v>
      </c>
      <c r="Q1711" s="18">
        <v>0.12623466829883501</v>
      </c>
    </row>
    <row r="1712" spans="1:17" x14ac:dyDescent="0.25">
      <c r="A1712" s="11" t="s">
        <v>6157</v>
      </c>
      <c r="B1712" s="12" t="s">
        <v>6158</v>
      </c>
      <c r="C1712" s="12" t="s">
        <v>6159</v>
      </c>
      <c r="D1712" s="12" t="s">
        <v>6160</v>
      </c>
      <c r="E1712" s="13">
        <v>296.68</v>
      </c>
      <c r="F1712" s="13">
        <v>263.26</v>
      </c>
      <c r="G1712" s="13">
        <v>166.97</v>
      </c>
      <c r="H1712" s="13">
        <v>342.58</v>
      </c>
      <c r="I1712" s="13">
        <f t="shared" si="104"/>
        <v>267.3725</v>
      </c>
      <c r="J1712" s="13">
        <f t="shared" si="105"/>
        <v>74.414766175806719</v>
      </c>
      <c r="K1712" s="14">
        <v>329.25</v>
      </c>
      <c r="L1712" s="14">
        <v>131.35</v>
      </c>
      <c r="M1712" s="14">
        <v>232.51</v>
      </c>
      <c r="N1712" s="15">
        <f t="shared" si="106"/>
        <v>231.03666666666666</v>
      </c>
      <c r="O1712" s="15">
        <f t="shared" si="107"/>
        <v>98.958226203450721</v>
      </c>
      <c r="P1712" s="16">
        <v>-0.27139217708698599</v>
      </c>
      <c r="Q1712" s="18">
        <v>0.53810298253657296</v>
      </c>
    </row>
    <row r="1713" spans="1:17" x14ac:dyDescent="0.25">
      <c r="A1713" s="11" t="s">
        <v>6161</v>
      </c>
      <c r="B1713" s="12" t="s">
        <v>6162</v>
      </c>
      <c r="C1713" s="12" t="s">
        <v>28</v>
      </c>
      <c r="D1713" s="12" t="s">
        <v>1222</v>
      </c>
      <c r="E1713" s="13">
        <v>127.63</v>
      </c>
      <c r="F1713" s="13">
        <v>96.3</v>
      </c>
      <c r="G1713" s="13">
        <v>72.22</v>
      </c>
      <c r="H1713" s="13">
        <v>114.69</v>
      </c>
      <c r="I1713" s="13">
        <f t="shared" si="104"/>
        <v>102.71</v>
      </c>
      <c r="J1713" s="13">
        <f t="shared" si="105"/>
        <v>24.050329173076506</v>
      </c>
      <c r="K1713" s="14">
        <v>124.98</v>
      </c>
      <c r="L1713" s="14">
        <v>89.28</v>
      </c>
      <c r="M1713" s="14">
        <v>122.07</v>
      </c>
      <c r="N1713" s="15">
        <f t="shared" si="106"/>
        <v>112.11</v>
      </c>
      <c r="O1713" s="15">
        <f t="shared" si="107"/>
        <v>19.824825346015071</v>
      </c>
      <c r="P1713" s="16">
        <v>6.2835100321585902E-2</v>
      </c>
      <c r="Q1713" s="18">
        <v>0.88420450988723598</v>
      </c>
    </row>
    <row r="1714" spans="1:17" x14ac:dyDescent="0.25">
      <c r="A1714" s="11" t="s">
        <v>6163</v>
      </c>
      <c r="B1714" s="12" t="s">
        <v>6164</v>
      </c>
      <c r="C1714" s="12" t="s">
        <v>28</v>
      </c>
      <c r="D1714" s="12" t="s">
        <v>6165</v>
      </c>
      <c r="E1714" s="13">
        <v>139</v>
      </c>
      <c r="F1714" s="13">
        <v>125.41</v>
      </c>
      <c r="G1714" s="13">
        <v>100.51</v>
      </c>
      <c r="H1714" s="13">
        <v>116.68</v>
      </c>
      <c r="I1714" s="13">
        <f t="shared" si="104"/>
        <v>120.39999999999999</v>
      </c>
      <c r="J1714" s="13">
        <f t="shared" si="105"/>
        <v>16.129792311124174</v>
      </c>
      <c r="K1714" s="14">
        <v>113.05</v>
      </c>
      <c r="L1714" s="14">
        <v>66.459999999999994</v>
      </c>
      <c r="M1714" s="14">
        <v>103.87</v>
      </c>
      <c r="N1714" s="15">
        <f t="shared" si="106"/>
        <v>94.46</v>
      </c>
      <c r="O1714" s="15">
        <f t="shared" si="107"/>
        <v>24.6793050955654</v>
      </c>
      <c r="P1714" s="16">
        <v>-0.40584110031607001</v>
      </c>
      <c r="Q1714" s="18">
        <v>0.16493422904982599</v>
      </c>
    </row>
    <row r="1715" spans="1:17" x14ac:dyDescent="0.25">
      <c r="A1715" s="11" t="s">
        <v>6166</v>
      </c>
      <c r="B1715" s="12" t="s">
        <v>6167</v>
      </c>
      <c r="C1715" s="12" t="s">
        <v>6168</v>
      </c>
      <c r="D1715" s="12" t="s">
        <v>6169</v>
      </c>
      <c r="E1715" s="13">
        <v>144.75</v>
      </c>
      <c r="F1715" s="13">
        <v>157.56</v>
      </c>
      <c r="G1715" s="13">
        <v>120.32</v>
      </c>
      <c r="H1715" s="13">
        <v>93.23</v>
      </c>
      <c r="I1715" s="13">
        <f t="shared" si="104"/>
        <v>128.965</v>
      </c>
      <c r="J1715" s="13">
        <f t="shared" si="105"/>
        <v>28.393464623630095</v>
      </c>
      <c r="K1715" s="14">
        <v>107.34</v>
      </c>
      <c r="L1715" s="14">
        <v>89.92</v>
      </c>
      <c r="M1715" s="14">
        <v>69.53</v>
      </c>
      <c r="N1715" s="15">
        <f t="shared" si="106"/>
        <v>88.929999999999993</v>
      </c>
      <c r="O1715" s="15">
        <f t="shared" si="107"/>
        <v>18.924431299249253</v>
      </c>
      <c r="P1715" s="16">
        <v>-0.57180273787180902</v>
      </c>
      <c r="Q1715" s="18">
        <v>9.08048517009762E-2</v>
      </c>
    </row>
    <row r="1716" spans="1:17" x14ac:dyDescent="0.25">
      <c r="A1716" s="11" t="s">
        <v>6170</v>
      </c>
      <c r="B1716" s="12" t="s">
        <v>6171</v>
      </c>
      <c r="C1716" s="12" t="s">
        <v>6172</v>
      </c>
      <c r="D1716" s="12" t="s">
        <v>6173</v>
      </c>
      <c r="E1716" s="13">
        <v>187.58</v>
      </c>
      <c r="F1716" s="13">
        <v>173.06</v>
      </c>
      <c r="G1716" s="13">
        <v>140.18</v>
      </c>
      <c r="H1716" s="13">
        <v>158.91</v>
      </c>
      <c r="I1716" s="13">
        <f t="shared" si="104"/>
        <v>164.9325</v>
      </c>
      <c r="J1716" s="13">
        <f t="shared" si="105"/>
        <v>20.231347582402947</v>
      </c>
      <c r="K1716" s="14">
        <v>154.53</v>
      </c>
      <c r="L1716" s="14">
        <v>116.39</v>
      </c>
      <c r="M1716" s="14">
        <v>99.81</v>
      </c>
      <c r="N1716" s="15">
        <f t="shared" si="106"/>
        <v>123.57666666666667</v>
      </c>
      <c r="O1716" s="15">
        <f t="shared" si="107"/>
        <v>28.058968857271545</v>
      </c>
      <c r="P1716" s="16">
        <v>-0.47945345107318998</v>
      </c>
      <c r="Q1716" s="18">
        <v>4.0024913582379799E-2</v>
      </c>
    </row>
    <row r="1717" spans="1:17" x14ac:dyDescent="0.25">
      <c r="A1717" s="11" t="s">
        <v>6174</v>
      </c>
      <c r="B1717" s="12" t="s">
        <v>6175</v>
      </c>
      <c r="C1717" s="12" t="s">
        <v>6176</v>
      </c>
      <c r="D1717" s="12" t="s">
        <v>6177</v>
      </c>
      <c r="E1717" s="13">
        <v>306.61</v>
      </c>
      <c r="F1717" s="13">
        <v>279.89999999999998</v>
      </c>
      <c r="G1717" s="13">
        <v>236.09</v>
      </c>
      <c r="H1717" s="13">
        <v>248.86</v>
      </c>
      <c r="I1717" s="13">
        <f t="shared" si="104"/>
        <v>267.86500000000001</v>
      </c>
      <c r="J1717" s="13">
        <f t="shared" si="105"/>
        <v>31.711495812507348</v>
      </c>
      <c r="K1717" s="14">
        <v>285.62</v>
      </c>
      <c r="L1717" s="14">
        <v>193.95</v>
      </c>
      <c r="M1717" s="14">
        <v>160.81</v>
      </c>
      <c r="N1717" s="15">
        <f t="shared" si="106"/>
        <v>213.46</v>
      </c>
      <c r="O1717" s="15">
        <f t="shared" si="107"/>
        <v>64.65186849581373</v>
      </c>
      <c r="P1717" s="16">
        <v>-0.39993461708693701</v>
      </c>
      <c r="Q1717" s="18">
        <v>0.134074644867862</v>
      </c>
    </row>
    <row r="1718" spans="1:17" x14ac:dyDescent="0.25">
      <c r="A1718" s="11" t="s">
        <v>6178</v>
      </c>
      <c r="B1718" s="12" t="s">
        <v>6179</v>
      </c>
      <c r="C1718" s="12" t="s">
        <v>28</v>
      </c>
      <c r="D1718" s="12" t="s">
        <v>6180</v>
      </c>
      <c r="E1718" s="13">
        <v>233.34</v>
      </c>
      <c r="F1718" s="13">
        <v>183.55</v>
      </c>
      <c r="G1718" s="13">
        <v>199.25</v>
      </c>
      <c r="H1718" s="13">
        <v>181.72</v>
      </c>
      <c r="I1718" s="13">
        <f t="shared" si="104"/>
        <v>199.465</v>
      </c>
      <c r="J1718" s="13">
        <f t="shared" si="105"/>
        <v>23.914668441495632</v>
      </c>
      <c r="K1718" s="14">
        <v>206.67</v>
      </c>
      <c r="L1718" s="14">
        <v>145.63999999999999</v>
      </c>
      <c r="M1718" s="14">
        <v>127.19</v>
      </c>
      <c r="N1718" s="15">
        <f t="shared" si="106"/>
        <v>159.83333333333331</v>
      </c>
      <c r="O1718" s="15">
        <f t="shared" si="107"/>
        <v>41.597543597348867</v>
      </c>
      <c r="P1718" s="16">
        <v>-0.39294280346453497</v>
      </c>
      <c r="Q1718" s="18">
        <v>0.18245310348521401</v>
      </c>
    </row>
    <row r="1719" spans="1:17" x14ac:dyDescent="0.25">
      <c r="A1719" s="11" t="s">
        <v>6181</v>
      </c>
      <c r="B1719" s="12" t="s">
        <v>6182</v>
      </c>
      <c r="C1719" s="12" t="s">
        <v>6183</v>
      </c>
      <c r="D1719" s="12" t="s">
        <v>6184</v>
      </c>
      <c r="E1719" s="13">
        <v>329.36</v>
      </c>
      <c r="F1719" s="13">
        <v>284.47000000000003</v>
      </c>
      <c r="G1719" s="13">
        <v>225.85</v>
      </c>
      <c r="H1719" s="13">
        <v>271.25</v>
      </c>
      <c r="I1719" s="13">
        <f t="shared" si="104"/>
        <v>277.73250000000002</v>
      </c>
      <c r="J1719" s="13">
        <f t="shared" si="105"/>
        <v>42.601288223871023</v>
      </c>
      <c r="K1719" s="14">
        <v>274.58999999999997</v>
      </c>
      <c r="L1719" s="14">
        <v>194.63</v>
      </c>
      <c r="M1719" s="14">
        <v>169.4</v>
      </c>
      <c r="N1719" s="15">
        <f t="shared" si="106"/>
        <v>212.87333333333333</v>
      </c>
      <c r="O1719" s="15">
        <f t="shared" si="107"/>
        <v>54.916740920536412</v>
      </c>
      <c r="P1719" s="16">
        <v>-0.447609730134165</v>
      </c>
      <c r="Q1719" s="18">
        <v>6.7212246263825895E-2</v>
      </c>
    </row>
    <row r="1720" spans="1:17" x14ac:dyDescent="0.25">
      <c r="A1720" s="11" t="s">
        <v>6185</v>
      </c>
      <c r="B1720" s="12" t="s">
        <v>6186</v>
      </c>
      <c r="C1720" s="12" t="s">
        <v>6187</v>
      </c>
      <c r="D1720" s="12" t="s">
        <v>6188</v>
      </c>
      <c r="E1720" s="13">
        <v>319.86</v>
      </c>
      <c r="F1720" s="13">
        <v>278.77999999999997</v>
      </c>
      <c r="G1720" s="13">
        <v>249.24</v>
      </c>
      <c r="H1720" s="13">
        <v>260.27999999999997</v>
      </c>
      <c r="I1720" s="13">
        <f t="shared" si="104"/>
        <v>277.03999999999996</v>
      </c>
      <c r="J1720" s="13">
        <f t="shared" si="105"/>
        <v>31.03931700279503</v>
      </c>
      <c r="K1720" s="14">
        <v>278.27</v>
      </c>
      <c r="L1720" s="14">
        <v>182.31</v>
      </c>
      <c r="M1720" s="14">
        <v>159.97999999999999</v>
      </c>
      <c r="N1720" s="15">
        <f t="shared" si="106"/>
        <v>206.85333333333332</v>
      </c>
      <c r="O1720" s="15">
        <f t="shared" si="107"/>
        <v>62.848328803026504</v>
      </c>
      <c r="P1720" s="16">
        <v>-0.49338473973694802</v>
      </c>
      <c r="Q1720" s="18">
        <v>5.9358882193843297E-2</v>
      </c>
    </row>
    <row r="1721" spans="1:17" x14ac:dyDescent="0.25">
      <c r="A1721" s="11" t="s">
        <v>6189</v>
      </c>
      <c r="B1721" s="12" t="s">
        <v>6190</v>
      </c>
      <c r="C1721" s="12" t="s">
        <v>28</v>
      </c>
      <c r="D1721" s="12" t="s">
        <v>6191</v>
      </c>
      <c r="E1721" s="13">
        <v>562.34</v>
      </c>
      <c r="F1721" s="13">
        <v>512.34</v>
      </c>
      <c r="G1721" s="13">
        <v>418.08</v>
      </c>
      <c r="H1721" s="13">
        <v>533.91</v>
      </c>
      <c r="I1721" s="13">
        <f t="shared" si="104"/>
        <v>506.66750000000002</v>
      </c>
      <c r="J1721" s="13">
        <f t="shared" si="105"/>
        <v>62.507342168740244</v>
      </c>
      <c r="K1721" s="14">
        <v>560.42999999999995</v>
      </c>
      <c r="L1721" s="14">
        <v>354.35</v>
      </c>
      <c r="M1721" s="14">
        <v>283.54000000000002</v>
      </c>
      <c r="N1721" s="15">
        <f t="shared" si="106"/>
        <v>399.44</v>
      </c>
      <c r="O1721" s="15">
        <f t="shared" si="107"/>
        <v>143.84661657473904</v>
      </c>
      <c r="P1721" s="16">
        <v>-0.41564791894950498</v>
      </c>
      <c r="Q1721" s="18">
        <v>0.16063725395067899</v>
      </c>
    </row>
    <row r="1722" spans="1:17" x14ac:dyDescent="0.25">
      <c r="A1722" s="11" t="s">
        <v>6192</v>
      </c>
      <c r="B1722" s="12" t="s">
        <v>6193</v>
      </c>
      <c r="C1722" s="12" t="s">
        <v>28</v>
      </c>
      <c r="D1722" s="12" t="s">
        <v>6194</v>
      </c>
      <c r="E1722" s="13">
        <v>264.39999999999998</v>
      </c>
      <c r="F1722" s="13">
        <v>206.97</v>
      </c>
      <c r="G1722" s="13">
        <v>159.04</v>
      </c>
      <c r="H1722" s="13">
        <v>217.46</v>
      </c>
      <c r="I1722" s="13">
        <f t="shared" si="104"/>
        <v>211.9675</v>
      </c>
      <c r="J1722" s="13">
        <f t="shared" si="105"/>
        <v>43.226650248043178</v>
      </c>
      <c r="K1722" s="14">
        <v>272.45999999999998</v>
      </c>
      <c r="L1722" s="14">
        <v>131.19999999999999</v>
      </c>
      <c r="M1722" s="14">
        <v>152.12</v>
      </c>
      <c r="N1722" s="15">
        <f t="shared" si="106"/>
        <v>185.26</v>
      </c>
      <c r="O1722" s="15">
        <f t="shared" si="107"/>
        <v>76.238386656591814</v>
      </c>
      <c r="P1722" s="16">
        <v>-0.27083764300246599</v>
      </c>
      <c r="Q1722" s="18">
        <v>0.43273185099624301</v>
      </c>
    </row>
    <row r="1723" spans="1:17" x14ac:dyDescent="0.25">
      <c r="A1723" s="11" t="s">
        <v>6195</v>
      </c>
      <c r="B1723" s="12" t="s">
        <v>6196</v>
      </c>
      <c r="C1723" s="12" t="s">
        <v>6197</v>
      </c>
      <c r="D1723" s="12" t="s">
        <v>6198</v>
      </c>
      <c r="E1723" s="13">
        <v>342.02</v>
      </c>
      <c r="F1723" s="13">
        <v>236.06</v>
      </c>
      <c r="G1723" s="13">
        <v>187.59</v>
      </c>
      <c r="H1723" s="13">
        <v>246.82</v>
      </c>
      <c r="I1723" s="13">
        <f t="shared" si="104"/>
        <v>253.1225</v>
      </c>
      <c r="J1723" s="13">
        <f t="shared" si="105"/>
        <v>64.622298718527901</v>
      </c>
      <c r="K1723" s="14">
        <v>281.31</v>
      </c>
      <c r="L1723" s="14">
        <v>145.55000000000001</v>
      </c>
      <c r="M1723" s="14">
        <v>154.66999999999999</v>
      </c>
      <c r="N1723" s="15">
        <f t="shared" si="106"/>
        <v>193.84333333333333</v>
      </c>
      <c r="O1723" s="15">
        <f t="shared" si="107"/>
        <v>75.885485656568974</v>
      </c>
      <c r="P1723" s="16">
        <v>-0.44499663728197703</v>
      </c>
      <c r="Q1723" s="18">
        <v>0.198288238110024</v>
      </c>
    </row>
    <row r="1724" spans="1:17" x14ac:dyDescent="0.25">
      <c r="A1724" s="11" t="s">
        <v>6199</v>
      </c>
      <c r="B1724" s="12" t="s">
        <v>6200</v>
      </c>
      <c r="C1724" s="12" t="s">
        <v>6201</v>
      </c>
      <c r="D1724" s="12" t="s">
        <v>6202</v>
      </c>
      <c r="E1724" s="13">
        <v>388.07</v>
      </c>
      <c r="F1724" s="13">
        <v>320.55</v>
      </c>
      <c r="G1724" s="13">
        <v>257.25</v>
      </c>
      <c r="H1724" s="13">
        <v>341.76</v>
      </c>
      <c r="I1724" s="13">
        <f t="shared" si="104"/>
        <v>326.90750000000003</v>
      </c>
      <c r="J1724" s="13">
        <f t="shared" si="105"/>
        <v>54.326277481528024</v>
      </c>
      <c r="K1724" s="14">
        <v>334.78</v>
      </c>
      <c r="L1724" s="14">
        <v>175.42</v>
      </c>
      <c r="M1724" s="14">
        <v>191.34</v>
      </c>
      <c r="N1724" s="15">
        <f t="shared" si="106"/>
        <v>233.84666666666666</v>
      </c>
      <c r="O1724" s="15">
        <f t="shared" si="107"/>
        <v>87.772518098396404</v>
      </c>
      <c r="P1724" s="16">
        <v>-0.54824802103830905</v>
      </c>
      <c r="Q1724" s="18">
        <v>6.9265045378262599E-2</v>
      </c>
    </row>
    <row r="1725" spans="1:17" x14ac:dyDescent="0.25">
      <c r="A1725" s="11" t="s">
        <v>6203</v>
      </c>
      <c r="B1725" s="12" t="s">
        <v>6204</v>
      </c>
      <c r="C1725" s="12" t="s">
        <v>6205</v>
      </c>
      <c r="D1725" s="12" t="s">
        <v>6206</v>
      </c>
      <c r="E1725" s="13">
        <v>139.28</v>
      </c>
      <c r="F1725" s="13">
        <v>105.41</v>
      </c>
      <c r="G1725" s="13">
        <v>71.98</v>
      </c>
      <c r="H1725" s="13">
        <v>112.24</v>
      </c>
      <c r="I1725" s="13">
        <f t="shared" si="104"/>
        <v>107.22750000000001</v>
      </c>
      <c r="J1725" s="13">
        <f t="shared" si="105"/>
        <v>27.677773724295953</v>
      </c>
      <c r="K1725" s="14">
        <v>128.43</v>
      </c>
      <c r="L1725" s="14">
        <v>82.15</v>
      </c>
      <c r="M1725" s="14">
        <v>52.82</v>
      </c>
      <c r="N1725" s="15">
        <f t="shared" si="106"/>
        <v>87.800000000000011</v>
      </c>
      <c r="O1725" s="15">
        <f t="shared" si="107"/>
        <v>38.120334468627092</v>
      </c>
      <c r="P1725" s="16">
        <v>-0.340939243089877</v>
      </c>
      <c r="Q1725" s="18">
        <v>0.39303268591257401</v>
      </c>
    </row>
    <row r="1726" spans="1:17" x14ac:dyDescent="0.25">
      <c r="A1726" s="11" t="s">
        <v>6207</v>
      </c>
      <c r="B1726" s="12" t="s">
        <v>6208</v>
      </c>
      <c r="C1726" s="12" t="s">
        <v>6209</v>
      </c>
      <c r="D1726" s="12" t="s">
        <v>6210</v>
      </c>
      <c r="E1726" s="13">
        <v>238.24</v>
      </c>
      <c r="F1726" s="13">
        <v>229.01</v>
      </c>
      <c r="G1726" s="13">
        <v>170.74</v>
      </c>
      <c r="H1726" s="13">
        <v>254.26</v>
      </c>
      <c r="I1726" s="13">
        <f t="shared" si="104"/>
        <v>223.0625</v>
      </c>
      <c r="J1726" s="13">
        <f t="shared" si="105"/>
        <v>36.408136796600864</v>
      </c>
      <c r="K1726" s="14">
        <v>262.05</v>
      </c>
      <c r="L1726" s="14">
        <v>170.39</v>
      </c>
      <c r="M1726" s="14">
        <v>143.91999999999999</v>
      </c>
      <c r="N1726" s="15">
        <f t="shared" si="106"/>
        <v>192.12</v>
      </c>
      <c r="O1726" s="15">
        <f t="shared" si="107"/>
        <v>61.990474268229292</v>
      </c>
      <c r="P1726" s="16">
        <v>-0.28772541112211802</v>
      </c>
      <c r="Q1726" s="18">
        <v>0.33572178604648201</v>
      </c>
    </row>
    <row r="1727" spans="1:17" x14ac:dyDescent="0.25">
      <c r="A1727" s="11" t="s">
        <v>6211</v>
      </c>
      <c r="B1727" s="12" t="s">
        <v>6212</v>
      </c>
      <c r="C1727" s="12" t="s">
        <v>6213</v>
      </c>
      <c r="D1727" s="12" t="s">
        <v>28</v>
      </c>
      <c r="E1727" s="13">
        <v>445.13</v>
      </c>
      <c r="F1727" s="13">
        <v>390.29</v>
      </c>
      <c r="G1727" s="13">
        <v>329.75</v>
      </c>
      <c r="H1727" s="13">
        <v>447.85</v>
      </c>
      <c r="I1727" s="13">
        <f t="shared" si="104"/>
        <v>403.255</v>
      </c>
      <c r="J1727" s="13">
        <f t="shared" si="105"/>
        <v>55.717459561613637</v>
      </c>
      <c r="K1727" s="14">
        <v>474.49</v>
      </c>
      <c r="L1727" s="14">
        <v>304.76</v>
      </c>
      <c r="M1727" s="14">
        <v>268.2</v>
      </c>
      <c r="N1727" s="15">
        <f t="shared" si="106"/>
        <v>349.15000000000003</v>
      </c>
      <c r="O1727" s="15">
        <f t="shared" si="107"/>
        <v>110.07608777568346</v>
      </c>
      <c r="P1727" s="16">
        <v>-0.282939244113251</v>
      </c>
      <c r="Q1727" s="18">
        <v>0.34583739680671299</v>
      </c>
    </row>
    <row r="1728" spans="1:17" x14ac:dyDescent="0.25">
      <c r="A1728" s="11" t="s">
        <v>6214</v>
      </c>
      <c r="B1728" s="12" t="s">
        <v>6215</v>
      </c>
      <c r="C1728" s="12" t="s">
        <v>6216</v>
      </c>
      <c r="D1728" s="12" t="s">
        <v>6217</v>
      </c>
      <c r="E1728" s="13">
        <v>318.72000000000003</v>
      </c>
      <c r="F1728" s="13">
        <v>241.35</v>
      </c>
      <c r="G1728" s="13">
        <v>213.44</v>
      </c>
      <c r="H1728" s="13">
        <v>313.51</v>
      </c>
      <c r="I1728" s="13">
        <f t="shared" si="104"/>
        <v>271.755</v>
      </c>
      <c r="J1728" s="13">
        <f t="shared" si="105"/>
        <v>52.517598637663092</v>
      </c>
      <c r="K1728" s="14">
        <v>290.62</v>
      </c>
      <c r="L1728" s="14">
        <v>186.37</v>
      </c>
      <c r="M1728" s="14">
        <v>188.47</v>
      </c>
      <c r="N1728" s="15">
        <f t="shared" si="106"/>
        <v>221.82000000000002</v>
      </c>
      <c r="O1728" s="15">
        <f t="shared" si="107"/>
        <v>59.5917989324034</v>
      </c>
      <c r="P1728" s="16">
        <v>-0.36000676215872501</v>
      </c>
      <c r="Q1728" s="18">
        <v>0.21140327753785501</v>
      </c>
    </row>
    <row r="1729" spans="1:17" x14ac:dyDescent="0.25">
      <c r="A1729" s="11" t="s">
        <v>6218</v>
      </c>
      <c r="B1729" s="12" t="s">
        <v>6219</v>
      </c>
      <c r="C1729" s="12" t="s">
        <v>28</v>
      </c>
      <c r="D1729" s="12" t="s">
        <v>6220</v>
      </c>
      <c r="E1729" s="13">
        <v>153.65</v>
      </c>
      <c r="F1729" s="13">
        <v>115.22</v>
      </c>
      <c r="G1729" s="13">
        <v>109.56</v>
      </c>
      <c r="H1729" s="13">
        <v>111.51</v>
      </c>
      <c r="I1729" s="13">
        <f t="shared" si="104"/>
        <v>122.485</v>
      </c>
      <c r="J1729" s="13">
        <f t="shared" si="105"/>
        <v>20.908879294054334</v>
      </c>
      <c r="K1729" s="14">
        <v>119.08</v>
      </c>
      <c r="L1729" s="14">
        <v>79.540000000000006</v>
      </c>
      <c r="M1729" s="14">
        <v>92.62</v>
      </c>
      <c r="N1729" s="15">
        <f t="shared" si="106"/>
        <v>97.08</v>
      </c>
      <c r="O1729" s="15">
        <f t="shared" si="107"/>
        <v>20.143773231447931</v>
      </c>
      <c r="P1729" s="16">
        <v>-0.39560183835359503</v>
      </c>
      <c r="Q1729" s="18">
        <v>0.206917879503562</v>
      </c>
    </row>
    <row r="1730" spans="1:17" x14ac:dyDescent="0.25">
      <c r="A1730" s="11" t="s">
        <v>6221</v>
      </c>
      <c r="B1730" s="12" t="s">
        <v>6222</v>
      </c>
      <c r="C1730" s="12" t="s">
        <v>28</v>
      </c>
      <c r="D1730" s="12" t="s">
        <v>6223</v>
      </c>
      <c r="E1730" s="13">
        <v>185.51</v>
      </c>
      <c r="F1730" s="13">
        <v>156.25</v>
      </c>
      <c r="G1730" s="13">
        <v>142.93</v>
      </c>
      <c r="H1730" s="13">
        <v>178.45</v>
      </c>
      <c r="I1730" s="13">
        <f t="shared" si="104"/>
        <v>165.785</v>
      </c>
      <c r="J1730" s="13">
        <f t="shared" si="105"/>
        <v>19.687094757734187</v>
      </c>
      <c r="K1730" s="14">
        <v>195.98</v>
      </c>
      <c r="L1730" s="14">
        <v>98.37</v>
      </c>
      <c r="M1730" s="14">
        <v>97.99</v>
      </c>
      <c r="N1730" s="15">
        <f t="shared" si="106"/>
        <v>130.78</v>
      </c>
      <c r="O1730" s="15">
        <f t="shared" si="107"/>
        <v>56.465175993704236</v>
      </c>
      <c r="P1730" s="16">
        <v>-0.42295729457428899</v>
      </c>
      <c r="Q1730" s="18">
        <v>0.206917879503562</v>
      </c>
    </row>
    <row r="1731" spans="1:17" x14ac:dyDescent="0.25">
      <c r="A1731" s="11" t="s">
        <v>6224</v>
      </c>
      <c r="B1731" s="12" t="s">
        <v>6225</v>
      </c>
      <c r="C1731" s="12" t="s">
        <v>6226</v>
      </c>
      <c r="D1731" s="12" t="s">
        <v>6227</v>
      </c>
      <c r="E1731" s="13">
        <v>113.34</v>
      </c>
      <c r="F1731" s="13">
        <v>105.96</v>
      </c>
      <c r="G1731" s="13">
        <v>107.11</v>
      </c>
      <c r="H1731" s="13">
        <v>117.45</v>
      </c>
      <c r="I1731" s="13">
        <f t="shared" si="104"/>
        <v>110.965</v>
      </c>
      <c r="J1731" s="13">
        <f t="shared" si="105"/>
        <v>5.4039152472998726</v>
      </c>
      <c r="K1731" s="14">
        <v>88.03</v>
      </c>
      <c r="L1731" s="14">
        <v>71.36</v>
      </c>
      <c r="M1731" s="14">
        <v>35.69</v>
      </c>
      <c r="N1731" s="15">
        <f t="shared" si="106"/>
        <v>65.026666666666657</v>
      </c>
      <c r="O1731" s="15">
        <f t="shared" si="107"/>
        <v>26.738590713299278</v>
      </c>
      <c r="P1731" s="16">
        <v>-0.79055953702743198</v>
      </c>
      <c r="Q1731" s="18">
        <v>4.3510249136613298E-2</v>
      </c>
    </row>
    <row r="1732" spans="1:17" x14ac:dyDescent="0.25">
      <c r="A1732" s="11" t="s">
        <v>6228</v>
      </c>
      <c r="B1732" s="12" t="s">
        <v>6229</v>
      </c>
      <c r="C1732" s="12" t="s">
        <v>28</v>
      </c>
      <c r="D1732" s="12" t="s">
        <v>1772</v>
      </c>
      <c r="E1732" s="13">
        <v>44.17</v>
      </c>
      <c r="F1732" s="13">
        <v>38.17</v>
      </c>
      <c r="G1732" s="13">
        <v>36.200000000000003</v>
      </c>
      <c r="H1732" s="13">
        <v>36</v>
      </c>
      <c r="I1732" s="13">
        <f t="shared" si="104"/>
        <v>38.635000000000005</v>
      </c>
      <c r="J1732" s="13">
        <f t="shared" si="105"/>
        <v>3.8177174681564203</v>
      </c>
      <c r="K1732" s="14">
        <v>63.19</v>
      </c>
      <c r="L1732" s="14">
        <v>24.62</v>
      </c>
      <c r="M1732" s="14">
        <v>30.18</v>
      </c>
      <c r="N1732" s="15">
        <f t="shared" si="106"/>
        <v>39.330000000000005</v>
      </c>
      <c r="O1732" s="15">
        <f t="shared" si="107"/>
        <v>20.849534766991798</v>
      </c>
      <c r="P1732" s="16">
        <v>-8.5049188584694499E-2</v>
      </c>
      <c r="Q1732" s="18">
        <v>0.85286670474703097</v>
      </c>
    </row>
    <row r="1733" spans="1:17" x14ac:dyDescent="0.25">
      <c r="A1733" s="11" t="s">
        <v>6230</v>
      </c>
      <c r="B1733" s="12" t="s">
        <v>6231</v>
      </c>
      <c r="C1733" s="12" t="s">
        <v>28</v>
      </c>
      <c r="D1733" s="12" t="s">
        <v>6232</v>
      </c>
      <c r="E1733" s="13">
        <v>57.93</v>
      </c>
      <c r="F1733" s="13">
        <v>48.71</v>
      </c>
      <c r="G1733" s="13">
        <v>37.700000000000003</v>
      </c>
      <c r="H1733" s="13">
        <v>44.38</v>
      </c>
      <c r="I1733" s="13">
        <f t="shared" si="104"/>
        <v>47.18</v>
      </c>
      <c r="J1733" s="13">
        <f t="shared" si="105"/>
        <v>8.4776922960594874</v>
      </c>
      <c r="K1733" s="14">
        <v>72.19</v>
      </c>
      <c r="L1733" s="14">
        <v>34.630000000000003</v>
      </c>
      <c r="M1733" s="14">
        <v>55.76</v>
      </c>
      <c r="N1733" s="15">
        <f t="shared" si="106"/>
        <v>54.193333333333328</v>
      </c>
      <c r="O1733" s="15">
        <f t="shared" si="107"/>
        <v>18.828946686772856</v>
      </c>
      <c r="P1733" s="16">
        <v>0.11419849548855</v>
      </c>
      <c r="Q1733" s="18">
        <v>0.78027494250623097</v>
      </c>
    </row>
    <row r="1734" spans="1:17" x14ac:dyDescent="0.25">
      <c r="A1734" s="11" t="s">
        <v>6233</v>
      </c>
      <c r="B1734" s="12" t="s">
        <v>6234</v>
      </c>
      <c r="C1734" s="12" t="s">
        <v>28</v>
      </c>
      <c r="D1734" s="12" t="s">
        <v>6235</v>
      </c>
      <c r="E1734" s="13">
        <v>136.03</v>
      </c>
      <c r="F1734" s="13">
        <v>119.94</v>
      </c>
      <c r="G1734" s="13">
        <v>104.02</v>
      </c>
      <c r="H1734" s="13">
        <v>110.15</v>
      </c>
      <c r="I1734" s="13">
        <f t="shared" ref="I1734:I1797" si="108">AVERAGE(E1734:H1734)</f>
        <v>117.535</v>
      </c>
      <c r="J1734" s="13">
        <f t="shared" ref="J1734:J1797" si="109">_xlfn.STDEV.S(E1734:H1734)</f>
        <v>13.964747282592255</v>
      </c>
      <c r="K1734" s="14">
        <v>155.76</v>
      </c>
      <c r="L1734" s="14">
        <v>106.05</v>
      </c>
      <c r="M1734" s="14">
        <v>139.72</v>
      </c>
      <c r="N1734" s="15">
        <f t="shared" ref="N1734:N1797" si="110">AVERAGE(K1734:M1734)</f>
        <v>133.84333333333333</v>
      </c>
      <c r="O1734" s="15">
        <f t="shared" ref="O1734:O1797" si="111">_xlfn.STDEV.S(K1734:M1734)</f>
        <v>25.37070029252904</v>
      </c>
      <c r="P1734" s="16">
        <v>0.110533935621239</v>
      </c>
      <c r="Q1734" s="18">
        <v>0.66807920794637199</v>
      </c>
    </row>
    <row r="1735" spans="1:17" x14ac:dyDescent="0.25">
      <c r="A1735" s="11" t="s">
        <v>6236</v>
      </c>
      <c r="B1735" s="12" t="s">
        <v>6237</v>
      </c>
      <c r="C1735" s="12" t="s">
        <v>6238</v>
      </c>
      <c r="D1735" s="12" t="s">
        <v>6239</v>
      </c>
      <c r="E1735" s="13">
        <v>74.540000000000006</v>
      </c>
      <c r="F1735" s="13">
        <v>75.010000000000005</v>
      </c>
      <c r="G1735" s="13">
        <v>56.6</v>
      </c>
      <c r="H1735" s="13">
        <v>72.239999999999995</v>
      </c>
      <c r="I1735" s="13">
        <f t="shared" si="108"/>
        <v>69.597499999999997</v>
      </c>
      <c r="J1735" s="13">
        <f t="shared" si="109"/>
        <v>8.7491194795058362</v>
      </c>
      <c r="K1735" s="14">
        <v>123.08</v>
      </c>
      <c r="L1735" s="14">
        <v>54.38</v>
      </c>
      <c r="M1735" s="14">
        <v>97.65</v>
      </c>
      <c r="N1735" s="15">
        <f t="shared" si="110"/>
        <v>91.703333333333333</v>
      </c>
      <c r="O1735" s="15">
        <f t="shared" si="111"/>
        <v>34.733911863384044</v>
      </c>
      <c r="P1735" s="16">
        <v>0.28730960628741398</v>
      </c>
      <c r="Q1735" s="18">
        <v>0.43743998968421999</v>
      </c>
    </row>
    <row r="1736" spans="1:17" x14ac:dyDescent="0.25">
      <c r="A1736" s="11" t="s">
        <v>6240</v>
      </c>
      <c r="B1736" s="12" t="s">
        <v>6241</v>
      </c>
      <c r="C1736" s="12" t="s">
        <v>28</v>
      </c>
      <c r="D1736" s="12" t="s">
        <v>6242</v>
      </c>
      <c r="E1736" s="13">
        <v>90.2</v>
      </c>
      <c r="F1736" s="13">
        <v>90.51</v>
      </c>
      <c r="G1736" s="13">
        <v>50.82</v>
      </c>
      <c r="H1736" s="13">
        <v>49.55</v>
      </c>
      <c r="I1736" s="13">
        <f t="shared" si="108"/>
        <v>70.27</v>
      </c>
      <c r="J1736" s="13">
        <f t="shared" si="109"/>
        <v>23.198300225088364</v>
      </c>
      <c r="K1736" s="14">
        <v>169.2</v>
      </c>
      <c r="L1736" s="14">
        <v>54.44</v>
      </c>
      <c r="M1736" s="14">
        <v>117.7</v>
      </c>
      <c r="N1736" s="15">
        <f t="shared" si="110"/>
        <v>113.77999999999999</v>
      </c>
      <c r="O1736" s="15">
        <f t="shared" si="111"/>
        <v>57.480337507707802</v>
      </c>
      <c r="P1736" s="16">
        <v>0.52702981041131702</v>
      </c>
      <c r="Q1736" s="18">
        <v>0.27389486762757198</v>
      </c>
    </row>
    <row r="1737" spans="1:17" x14ac:dyDescent="0.25">
      <c r="A1737" s="11" t="s">
        <v>6243</v>
      </c>
      <c r="B1737" s="12" t="s">
        <v>6244</v>
      </c>
      <c r="C1737" s="12" t="s">
        <v>28</v>
      </c>
      <c r="D1737" s="12" t="s">
        <v>1222</v>
      </c>
      <c r="E1737" s="13">
        <v>104.17</v>
      </c>
      <c r="F1737" s="13">
        <v>75.489999999999995</v>
      </c>
      <c r="G1737" s="13">
        <v>61.81</v>
      </c>
      <c r="H1737" s="13">
        <v>108.5</v>
      </c>
      <c r="I1737" s="13">
        <f t="shared" si="108"/>
        <v>87.492500000000007</v>
      </c>
      <c r="J1737" s="13">
        <f t="shared" si="109"/>
        <v>22.532235241981631</v>
      </c>
      <c r="K1737" s="14">
        <v>197.52</v>
      </c>
      <c r="L1737" s="14">
        <v>31.45</v>
      </c>
      <c r="M1737" s="14">
        <v>91.55</v>
      </c>
      <c r="N1737" s="15">
        <f t="shared" si="110"/>
        <v>106.83999999999999</v>
      </c>
      <c r="O1737" s="15">
        <f t="shared" si="111"/>
        <v>84.084179843773256</v>
      </c>
      <c r="P1737" s="16">
        <v>0.123263337217963</v>
      </c>
      <c r="Q1737" s="18">
        <v>0.85286670474703097</v>
      </c>
    </row>
    <row r="1738" spans="1:17" x14ac:dyDescent="0.25">
      <c r="A1738" s="11" t="s">
        <v>6245</v>
      </c>
      <c r="B1738" s="12" t="s">
        <v>6246</v>
      </c>
      <c r="C1738" s="12" t="s">
        <v>28</v>
      </c>
      <c r="D1738" s="12" t="s">
        <v>6247</v>
      </c>
      <c r="E1738" s="13">
        <v>70.150000000000006</v>
      </c>
      <c r="F1738" s="13">
        <v>48.65</v>
      </c>
      <c r="G1738" s="13">
        <v>25.83</v>
      </c>
      <c r="H1738" s="13">
        <v>50.92</v>
      </c>
      <c r="I1738" s="13">
        <f t="shared" si="108"/>
        <v>48.887500000000003</v>
      </c>
      <c r="J1738" s="13">
        <f t="shared" si="109"/>
        <v>18.146897576904614</v>
      </c>
      <c r="K1738" s="14">
        <v>134.18</v>
      </c>
      <c r="L1738" s="14">
        <v>23.69</v>
      </c>
      <c r="M1738" s="14">
        <v>74.48</v>
      </c>
      <c r="N1738" s="15">
        <f t="shared" si="110"/>
        <v>77.45</v>
      </c>
      <c r="O1738" s="15">
        <f t="shared" si="111"/>
        <v>55.304843368370555</v>
      </c>
      <c r="P1738" s="16">
        <v>0.44450951458464699</v>
      </c>
      <c r="Q1738" s="18">
        <v>0.44745906550602998</v>
      </c>
    </row>
    <row r="1739" spans="1:17" x14ac:dyDescent="0.25">
      <c r="A1739" s="11" t="s">
        <v>6248</v>
      </c>
      <c r="B1739" s="12" t="s">
        <v>6249</v>
      </c>
      <c r="C1739" s="12" t="s">
        <v>28</v>
      </c>
      <c r="D1739" s="12" t="s">
        <v>6250</v>
      </c>
      <c r="E1739" s="13">
        <v>216.73</v>
      </c>
      <c r="F1739" s="13">
        <v>212.98</v>
      </c>
      <c r="G1739" s="13">
        <v>150.83000000000001</v>
      </c>
      <c r="H1739" s="13">
        <v>226.49</v>
      </c>
      <c r="I1739" s="13">
        <f t="shared" si="108"/>
        <v>201.75749999999999</v>
      </c>
      <c r="J1739" s="13">
        <f t="shared" si="109"/>
        <v>34.425896623520899</v>
      </c>
      <c r="K1739" s="14">
        <v>266.05</v>
      </c>
      <c r="L1739" s="14">
        <v>143.91999999999999</v>
      </c>
      <c r="M1739" s="14">
        <v>173.26</v>
      </c>
      <c r="N1739" s="15">
        <f t="shared" si="110"/>
        <v>194.41</v>
      </c>
      <c r="O1739" s="15">
        <f t="shared" si="111"/>
        <v>63.752851700923969</v>
      </c>
      <c r="P1739" s="16">
        <v>-0.13345224939142</v>
      </c>
      <c r="Q1739" s="18">
        <v>0.66715543794367305</v>
      </c>
    </row>
    <row r="1740" spans="1:17" x14ac:dyDescent="0.25">
      <c r="A1740" s="11" t="s">
        <v>6251</v>
      </c>
      <c r="B1740" s="12" t="s">
        <v>6252</v>
      </c>
      <c r="C1740" s="12" t="s">
        <v>28</v>
      </c>
      <c r="D1740" s="12" t="s">
        <v>1249</v>
      </c>
      <c r="E1740" s="13">
        <v>423.23</v>
      </c>
      <c r="F1740" s="13">
        <v>295.07</v>
      </c>
      <c r="G1740" s="13">
        <v>365.17</v>
      </c>
      <c r="H1740" s="13">
        <v>452.6</v>
      </c>
      <c r="I1740" s="13">
        <f t="shared" si="108"/>
        <v>384.01750000000004</v>
      </c>
      <c r="J1740" s="13">
        <f t="shared" si="109"/>
        <v>69.541511523693416</v>
      </c>
      <c r="K1740" s="14">
        <v>381.31</v>
      </c>
      <c r="L1740" s="14">
        <v>270.95999999999998</v>
      </c>
      <c r="M1740" s="14">
        <v>270.42</v>
      </c>
      <c r="N1740" s="15">
        <f t="shared" si="110"/>
        <v>307.56333333333333</v>
      </c>
      <c r="O1740" s="15">
        <f t="shared" si="111"/>
        <v>63.86705749706443</v>
      </c>
      <c r="P1740" s="16">
        <v>-0.38785655746348502</v>
      </c>
      <c r="Q1740" s="18">
        <v>0.234639793473369</v>
      </c>
    </row>
    <row r="1741" spans="1:17" x14ac:dyDescent="0.25">
      <c r="A1741" s="11" t="s">
        <v>6253</v>
      </c>
      <c r="B1741" s="12" t="s">
        <v>6254</v>
      </c>
      <c r="C1741" s="12" t="s">
        <v>6255</v>
      </c>
      <c r="D1741" s="12" t="s">
        <v>6256</v>
      </c>
      <c r="E1741" s="13">
        <v>443.79</v>
      </c>
      <c r="F1741" s="13">
        <v>225.24</v>
      </c>
      <c r="G1741" s="13">
        <v>345.98</v>
      </c>
      <c r="H1741" s="13">
        <v>477.42</v>
      </c>
      <c r="I1741" s="13">
        <f t="shared" si="108"/>
        <v>373.10750000000002</v>
      </c>
      <c r="J1741" s="13">
        <f t="shared" si="109"/>
        <v>113.25165528591612</v>
      </c>
      <c r="K1741" s="14">
        <v>320.26</v>
      </c>
      <c r="L1741" s="14">
        <v>192.03</v>
      </c>
      <c r="M1741" s="14">
        <v>186.61</v>
      </c>
      <c r="N1741" s="15">
        <f t="shared" si="110"/>
        <v>232.96666666666667</v>
      </c>
      <c r="O1741" s="15">
        <f t="shared" si="111"/>
        <v>75.646801871152078</v>
      </c>
      <c r="P1741" s="16">
        <v>-0.70956569582748996</v>
      </c>
      <c r="Q1741" s="18">
        <v>8.5795505726797394E-2</v>
      </c>
    </row>
    <row r="1742" spans="1:17" x14ac:dyDescent="0.25">
      <c r="A1742" s="11" t="s">
        <v>6257</v>
      </c>
      <c r="B1742" s="12" t="s">
        <v>6258</v>
      </c>
      <c r="C1742" s="12" t="s">
        <v>28</v>
      </c>
      <c r="D1742" s="12" t="s">
        <v>6259</v>
      </c>
      <c r="E1742" s="13">
        <v>277.66000000000003</v>
      </c>
      <c r="F1742" s="13">
        <v>118.91</v>
      </c>
      <c r="G1742" s="13">
        <v>188.19</v>
      </c>
      <c r="H1742" s="13">
        <v>244.76</v>
      </c>
      <c r="I1742" s="13">
        <f t="shared" si="108"/>
        <v>207.38</v>
      </c>
      <c r="J1742" s="13">
        <f t="shared" si="109"/>
        <v>69.598227467850577</v>
      </c>
      <c r="K1742" s="14">
        <v>184.88</v>
      </c>
      <c r="L1742" s="14">
        <v>85.07</v>
      </c>
      <c r="M1742" s="14">
        <v>82.02</v>
      </c>
      <c r="N1742" s="15">
        <f t="shared" si="110"/>
        <v>117.32333333333332</v>
      </c>
      <c r="O1742" s="15">
        <f t="shared" si="111"/>
        <v>58.525661323331818</v>
      </c>
      <c r="P1742" s="16">
        <v>-0.82681861315716398</v>
      </c>
      <c r="Q1742" s="18">
        <v>7.4062111148103696E-2</v>
      </c>
    </row>
    <row r="1743" spans="1:17" x14ac:dyDescent="0.25">
      <c r="A1743" s="11" t="s">
        <v>6260</v>
      </c>
      <c r="B1743" s="12" t="s">
        <v>6261</v>
      </c>
      <c r="C1743" s="12" t="s">
        <v>28</v>
      </c>
      <c r="D1743" s="12" t="s">
        <v>6262</v>
      </c>
      <c r="E1743" s="13">
        <v>555.11</v>
      </c>
      <c r="F1743" s="13">
        <v>232.57</v>
      </c>
      <c r="G1743" s="13">
        <v>374.96</v>
      </c>
      <c r="H1743" s="13">
        <v>528.66</v>
      </c>
      <c r="I1743" s="13">
        <f t="shared" si="108"/>
        <v>422.82500000000005</v>
      </c>
      <c r="J1743" s="13">
        <f t="shared" si="109"/>
        <v>149.65336804317704</v>
      </c>
      <c r="K1743" s="14">
        <v>287.97000000000003</v>
      </c>
      <c r="L1743" s="14">
        <v>151.01</v>
      </c>
      <c r="M1743" s="14">
        <v>118.66</v>
      </c>
      <c r="N1743" s="15">
        <f t="shared" si="110"/>
        <v>185.88</v>
      </c>
      <c r="O1743" s="15">
        <f t="shared" si="111"/>
        <v>89.879957165098901</v>
      </c>
      <c r="P1743" s="16">
        <v>-1.13436400963058</v>
      </c>
      <c r="Q1743" s="18">
        <v>1.42829038462389E-2</v>
      </c>
    </row>
    <row r="1744" spans="1:17" x14ac:dyDescent="0.25">
      <c r="A1744" s="11" t="s">
        <v>6263</v>
      </c>
      <c r="B1744" s="12" t="s">
        <v>6264</v>
      </c>
      <c r="C1744" s="12" t="s">
        <v>1234</v>
      </c>
      <c r="D1744" s="12" t="s">
        <v>6265</v>
      </c>
      <c r="E1744" s="13">
        <v>568.85</v>
      </c>
      <c r="F1744" s="13">
        <v>272.72000000000003</v>
      </c>
      <c r="G1744" s="13">
        <v>480.08</v>
      </c>
      <c r="H1744" s="13">
        <v>518.79999999999995</v>
      </c>
      <c r="I1744" s="13">
        <f t="shared" si="108"/>
        <v>460.11250000000001</v>
      </c>
      <c r="J1744" s="13">
        <f t="shared" si="109"/>
        <v>130.10600380074692</v>
      </c>
      <c r="K1744" s="14">
        <v>243.45</v>
      </c>
      <c r="L1744" s="14">
        <v>135.06</v>
      </c>
      <c r="M1744" s="14">
        <v>78.150000000000006</v>
      </c>
      <c r="N1744" s="15">
        <f t="shared" si="110"/>
        <v>152.22</v>
      </c>
      <c r="O1744" s="15">
        <f t="shared" si="111"/>
        <v>83.975423190359706</v>
      </c>
      <c r="P1744" s="16">
        <v>-1.48757691989831</v>
      </c>
      <c r="Q1744" s="18">
        <v>1.38963022259214E-3</v>
      </c>
    </row>
    <row r="1745" spans="1:17" x14ac:dyDescent="0.25">
      <c r="A1745" s="11" t="s">
        <v>6266</v>
      </c>
      <c r="B1745" s="12" t="s">
        <v>6267</v>
      </c>
      <c r="C1745" s="12" t="s">
        <v>28</v>
      </c>
      <c r="D1745" s="12" t="s">
        <v>6268</v>
      </c>
      <c r="E1745" s="13">
        <v>381.18</v>
      </c>
      <c r="F1745" s="13">
        <v>154.51</v>
      </c>
      <c r="G1745" s="13">
        <v>295.82</v>
      </c>
      <c r="H1745" s="13">
        <v>325.37</v>
      </c>
      <c r="I1745" s="13">
        <f t="shared" si="108"/>
        <v>289.22000000000003</v>
      </c>
      <c r="J1745" s="13">
        <f t="shared" si="109"/>
        <v>96.529456989390752</v>
      </c>
      <c r="K1745" s="14">
        <v>140.82</v>
      </c>
      <c r="L1745" s="14">
        <v>34.04</v>
      </c>
      <c r="M1745" s="14">
        <v>5.99</v>
      </c>
      <c r="N1745" s="15">
        <f t="shared" si="110"/>
        <v>60.283333333333331</v>
      </c>
      <c r="O1745" s="15">
        <f t="shared" si="111"/>
        <v>71.142931014495971</v>
      </c>
      <c r="P1745" s="16">
        <v>-1.5790131370748199</v>
      </c>
      <c r="Q1745" s="18">
        <v>1.65882824901828E-2</v>
      </c>
    </row>
    <row r="1746" spans="1:17" x14ac:dyDescent="0.25">
      <c r="A1746" s="11" t="s">
        <v>6269</v>
      </c>
      <c r="B1746" s="12" t="s">
        <v>6270</v>
      </c>
      <c r="C1746" s="12" t="s">
        <v>28</v>
      </c>
      <c r="D1746" s="12" t="s">
        <v>6271</v>
      </c>
      <c r="E1746" s="13">
        <v>212.97</v>
      </c>
      <c r="F1746" s="13">
        <v>100.39</v>
      </c>
      <c r="G1746" s="13">
        <v>208.35</v>
      </c>
      <c r="H1746" s="13">
        <v>202.6</v>
      </c>
      <c r="I1746" s="13">
        <f t="shared" si="108"/>
        <v>181.07750000000001</v>
      </c>
      <c r="J1746" s="13">
        <f t="shared" si="109"/>
        <v>53.958661569143167</v>
      </c>
      <c r="K1746" s="14">
        <v>71.8</v>
      </c>
      <c r="L1746" s="14">
        <v>16.68</v>
      </c>
      <c r="M1746" s="14">
        <v>4.6399999999999997</v>
      </c>
      <c r="N1746" s="15">
        <f t="shared" si="110"/>
        <v>31.039999999999996</v>
      </c>
      <c r="O1746" s="15">
        <f t="shared" si="111"/>
        <v>35.808848068598913</v>
      </c>
      <c r="P1746" s="16">
        <v>-1.8600955196061899</v>
      </c>
      <c r="Q1746" s="18">
        <v>3.34477332226531E-3</v>
      </c>
    </row>
    <row r="1747" spans="1:17" x14ac:dyDescent="0.25">
      <c r="A1747" s="11" t="s">
        <v>6272</v>
      </c>
      <c r="B1747" s="12" t="s">
        <v>6273</v>
      </c>
      <c r="C1747" s="12" t="s">
        <v>6274</v>
      </c>
      <c r="D1747" s="12" t="s">
        <v>6275</v>
      </c>
      <c r="E1747" s="13">
        <v>1327.86</v>
      </c>
      <c r="F1747" s="13">
        <v>882.09</v>
      </c>
      <c r="G1747" s="13">
        <v>1478.52</v>
      </c>
      <c r="H1747" s="13">
        <v>1333.28</v>
      </c>
      <c r="I1747" s="13">
        <f t="shared" si="108"/>
        <v>1255.4375</v>
      </c>
      <c r="J1747" s="13">
        <f t="shared" si="109"/>
        <v>258.49476517910307</v>
      </c>
      <c r="K1747" s="14">
        <v>859.83</v>
      </c>
      <c r="L1747" s="14">
        <v>324.85000000000002</v>
      </c>
      <c r="M1747" s="14">
        <v>335.51</v>
      </c>
      <c r="N1747" s="15">
        <f t="shared" si="110"/>
        <v>506.73</v>
      </c>
      <c r="O1747" s="15">
        <f t="shared" si="111"/>
        <v>305.84001765629034</v>
      </c>
      <c r="P1747" s="16">
        <v>-1.28471582427233</v>
      </c>
      <c r="Q1747" s="18">
        <v>3.9080333178777502E-3</v>
      </c>
    </row>
    <row r="1748" spans="1:17" x14ac:dyDescent="0.25">
      <c r="A1748" s="11" t="s">
        <v>6276</v>
      </c>
      <c r="B1748" s="12" t="s">
        <v>6277</v>
      </c>
      <c r="C1748" s="12" t="s">
        <v>28</v>
      </c>
      <c r="D1748" s="12" t="s">
        <v>6278</v>
      </c>
      <c r="E1748" s="13">
        <v>142.72</v>
      </c>
      <c r="F1748" s="13">
        <v>108.52</v>
      </c>
      <c r="G1748" s="13">
        <v>87.74</v>
      </c>
      <c r="H1748" s="13">
        <v>120.36</v>
      </c>
      <c r="I1748" s="13">
        <f t="shared" si="108"/>
        <v>114.83500000000001</v>
      </c>
      <c r="J1748" s="13">
        <f t="shared" si="109"/>
        <v>22.964589407752598</v>
      </c>
      <c r="K1748" s="14">
        <v>116.55</v>
      </c>
      <c r="L1748" s="14">
        <v>89.26</v>
      </c>
      <c r="M1748" s="14">
        <v>98.83</v>
      </c>
      <c r="N1748" s="15">
        <f t="shared" si="110"/>
        <v>101.54666666666667</v>
      </c>
      <c r="O1748" s="15">
        <f t="shared" si="111"/>
        <v>13.846343681034847</v>
      </c>
      <c r="P1748" s="16">
        <v>-0.23330608305179901</v>
      </c>
      <c r="Q1748" s="18">
        <v>0.372380821885401</v>
      </c>
    </row>
    <row r="1749" spans="1:17" x14ac:dyDescent="0.25">
      <c r="A1749" s="11" t="s">
        <v>6279</v>
      </c>
      <c r="B1749" s="12" t="s">
        <v>6280</v>
      </c>
      <c r="C1749" s="12" t="s">
        <v>28</v>
      </c>
      <c r="D1749" s="12" t="s">
        <v>3568</v>
      </c>
      <c r="E1749" s="13">
        <v>120.74</v>
      </c>
      <c r="F1749" s="13">
        <v>87.82</v>
      </c>
      <c r="G1749" s="13">
        <v>60.25</v>
      </c>
      <c r="H1749" s="13">
        <v>102.1</v>
      </c>
      <c r="I1749" s="13">
        <f t="shared" si="108"/>
        <v>92.727499999999992</v>
      </c>
      <c r="J1749" s="13">
        <f t="shared" si="109"/>
        <v>25.504349138921395</v>
      </c>
      <c r="K1749" s="14">
        <v>119.85</v>
      </c>
      <c r="L1749" s="14">
        <v>78.06</v>
      </c>
      <c r="M1749" s="14">
        <v>78.63</v>
      </c>
      <c r="N1749" s="15">
        <f t="shared" si="110"/>
        <v>92.179999999999993</v>
      </c>
      <c r="O1749" s="15">
        <f t="shared" si="111"/>
        <v>23.964617668554666</v>
      </c>
      <c r="P1749" s="16">
        <v>-7.2949814827640999E-2</v>
      </c>
      <c r="Q1749" s="18">
        <v>0.84695196518412796</v>
      </c>
    </row>
    <row r="1750" spans="1:17" x14ac:dyDescent="0.25">
      <c r="A1750" s="11" t="s">
        <v>6281</v>
      </c>
      <c r="B1750" s="12" t="s">
        <v>6282</v>
      </c>
      <c r="C1750" s="12" t="s">
        <v>6283</v>
      </c>
      <c r="D1750" s="12" t="s">
        <v>6284</v>
      </c>
      <c r="E1750" s="13">
        <v>50.89</v>
      </c>
      <c r="F1750" s="13">
        <v>79.540000000000006</v>
      </c>
      <c r="G1750" s="13">
        <v>63.99</v>
      </c>
      <c r="H1750" s="13">
        <v>69.069999999999993</v>
      </c>
      <c r="I1750" s="13">
        <f t="shared" si="108"/>
        <v>65.872500000000002</v>
      </c>
      <c r="J1750" s="13">
        <f t="shared" si="109"/>
        <v>11.902992270853588</v>
      </c>
      <c r="K1750" s="14">
        <v>88.62</v>
      </c>
      <c r="L1750" s="14">
        <v>66.319999999999993</v>
      </c>
      <c r="M1750" s="14">
        <v>49.16</v>
      </c>
      <c r="N1750" s="15">
        <f t="shared" si="110"/>
        <v>68.033333333333331</v>
      </c>
      <c r="O1750" s="15">
        <f t="shared" si="111"/>
        <v>19.785715385937731</v>
      </c>
      <c r="P1750" s="16">
        <v>-3.8951548362181398E-2</v>
      </c>
      <c r="Q1750" s="18">
        <v>0.93500875455966403</v>
      </c>
    </row>
    <row r="1751" spans="1:17" x14ac:dyDescent="0.25">
      <c r="A1751" s="11" t="s">
        <v>6285</v>
      </c>
      <c r="B1751" s="12" t="s">
        <v>6286</v>
      </c>
      <c r="C1751" s="12" t="s">
        <v>28</v>
      </c>
      <c r="D1751" s="12" t="s">
        <v>6242</v>
      </c>
      <c r="E1751" s="13">
        <v>40.72</v>
      </c>
      <c r="F1751" s="13">
        <v>31.83</v>
      </c>
      <c r="G1751" s="13">
        <v>30.74</v>
      </c>
      <c r="H1751" s="13">
        <v>42.54</v>
      </c>
      <c r="I1751" s="13">
        <f t="shared" si="108"/>
        <v>36.457499999999996</v>
      </c>
      <c r="J1751" s="13">
        <f t="shared" si="109"/>
        <v>6.0351546514291456</v>
      </c>
      <c r="K1751" s="14">
        <v>50.46</v>
      </c>
      <c r="L1751" s="14">
        <v>31.26</v>
      </c>
      <c r="M1751" s="14">
        <v>46.46</v>
      </c>
      <c r="N1751" s="15">
        <f t="shared" si="110"/>
        <v>42.726666666666667</v>
      </c>
      <c r="O1751" s="15">
        <f t="shared" si="111"/>
        <v>10.129823953718704</v>
      </c>
      <c r="P1751" s="16">
        <v>0.15003964677399001</v>
      </c>
      <c r="Q1751" s="18">
        <v>0.70518693613243999</v>
      </c>
    </row>
    <row r="1752" spans="1:17" x14ac:dyDescent="0.25">
      <c r="A1752" s="11" t="s">
        <v>6287</v>
      </c>
      <c r="B1752" s="12" t="s">
        <v>6288</v>
      </c>
      <c r="C1752" s="12" t="s">
        <v>28</v>
      </c>
      <c r="D1752" s="12" t="s">
        <v>6289</v>
      </c>
      <c r="E1752" s="13">
        <v>58.04</v>
      </c>
      <c r="F1752" s="13">
        <v>71.22</v>
      </c>
      <c r="G1752" s="13">
        <v>39.08</v>
      </c>
      <c r="H1752" s="13">
        <v>52.75</v>
      </c>
      <c r="I1752" s="13">
        <f t="shared" si="108"/>
        <v>55.272499999999994</v>
      </c>
      <c r="J1752" s="13">
        <f t="shared" si="109"/>
        <v>13.298394326634607</v>
      </c>
      <c r="K1752" s="14">
        <v>78.930000000000007</v>
      </c>
      <c r="L1752" s="14">
        <v>59.89</v>
      </c>
      <c r="M1752" s="14">
        <v>54.25</v>
      </c>
      <c r="N1752" s="15">
        <f t="shared" si="110"/>
        <v>64.356666666666669</v>
      </c>
      <c r="O1752" s="15">
        <f t="shared" si="111"/>
        <v>12.932089287247242</v>
      </c>
      <c r="P1752" s="16">
        <v>0.145065130269078</v>
      </c>
      <c r="Q1752" s="18">
        <v>0.66932915610375698</v>
      </c>
    </row>
    <row r="1753" spans="1:17" x14ac:dyDescent="0.25">
      <c r="A1753" s="11" t="s">
        <v>6290</v>
      </c>
      <c r="B1753" s="12" t="s">
        <v>6291</v>
      </c>
      <c r="C1753" s="12" t="s">
        <v>28</v>
      </c>
      <c r="D1753" s="12" t="s">
        <v>6292</v>
      </c>
      <c r="E1753" s="13">
        <v>48.9</v>
      </c>
      <c r="F1753" s="13">
        <v>46.58</v>
      </c>
      <c r="G1753" s="13">
        <v>34.85</v>
      </c>
      <c r="H1753" s="13">
        <v>45.46</v>
      </c>
      <c r="I1753" s="13">
        <f t="shared" si="108"/>
        <v>43.947499999999998</v>
      </c>
      <c r="J1753" s="13">
        <f t="shared" si="109"/>
        <v>6.2318931045603563</v>
      </c>
      <c r="K1753" s="14">
        <v>63.76</v>
      </c>
      <c r="L1753" s="14">
        <v>47.78</v>
      </c>
      <c r="M1753" s="14">
        <v>40.6</v>
      </c>
      <c r="N1753" s="15">
        <f t="shared" si="110"/>
        <v>50.713333333333331</v>
      </c>
      <c r="O1753" s="15">
        <f t="shared" si="111"/>
        <v>11.85536727956303</v>
      </c>
      <c r="P1753" s="16">
        <v>0.12701581676703699</v>
      </c>
      <c r="Q1753" s="18">
        <v>0.63603148226403505</v>
      </c>
    </row>
    <row r="1754" spans="1:17" x14ac:dyDescent="0.25">
      <c r="A1754" s="11" t="s">
        <v>6293</v>
      </c>
      <c r="B1754" s="12" t="s">
        <v>6294</v>
      </c>
      <c r="C1754" s="12" t="s">
        <v>28</v>
      </c>
      <c r="D1754" s="12" t="s">
        <v>6295</v>
      </c>
      <c r="E1754" s="13">
        <v>86.14</v>
      </c>
      <c r="F1754" s="13">
        <v>77.459999999999994</v>
      </c>
      <c r="G1754" s="13">
        <v>73.03</v>
      </c>
      <c r="H1754" s="13">
        <v>78.58</v>
      </c>
      <c r="I1754" s="13">
        <f t="shared" si="108"/>
        <v>78.802499999999995</v>
      </c>
      <c r="J1754" s="13">
        <f t="shared" si="109"/>
        <v>5.4470932615478507</v>
      </c>
      <c r="K1754" s="14">
        <v>100.12</v>
      </c>
      <c r="L1754" s="14">
        <v>91.18</v>
      </c>
      <c r="M1754" s="14">
        <v>59.43</v>
      </c>
      <c r="N1754" s="15">
        <f t="shared" si="110"/>
        <v>83.576666666666668</v>
      </c>
      <c r="O1754" s="15">
        <f t="shared" si="111"/>
        <v>21.384036881125457</v>
      </c>
      <c r="P1754" s="16">
        <v>8.1369620763457398E-3</v>
      </c>
      <c r="Q1754" s="18">
        <v>0.98499138409664</v>
      </c>
    </row>
    <row r="1755" spans="1:17" x14ac:dyDescent="0.25">
      <c r="A1755" s="11" t="s">
        <v>6296</v>
      </c>
      <c r="B1755" s="12" t="s">
        <v>6297</v>
      </c>
      <c r="C1755" s="12" t="s">
        <v>28</v>
      </c>
      <c r="D1755" s="12" t="s">
        <v>6298</v>
      </c>
      <c r="E1755" s="13">
        <v>111.22</v>
      </c>
      <c r="F1755" s="13">
        <v>107.51</v>
      </c>
      <c r="G1755" s="13">
        <v>84.34</v>
      </c>
      <c r="H1755" s="13">
        <v>96.99</v>
      </c>
      <c r="I1755" s="13">
        <f t="shared" si="108"/>
        <v>100.01500000000001</v>
      </c>
      <c r="J1755" s="13">
        <f t="shared" si="109"/>
        <v>12.063488992271733</v>
      </c>
      <c r="K1755" s="14">
        <v>103.3</v>
      </c>
      <c r="L1755" s="14">
        <v>95.83</v>
      </c>
      <c r="M1755" s="14">
        <v>67.25</v>
      </c>
      <c r="N1755" s="15">
        <f t="shared" si="110"/>
        <v>88.793333333333337</v>
      </c>
      <c r="O1755" s="15">
        <f t="shared" si="111"/>
        <v>19.027260268712705</v>
      </c>
      <c r="P1755" s="16">
        <v>-0.22912465588578901</v>
      </c>
      <c r="Q1755" s="18">
        <v>0.40309283559933501</v>
      </c>
    </row>
    <row r="1756" spans="1:17" x14ac:dyDescent="0.25">
      <c r="A1756" s="11" t="s">
        <v>6299</v>
      </c>
      <c r="B1756" s="12" t="s">
        <v>6300</v>
      </c>
      <c r="C1756" s="12" t="s">
        <v>28</v>
      </c>
      <c r="D1756" s="12" t="s">
        <v>6301</v>
      </c>
      <c r="E1756" s="13">
        <v>127.97</v>
      </c>
      <c r="F1756" s="13">
        <v>114.52</v>
      </c>
      <c r="G1756" s="13">
        <v>113.43</v>
      </c>
      <c r="H1756" s="13">
        <v>111.6</v>
      </c>
      <c r="I1756" s="13">
        <f t="shared" si="108"/>
        <v>116.88</v>
      </c>
      <c r="J1756" s="13">
        <f t="shared" si="109"/>
        <v>7.4908521989601864</v>
      </c>
      <c r="K1756" s="14">
        <v>139.52000000000001</v>
      </c>
      <c r="L1756" s="14">
        <v>98.69</v>
      </c>
      <c r="M1756" s="14">
        <v>81.099999999999994</v>
      </c>
      <c r="N1756" s="15">
        <f t="shared" si="110"/>
        <v>106.43666666666667</v>
      </c>
      <c r="O1756" s="15">
        <f t="shared" si="111"/>
        <v>29.97052274040832</v>
      </c>
      <c r="P1756" s="16">
        <v>-0.21893503933608699</v>
      </c>
      <c r="Q1756" s="18">
        <v>0.443399520033602</v>
      </c>
    </row>
    <row r="1757" spans="1:17" x14ac:dyDescent="0.25">
      <c r="A1757" s="11" t="s">
        <v>6302</v>
      </c>
      <c r="B1757" s="12" t="s">
        <v>6303</v>
      </c>
      <c r="C1757" s="12" t="s">
        <v>28</v>
      </c>
      <c r="D1757" s="12" t="s">
        <v>6304</v>
      </c>
      <c r="E1757" s="13">
        <v>79.040000000000006</v>
      </c>
      <c r="F1757" s="13">
        <v>79.5</v>
      </c>
      <c r="G1757" s="13">
        <v>56.17</v>
      </c>
      <c r="H1757" s="13">
        <v>68.489999999999995</v>
      </c>
      <c r="I1757" s="13">
        <f t="shared" si="108"/>
        <v>70.800000000000011</v>
      </c>
      <c r="J1757" s="13">
        <f t="shared" si="109"/>
        <v>10.99940301410331</v>
      </c>
      <c r="K1757" s="14">
        <v>84.12</v>
      </c>
      <c r="L1757" s="14">
        <v>60.99</v>
      </c>
      <c r="M1757" s="14">
        <v>56.9</v>
      </c>
      <c r="N1757" s="15">
        <f t="shared" si="110"/>
        <v>67.336666666666673</v>
      </c>
      <c r="O1757" s="15">
        <f t="shared" si="111"/>
        <v>14.677950583556694</v>
      </c>
      <c r="P1757" s="16">
        <v>-0.14116246902973001</v>
      </c>
      <c r="Q1757" s="18">
        <v>0.62131307728328</v>
      </c>
    </row>
    <row r="1758" spans="1:17" x14ac:dyDescent="0.25">
      <c r="A1758" s="11" t="s">
        <v>6305</v>
      </c>
      <c r="B1758" s="12" t="s">
        <v>6306</v>
      </c>
      <c r="C1758" s="12" t="s">
        <v>28</v>
      </c>
      <c r="D1758" s="12" t="s">
        <v>6307</v>
      </c>
      <c r="E1758" s="13">
        <v>71.25</v>
      </c>
      <c r="F1758" s="13">
        <v>60.86</v>
      </c>
      <c r="G1758" s="13">
        <v>46.58</v>
      </c>
      <c r="H1758" s="13">
        <v>64.09</v>
      </c>
      <c r="I1758" s="13">
        <f t="shared" si="108"/>
        <v>60.695</v>
      </c>
      <c r="J1758" s="13">
        <f t="shared" si="109"/>
        <v>10.363308673713522</v>
      </c>
      <c r="K1758" s="14">
        <v>89.77</v>
      </c>
      <c r="L1758" s="14">
        <v>57.4</v>
      </c>
      <c r="M1758" s="14">
        <v>59.53</v>
      </c>
      <c r="N1758" s="15">
        <f t="shared" si="110"/>
        <v>68.899999999999991</v>
      </c>
      <c r="O1758" s="15">
        <f t="shared" si="111"/>
        <v>18.105300328909248</v>
      </c>
      <c r="P1758" s="16">
        <v>0.100599663340672</v>
      </c>
      <c r="Q1758" s="18">
        <v>0.717226499957479</v>
      </c>
    </row>
    <row r="1759" spans="1:17" x14ac:dyDescent="0.25">
      <c r="A1759" s="11" t="s">
        <v>6308</v>
      </c>
      <c r="B1759" s="12" t="s">
        <v>6309</v>
      </c>
      <c r="C1759" s="12" t="s">
        <v>28</v>
      </c>
      <c r="D1759" s="12" t="s">
        <v>6310</v>
      </c>
      <c r="E1759" s="13">
        <v>109.73</v>
      </c>
      <c r="F1759" s="13">
        <v>62.22</v>
      </c>
      <c r="G1759" s="13">
        <v>88.68</v>
      </c>
      <c r="H1759" s="13">
        <v>64.48</v>
      </c>
      <c r="I1759" s="13">
        <f t="shared" si="108"/>
        <v>81.277500000000003</v>
      </c>
      <c r="J1759" s="13">
        <f t="shared" si="109"/>
        <v>22.432759341344237</v>
      </c>
      <c r="K1759" s="14">
        <v>133.83000000000001</v>
      </c>
      <c r="L1759" s="14">
        <v>79.66</v>
      </c>
      <c r="M1759" s="14">
        <v>119.06</v>
      </c>
      <c r="N1759" s="15">
        <f t="shared" si="110"/>
        <v>110.85000000000001</v>
      </c>
      <c r="O1759" s="15">
        <f t="shared" si="111"/>
        <v>28.00268379995034</v>
      </c>
      <c r="P1759" s="16">
        <v>0.32308877972266198</v>
      </c>
      <c r="Q1759" s="18">
        <v>0.46178473253522501</v>
      </c>
    </row>
    <row r="1760" spans="1:17" x14ac:dyDescent="0.25">
      <c r="A1760" s="11" t="s">
        <v>6311</v>
      </c>
      <c r="B1760" s="12" t="s">
        <v>6312</v>
      </c>
      <c r="C1760" s="12" t="s">
        <v>28</v>
      </c>
      <c r="D1760" s="12" t="s">
        <v>1222</v>
      </c>
      <c r="E1760" s="13">
        <v>153.44</v>
      </c>
      <c r="F1760" s="13">
        <v>90.22</v>
      </c>
      <c r="G1760" s="13">
        <v>86.7</v>
      </c>
      <c r="H1760" s="13">
        <v>98.36</v>
      </c>
      <c r="I1760" s="13">
        <f t="shared" si="108"/>
        <v>107.18</v>
      </c>
      <c r="J1760" s="13">
        <f t="shared" si="109"/>
        <v>31.224200016440157</v>
      </c>
      <c r="K1760" s="14">
        <v>184.77</v>
      </c>
      <c r="L1760" s="14">
        <v>75.88</v>
      </c>
      <c r="M1760" s="14">
        <v>88.93</v>
      </c>
      <c r="N1760" s="15">
        <f t="shared" si="110"/>
        <v>116.52666666666666</v>
      </c>
      <c r="O1760" s="15">
        <f t="shared" si="111"/>
        <v>59.459566373573054</v>
      </c>
      <c r="P1760" s="16">
        <v>1.4430760397118301E-2</v>
      </c>
      <c r="Q1760" s="18">
        <v>0.98304186105020896</v>
      </c>
    </row>
    <row r="1761" spans="1:17" x14ac:dyDescent="0.25">
      <c r="A1761" s="11" t="s">
        <v>6313</v>
      </c>
      <c r="B1761" s="12" t="s">
        <v>6314</v>
      </c>
      <c r="C1761" s="12" t="s">
        <v>28</v>
      </c>
      <c r="D1761" s="12" t="s">
        <v>1357</v>
      </c>
      <c r="E1761" s="13">
        <v>255.98</v>
      </c>
      <c r="F1761" s="13">
        <v>176.29</v>
      </c>
      <c r="G1761" s="13">
        <v>152.03</v>
      </c>
      <c r="H1761" s="13">
        <v>161.61000000000001</v>
      </c>
      <c r="I1761" s="13">
        <f t="shared" si="108"/>
        <v>186.47749999999999</v>
      </c>
      <c r="J1761" s="13">
        <f t="shared" si="109"/>
        <v>47.396924917832791</v>
      </c>
      <c r="K1761" s="14">
        <v>194.7</v>
      </c>
      <c r="L1761" s="14">
        <v>155.03</v>
      </c>
      <c r="M1761" s="14">
        <v>177.55</v>
      </c>
      <c r="N1761" s="15">
        <f t="shared" si="110"/>
        <v>175.76</v>
      </c>
      <c r="O1761" s="15">
        <f t="shared" si="111"/>
        <v>19.895484412298178</v>
      </c>
      <c r="P1761" s="16">
        <v>-0.138399400711395</v>
      </c>
      <c r="Q1761" s="18">
        <v>0.72333324016733103</v>
      </c>
    </row>
    <row r="1762" spans="1:17" x14ac:dyDescent="0.25">
      <c r="A1762" s="11" t="s">
        <v>6315</v>
      </c>
      <c r="B1762" s="12" t="s">
        <v>6316</v>
      </c>
      <c r="C1762" s="12" t="s">
        <v>28</v>
      </c>
      <c r="D1762" s="12" t="s">
        <v>2907</v>
      </c>
      <c r="E1762" s="13">
        <v>265.60000000000002</v>
      </c>
      <c r="F1762" s="13">
        <v>270.33999999999997</v>
      </c>
      <c r="G1762" s="13">
        <v>163.16999999999999</v>
      </c>
      <c r="H1762" s="13">
        <v>216.44</v>
      </c>
      <c r="I1762" s="13">
        <f t="shared" si="108"/>
        <v>228.88749999999999</v>
      </c>
      <c r="J1762" s="13">
        <f t="shared" si="109"/>
        <v>50.132648959202854</v>
      </c>
      <c r="K1762" s="14">
        <v>192.91</v>
      </c>
      <c r="L1762" s="14">
        <v>188.07</v>
      </c>
      <c r="M1762" s="14">
        <v>171.5</v>
      </c>
      <c r="N1762" s="15">
        <f t="shared" si="110"/>
        <v>184.16</v>
      </c>
      <c r="O1762" s="15">
        <f t="shared" si="111"/>
        <v>11.227782505909166</v>
      </c>
      <c r="P1762" s="16">
        <v>-0.34627349580532102</v>
      </c>
      <c r="Q1762" s="18">
        <v>0.22502555665260501</v>
      </c>
    </row>
    <row r="1763" spans="1:17" x14ac:dyDescent="0.25">
      <c r="A1763" s="11" t="s">
        <v>6317</v>
      </c>
      <c r="B1763" s="12" t="s">
        <v>6318</v>
      </c>
      <c r="C1763" s="12" t="s">
        <v>28</v>
      </c>
      <c r="D1763" s="12" t="s">
        <v>6319</v>
      </c>
      <c r="E1763" s="13">
        <v>348.86</v>
      </c>
      <c r="F1763" s="13">
        <v>324.58999999999997</v>
      </c>
      <c r="G1763" s="13">
        <v>273.49</v>
      </c>
      <c r="H1763" s="13">
        <v>283.56</v>
      </c>
      <c r="I1763" s="13">
        <f t="shared" si="108"/>
        <v>307.625</v>
      </c>
      <c r="J1763" s="13">
        <f t="shared" si="109"/>
        <v>35.272552596412226</v>
      </c>
      <c r="K1763" s="14">
        <v>298.27999999999997</v>
      </c>
      <c r="L1763" s="14">
        <v>255.5</v>
      </c>
      <c r="M1763" s="14">
        <v>221.99</v>
      </c>
      <c r="N1763" s="15">
        <f t="shared" si="110"/>
        <v>258.58999999999997</v>
      </c>
      <c r="O1763" s="15">
        <f t="shared" si="111"/>
        <v>38.23875128714338</v>
      </c>
      <c r="P1763" s="16">
        <v>-0.30955343619598402</v>
      </c>
      <c r="Q1763" s="18">
        <v>0.21215104037600199</v>
      </c>
    </row>
    <row r="1764" spans="1:17" x14ac:dyDescent="0.25">
      <c r="A1764" s="11" t="s">
        <v>6320</v>
      </c>
      <c r="B1764" s="12" t="s">
        <v>6321</v>
      </c>
      <c r="C1764" s="12" t="s">
        <v>28</v>
      </c>
      <c r="D1764" s="12" t="s">
        <v>1222</v>
      </c>
      <c r="E1764" s="13">
        <v>22.3</v>
      </c>
      <c r="F1764" s="13">
        <v>11.57</v>
      </c>
      <c r="G1764" s="13">
        <v>21.33</v>
      </c>
      <c r="H1764" s="13">
        <v>13.39</v>
      </c>
      <c r="I1764" s="13">
        <f t="shared" si="108"/>
        <v>17.147500000000001</v>
      </c>
      <c r="J1764" s="13">
        <f t="shared" si="109"/>
        <v>5.4549327829650283</v>
      </c>
      <c r="K1764" s="14">
        <v>19.309999999999999</v>
      </c>
      <c r="L1764" s="14">
        <v>36.729999999999997</v>
      </c>
      <c r="M1764" s="14">
        <v>20.440000000000001</v>
      </c>
      <c r="N1764" s="15">
        <f t="shared" si="110"/>
        <v>25.493333333333329</v>
      </c>
      <c r="O1764" s="15">
        <f t="shared" si="111"/>
        <v>9.7476270616665275</v>
      </c>
      <c r="P1764" s="16">
        <v>0.42767625510338703</v>
      </c>
      <c r="Q1764" s="18">
        <v>0.44648156970312097</v>
      </c>
    </row>
    <row r="1765" spans="1:17" x14ac:dyDescent="0.25">
      <c r="A1765" s="11" t="s">
        <v>6322</v>
      </c>
      <c r="B1765" s="12" t="s">
        <v>6323</v>
      </c>
      <c r="C1765" s="12" t="s">
        <v>28</v>
      </c>
      <c r="D1765" s="12" t="s">
        <v>2016</v>
      </c>
      <c r="E1765" s="13">
        <v>7.93</v>
      </c>
      <c r="F1765" s="13">
        <v>17.18</v>
      </c>
      <c r="G1765" s="13">
        <v>9.91</v>
      </c>
      <c r="H1765" s="13">
        <v>10.220000000000001</v>
      </c>
      <c r="I1765" s="13">
        <f t="shared" si="108"/>
        <v>11.309999999999999</v>
      </c>
      <c r="J1765" s="13">
        <f t="shared" si="109"/>
        <v>4.0426641380818875</v>
      </c>
      <c r="K1765" s="14">
        <v>18.170000000000002</v>
      </c>
      <c r="L1765" s="14">
        <v>27.58</v>
      </c>
      <c r="M1765" s="14">
        <v>23.58</v>
      </c>
      <c r="N1765" s="15">
        <f t="shared" si="110"/>
        <v>23.11</v>
      </c>
      <c r="O1765" s="15">
        <f t="shared" si="111"/>
        <v>4.7225734509904616</v>
      </c>
      <c r="P1765" s="16">
        <v>0.86342557959247901</v>
      </c>
      <c r="Q1765" s="18">
        <v>7.4055678396866803E-2</v>
      </c>
    </row>
    <row r="1766" spans="1:17" x14ac:dyDescent="0.25">
      <c r="A1766" s="11" t="s">
        <v>6324</v>
      </c>
      <c r="B1766" s="12" t="s">
        <v>6325</v>
      </c>
      <c r="C1766" s="12" t="s">
        <v>28</v>
      </c>
      <c r="D1766" s="12" t="s">
        <v>1222</v>
      </c>
      <c r="E1766" s="13">
        <v>3.24</v>
      </c>
      <c r="F1766" s="13">
        <v>11.91</v>
      </c>
      <c r="G1766" s="13">
        <v>10.79</v>
      </c>
      <c r="H1766" s="13">
        <v>15.02</v>
      </c>
      <c r="I1766" s="13">
        <f t="shared" si="108"/>
        <v>10.239999999999998</v>
      </c>
      <c r="J1766" s="13">
        <f t="shared" si="109"/>
        <v>4.9979929305005415</v>
      </c>
      <c r="K1766" s="14">
        <v>15.64</v>
      </c>
      <c r="L1766" s="14">
        <v>23.76</v>
      </c>
      <c r="M1766" s="14">
        <v>16.68</v>
      </c>
      <c r="N1766" s="15">
        <f t="shared" si="110"/>
        <v>18.693333333333335</v>
      </c>
      <c r="O1766" s="15">
        <f t="shared" si="111"/>
        <v>4.4185668868235108</v>
      </c>
      <c r="P1766" s="16">
        <v>0.63775144978728804</v>
      </c>
      <c r="Q1766" s="18">
        <v>0.313228938565556</v>
      </c>
    </row>
    <row r="1767" spans="1:17" x14ac:dyDescent="0.25">
      <c r="A1767" s="11" t="s">
        <v>6326</v>
      </c>
      <c r="B1767" s="12" t="s">
        <v>6327</v>
      </c>
      <c r="C1767" s="12" t="s">
        <v>28</v>
      </c>
      <c r="D1767" s="12" t="s">
        <v>2016</v>
      </c>
      <c r="E1767" s="13">
        <v>10.24</v>
      </c>
      <c r="F1767" s="13">
        <v>17.22</v>
      </c>
      <c r="G1767" s="13">
        <v>10.44</v>
      </c>
      <c r="H1767" s="13">
        <v>6.83</v>
      </c>
      <c r="I1767" s="13">
        <f t="shared" si="108"/>
        <v>11.182499999999999</v>
      </c>
      <c r="J1767" s="13">
        <f t="shared" si="109"/>
        <v>4.3525959686911779</v>
      </c>
      <c r="K1767" s="14">
        <v>10.39</v>
      </c>
      <c r="L1767" s="14">
        <v>30.38</v>
      </c>
      <c r="M1767" s="14">
        <v>23.87</v>
      </c>
      <c r="N1767" s="15">
        <f t="shared" si="110"/>
        <v>21.546666666666667</v>
      </c>
      <c r="O1767" s="15">
        <f t="shared" si="111"/>
        <v>10.195510449866321</v>
      </c>
      <c r="P1767" s="16">
        <v>0.758811021791156</v>
      </c>
      <c r="Q1767" s="18">
        <v>0.18661611931171099</v>
      </c>
    </row>
    <row r="1768" spans="1:17" x14ac:dyDescent="0.25">
      <c r="A1768" s="11" t="s">
        <v>6328</v>
      </c>
      <c r="B1768" s="12" t="s">
        <v>6329</v>
      </c>
      <c r="C1768" s="12" t="s">
        <v>28</v>
      </c>
      <c r="D1768" s="12" t="s">
        <v>2019</v>
      </c>
      <c r="E1768" s="13">
        <v>6.66</v>
      </c>
      <c r="F1768" s="13">
        <v>9.73</v>
      </c>
      <c r="G1768" s="13">
        <v>10.77</v>
      </c>
      <c r="H1768" s="13">
        <v>3.97</v>
      </c>
      <c r="I1768" s="13">
        <f t="shared" si="108"/>
        <v>7.7824999999999998</v>
      </c>
      <c r="J1768" s="13">
        <f t="shared" si="109"/>
        <v>3.0829139354405188</v>
      </c>
      <c r="K1768" s="14">
        <v>14.46</v>
      </c>
      <c r="L1768" s="14">
        <v>22.77</v>
      </c>
      <c r="M1768" s="14">
        <v>17.32</v>
      </c>
      <c r="N1768" s="15">
        <f t="shared" si="110"/>
        <v>18.183333333333334</v>
      </c>
      <c r="O1768" s="15">
        <f t="shared" si="111"/>
        <v>4.2217334512417022</v>
      </c>
      <c r="P1768" s="16">
        <v>0.97717568495706797</v>
      </c>
      <c r="Q1768" s="18">
        <v>5.9142509739426301E-2</v>
      </c>
    </row>
    <row r="1769" spans="1:17" x14ac:dyDescent="0.25">
      <c r="A1769" s="11" t="s">
        <v>6330</v>
      </c>
      <c r="B1769" s="12" t="s">
        <v>6331</v>
      </c>
      <c r="C1769" s="12" t="s">
        <v>28</v>
      </c>
      <c r="D1769" s="12" t="s">
        <v>2016</v>
      </c>
      <c r="E1769" s="13">
        <v>6.44</v>
      </c>
      <c r="F1769" s="13">
        <v>15.41</v>
      </c>
      <c r="G1769" s="13">
        <v>10.25</v>
      </c>
      <c r="H1769" s="13">
        <v>3.67</v>
      </c>
      <c r="I1769" s="13">
        <f t="shared" si="108"/>
        <v>8.9425000000000008</v>
      </c>
      <c r="J1769" s="13">
        <f t="shared" si="109"/>
        <v>5.0859242031316176</v>
      </c>
      <c r="K1769" s="14">
        <v>20.260000000000002</v>
      </c>
      <c r="L1769" s="14">
        <v>23.54</v>
      </c>
      <c r="M1769" s="14">
        <v>19.55</v>
      </c>
      <c r="N1769" s="15">
        <f t="shared" si="110"/>
        <v>21.116666666666664</v>
      </c>
      <c r="O1769" s="15">
        <f t="shared" si="111"/>
        <v>2.1284814618251504</v>
      </c>
      <c r="P1769" s="16">
        <v>0.95797699942664305</v>
      </c>
      <c r="Q1769" s="18">
        <v>8.3810140933128205E-2</v>
      </c>
    </row>
    <row r="1770" spans="1:17" x14ac:dyDescent="0.25">
      <c r="A1770" s="11" t="s">
        <v>6332</v>
      </c>
      <c r="B1770" s="12" t="s">
        <v>6333</v>
      </c>
      <c r="C1770" s="12" t="s">
        <v>28</v>
      </c>
      <c r="D1770" s="12" t="s">
        <v>2016</v>
      </c>
      <c r="E1770" s="13">
        <v>8.8000000000000007</v>
      </c>
      <c r="F1770" s="13">
        <v>12.9</v>
      </c>
      <c r="G1770" s="13">
        <v>9.34</v>
      </c>
      <c r="H1770" s="13">
        <v>6.88</v>
      </c>
      <c r="I1770" s="13">
        <f t="shared" si="108"/>
        <v>9.48</v>
      </c>
      <c r="J1770" s="13">
        <f t="shared" si="109"/>
        <v>2.5125286068023187</v>
      </c>
      <c r="K1770" s="14">
        <v>40.33</v>
      </c>
      <c r="L1770" s="14">
        <v>15.51</v>
      </c>
      <c r="M1770" s="14">
        <v>41.45</v>
      </c>
      <c r="N1770" s="15">
        <f t="shared" si="110"/>
        <v>32.43</v>
      </c>
      <c r="O1770" s="15">
        <f t="shared" si="111"/>
        <v>14.663846698598569</v>
      </c>
      <c r="P1770" s="16">
        <v>1.4513168147656601</v>
      </c>
      <c r="Q1770" s="18">
        <v>2.5040741075776501E-3</v>
      </c>
    </row>
    <row r="1771" spans="1:17" x14ac:dyDescent="0.25">
      <c r="A1771" s="11" t="s">
        <v>6334</v>
      </c>
      <c r="B1771" s="12" t="s">
        <v>6335</v>
      </c>
      <c r="C1771" s="12" t="s">
        <v>28</v>
      </c>
      <c r="D1771" s="12" t="s">
        <v>28</v>
      </c>
      <c r="E1771" s="13">
        <v>304.39</v>
      </c>
      <c r="F1771" s="13">
        <v>289.91000000000003</v>
      </c>
      <c r="G1771" s="13">
        <v>290.3</v>
      </c>
      <c r="H1771" s="13">
        <v>245.87</v>
      </c>
      <c r="I1771" s="13">
        <f t="shared" si="108"/>
        <v>282.61749999999995</v>
      </c>
      <c r="J1771" s="13">
        <f t="shared" si="109"/>
        <v>25.407491513331259</v>
      </c>
      <c r="K1771" s="14">
        <v>431.96</v>
      </c>
      <c r="L1771" s="14">
        <v>192.72</v>
      </c>
      <c r="M1771" s="14">
        <v>287.92</v>
      </c>
      <c r="N1771" s="15">
        <f t="shared" si="110"/>
        <v>304.2</v>
      </c>
      <c r="O1771" s="15">
        <f t="shared" si="111"/>
        <v>120.44801036131746</v>
      </c>
      <c r="P1771" s="16">
        <v>-5.8662605937824502E-3</v>
      </c>
      <c r="Q1771" s="18">
        <v>0.99053247045124504</v>
      </c>
    </row>
    <row r="1772" spans="1:17" x14ac:dyDescent="0.25">
      <c r="A1772" s="11" t="s">
        <v>6336</v>
      </c>
      <c r="B1772" s="12" t="s">
        <v>6337</v>
      </c>
      <c r="C1772" s="12" t="s">
        <v>28</v>
      </c>
      <c r="D1772" s="12" t="s">
        <v>28</v>
      </c>
      <c r="E1772" s="13">
        <v>443.15</v>
      </c>
      <c r="F1772" s="13">
        <v>469.85</v>
      </c>
      <c r="G1772" s="13">
        <v>430.15</v>
      </c>
      <c r="H1772" s="13">
        <v>368.92</v>
      </c>
      <c r="I1772" s="13">
        <f t="shared" si="108"/>
        <v>428.01750000000004</v>
      </c>
      <c r="J1772" s="13">
        <f t="shared" si="109"/>
        <v>42.72396936537303</v>
      </c>
      <c r="K1772" s="14">
        <v>495.58</v>
      </c>
      <c r="L1772" s="14">
        <v>315.26</v>
      </c>
      <c r="M1772" s="14">
        <v>323.70999999999998</v>
      </c>
      <c r="N1772" s="15">
        <f t="shared" si="110"/>
        <v>378.18333333333334</v>
      </c>
      <c r="O1772" s="15">
        <f t="shared" si="111"/>
        <v>101.75624616372859</v>
      </c>
      <c r="P1772" s="16">
        <v>-0.26469225957332398</v>
      </c>
      <c r="Q1772" s="18">
        <v>0.34718155403222201</v>
      </c>
    </row>
    <row r="1773" spans="1:17" x14ac:dyDescent="0.25">
      <c r="A1773" s="11" t="s">
        <v>6338</v>
      </c>
      <c r="B1773" s="12" t="s">
        <v>6339</v>
      </c>
      <c r="C1773" s="12" t="s">
        <v>28</v>
      </c>
      <c r="D1773" s="12" t="s">
        <v>2066</v>
      </c>
      <c r="E1773" s="13">
        <v>334.41</v>
      </c>
      <c r="F1773" s="13">
        <v>347.12</v>
      </c>
      <c r="G1773" s="13">
        <v>306.42</v>
      </c>
      <c r="H1773" s="13">
        <v>270.70999999999998</v>
      </c>
      <c r="I1773" s="13">
        <f t="shared" si="108"/>
        <v>314.66500000000002</v>
      </c>
      <c r="J1773" s="13">
        <f t="shared" si="109"/>
        <v>33.878282620778378</v>
      </c>
      <c r="K1773" s="14">
        <v>353.26</v>
      </c>
      <c r="L1773" s="14">
        <v>211.73</v>
      </c>
      <c r="M1773" s="14">
        <v>208.19</v>
      </c>
      <c r="N1773" s="15">
        <f t="shared" si="110"/>
        <v>257.72666666666669</v>
      </c>
      <c r="O1773" s="15">
        <f t="shared" si="111"/>
        <v>82.753224911983523</v>
      </c>
      <c r="P1773" s="16">
        <v>-0.37020446804068802</v>
      </c>
      <c r="Q1773" s="18">
        <v>0.20931895367483999</v>
      </c>
    </row>
    <row r="1774" spans="1:17" x14ac:dyDescent="0.25">
      <c r="A1774" s="11" t="s">
        <v>6340</v>
      </c>
      <c r="B1774" s="12" t="s">
        <v>6341</v>
      </c>
      <c r="C1774" s="12" t="s">
        <v>28</v>
      </c>
      <c r="D1774" s="12" t="s">
        <v>3296</v>
      </c>
      <c r="E1774" s="13">
        <v>51.4</v>
      </c>
      <c r="F1774" s="13">
        <v>100.35</v>
      </c>
      <c r="G1774" s="13">
        <v>148.69</v>
      </c>
      <c r="H1774" s="13">
        <v>46.29</v>
      </c>
      <c r="I1774" s="13">
        <f t="shared" si="108"/>
        <v>86.682500000000005</v>
      </c>
      <c r="J1774" s="13">
        <f t="shared" si="109"/>
        <v>47.986593527081403</v>
      </c>
      <c r="K1774" s="14">
        <v>41.25</v>
      </c>
      <c r="L1774" s="14">
        <v>88.33</v>
      </c>
      <c r="M1774" s="14">
        <v>55.8</v>
      </c>
      <c r="N1774" s="15">
        <f t="shared" si="110"/>
        <v>61.793333333333329</v>
      </c>
      <c r="O1774" s="15">
        <f t="shared" si="111"/>
        <v>24.10542746630588</v>
      </c>
      <c r="P1774" s="16">
        <v>-0.43490024878075201</v>
      </c>
      <c r="Q1774" s="18">
        <v>0.49130542720141501</v>
      </c>
    </row>
    <row r="1775" spans="1:17" x14ac:dyDescent="0.25">
      <c r="A1775" s="11" t="s">
        <v>6342</v>
      </c>
      <c r="B1775" s="12" t="s">
        <v>6343</v>
      </c>
      <c r="C1775" s="12" t="s">
        <v>6344</v>
      </c>
      <c r="D1775" s="12" t="s">
        <v>6345</v>
      </c>
      <c r="E1775" s="13">
        <v>69.81</v>
      </c>
      <c r="F1775" s="13">
        <v>86.04</v>
      </c>
      <c r="G1775" s="13">
        <v>67.77</v>
      </c>
      <c r="H1775" s="13">
        <v>87.73</v>
      </c>
      <c r="I1775" s="13">
        <f t="shared" si="108"/>
        <v>77.837500000000006</v>
      </c>
      <c r="J1775" s="13">
        <f t="shared" si="109"/>
        <v>10.502981719492739</v>
      </c>
      <c r="K1775" s="14">
        <v>68.41</v>
      </c>
      <c r="L1775" s="14">
        <v>170.97</v>
      </c>
      <c r="M1775" s="14">
        <v>112.99</v>
      </c>
      <c r="N1775" s="15">
        <f t="shared" si="110"/>
        <v>117.45666666666666</v>
      </c>
      <c r="O1775" s="15">
        <f t="shared" si="111"/>
        <v>51.425691374383419</v>
      </c>
      <c r="P1775" s="16">
        <v>0.49934866246072102</v>
      </c>
      <c r="Q1775" s="18">
        <v>0.32691519495929899</v>
      </c>
    </row>
    <row r="1776" spans="1:17" x14ac:dyDescent="0.25">
      <c r="A1776" s="11" t="s">
        <v>6346</v>
      </c>
      <c r="B1776" s="12" t="s">
        <v>6347</v>
      </c>
      <c r="C1776" s="12" t="s">
        <v>28</v>
      </c>
      <c r="D1776" s="12" t="s">
        <v>28</v>
      </c>
      <c r="E1776" s="13">
        <v>30.4</v>
      </c>
      <c r="F1776" s="13">
        <v>50.16</v>
      </c>
      <c r="G1776" s="13">
        <v>45.96</v>
      </c>
      <c r="H1776" s="13">
        <v>66.88</v>
      </c>
      <c r="I1776" s="13">
        <f t="shared" si="108"/>
        <v>48.35</v>
      </c>
      <c r="J1776" s="13">
        <f t="shared" si="109"/>
        <v>14.995016950084864</v>
      </c>
      <c r="K1776" s="14">
        <v>47.3</v>
      </c>
      <c r="L1776" s="14">
        <v>109.46</v>
      </c>
      <c r="M1776" s="14">
        <v>85.72</v>
      </c>
      <c r="N1776" s="15">
        <f t="shared" si="110"/>
        <v>80.826666666666668</v>
      </c>
      <c r="O1776" s="15">
        <f t="shared" si="111"/>
        <v>31.367577740930741</v>
      </c>
      <c r="P1776" s="16">
        <v>0.59870618496529904</v>
      </c>
      <c r="Q1776" s="18">
        <v>0.26549399385470202</v>
      </c>
    </row>
    <row r="1777" spans="1:17" x14ac:dyDescent="0.25">
      <c r="A1777" s="11" t="s">
        <v>6348</v>
      </c>
      <c r="B1777" s="12" t="s">
        <v>6349</v>
      </c>
      <c r="C1777" s="12" t="s">
        <v>28</v>
      </c>
      <c r="D1777" s="12" t="s">
        <v>3520</v>
      </c>
      <c r="E1777" s="13">
        <v>57.73</v>
      </c>
      <c r="F1777" s="13">
        <v>86.07</v>
      </c>
      <c r="G1777" s="13">
        <v>68.52</v>
      </c>
      <c r="H1777" s="13">
        <v>84.72</v>
      </c>
      <c r="I1777" s="13">
        <f t="shared" si="108"/>
        <v>74.259999999999991</v>
      </c>
      <c r="J1777" s="13">
        <f t="shared" si="109"/>
        <v>13.602404199258345</v>
      </c>
      <c r="K1777" s="14">
        <v>65.040000000000006</v>
      </c>
      <c r="L1777" s="14">
        <v>161.99</v>
      </c>
      <c r="M1777" s="14">
        <v>130.63999999999999</v>
      </c>
      <c r="N1777" s="15">
        <f t="shared" si="110"/>
        <v>119.22333333333334</v>
      </c>
      <c r="O1777" s="15">
        <f t="shared" si="111"/>
        <v>49.473031374005508</v>
      </c>
      <c r="P1777" s="16">
        <v>0.56968452133706804</v>
      </c>
      <c r="Q1777" s="18">
        <v>0.26774835583094903</v>
      </c>
    </row>
    <row r="1778" spans="1:17" x14ac:dyDescent="0.25">
      <c r="A1778" s="11" t="s">
        <v>6350</v>
      </c>
      <c r="B1778" s="12" t="s">
        <v>6351</v>
      </c>
      <c r="C1778" s="12" t="s">
        <v>28</v>
      </c>
      <c r="D1778" s="12" t="s">
        <v>3376</v>
      </c>
      <c r="E1778" s="13">
        <v>33.18</v>
      </c>
      <c r="F1778" s="13">
        <v>37.14</v>
      </c>
      <c r="G1778" s="13">
        <v>27.31</v>
      </c>
      <c r="H1778" s="13">
        <v>25.67</v>
      </c>
      <c r="I1778" s="13">
        <f t="shared" si="108"/>
        <v>30.824999999999999</v>
      </c>
      <c r="J1778" s="13">
        <f t="shared" si="109"/>
        <v>5.3026565669168875</v>
      </c>
      <c r="K1778" s="14">
        <v>42.95</v>
      </c>
      <c r="L1778" s="14">
        <v>29.73</v>
      </c>
      <c r="M1778" s="14">
        <v>40.17</v>
      </c>
      <c r="N1778" s="15">
        <f t="shared" si="110"/>
        <v>37.616666666666667</v>
      </c>
      <c r="O1778" s="15">
        <f t="shared" si="111"/>
        <v>6.9700597797532478</v>
      </c>
      <c r="P1778" s="16">
        <v>0.207116783026355</v>
      </c>
      <c r="Q1778" s="18">
        <v>0.53585725508954096</v>
      </c>
    </row>
    <row r="1779" spans="1:17" x14ac:dyDescent="0.25">
      <c r="A1779" s="11" t="s">
        <v>6352</v>
      </c>
      <c r="B1779" s="12" t="s">
        <v>6353</v>
      </c>
      <c r="C1779" s="12" t="s">
        <v>28</v>
      </c>
      <c r="D1779" s="12" t="s">
        <v>28</v>
      </c>
      <c r="E1779" s="13">
        <v>28.31</v>
      </c>
      <c r="F1779" s="13">
        <v>34.549999999999997</v>
      </c>
      <c r="G1779" s="13">
        <v>34.5</v>
      </c>
      <c r="H1779" s="13">
        <v>26.84</v>
      </c>
      <c r="I1779" s="13">
        <f t="shared" si="108"/>
        <v>31.05</v>
      </c>
      <c r="J1779" s="13">
        <f t="shared" si="109"/>
        <v>4.0572650887019739</v>
      </c>
      <c r="K1779" s="14">
        <v>59.29</v>
      </c>
      <c r="L1779" s="14">
        <v>36.28</v>
      </c>
      <c r="M1779" s="14">
        <v>58.78</v>
      </c>
      <c r="N1779" s="15">
        <f t="shared" si="110"/>
        <v>51.449999999999996</v>
      </c>
      <c r="O1779" s="15">
        <f t="shared" si="111"/>
        <v>13.140079908432847</v>
      </c>
      <c r="P1779" s="16">
        <v>0.59387735912653306</v>
      </c>
      <c r="Q1779" s="18">
        <v>0.12190802068296799</v>
      </c>
    </row>
    <row r="1780" spans="1:17" x14ac:dyDescent="0.25">
      <c r="A1780" s="11" t="s">
        <v>6354</v>
      </c>
      <c r="B1780" s="12" t="s">
        <v>6355</v>
      </c>
      <c r="C1780" s="12" t="s">
        <v>28</v>
      </c>
      <c r="D1780" s="12" t="s">
        <v>3577</v>
      </c>
      <c r="E1780" s="13">
        <v>61.14</v>
      </c>
      <c r="F1780" s="13">
        <v>62.83</v>
      </c>
      <c r="G1780" s="13">
        <v>65.14</v>
      </c>
      <c r="H1780" s="13">
        <v>63.54</v>
      </c>
      <c r="I1780" s="13">
        <f t="shared" si="108"/>
        <v>63.162500000000001</v>
      </c>
      <c r="J1780" s="13">
        <f t="shared" si="109"/>
        <v>1.6587218975263254</v>
      </c>
      <c r="K1780" s="14">
        <v>64.47</v>
      </c>
      <c r="L1780" s="14">
        <v>57.76</v>
      </c>
      <c r="M1780" s="14">
        <v>54.35</v>
      </c>
      <c r="N1780" s="15">
        <f t="shared" si="110"/>
        <v>58.859999999999992</v>
      </c>
      <c r="O1780" s="15">
        <f t="shared" si="111"/>
        <v>5.1488930849261179</v>
      </c>
      <c r="P1780" s="16">
        <v>-0.17251853964813099</v>
      </c>
      <c r="Q1780" s="18">
        <v>0.55057498278383199</v>
      </c>
    </row>
    <row r="1781" spans="1:17" x14ac:dyDescent="0.25">
      <c r="A1781" s="11" t="s">
        <v>6356</v>
      </c>
      <c r="B1781" s="12" t="s">
        <v>6357</v>
      </c>
      <c r="C1781" s="12" t="s">
        <v>28</v>
      </c>
      <c r="D1781" s="12" t="s">
        <v>28</v>
      </c>
      <c r="E1781" s="13">
        <v>550.73</v>
      </c>
      <c r="F1781" s="13">
        <v>625.77</v>
      </c>
      <c r="G1781" s="13">
        <v>401.49</v>
      </c>
      <c r="H1781" s="13">
        <v>476.12</v>
      </c>
      <c r="I1781" s="13">
        <f t="shared" si="108"/>
        <v>513.52750000000003</v>
      </c>
      <c r="J1781" s="13">
        <f t="shared" si="109"/>
        <v>96.495470144112389</v>
      </c>
      <c r="K1781" s="14">
        <v>531.76</v>
      </c>
      <c r="L1781" s="14">
        <v>540.79</v>
      </c>
      <c r="M1781" s="14">
        <v>280.14999999999998</v>
      </c>
      <c r="N1781" s="15">
        <f t="shared" si="110"/>
        <v>450.89999999999992</v>
      </c>
      <c r="O1781" s="15">
        <f t="shared" si="111"/>
        <v>147.94274939989467</v>
      </c>
      <c r="P1781" s="16">
        <v>-0.23008441735940299</v>
      </c>
      <c r="Q1781" s="18">
        <v>0.56261563915461099</v>
      </c>
    </row>
    <row r="1782" spans="1:17" x14ac:dyDescent="0.25">
      <c r="A1782" s="11" t="s">
        <v>6358</v>
      </c>
      <c r="B1782" s="12" t="s">
        <v>6359</v>
      </c>
      <c r="C1782" s="12" t="s">
        <v>28</v>
      </c>
      <c r="D1782" s="12" t="s">
        <v>2858</v>
      </c>
      <c r="E1782" s="13">
        <v>232.61</v>
      </c>
      <c r="F1782" s="13">
        <v>267.27999999999997</v>
      </c>
      <c r="G1782" s="13">
        <v>244.5</v>
      </c>
      <c r="H1782" s="13">
        <v>241.73</v>
      </c>
      <c r="I1782" s="13">
        <f t="shared" si="108"/>
        <v>246.53</v>
      </c>
      <c r="J1782" s="13">
        <f t="shared" si="109"/>
        <v>14.736460452451471</v>
      </c>
      <c r="K1782" s="14">
        <v>247.21</v>
      </c>
      <c r="L1782" s="14">
        <v>277.14999999999998</v>
      </c>
      <c r="M1782" s="14">
        <v>229.03</v>
      </c>
      <c r="N1782" s="15">
        <f t="shared" si="110"/>
        <v>251.13</v>
      </c>
      <c r="O1782" s="15">
        <f t="shared" si="111"/>
        <v>24.298320929644486</v>
      </c>
      <c r="P1782" s="16">
        <v>-3.4546639492913901E-2</v>
      </c>
      <c r="Q1782" s="18">
        <v>0.92918273690192299</v>
      </c>
    </row>
    <row r="1783" spans="1:17" x14ac:dyDescent="0.25">
      <c r="A1783" s="11" t="s">
        <v>6360</v>
      </c>
      <c r="B1783" s="12" t="s">
        <v>6361</v>
      </c>
      <c r="C1783" s="12" t="s">
        <v>28</v>
      </c>
      <c r="D1783" s="12" t="s">
        <v>6362</v>
      </c>
      <c r="E1783" s="13">
        <v>148.46</v>
      </c>
      <c r="F1783" s="13">
        <v>203.88</v>
      </c>
      <c r="G1783" s="13">
        <v>290.83999999999997</v>
      </c>
      <c r="H1783" s="13">
        <v>163.77000000000001</v>
      </c>
      <c r="I1783" s="13">
        <f t="shared" si="108"/>
        <v>201.73750000000001</v>
      </c>
      <c r="J1783" s="13">
        <f t="shared" si="109"/>
        <v>63.832773387448228</v>
      </c>
      <c r="K1783" s="14">
        <v>244.82</v>
      </c>
      <c r="L1783" s="14">
        <v>249.04</v>
      </c>
      <c r="M1783" s="14">
        <v>340.37</v>
      </c>
      <c r="N1783" s="15">
        <f t="shared" si="110"/>
        <v>278.07666666666665</v>
      </c>
      <c r="O1783" s="15">
        <f t="shared" si="111"/>
        <v>53.988856566270385</v>
      </c>
      <c r="P1783" s="16">
        <v>0.32627164642929701</v>
      </c>
      <c r="Q1783" s="18">
        <v>0.50708336110224395</v>
      </c>
    </row>
    <row r="1784" spans="1:17" x14ac:dyDescent="0.25">
      <c r="A1784" s="11" t="s">
        <v>6363</v>
      </c>
      <c r="B1784" s="12" t="s">
        <v>6364</v>
      </c>
      <c r="C1784" s="12" t="s">
        <v>28</v>
      </c>
      <c r="D1784" s="12" t="s">
        <v>6365</v>
      </c>
      <c r="E1784" s="13">
        <v>63.95</v>
      </c>
      <c r="F1784" s="13">
        <v>86.85</v>
      </c>
      <c r="G1784" s="13">
        <v>240.68</v>
      </c>
      <c r="H1784" s="13">
        <v>66.45</v>
      </c>
      <c r="I1784" s="13">
        <f t="shared" si="108"/>
        <v>114.4825</v>
      </c>
      <c r="J1784" s="13">
        <f t="shared" si="109"/>
        <v>84.754584290959343</v>
      </c>
      <c r="K1784" s="14">
        <v>172.61</v>
      </c>
      <c r="L1784" s="14">
        <v>112.36</v>
      </c>
      <c r="M1784" s="14">
        <v>223.01</v>
      </c>
      <c r="N1784" s="15">
        <f t="shared" si="110"/>
        <v>169.32666666666668</v>
      </c>
      <c r="O1784" s="15">
        <f t="shared" si="111"/>
        <v>55.398021926178323</v>
      </c>
      <c r="P1784" s="16">
        <v>0.308954907089523</v>
      </c>
      <c r="Q1784" s="18">
        <v>0.65140002088682503</v>
      </c>
    </row>
    <row r="1785" spans="1:17" x14ac:dyDescent="0.25">
      <c r="A1785" s="11" t="s">
        <v>6366</v>
      </c>
      <c r="B1785" s="12" t="s">
        <v>6367</v>
      </c>
      <c r="C1785" s="12" t="s">
        <v>6368</v>
      </c>
      <c r="D1785" s="12" t="s">
        <v>6369</v>
      </c>
      <c r="E1785" s="13">
        <v>372.93</v>
      </c>
      <c r="F1785" s="13">
        <v>443.71</v>
      </c>
      <c r="G1785" s="13">
        <v>845.26</v>
      </c>
      <c r="H1785" s="13">
        <v>458.48</v>
      </c>
      <c r="I1785" s="13">
        <f t="shared" si="108"/>
        <v>530.09500000000003</v>
      </c>
      <c r="J1785" s="13">
        <f t="shared" si="109"/>
        <v>213.4017267190371</v>
      </c>
      <c r="K1785" s="14">
        <v>764.41</v>
      </c>
      <c r="L1785" s="14">
        <v>646.26</v>
      </c>
      <c r="M1785" s="14">
        <v>1113.82</v>
      </c>
      <c r="N1785" s="15">
        <f t="shared" si="110"/>
        <v>841.49666666666656</v>
      </c>
      <c r="O1785" s="15">
        <f t="shared" si="111"/>
        <v>243.12518181655614</v>
      </c>
      <c r="P1785" s="16">
        <v>0.47194155053422099</v>
      </c>
      <c r="Q1785" s="18">
        <v>0.37159934863749999</v>
      </c>
    </row>
    <row r="1786" spans="1:17" x14ac:dyDescent="0.25">
      <c r="A1786" s="11" t="s">
        <v>6370</v>
      </c>
      <c r="B1786" s="12" t="s">
        <v>6371</v>
      </c>
      <c r="C1786" s="12" t="s">
        <v>5125</v>
      </c>
      <c r="D1786" s="12" t="s">
        <v>5126</v>
      </c>
      <c r="E1786" s="13">
        <v>102.39</v>
      </c>
      <c r="F1786" s="13">
        <v>76.16</v>
      </c>
      <c r="G1786" s="13">
        <v>50.29</v>
      </c>
      <c r="H1786" s="13">
        <v>160.19999999999999</v>
      </c>
      <c r="I1786" s="13">
        <f t="shared" si="108"/>
        <v>97.259999999999991</v>
      </c>
      <c r="J1786" s="13">
        <f t="shared" si="109"/>
        <v>47.043070336306364</v>
      </c>
      <c r="K1786" s="14">
        <v>91.01</v>
      </c>
      <c r="L1786" s="14">
        <v>69.36</v>
      </c>
      <c r="M1786" s="14">
        <v>24.23</v>
      </c>
      <c r="N1786" s="15">
        <f t="shared" si="110"/>
        <v>61.533333333333331</v>
      </c>
      <c r="O1786" s="15">
        <f t="shared" si="111"/>
        <v>34.071023367861066</v>
      </c>
      <c r="P1786" s="16">
        <v>-0.60117099343054403</v>
      </c>
      <c r="Q1786" s="18">
        <v>0.29610021269112902</v>
      </c>
    </row>
    <row r="1787" spans="1:17" x14ac:dyDescent="0.25">
      <c r="A1787" s="11" t="s">
        <v>6372</v>
      </c>
      <c r="B1787" s="12" t="s">
        <v>6373</v>
      </c>
      <c r="C1787" s="12" t="s">
        <v>6374</v>
      </c>
      <c r="D1787" s="12" t="s">
        <v>6375</v>
      </c>
      <c r="E1787" s="13">
        <v>59.44</v>
      </c>
      <c r="F1787" s="13">
        <v>34.340000000000003</v>
      </c>
      <c r="G1787" s="13">
        <v>18.87</v>
      </c>
      <c r="H1787" s="13">
        <v>130.41999999999999</v>
      </c>
      <c r="I1787" s="13">
        <f t="shared" si="108"/>
        <v>60.767499999999998</v>
      </c>
      <c r="J1787" s="13">
        <f t="shared" si="109"/>
        <v>49.352630037989528</v>
      </c>
      <c r="K1787" s="14">
        <v>48.49</v>
      </c>
      <c r="L1787" s="14">
        <v>28.27</v>
      </c>
      <c r="M1787" s="14">
        <v>6.13</v>
      </c>
      <c r="N1787" s="15">
        <f t="shared" si="110"/>
        <v>27.63</v>
      </c>
      <c r="O1787" s="15">
        <f t="shared" si="111"/>
        <v>21.187250883491238</v>
      </c>
      <c r="P1787" s="16">
        <v>-0.82100289026545004</v>
      </c>
      <c r="Q1787" s="18">
        <v>0.22832466961386699</v>
      </c>
    </row>
    <row r="1788" spans="1:17" x14ac:dyDescent="0.25">
      <c r="A1788" s="11" t="s">
        <v>6376</v>
      </c>
      <c r="B1788" s="12" t="s">
        <v>6377</v>
      </c>
      <c r="C1788" s="12" t="s">
        <v>6378</v>
      </c>
      <c r="D1788" s="12" t="s">
        <v>6379</v>
      </c>
      <c r="E1788" s="13">
        <v>36.659999999999997</v>
      </c>
      <c r="F1788" s="13">
        <v>17.57</v>
      </c>
      <c r="G1788" s="13">
        <v>15.55</v>
      </c>
      <c r="H1788" s="13">
        <v>58.89</v>
      </c>
      <c r="I1788" s="13">
        <f t="shared" si="108"/>
        <v>32.167500000000004</v>
      </c>
      <c r="J1788" s="13">
        <f t="shared" si="109"/>
        <v>20.194907567668299</v>
      </c>
      <c r="K1788" s="14">
        <v>23.7</v>
      </c>
      <c r="L1788" s="14">
        <v>14.69</v>
      </c>
      <c r="M1788" s="14">
        <v>6.98</v>
      </c>
      <c r="N1788" s="15">
        <f t="shared" si="110"/>
        <v>15.123333333333335</v>
      </c>
      <c r="O1788" s="15">
        <f t="shared" si="111"/>
        <v>8.368418807237914</v>
      </c>
      <c r="P1788" s="16">
        <v>-0.91322362530501899</v>
      </c>
      <c r="Q1788" s="18">
        <v>0.12451777163945101</v>
      </c>
    </row>
    <row r="1789" spans="1:17" x14ac:dyDescent="0.25">
      <c r="A1789" s="11" t="s">
        <v>6380</v>
      </c>
      <c r="B1789" s="12" t="s">
        <v>6381</v>
      </c>
      <c r="C1789" s="12" t="s">
        <v>28</v>
      </c>
      <c r="D1789" s="12" t="s">
        <v>6382</v>
      </c>
      <c r="E1789" s="13">
        <v>74.959999999999994</v>
      </c>
      <c r="F1789" s="13">
        <v>33.520000000000003</v>
      </c>
      <c r="G1789" s="13">
        <v>24.86</v>
      </c>
      <c r="H1789" s="13">
        <v>116.35</v>
      </c>
      <c r="I1789" s="13">
        <f t="shared" si="108"/>
        <v>62.422499999999992</v>
      </c>
      <c r="J1789" s="13">
        <f t="shared" si="109"/>
        <v>42.077943846311378</v>
      </c>
      <c r="K1789" s="14">
        <v>58.04</v>
      </c>
      <c r="L1789" s="14">
        <v>42.21</v>
      </c>
      <c r="M1789" s="14">
        <v>9.81</v>
      </c>
      <c r="N1789" s="15">
        <f t="shared" si="110"/>
        <v>36.686666666666667</v>
      </c>
      <c r="O1789" s="15">
        <f t="shared" si="111"/>
        <v>24.584825265462705</v>
      </c>
      <c r="P1789" s="16">
        <v>-0.606028919877313</v>
      </c>
      <c r="Q1789" s="18">
        <v>0.36196703619746201</v>
      </c>
    </row>
    <row r="1790" spans="1:17" x14ac:dyDescent="0.25">
      <c r="A1790" s="11" t="s">
        <v>6383</v>
      </c>
      <c r="B1790" s="12" t="s">
        <v>6384</v>
      </c>
      <c r="C1790" s="12" t="s">
        <v>6385</v>
      </c>
      <c r="D1790" s="12" t="s">
        <v>6386</v>
      </c>
      <c r="E1790" s="13">
        <v>86.31</v>
      </c>
      <c r="F1790" s="13">
        <v>46.34</v>
      </c>
      <c r="G1790" s="13">
        <v>18.399999999999999</v>
      </c>
      <c r="H1790" s="13">
        <v>139.66999999999999</v>
      </c>
      <c r="I1790" s="13">
        <f t="shared" si="108"/>
        <v>72.680000000000007</v>
      </c>
      <c r="J1790" s="13">
        <f t="shared" si="109"/>
        <v>52.642033268735581</v>
      </c>
      <c r="K1790" s="14">
        <v>70.44</v>
      </c>
      <c r="L1790" s="14">
        <v>31.28</v>
      </c>
      <c r="M1790" s="14">
        <v>28.06</v>
      </c>
      <c r="N1790" s="15">
        <f t="shared" si="110"/>
        <v>43.26</v>
      </c>
      <c r="O1790" s="15">
        <f t="shared" si="111"/>
        <v>23.593566919819477</v>
      </c>
      <c r="P1790" s="16">
        <v>-0.62422634499301199</v>
      </c>
      <c r="Q1790" s="18">
        <v>0.33227698058269201</v>
      </c>
    </row>
    <row r="1791" spans="1:17" x14ac:dyDescent="0.25">
      <c r="A1791" s="11" t="s">
        <v>6387</v>
      </c>
      <c r="B1791" s="12" t="s">
        <v>6388</v>
      </c>
      <c r="C1791" s="12" t="s">
        <v>6389</v>
      </c>
      <c r="D1791" s="12" t="s">
        <v>6390</v>
      </c>
      <c r="E1791" s="13">
        <v>76.900000000000006</v>
      </c>
      <c r="F1791" s="13">
        <v>31.46</v>
      </c>
      <c r="G1791" s="13">
        <v>23.39</v>
      </c>
      <c r="H1791" s="13">
        <v>117.43</v>
      </c>
      <c r="I1791" s="13">
        <f t="shared" si="108"/>
        <v>62.295000000000002</v>
      </c>
      <c r="J1791" s="13">
        <f t="shared" si="109"/>
        <v>43.656120227676361</v>
      </c>
      <c r="K1791" s="14">
        <v>61.05</v>
      </c>
      <c r="L1791" s="14">
        <v>29.69</v>
      </c>
      <c r="M1791" s="14">
        <v>20.45</v>
      </c>
      <c r="N1791" s="15">
        <f t="shared" si="110"/>
        <v>37.063333333333333</v>
      </c>
      <c r="O1791" s="15">
        <f t="shared" si="111"/>
        <v>21.280614026228974</v>
      </c>
      <c r="P1791" s="16">
        <v>-0.64528064113874395</v>
      </c>
      <c r="Q1791" s="18">
        <v>0.30425765977826902</v>
      </c>
    </row>
    <row r="1792" spans="1:17" x14ac:dyDescent="0.25">
      <c r="A1792" s="11" t="s">
        <v>6391</v>
      </c>
      <c r="B1792" s="12" t="s">
        <v>6392</v>
      </c>
      <c r="C1792" s="12" t="s">
        <v>28</v>
      </c>
      <c r="D1792" s="12" t="s">
        <v>2686</v>
      </c>
      <c r="E1792" s="13">
        <v>75.790000000000006</v>
      </c>
      <c r="F1792" s="13">
        <v>37.75</v>
      </c>
      <c r="G1792" s="13">
        <v>26.15</v>
      </c>
      <c r="H1792" s="13">
        <v>136.68</v>
      </c>
      <c r="I1792" s="13">
        <f t="shared" si="108"/>
        <v>69.092500000000001</v>
      </c>
      <c r="J1792" s="13">
        <f t="shared" si="109"/>
        <v>49.797380369520127</v>
      </c>
      <c r="K1792" s="14">
        <v>67.03</v>
      </c>
      <c r="L1792" s="14">
        <v>32.520000000000003</v>
      </c>
      <c r="M1792" s="14">
        <v>26.9</v>
      </c>
      <c r="N1792" s="15">
        <f t="shared" si="110"/>
        <v>42.150000000000006</v>
      </c>
      <c r="O1792" s="15">
        <f t="shared" si="111"/>
        <v>21.729171636304947</v>
      </c>
      <c r="P1792" s="16">
        <v>-0.61966270356887498</v>
      </c>
      <c r="Q1792" s="18">
        <v>0.320274291838266</v>
      </c>
    </row>
    <row r="1793" spans="1:17" x14ac:dyDescent="0.25">
      <c r="A1793" s="11" t="s">
        <v>6393</v>
      </c>
      <c r="B1793" s="12" t="s">
        <v>6394</v>
      </c>
      <c r="C1793" s="12" t="s">
        <v>6395</v>
      </c>
      <c r="D1793" s="12" t="s">
        <v>6396</v>
      </c>
      <c r="E1793" s="13">
        <v>80.569999999999993</v>
      </c>
      <c r="F1793" s="13">
        <v>48.78</v>
      </c>
      <c r="G1793" s="13">
        <v>28.45</v>
      </c>
      <c r="H1793" s="13">
        <v>136.22999999999999</v>
      </c>
      <c r="I1793" s="13">
        <f t="shared" si="108"/>
        <v>73.507499999999993</v>
      </c>
      <c r="J1793" s="13">
        <f t="shared" si="109"/>
        <v>46.995100719826809</v>
      </c>
      <c r="K1793" s="14">
        <v>71.38</v>
      </c>
      <c r="L1793" s="14">
        <v>39.47</v>
      </c>
      <c r="M1793" s="14">
        <v>32.11</v>
      </c>
      <c r="N1793" s="15">
        <f t="shared" si="110"/>
        <v>47.653333333333329</v>
      </c>
      <c r="O1793" s="15">
        <f t="shared" si="111"/>
        <v>20.874827743800278</v>
      </c>
      <c r="P1793" s="16">
        <v>-0.57109915610221196</v>
      </c>
      <c r="Q1793" s="18">
        <v>0.32697786203789497</v>
      </c>
    </row>
    <row r="1794" spans="1:17" x14ac:dyDescent="0.25">
      <c r="A1794" s="11" t="s">
        <v>6397</v>
      </c>
      <c r="B1794" s="12" t="s">
        <v>6398</v>
      </c>
      <c r="C1794" s="12" t="s">
        <v>28</v>
      </c>
      <c r="D1794" s="12" t="s">
        <v>28</v>
      </c>
      <c r="E1794" s="13">
        <v>523.09</v>
      </c>
      <c r="F1794" s="13">
        <v>418.46</v>
      </c>
      <c r="G1794" s="13">
        <v>559.67999999999995</v>
      </c>
      <c r="H1794" s="13">
        <v>371.81</v>
      </c>
      <c r="I1794" s="13">
        <f t="shared" si="108"/>
        <v>468.26</v>
      </c>
      <c r="J1794" s="13">
        <f t="shared" si="109"/>
        <v>87.838085513441712</v>
      </c>
      <c r="K1794" s="14">
        <v>406.67</v>
      </c>
      <c r="L1794" s="14">
        <v>355.04</v>
      </c>
      <c r="M1794" s="14">
        <v>388.17</v>
      </c>
      <c r="N1794" s="15">
        <f t="shared" si="110"/>
        <v>383.29333333333335</v>
      </c>
      <c r="O1794" s="15">
        <f t="shared" si="111"/>
        <v>26.158184824894352</v>
      </c>
      <c r="P1794" s="16">
        <v>-0.349070070023905</v>
      </c>
      <c r="Q1794" s="18">
        <v>0.35781139151761099</v>
      </c>
    </row>
    <row r="1795" spans="1:17" x14ac:dyDescent="0.25">
      <c r="A1795" s="11" t="s">
        <v>6399</v>
      </c>
      <c r="B1795" s="12" t="s">
        <v>6400</v>
      </c>
      <c r="C1795" s="12" t="s">
        <v>28</v>
      </c>
      <c r="D1795" s="12" t="s">
        <v>6401</v>
      </c>
      <c r="E1795" s="13">
        <v>255.5</v>
      </c>
      <c r="F1795" s="13">
        <v>249.66</v>
      </c>
      <c r="G1795" s="13">
        <v>366.46</v>
      </c>
      <c r="H1795" s="13">
        <v>247.35</v>
      </c>
      <c r="I1795" s="13">
        <f t="shared" si="108"/>
        <v>279.74249999999995</v>
      </c>
      <c r="J1795" s="13">
        <f t="shared" si="109"/>
        <v>57.913310142545861</v>
      </c>
      <c r="K1795" s="14">
        <v>243.95</v>
      </c>
      <c r="L1795" s="14">
        <v>226.54</v>
      </c>
      <c r="M1795" s="14">
        <v>216.77</v>
      </c>
      <c r="N1795" s="15">
        <f t="shared" si="110"/>
        <v>229.08666666666667</v>
      </c>
      <c r="O1795" s="15">
        <f t="shared" si="111"/>
        <v>13.767796967319537</v>
      </c>
      <c r="P1795" s="16">
        <v>-0.35534292700651599</v>
      </c>
      <c r="Q1795" s="18">
        <v>0.36469224000525702</v>
      </c>
    </row>
    <row r="1796" spans="1:17" x14ac:dyDescent="0.25">
      <c r="A1796" s="11" t="s">
        <v>6402</v>
      </c>
      <c r="B1796" s="12" t="s">
        <v>6403</v>
      </c>
      <c r="C1796" s="12" t="s">
        <v>6404</v>
      </c>
      <c r="D1796" s="12" t="s">
        <v>6405</v>
      </c>
      <c r="E1796" s="13">
        <v>458.2</v>
      </c>
      <c r="F1796" s="13">
        <v>375.38</v>
      </c>
      <c r="G1796" s="13">
        <v>491.64</v>
      </c>
      <c r="H1796" s="13">
        <v>380.15</v>
      </c>
      <c r="I1796" s="13">
        <f t="shared" si="108"/>
        <v>426.34249999999997</v>
      </c>
      <c r="J1796" s="13">
        <f t="shared" si="109"/>
        <v>57.762696367696385</v>
      </c>
      <c r="K1796" s="14">
        <v>429.07</v>
      </c>
      <c r="L1796" s="14">
        <v>343.74</v>
      </c>
      <c r="M1796" s="14">
        <v>378.58</v>
      </c>
      <c r="N1796" s="15">
        <f t="shared" si="110"/>
        <v>383.79666666666662</v>
      </c>
      <c r="O1796" s="15">
        <f t="shared" si="111"/>
        <v>42.903524719227121</v>
      </c>
      <c r="P1796" s="16">
        <v>-0.22976416301812499</v>
      </c>
      <c r="Q1796" s="18">
        <v>0.479565514330829</v>
      </c>
    </row>
    <row r="1797" spans="1:17" x14ac:dyDescent="0.25">
      <c r="A1797" s="11" t="s">
        <v>6406</v>
      </c>
      <c r="B1797" s="12" t="s">
        <v>6407</v>
      </c>
      <c r="C1797" s="12" t="s">
        <v>28</v>
      </c>
      <c r="D1797" s="12" t="s">
        <v>6408</v>
      </c>
      <c r="E1797" s="13">
        <v>425.08</v>
      </c>
      <c r="F1797" s="13">
        <v>385.85</v>
      </c>
      <c r="G1797" s="13">
        <v>309.86</v>
      </c>
      <c r="H1797" s="13">
        <v>409.76</v>
      </c>
      <c r="I1797" s="13">
        <f t="shared" si="108"/>
        <v>382.63749999999999</v>
      </c>
      <c r="J1797" s="13">
        <f t="shared" si="109"/>
        <v>51.13342180022773</v>
      </c>
      <c r="K1797" s="14">
        <v>481.86</v>
      </c>
      <c r="L1797" s="14">
        <v>334.79</v>
      </c>
      <c r="M1797" s="14">
        <v>328.09</v>
      </c>
      <c r="N1797" s="15">
        <f t="shared" si="110"/>
        <v>381.58</v>
      </c>
      <c r="O1797" s="15">
        <f t="shared" si="111"/>
        <v>86.90961569354684</v>
      </c>
      <c r="P1797" s="16">
        <v>-7.80960503836894E-2</v>
      </c>
      <c r="Q1797" s="18">
        <v>0.77273206738377698</v>
      </c>
    </row>
    <row r="1798" spans="1:17" x14ac:dyDescent="0.25">
      <c r="A1798" s="11" t="s">
        <v>6409</v>
      </c>
      <c r="B1798" s="12" t="s">
        <v>6410</v>
      </c>
      <c r="C1798" s="12" t="s">
        <v>28</v>
      </c>
      <c r="D1798" s="12" t="s">
        <v>6411</v>
      </c>
      <c r="E1798" s="13">
        <v>323.64999999999998</v>
      </c>
      <c r="F1798" s="13">
        <v>268.70999999999998</v>
      </c>
      <c r="G1798" s="13">
        <v>187.14</v>
      </c>
      <c r="H1798" s="13">
        <v>253.47</v>
      </c>
      <c r="I1798" s="13">
        <f t="shared" ref="I1798:I1861" si="112">AVERAGE(E1798:H1798)</f>
        <v>258.24249999999995</v>
      </c>
      <c r="J1798" s="13">
        <f t="shared" ref="J1798:J1861" si="113">_xlfn.STDEV.S(E1798:H1798)</f>
        <v>56.172507732876063</v>
      </c>
      <c r="K1798" s="14">
        <v>346.69</v>
      </c>
      <c r="L1798" s="14">
        <v>210.53</v>
      </c>
      <c r="M1798" s="14">
        <v>238.71</v>
      </c>
      <c r="N1798" s="15">
        <f t="shared" ref="N1798:N1861" si="114">AVERAGE(K1798:M1798)</f>
        <v>265.31</v>
      </c>
      <c r="O1798" s="15">
        <f t="shared" ref="O1798:O1861" si="115">_xlfn.STDEV.S(K1798:M1798)</f>
        <v>71.871805320306152</v>
      </c>
      <c r="P1798" s="16">
        <v>-3.4055343607633903E-2</v>
      </c>
      <c r="Q1798" s="18">
        <v>0.92503701211303402</v>
      </c>
    </row>
    <row r="1799" spans="1:17" x14ac:dyDescent="0.25">
      <c r="A1799" s="11" t="s">
        <v>6412</v>
      </c>
      <c r="B1799" s="12" t="s">
        <v>6413</v>
      </c>
      <c r="C1799" s="12" t="s">
        <v>28</v>
      </c>
      <c r="D1799" s="12" t="s">
        <v>6414</v>
      </c>
      <c r="E1799" s="13">
        <v>255.99</v>
      </c>
      <c r="F1799" s="13">
        <v>217.25</v>
      </c>
      <c r="G1799" s="13">
        <v>161.4</v>
      </c>
      <c r="H1799" s="13">
        <v>216.99</v>
      </c>
      <c r="I1799" s="13">
        <f t="shared" si="112"/>
        <v>212.9075</v>
      </c>
      <c r="J1799" s="13">
        <f t="shared" si="113"/>
        <v>38.921495667561487</v>
      </c>
      <c r="K1799" s="14">
        <v>323.36</v>
      </c>
      <c r="L1799" s="14">
        <v>183.45</v>
      </c>
      <c r="M1799" s="14">
        <v>232.37</v>
      </c>
      <c r="N1799" s="15">
        <f t="shared" si="114"/>
        <v>246.39333333333335</v>
      </c>
      <c r="O1799" s="15">
        <f t="shared" si="115"/>
        <v>71.001355151386576</v>
      </c>
      <c r="P1799" s="16">
        <v>0.12652775200642699</v>
      </c>
      <c r="Q1799" s="18">
        <v>0.67120457731190097</v>
      </c>
    </row>
    <row r="1800" spans="1:17" x14ac:dyDescent="0.25">
      <c r="A1800" s="11" t="s">
        <v>6415</v>
      </c>
      <c r="B1800" s="12" t="s">
        <v>6416</v>
      </c>
      <c r="C1800" s="12" t="s">
        <v>28</v>
      </c>
      <c r="D1800" s="12" t="s">
        <v>6417</v>
      </c>
      <c r="E1800" s="13">
        <v>198.56</v>
      </c>
      <c r="F1800" s="13">
        <v>214.34</v>
      </c>
      <c r="G1800" s="13">
        <v>152.13</v>
      </c>
      <c r="H1800" s="13">
        <v>204.31</v>
      </c>
      <c r="I1800" s="13">
        <f t="shared" si="112"/>
        <v>192.33499999999998</v>
      </c>
      <c r="J1800" s="13">
        <f t="shared" si="113"/>
        <v>27.585100446920418</v>
      </c>
      <c r="K1800" s="14">
        <v>249.78</v>
      </c>
      <c r="L1800" s="14">
        <v>170.53</v>
      </c>
      <c r="M1800" s="14">
        <v>250.48</v>
      </c>
      <c r="N1800" s="15">
        <f t="shared" si="114"/>
        <v>223.59666666666666</v>
      </c>
      <c r="O1800" s="15">
        <f t="shared" si="115"/>
        <v>45.958414173395298</v>
      </c>
      <c r="P1800" s="16">
        <v>0.14818619842921099</v>
      </c>
      <c r="Q1800" s="18">
        <v>0.635408711059811</v>
      </c>
    </row>
    <row r="1801" spans="1:17" x14ac:dyDescent="0.25">
      <c r="A1801" s="11" t="s">
        <v>6418</v>
      </c>
      <c r="B1801" s="12" t="s">
        <v>6419</v>
      </c>
      <c r="C1801" s="12" t="s">
        <v>6420</v>
      </c>
      <c r="D1801" s="12" t="s">
        <v>6421</v>
      </c>
      <c r="E1801" s="13">
        <v>212.97</v>
      </c>
      <c r="F1801" s="13">
        <v>251.06</v>
      </c>
      <c r="G1801" s="13">
        <v>183.1</v>
      </c>
      <c r="H1801" s="13">
        <v>234.29</v>
      </c>
      <c r="I1801" s="13">
        <f t="shared" si="112"/>
        <v>220.35499999999999</v>
      </c>
      <c r="J1801" s="13">
        <f t="shared" si="113"/>
        <v>29.322656200737917</v>
      </c>
      <c r="K1801" s="14">
        <v>305.27</v>
      </c>
      <c r="L1801" s="14">
        <v>192.63</v>
      </c>
      <c r="M1801" s="14">
        <v>248.05</v>
      </c>
      <c r="N1801" s="15">
        <f t="shared" si="114"/>
        <v>248.65</v>
      </c>
      <c r="O1801" s="15">
        <f t="shared" si="115"/>
        <v>56.322396966038205</v>
      </c>
      <c r="P1801" s="16">
        <v>9.22681459030575E-2</v>
      </c>
      <c r="Q1801" s="18">
        <v>0.75387915942861095</v>
      </c>
    </row>
    <row r="1802" spans="1:17" x14ac:dyDescent="0.25">
      <c r="A1802" s="11" t="s">
        <v>6422</v>
      </c>
      <c r="B1802" s="12" t="s">
        <v>6423</v>
      </c>
      <c r="C1802" s="12" t="s">
        <v>28</v>
      </c>
      <c r="D1802" s="12" t="s">
        <v>6424</v>
      </c>
      <c r="E1802" s="13">
        <v>263.60000000000002</v>
      </c>
      <c r="F1802" s="13">
        <v>245.82</v>
      </c>
      <c r="G1802" s="13">
        <v>187.09</v>
      </c>
      <c r="H1802" s="13">
        <v>268.7</v>
      </c>
      <c r="I1802" s="13">
        <f t="shared" si="112"/>
        <v>241.30250000000001</v>
      </c>
      <c r="J1802" s="13">
        <f t="shared" si="113"/>
        <v>37.448651399838937</v>
      </c>
      <c r="K1802" s="14">
        <v>357.78</v>
      </c>
      <c r="L1802" s="14">
        <v>189.62</v>
      </c>
      <c r="M1802" s="14">
        <v>307.92</v>
      </c>
      <c r="N1802" s="15">
        <f t="shared" si="114"/>
        <v>285.10666666666663</v>
      </c>
      <c r="O1802" s="15">
        <f t="shared" si="115"/>
        <v>86.370032611626044</v>
      </c>
      <c r="P1802" s="16">
        <v>0.153595610244119</v>
      </c>
      <c r="Q1802" s="18">
        <v>0.64793683406705804</v>
      </c>
    </row>
    <row r="1803" spans="1:17" x14ac:dyDescent="0.25">
      <c r="A1803" s="11" t="s">
        <v>6425</v>
      </c>
      <c r="B1803" s="12" t="s">
        <v>6426</v>
      </c>
      <c r="C1803" s="12" t="s">
        <v>28</v>
      </c>
      <c r="D1803" s="12" t="s">
        <v>4346</v>
      </c>
      <c r="E1803" s="13">
        <v>148.46</v>
      </c>
      <c r="F1803" s="13">
        <v>129.77000000000001</v>
      </c>
      <c r="G1803" s="13">
        <v>96.72</v>
      </c>
      <c r="H1803" s="13">
        <v>136.82</v>
      </c>
      <c r="I1803" s="13">
        <f t="shared" si="112"/>
        <v>127.94250000000001</v>
      </c>
      <c r="J1803" s="13">
        <f t="shared" si="113"/>
        <v>22.195810978650819</v>
      </c>
      <c r="K1803" s="14">
        <v>236.99</v>
      </c>
      <c r="L1803" s="14">
        <v>118.6</v>
      </c>
      <c r="M1803" s="14">
        <v>245.49</v>
      </c>
      <c r="N1803" s="15">
        <f t="shared" si="114"/>
        <v>200.36</v>
      </c>
      <c r="O1803" s="15">
        <f t="shared" si="115"/>
        <v>70.933671130148028</v>
      </c>
      <c r="P1803" s="16">
        <v>0.53472347704045897</v>
      </c>
      <c r="Q1803" s="18">
        <v>0.142411730732422</v>
      </c>
    </row>
    <row r="1804" spans="1:17" x14ac:dyDescent="0.25">
      <c r="A1804" s="11" t="s">
        <v>6427</v>
      </c>
      <c r="B1804" s="12" t="s">
        <v>6428</v>
      </c>
      <c r="C1804" s="12" t="s">
        <v>28</v>
      </c>
      <c r="D1804" s="12" t="s">
        <v>6429</v>
      </c>
      <c r="E1804" s="13">
        <v>5.1100000000000003</v>
      </c>
      <c r="F1804" s="13">
        <v>29.54</v>
      </c>
      <c r="G1804" s="13">
        <v>0</v>
      </c>
      <c r="H1804" s="13">
        <v>19.77</v>
      </c>
      <c r="I1804" s="13">
        <f t="shared" si="112"/>
        <v>13.605</v>
      </c>
      <c r="J1804" s="13">
        <f t="shared" si="113"/>
        <v>13.530120718850464</v>
      </c>
      <c r="K1804" s="14">
        <v>11.4</v>
      </c>
      <c r="L1804" s="14">
        <v>32.369999999999997</v>
      </c>
      <c r="M1804" s="14">
        <v>26.34</v>
      </c>
      <c r="N1804" s="15">
        <f t="shared" si="114"/>
        <v>23.37</v>
      </c>
      <c r="O1804" s="15">
        <f t="shared" si="115"/>
        <v>10.795874211938557</v>
      </c>
      <c r="P1804" s="16">
        <v>0.44750281822509802</v>
      </c>
      <c r="Q1804" s="18">
        <v>0.55427562374373096</v>
      </c>
    </row>
    <row r="1805" spans="1:17" x14ac:dyDescent="0.25">
      <c r="A1805" s="11" t="s">
        <v>6430</v>
      </c>
      <c r="B1805" s="12" t="s">
        <v>6431</v>
      </c>
      <c r="C1805" s="12" t="s">
        <v>28</v>
      </c>
      <c r="D1805" s="12" t="s">
        <v>6432</v>
      </c>
      <c r="E1805" s="13">
        <v>432.3</v>
      </c>
      <c r="F1805" s="13">
        <v>521.66</v>
      </c>
      <c r="G1805" s="13">
        <v>391.32</v>
      </c>
      <c r="H1805" s="13">
        <v>445.91</v>
      </c>
      <c r="I1805" s="13">
        <f t="shared" si="112"/>
        <v>447.79750000000001</v>
      </c>
      <c r="J1805" s="13">
        <f t="shared" si="113"/>
        <v>54.433788756004461</v>
      </c>
      <c r="K1805" s="14">
        <v>374.32</v>
      </c>
      <c r="L1805" s="14">
        <v>477.47</v>
      </c>
      <c r="M1805" s="14">
        <v>328.22</v>
      </c>
      <c r="N1805" s="15">
        <f t="shared" si="114"/>
        <v>393.33666666666664</v>
      </c>
      <c r="O1805" s="15">
        <f t="shared" si="115"/>
        <v>76.420650568634741</v>
      </c>
      <c r="P1805" s="16">
        <v>-0.222591868294365</v>
      </c>
      <c r="Q1805" s="18">
        <v>0.51438293316799599</v>
      </c>
    </row>
    <row r="1806" spans="1:17" x14ac:dyDescent="0.25">
      <c r="A1806" s="11" t="s">
        <v>6433</v>
      </c>
      <c r="B1806" s="12" t="s">
        <v>6434</v>
      </c>
      <c r="C1806" s="12" t="s">
        <v>28</v>
      </c>
      <c r="D1806" s="12" t="s">
        <v>6435</v>
      </c>
      <c r="E1806" s="13">
        <v>84.36</v>
      </c>
      <c r="F1806" s="13">
        <v>73.62</v>
      </c>
      <c r="G1806" s="13">
        <v>76.5</v>
      </c>
      <c r="H1806" s="13">
        <v>76.34</v>
      </c>
      <c r="I1806" s="13">
        <f t="shared" si="112"/>
        <v>77.705000000000013</v>
      </c>
      <c r="J1806" s="13">
        <f t="shared" si="113"/>
        <v>4.6293088036984509</v>
      </c>
      <c r="K1806" s="14">
        <v>56.81</v>
      </c>
      <c r="L1806" s="14">
        <v>59.58</v>
      </c>
      <c r="M1806" s="14">
        <v>36.619999999999997</v>
      </c>
      <c r="N1806" s="15">
        <f t="shared" si="114"/>
        <v>51.00333333333333</v>
      </c>
      <c r="O1806" s="15">
        <f t="shared" si="115"/>
        <v>12.533093526074621</v>
      </c>
      <c r="P1806" s="16">
        <v>-0.64142952712108003</v>
      </c>
      <c r="Q1806" s="18">
        <v>5.1372046284787497E-2</v>
      </c>
    </row>
    <row r="1807" spans="1:17" x14ac:dyDescent="0.25">
      <c r="A1807" s="11" t="s">
        <v>6436</v>
      </c>
      <c r="B1807" s="12" t="s">
        <v>6437</v>
      </c>
      <c r="C1807" s="12" t="s">
        <v>28</v>
      </c>
      <c r="D1807" s="12" t="s">
        <v>6438</v>
      </c>
      <c r="E1807" s="13">
        <v>280.31</v>
      </c>
      <c r="F1807" s="13">
        <v>309.95</v>
      </c>
      <c r="G1807" s="13">
        <v>343.55</v>
      </c>
      <c r="H1807" s="13">
        <v>270.68</v>
      </c>
      <c r="I1807" s="13">
        <f t="shared" si="112"/>
        <v>301.1225</v>
      </c>
      <c r="J1807" s="13">
        <f t="shared" si="113"/>
        <v>32.852820655158368</v>
      </c>
      <c r="K1807" s="14">
        <v>234.13</v>
      </c>
      <c r="L1807" s="14">
        <v>254.42</v>
      </c>
      <c r="M1807" s="14">
        <v>166.03</v>
      </c>
      <c r="N1807" s="15">
        <f t="shared" si="114"/>
        <v>218.1933333333333</v>
      </c>
      <c r="O1807" s="15">
        <f t="shared" si="115"/>
        <v>46.299903167645411</v>
      </c>
      <c r="P1807" s="16">
        <v>-0.50823904564470901</v>
      </c>
      <c r="Q1807" s="18">
        <v>0.156772715330326</v>
      </c>
    </row>
    <row r="1808" spans="1:17" x14ac:dyDescent="0.25">
      <c r="A1808" s="11" t="s">
        <v>6439</v>
      </c>
      <c r="B1808" s="12" t="s">
        <v>6440</v>
      </c>
      <c r="C1808" s="12" t="s">
        <v>28</v>
      </c>
      <c r="D1808" s="12" t="s">
        <v>1155</v>
      </c>
      <c r="E1808" s="13">
        <v>213.53</v>
      </c>
      <c r="F1808" s="13">
        <v>229.08</v>
      </c>
      <c r="G1808" s="13">
        <v>261.13</v>
      </c>
      <c r="H1808" s="13">
        <v>194.52</v>
      </c>
      <c r="I1808" s="13">
        <f t="shared" si="112"/>
        <v>224.565</v>
      </c>
      <c r="J1808" s="13">
        <f t="shared" si="113"/>
        <v>28.177163921634733</v>
      </c>
      <c r="K1808" s="14">
        <v>152.31</v>
      </c>
      <c r="L1808" s="14">
        <v>160.06</v>
      </c>
      <c r="M1808" s="14">
        <v>130.91999999999999</v>
      </c>
      <c r="N1808" s="15">
        <f t="shared" si="114"/>
        <v>147.76333333333332</v>
      </c>
      <c r="O1808" s="15">
        <f t="shared" si="115"/>
        <v>15.092681449408968</v>
      </c>
      <c r="P1808" s="16">
        <v>-0.64236167509810405</v>
      </c>
      <c r="Q1808" s="18">
        <v>5.5144484039725702E-2</v>
      </c>
    </row>
    <row r="1809" spans="1:17" x14ac:dyDescent="0.25">
      <c r="A1809" s="11" t="s">
        <v>6441</v>
      </c>
      <c r="B1809" s="12" t="s">
        <v>6442</v>
      </c>
      <c r="C1809" s="12" t="s">
        <v>6443</v>
      </c>
      <c r="D1809" s="12" t="s">
        <v>6444</v>
      </c>
      <c r="E1809" s="13">
        <v>112.41</v>
      </c>
      <c r="F1809" s="13">
        <v>117.25</v>
      </c>
      <c r="G1809" s="13">
        <v>113.3</v>
      </c>
      <c r="H1809" s="13">
        <v>102.3</v>
      </c>
      <c r="I1809" s="13">
        <f t="shared" si="112"/>
        <v>111.315</v>
      </c>
      <c r="J1809" s="13">
        <f t="shared" si="113"/>
        <v>6.3674615559629943</v>
      </c>
      <c r="K1809" s="14">
        <v>88.15</v>
      </c>
      <c r="L1809" s="14">
        <v>88.58</v>
      </c>
      <c r="M1809" s="14">
        <v>78.58</v>
      </c>
      <c r="N1809" s="15">
        <f t="shared" si="114"/>
        <v>85.103333333333339</v>
      </c>
      <c r="O1809" s="15">
        <f t="shared" si="115"/>
        <v>5.6534620661443693</v>
      </c>
      <c r="P1809" s="16">
        <v>-0.43760995991296803</v>
      </c>
      <c r="Q1809" s="18">
        <v>0.12090755026239899</v>
      </c>
    </row>
    <row r="1810" spans="1:17" x14ac:dyDescent="0.25">
      <c r="A1810" s="11" t="s">
        <v>6445</v>
      </c>
      <c r="B1810" s="12" t="s">
        <v>6446</v>
      </c>
      <c r="C1810" s="12" t="s">
        <v>6447</v>
      </c>
      <c r="D1810" s="12" t="s">
        <v>6448</v>
      </c>
      <c r="E1810" s="13">
        <v>139.94</v>
      </c>
      <c r="F1810" s="13">
        <v>137.55000000000001</v>
      </c>
      <c r="G1810" s="13">
        <v>164.01</v>
      </c>
      <c r="H1810" s="13">
        <v>115.59</v>
      </c>
      <c r="I1810" s="13">
        <f t="shared" si="112"/>
        <v>139.27250000000001</v>
      </c>
      <c r="J1810" s="13">
        <f t="shared" si="113"/>
        <v>19.800818796201234</v>
      </c>
      <c r="K1810" s="14">
        <v>131.49</v>
      </c>
      <c r="L1810" s="14">
        <v>132.55000000000001</v>
      </c>
      <c r="M1810" s="14">
        <v>107.42</v>
      </c>
      <c r="N1810" s="15">
        <f t="shared" si="114"/>
        <v>123.82000000000001</v>
      </c>
      <c r="O1810" s="15">
        <f t="shared" si="115"/>
        <v>14.212702065406148</v>
      </c>
      <c r="P1810" s="16">
        <v>-0.23663228202575801</v>
      </c>
      <c r="Q1810" s="18">
        <v>0.51055185984686802</v>
      </c>
    </row>
    <row r="1811" spans="1:17" x14ac:dyDescent="0.25">
      <c r="A1811" s="11" t="s">
        <v>6449</v>
      </c>
      <c r="B1811" s="12" t="s">
        <v>6450</v>
      </c>
      <c r="C1811" s="12" t="s">
        <v>6451</v>
      </c>
      <c r="D1811" s="12" t="s">
        <v>6452</v>
      </c>
      <c r="E1811" s="13">
        <v>180.04</v>
      </c>
      <c r="F1811" s="13">
        <v>195</v>
      </c>
      <c r="G1811" s="13">
        <v>180.23</v>
      </c>
      <c r="H1811" s="13">
        <v>173.27</v>
      </c>
      <c r="I1811" s="13">
        <f t="shared" si="112"/>
        <v>182.13499999999999</v>
      </c>
      <c r="J1811" s="13">
        <f t="shared" si="113"/>
        <v>9.1672333158192636</v>
      </c>
      <c r="K1811" s="14">
        <v>158.25</v>
      </c>
      <c r="L1811" s="14">
        <v>166.25</v>
      </c>
      <c r="M1811" s="14">
        <v>130.96</v>
      </c>
      <c r="N1811" s="15">
        <f t="shared" si="114"/>
        <v>151.82000000000002</v>
      </c>
      <c r="O1811" s="15">
        <f t="shared" si="115"/>
        <v>18.502829513347407</v>
      </c>
      <c r="P1811" s="16">
        <v>-0.31730780945662701</v>
      </c>
      <c r="Q1811" s="18">
        <v>0.26998813690034701</v>
      </c>
    </row>
    <row r="1812" spans="1:17" x14ac:dyDescent="0.25">
      <c r="A1812" s="11" t="s">
        <v>6453</v>
      </c>
      <c r="B1812" s="12" t="s">
        <v>6454</v>
      </c>
      <c r="C1812" s="12" t="s">
        <v>5365</v>
      </c>
      <c r="D1812" s="12" t="s">
        <v>5366</v>
      </c>
      <c r="E1812" s="13">
        <v>185.62</v>
      </c>
      <c r="F1812" s="13">
        <v>204.13</v>
      </c>
      <c r="G1812" s="13">
        <v>154.43</v>
      </c>
      <c r="H1812" s="13">
        <v>131.57</v>
      </c>
      <c r="I1812" s="13">
        <f t="shared" si="112"/>
        <v>168.9375</v>
      </c>
      <c r="J1812" s="13">
        <f t="shared" si="113"/>
        <v>32.267710769952878</v>
      </c>
      <c r="K1812" s="14">
        <v>109.47</v>
      </c>
      <c r="L1812" s="14">
        <v>218.17</v>
      </c>
      <c r="M1812" s="14">
        <v>170.41</v>
      </c>
      <c r="N1812" s="15">
        <f t="shared" si="114"/>
        <v>166.01666666666665</v>
      </c>
      <c r="O1812" s="15">
        <f t="shared" si="115"/>
        <v>54.48301141946304</v>
      </c>
      <c r="P1812" s="16">
        <v>-4.3039255999635803E-2</v>
      </c>
      <c r="Q1812" s="18">
        <v>0.94020812407826504</v>
      </c>
    </row>
    <row r="1813" spans="1:17" x14ac:dyDescent="0.25">
      <c r="A1813" s="11" t="s">
        <v>6455</v>
      </c>
      <c r="B1813" s="12" t="s">
        <v>6456</v>
      </c>
      <c r="C1813" s="12" t="s">
        <v>28</v>
      </c>
      <c r="D1813" s="12" t="s">
        <v>3127</v>
      </c>
      <c r="E1813" s="13">
        <v>104.54</v>
      </c>
      <c r="F1813" s="13">
        <v>116.12</v>
      </c>
      <c r="G1813" s="13">
        <v>120.35</v>
      </c>
      <c r="H1813" s="13">
        <v>81.73</v>
      </c>
      <c r="I1813" s="13">
        <f t="shared" si="112"/>
        <v>105.685</v>
      </c>
      <c r="J1813" s="13">
        <f t="shared" si="113"/>
        <v>17.311888978387021</v>
      </c>
      <c r="K1813" s="14">
        <v>91.98</v>
      </c>
      <c r="L1813" s="14">
        <v>138.69</v>
      </c>
      <c r="M1813" s="14">
        <v>97.2</v>
      </c>
      <c r="N1813" s="15">
        <f t="shared" si="114"/>
        <v>109.29</v>
      </c>
      <c r="O1813" s="15">
        <f t="shared" si="115"/>
        <v>25.594571690106399</v>
      </c>
      <c r="P1813" s="16">
        <v>-6.2228936997043198E-3</v>
      </c>
      <c r="Q1813" s="18">
        <v>0.99110586047120597</v>
      </c>
    </row>
    <row r="1814" spans="1:17" x14ac:dyDescent="0.25">
      <c r="A1814" s="11" t="s">
        <v>6457</v>
      </c>
      <c r="B1814" s="12" t="s">
        <v>6458</v>
      </c>
      <c r="C1814" s="12" t="s">
        <v>28</v>
      </c>
      <c r="D1814" s="12" t="s">
        <v>6459</v>
      </c>
      <c r="E1814" s="13">
        <v>133.65</v>
      </c>
      <c r="F1814" s="13">
        <v>129.72</v>
      </c>
      <c r="G1814" s="13">
        <v>109.83</v>
      </c>
      <c r="H1814" s="13">
        <v>110.12</v>
      </c>
      <c r="I1814" s="13">
        <f t="shared" si="112"/>
        <v>120.83</v>
      </c>
      <c r="J1814" s="13">
        <f t="shared" si="113"/>
        <v>12.637096185437541</v>
      </c>
      <c r="K1814" s="14">
        <v>109.06</v>
      </c>
      <c r="L1814" s="14">
        <v>147.22</v>
      </c>
      <c r="M1814" s="14">
        <v>101.99</v>
      </c>
      <c r="N1814" s="15">
        <f t="shared" si="114"/>
        <v>119.42333333333333</v>
      </c>
      <c r="O1814" s="15">
        <f t="shared" si="115"/>
        <v>24.330787766394522</v>
      </c>
      <c r="P1814" s="16">
        <v>-5.8898554403387197E-2</v>
      </c>
      <c r="Q1814" s="18">
        <v>0.88420450988723598</v>
      </c>
    </row>
    <row r="1815" spans="1:17" x14ac:dyDescent="0.25">
      <c r="A1815" s="11" t="s">
        <v>6460</v>
      </c>
      <c r="B1815" s="12" t="s">
        <v>6461</v>
      </c>
      <c r="C1815" s="12" t="s">
        <v>28</v>
      </c>
      <c r="D1815" s="12" t="s">
        <v>1222</v>
      </c>
      <c r="E1815" s="13">
        <v>321.33999999999997</v>
      </c>
      <c r="F1815" s="13">
        <v>283.11</v>
      </c>
      <c r="G1815" s="13">
        <v>287.70999999999998</v>
      </c>
      <c r="H1815" s="13">
        <v>277.8</v>
      </c>
      <c r="I1815" s="13">
        <f t="shared" si="112"/>
        <v>292.49</v>
      </c>
      <c r="J1815" s="13">
        <f t="shared" si="113"/>
        <v>19.654951878173925</v>
      </c>
      <c r="K1815" s="14">
        <v>242.93</v>
      </c>
      <c r="L1815" s="14">
        <v>291.54000000000002</v>
      </c>
      <c r="M1815" s="14">
        <v>234.83</v>
      </c>
      <c r="N1815" s="15">
        <f t="shared" si="114"/>
        <v>256.43333333333334</v>
      </c>
      <c r="O1815" s="15">
        <f t="shared" si="115"/>
        <v>30.671828007690277</v>
      </c>
      <c r="P1815" s="16">
        <v>-0.236498260808156</v>
      </c>
      <c r="Q1815" s="18">
        <v>0.497430597901521</v>
      </c>
    </row>
    <row r="1816" spans="1:17" x14ac:dyDescent="0.25">
      <c r="A1816" s="11" t="s">
        <v>6462</v>
      </c>
      <c r="B1816" s="12" t="s">
        <v>6463</v>
      </c>
      <c r="C1816" s="12" t="s">
        <v>6464</v>
      </c>
      <c r="D1816" s="12" t="s">
        <v>6465</v>
      </c>
      <c r="E1816" s="13">
        <v>52.19</v>
      </c>
      <c r="F1816" s="13">
        <v>54.34</v>
      </c>
      <c r="G1816" s="13">
        <v>29.54</v>
      </c>
      <c r="H1816" s="13">
        <v>53.53</v>
      </c>
      <c r="I1816" s="13">
        <f t="shared" si="112"/>
        <v>47.4</v>
      </c>
      <c r="J1816" s="13">
        <f t="shared" si="113"/>
        <v>11.939628693277429</v>
      </c>
      <c r="K1816" s="14">
        <v>90.2</v>
      </c>
      <c r="L1816" s="14">
        <v>43.66</v>
      </c>
      <c r="M1816" s="14">
        <v>53.68</v>
      </c>
      <c r="N1816" s="15">
        <f t="shared" si="114"/>
        <v>62.513333333333343</v>
      </c>
      <c r="O1816" s="15">
        <f t="shared" si="115"/>
        <v>24.49517775672043</v>
      </c>
      <c r="P1816" s="16">
        <v>0.29348809412688898</v>
      </c>
      <c r="Q1816" s="18">
        <v>0.43054024845226302</v>
      </c>
    </row>
    <row r="1817" spans="1:17" x14ac:dyDescent="0.25">
      <c r="A1817" s="11" t="s">
        <v>6466</v>
      </c>
      <c r="B1817" s="12" t="s">
        <v>6467</v>
      </c>
      <c r="C1817" s="12" t="s">
        <v>28</v>
      </c>
      <c r="D1817" s="12" t="s">
        <v>6468</v>
      </c>
      <c r="E1817" s="13">
        <v>181.43</v>
      </c>
      <c r="F1817" s="13">
        <v>162.19</v>
      </c>
      <c r="G1817" s="13">
        <v>95.5</v>
      </c>
      <c r="H1817" s="13">
        <v>170.35</v>
      </c>
      <c r="I1817" s="13">
        <f t="shared" si="112"/>
        <v>152.36750000000001</v>
      </c>
      <c r="J1817" s="13">
        <f t="shared" si="113"/>
        <v>38.722918601262464</v>
      </c>
      <c r="K1817" s="14">
        <v>186.4</v>
      </c>
      <c r="L1817" s="14">
        <v>130.91</v>
      </c>
      <c r="M1817" s="14">
        <v>113.88</v>
      </c>
      <c r="N1817" s="15">
        <f t="shared" si="114"/>
        <v>143.72999999999999</v>
      </c>
      <c r="O1817" s="15">
        <f t="shared" si="115"/>
        <v>37.921654763472525</v>
      </c>
      <c r="P1817" s="16">
        <v>-0.14274311543592799</v>
      </c>
      <c r="Q1817" s="18">
        <v>0.682294015348345</v>
      </c>
    </row>
    <row r="1818" spans="1:17" x14ac:dyDescent="0.25">
      <c r="A1818" s="11" t="s">
        <v>6469</v>
      </c>
      <c r="B1818" s="12" t="s">
        <v>6470</v>
      </c>
      <c r="C1818" s="12" t="s">
        <v>6471</v>
      </c>
      <c r="D1818" s="12" t="s">
        <v>6472</v>
      </c>
      <c r="E1818" s="13">
        <v>154.41999999999999</v>
      </c>
      <c r="F1818" s="13">
        <v>133.86000000000001</v>
      </c>
      <c r="G1818" s="13">
        <v>104.91</v>
      </c>
      <c r="H1818" s="13">
        <v>168.09</v>
      </c>
      <c r="I1818" s="13">
        <f t="shared" si="112"/>
        <v>140.32</v>
      </c>
      <c r="J1818" s="13">
        <f t="shared" si="113"/>
        <v>27.480796931675815</v>
      </c>
      <c r="K1818" s="14">
        <v>114.63</v>
      </c>
      <c r="L1818" s="14">
        <v>135.99</v>
      </c>
      <c r="M1818" s="14">
        <v>72.38</v>
      </c>
      <c r="N1818" s="15">
        <f t="shared" si="114"/>
        <v>107.66666666666667</v>
      </c>
      <c r="O1818" s="15">
        <f t="shared" si="115"/>
        <v>32.371654782128957</v>
      </c>
      <c r="P1818" s="16">
        <v>-0.40113184302994498</v>
      </c>
      <c r="Q1818" s="18">
        <v>0.30911711153336202</v>
      </c>
    </row>
    <row r="1819" spans="1:17" x14ac:dyDescent="0.25">
      <c r="A1819" s="11" t="s">
        <v>6473</v>
      </c>
      <c r="B1819" s="12" t="s">
        <v>6474</v>
      </c>
      <c r="C1819" s="12" t="s">
        <v>6475</v>
      </c>
      <c r="D1819" s="12" t="s">
        <v>6476</v>
      </c>
      <c r="E1819" s="13">
        <v>280.02999999999997</v>
      </c>
      <c r="F1819" s="13">
        <v>239.85</v>
      </c>
      <c r="G1819" s="13">
        <v>143.94</v>
      </c>
      <c r="H1819" s="13">
        <v>302.04000000000002</v>
      </c>
      <c r="I1819" s="13">
        <f t="shared" si="112"/>
        <v>241.46499999999997</v>
      </c>
      <c r="J1819" s="13">
        <f t="shared" si="113"/>
        <v>69.929306445867326</v>
      </c>
      <c r="K1819" s="14">
        <v>257.26</v>
      </c>
      <c r="L1819" s="14">
        <v>179.05</v>
      </c>
      <c r="M1819" s="14">
        <v>174.44</v>
      </c>
      <c r="N1819" s="15">
        <f t="shared" si="114"/>
        <v>203.58333333333334</v>
      </c>
      <c r="O1819" s="15">
        <f t="shared" si="115"/>
        <v>46.542469136621108</v>
      </c>
      <c r="P1819" s="16">
        <v>-0.29166532597863598</v>
      </c>
      <c r="Q1819" s="18">
        <v>0.39333920860299598</v>
      </c>
    </row>
    <row r="1820" spans="1:17" x14ac:dyDescent="0.25">
      <c r="A1820" s="11" t="s">
        <v>6477</v>
      </c>
      <c r="B1820" s="12" t="s">
        <v>6478</v>
      </c>
      <c r="C1820" s="12" t="s">
        <v>28</v>
      </c>
      <c r="D1820" s="12" t="s">
        <v>6479</v>
      </c>
      <c r="E1820" s="13">
        <v>132.72</v>
      </c>
      <c r="F1820" s="13">
        <v>115.88</v>
      </c>
      <c r="G1820" s="13">
        <v>77.7</v>
      </c>
      <c r="H1820" s="13">
        <v>142.99</v>
      </c>
      <c r="I1820" s="13">
        <f t="shared" si="112"/>
        <v>117.32250000000001</v>
      </c>
      <c r="J1820" s="13">
        <f t="shared" si="113"/>
        <v>28.68174143364844</v>
      </c>
      <c r="K1820" s="14">
        <v>132.02000000000001</v>
      </c>
      <c r="L1820" s="14">
        <v>81.94</v>
      </c>
      <c r="M1820" s="14">
        <v>111.65</v>
      </c>
      <c r="N1820" s="15">
        <f t="shared" si="114"/>
        <v>108.53666666666668</v>
      </c>
      <c r="O1820" s="15">
        <f t="shared" si="115"/>
        <v>25.184742073988698</v>
      </c>
      <c r="P1820" s="16">
        <v>-0.169243367486166</v>
      </c>
      <c r="Q1820" s="18">
        <v>0.62115101416735896</v>
      </c>
    </row>
    <row r="1821" spans="1:17" x14ac:dyDescent="0.25">
      <c r="A1821" s="11" t="s">
        <v>6480</v>
      </c>
      <c r="B1821" s="12" t="s">
        <v>6481</v>
      </c>
      <c r="C1821" s="12" t="s">
        <v>28</v>
      </c>
      <c r="D1821" s="12" t="s">
        <v>5220</v>
      </c>
      <c r="E1821" s="13">
        <v>7.52</v>
      </c>
      <c r="F1821" s="13">
        <v>9.2200000000000006</v>
      </c>
      <c r="G1821" s="13">
        <v>4.5199999999999996</v>
      </c>
      <c r="H1821" s="13">
        <v>4.2</v>
      </c>
      <c r="I1821" s="13">
        <f t="shared" si="112"/>
        <v>6.3650000000000002</v>
      </c>
      <c r="J1821" s="13">
        <f t="shared" si="113"/>
        <v>2.4204889313249645</v>
      </c>
      <c r="K1821" s="14">
        <v>11.8</v>
      </c>
      <c r="L1821" s="14">
        <v>10.1</v>
      </c>
      <c r="M1821" s="14">
        <v>15.44</v>
      </c>
      <c r="N1821" s="15">
        <f t="shared" si="114"/>
        <v>12.446666666666665</v>
      </c>
      <c r="O1821" s="15">
        <f t="shared" si="115"/>
        <v>2.7281006824040395</v>
      </c>
      <c r="P1821" s="16">
        <v>0.72759097796941896</v>
      </c>
      <c r="Q1821" s="18">
        <v>0.195778249106804</v>
      </c>
    </row>
    <row r="1822" spans="1:17" x14ac:dyDescent="0.25">
      <c r="A1822" s="11" t="s">
        <v>6482</v>
      </c>
      <c r="B1822" s="12" t="s">
        <v>6483</v>
      </c>
      <c r="C1822" s="12" t="s">
        <v>28</v>
      </c>
      <c r="D1822" s="12" t="s">
        <v>5220</v>
      </c>
      <c r="E1822" s="13">
        <v>6.07</v>
      </c>
      <c r="F1822" s="13">
        <v>19.14</v>
      </c>
      <c r="G1822" s="13">
        <v>0.37</v>
      </c>
      <c r="H1822" s="13">
        <v>9.74</v>
      </c>
      <c r="I1822" s="13">
        <f t="shared" si="112"/>
        <v>8.83</v>
      </c>
      <c r="J1822" s="13">
        <f t="shared" si="113"/>
        <v>7.8806387219987881</v>
      </c>
      <c r="K1822" s="14">
        <v>29.41</v>
      </c>
      <c r="L1822" s="14">
        <v>25.24</v>
      </c>
      <c r="M1822" s="14">
        <v>22.04</v>
      </c>
      <c r="N1822" s="15">
        <f t="shared" si="114"/>
        <v>25.563333333333333</v>
      </c>
      <c r="O1822" s="15">
        <f t="shared" si="115"/>
        <v>3.6956235378259583</v>
      </c>
      <c r="P1822" s="16">
        <v>1.0607659777184799</v>
      </c>
      <c r="Q1822" s="18">
        <v>0.1058840598916</v>
      </c>
    </row>
    <row r="1823" spans="1:17" x14ac:dyDescent="0.25">
      <c r="A1823" s="11" t="s">
        <v>6484</v>
      </c>
      <c r="B1823" s="12" t="s">
        <v>6485</v>
      </c>
      <c r="C1823" s="12" t="s">
        <v>28</v>
      </c>
      <c r="D1823" s="12" t="s">
        <v>1222</v>
      </c>
      <c r="E1823" s="13">
        <v>2.86</v>
      </c>
      <c r="F1823" s="13">
        <v>19.510000000000002</v>
      </c>
      <c r="G1823" s="13">
        <v>4.76</v>
      </c>
      <c r="H1823" s="13">
        <v>10.31</v>
      </c>
      <c r="I1823" s="13">
        <f t="shared" si="112"/>
        <v>9.3600000000000012</v>
      </c>
      <c r="J1823" s="13">
        <f t="shared" si="113"/>
        <v>7.4684893608636349</v>
      </c>
      <c r="K1823" s="14">
        <v>14.86</v>
      </c>
      <c r="L1823" s="14">
        <v>36.18</v>
      </c>
      <c r="M1823" s="14">
        <v>35.18</v>
      </c>
      <c r="N1823" s="15">
        <f t="shared" si="114"/>
        <v>28.74</v>
      </c>
      <c r="O1823" s="15">
        <f t="shared" si="115"/>
        <v>12.030827070488556</v>
      </c>
      <c r="P1823" s="16">
        <v>1.0940256548523599</v>
      </c>
      <c r="Q1823" s="18">
        <v>0.104706415286967</v>
      </c>
    </row>
    <row r="1824" spans="1:17" x14ac:dyDescent="0.25">
      <c r="A1824" s="11" t="s">
        <v>6486</v>
      </c>
      <c r="B1824" s="12" t="s">
        <v>6487</v>
      </c>
      <c r="C1824" s="12" t="s">
        <v>28</v>
      </c>
      <c r="D1824" s="12" t="s">
        <v>6488</v>
      </c>
      <c r="E1824" s="13">
        <v>9</v>
      </c>
      <c r="F1824" s="13">
        <v>25.35</v>
      </c>
      <c r="G1824" s="13">
        <v>6.07</v>
      </c>
      <c r="H1824" s="13">
        <v>8.1199999999999992</v>
      </c>
      <c r="I1824" s="13">
        <f t="shared" si="112"/>
        <v>12.135</v>
      </c>
      <c r="J1824" s="13">
        <f t="shared" si="113"/>
        <v>8.8951091430440989</v>
      </c>
      <c r="K1824" s="14">
        <v>17.53</v>
      </c>
      <c r="L1824" s="14">
        <v>45.73</v>
      </c>
      <c r="M1824" s="14">
        <v>31.37</v>
      </c>
      <c r="N1824" s="15">
        <f t="shared" si="114"/>
        <v>31.543333333333333</v>
      </c>
      <c r="O1824" s="15">
        <f t="shared" si="115"/>
        <v>14.100799031733395</v>
      </c>
      <c r="P1824" s="16">
        <v>1.06589823952092</v>
      </c>
      <c r="Q1824" s="18">
        <v>8.0746962057188801E-2</v>
      </c>
    </row>
    <row r="1825" spans="1:17" x14ac:dyDescent="0.25">
      <c r="A1825" s="11" t="s">
        <v>6489</v>
      </c>
      <c r="B1825" s="12" t="s">
        <v>6490</v>
      </c>
      <c r="C1825" s="12" t="s">
        <v>6491</v>
      </c>
      <c r="D1825" s="12" t="s">
        <v>4833</v>
      </c>
      <c r="E1825" s="13">
        <v>9.5299999999999994</v>
      </c>
      <c r="F1825" s="13">
        <v>33.67</v>
      </c>
      <c r="G1825" s="13">
        <v>8.19</v>
      </c>
      <c r="H1825" s="13">
        <v>14.16</v>
      </c>
      <c r="I1825" s="13">
        <f t="shared" si="112"/>
        <v>16.387499999999999</v>
      </c>
      <c r="J1825" s="13">
        <f t="shared" si="113"/>
        <v>11.802130810437015</v>
      </c>
      <c r="K1825" s="14">
        <v>21.29</v>
      </c>
      <c r="L1825" s="14">
        <v>60.3</v>
      </c>
      <c r="M1825" s="14">
        <v>26.46</v>
      </c>
      <c r="N1825" s="15">
        <f t="shared" si="114"/>
        <v>36.016666666666673</v>
      </c>
      <c r="O1825" s="15">
        <f t="shared" si="115"/>
        <v>21.188261687390327</v>
      </c>
      <c r="P1825" s="16">
        <v>0.87177178593640403</v>
      </c>
      <c r="Q1825" s="18">
        <v>0.16063725395067899</v>
      </c>
    </row>
    <row r="1826" spans="1:17" x14ac:dyDescent="0.25">
      <c r="A1826" s="11" t="s">
        <v>6492</v>
      </c>
      <c r="B1826" s="12" t="s">
        <v>6493</v>
      </c>
      <c r="C1826" s="12" t="s">
        <v>28</v>
      </c>
      <c r="D1826" s="12" t="s">
        <v>2215</v>
      </c>
      <c r="E1826" s="13">
        <v>9.3000000000000007</v>
      </c>
      <c r="F1826" s="13">
        <v>28.88</v>
      </c>
      <c r="G1826" s="13">
        <v>10.33</v>
      </c>
      <c r="H1826" s="13">
        <v>8.1</v>
      </c>
      <c r="I1826" s="13">
        <f t="shared" si="112"/>
        <v>14.1525</v>
      </c>
      <c r="J1826" s="13">
        <f t="shared" si="113"/>
        <v>9.8605320174251592</v>
      </c>
      <c r="K1826" s="14">
        <v>27.44</v>
      </c>
      <c r="L1826" s="14">
        <v>53.29</v>
      </c>
      <c r="M1826" s="14">
        <v>25.35</v>
      </c>
      <c r="N1826" s="15">
        <f t="shared" si="114"/>
        <v>35.360000000000007</v>
      </c>
      <c r="O1826" s="15">
        <f t="shared" si="115"/>
        <v>15.562959230172117</v>
      </c>
      <c r="P1826" s="16">
        <v>1.00335347994095</v>
      </c>
      <c r="Q1826" s="18">
        <v>9.1043822651023606E-2</v>
      </c>
    </row>
    <row r="1827" spans="1:17" x14ac:dyDescent="0.25">
      <c r="A1827" s="11" t="s">
        <v>6494</v>
      </c>
      <c r="B1827" s="12" t="s">
        <v>6495</v>
      </c>
      <c r="C1827" s="12" t="s">
        <v>3902</v>
      </c>
      <c r="D1827" s="12" t="s">
        <v>3903</v>
      </c>
      <c r="E1827" s="13">
        <v>397.51</v>
      </c>
      <c r="F1827" s="13">
        <v>440.56</v>
      </c>
      <c r="G1827" s="13">
        <v>313.77</v>
      </c>
      <c r="H1827" s="13">
        <v>332.61</v>
      </c>
      <c r="I1827" s="13">
        <f t="shared" si="112"/>
        <v>371.11249999999995</v>
      </c>
      <c r="J1827" s="13">
        <f t="shared" si="113"/>
        <v>58.567306223979436</v>
      </c>
      <c r="K1827" s="14">
        <v>457.43</v>
      </c>
      <c r="L1827" s="14">
        <v>323.16000000000003</v>
      </c>
      <c r="M1827" s="14">
        <v>366.2</v>
      </c>
      <c r="N1827" s="15">
        <f t="shared" si="114"/>
        <v>382.26333333333332</v>
      </c>
      <c r="O1827" s="15">
        <f t="shared" si="115"/>
        <v>68.561149591684767</v>
      </c>
      <c r="P1827" s="16">
        <v>-2.8883783392546401E-2</v>
      </c>
      <c r="Q1827" s="18">
        <v>0.91846223544225303</v>
      </c>
    </row>
    <row r="1828" spans="1:17" x14ac:dyDescent="0.25">
      <c r="A1828" s="11" t="s">
        <v>6496</v>
      </c>
      <c r="B1828" s="12" t="s">
        <v>6497</v>
      </c>
      <c r="C1828" s="12" t="s">
        <v>6498</v>
      </c>
      <c r="D1828" s="12" t="s">
        <v>6499</v>
      </c>
      <c r="E1828" s="13">
        <v>341.97</v>
      </c>
      <c r="F1828" s="13">
        <v>339.67</v>
      </c>
      <c r="G1828" s="13">
        <v>235.2</v>
      </c>
      <c r="H1828" s="13">
        <v>316.27</v>
      </c>
      <c r="I1828" s="13">
        <f t="shared" si="112"/>
        <v>308.27750000000003</v>
      </c>
      <c r="J1828" s="13">
        <f t="shared" si="113"/>
        <v>50.082846947166487</v>
      </c>
      <c r="K1828" s="14">
        <v>506.87</v>
      </c>
      <c r="L1828" s="14">
        <v>251.38</v>
      </c>
      <c r="M1828" s="14">
        <v>461.7</v>
      </c>
      <c r="N1828" s="15">
        <f t="shared" si="114"/>
        <v>406.65000000000003</v>
      </c>
      <c r="O1828" s="15">
        <f t="shared" si="115"/>
        <v>136.3512445854455</v>
      </c>
      <c r="P1828" s="16">
        <v>0.30374646023129598</v>
      </c>
      <c r="Q1828" s="18">
        <v>0.37279245742739597</v>
      </c>
    </row>
    <row r="1829" spans="1:17" x14ac:dyDescent="0.25">
      <c r="A1829" s="11" t="s">
        <v>6500</v>
      </c>
      <c r="B1829" s="12" t="s">
        <v>6501</v>
      </c>
      <c r="C1829" s="12" t="s">
        <v>6502</v>
      </c>
      <c r="D1829" s="12" t="s">
        <v>6503</v>
      </c>
      <c r="E1829" s="13">
        <v>80.040000000000006</v>
      </c>
      <c r="F1829" s="13">
        <v>54.31</v>
      </c>
      <c r="G1829" s="13">
        <v>36.450000000000003</v>
      </c>
      <c r="H1829" s="13">
        <v>83.4</v>
      </c>
      <c r="I1829" s="13">
        <f t="shared" si="112"/>
        <v>63.550000000000004</v>
      </c>
      <c r="J1829" s="13">
        <f t="shared" si="113"/>
        <v>22.254064797245469</v>
      </c>
      <c r="K1829" s="14">
        <v>197.71</v>
      </c>
      <c r="L1829" s="14">
        <v>44.77</v>
      </c>
      <c r="M1829" s="14">
        <v>169.74</v>
      </c>
      <c r="N1829" s="15">
        <f t="shared" si="114"/>
        <v>137.40666666666667</v>
      </c>
      <c r="O1829" s="15">
        <f t="shared" si="115"/>
        <v>81.43552193811577</v>
      </c>
      <c r="P1829" s="16">
        <v>0.84113077422860905</v>
      </c>
      <c r="Q1829" s="18">
        <v>0.12451777163945101</v>
      </c>
    </row>
    <row r="1830" spans="1:17" x14ac:dyDescent="0.25">
      <c r="A1830" s="11" t="s">
        <v>6504</v>
      </c>
      <c r="B1830" s="12" t="s">
        <v>6505</v>
      </c>
      <c r="C1830" s="12" t="s">
        <v>6506</v>
      </c>
      <c r="D1830" s="12" t="s">
        <v>6507</v>
      </c>
      <c r="E1830" s="13">
        <v>169.59</v>
      </c>
      <c r="F1830" s="13">
        <v>110.74</v>
      </c>
      <c r="G1830" s="13">
        <v>63.3</v>
      </c>
      <c r="H1830" s="13">
        <v>149.22</v>
      </c>
      <c r="I1830" s="13">
        <f t="shared" si="112"/>
        <v>123.21250000000001</v>
      </c>
      <c r="J1830" s="13">
        <f t="shared" si="113"/>
        <v>46.805745640893271</v>
      </c>
      <c r="K1830" s="14">
        <v>268.07</v>
      </c>
      <c r="L1830" s="14">
        <v>80.7</v>
      </c>
      <c r="M1830" s="14">
        <v>233.07</v>
      </c>
      <c r="N1830" s="15">
        <f t="shared" si="114"/>
        <v>193.94666666666663</v>
      </c>
      <c r="O1830" s="15">
        <f t="shared" si="115"/>
        <v>99.623569667691356</v>
      </c>
      <c r="P1830" s="16">
        <v>0.49206129765782702</v>
      </c>
      <c r="Q1830" s="18">
        <v>0.35482894463685999</v>
      </c>
    </row>
    <row r="1831" spans="1:17" x14ac:dyDescent="0.25">
      <c r="A1831" s="11" t="s">
        <v>6508</v>
      </c>
      <c r="B1831" s="12" t="s">
        <v>6509</v>
      </c>
      <c r="C1831" s="12" t="s">
        <v>28</v>
      </c>
      <c r="D1831" s="12" t="s">
        <v>1943</v>
      </c>
      <c r="E1831" s="13">
        <v>55.24</v>
      </c>
      <c r="F1831" s="13">
        <v>63.84</v>
      </c>
      <c r="G1831" s="13">
        <v>55.47</v>
      </c>
      <c r="H1831" s="13">
        <v>54.32</v>
      </c>
      <c r="I1831" s="13">
        <f t="shared" si="112"/>
        <v>57.217500000000001</v>
      </c>
      <c r="J1831" s="13">
        <f t="shared" si="113"/>
        <v>4.4428697557622234</v>
      </c>
      <c r="K1831" s="14">
        <v>100.51</v>
      </c>
      <c r="L1831" s="14">
        <v>43.86</v>
      </c>
      <c r="M1831" s="14">
        <v>105.42</v>
      </c>
      <c r="N1831" s="15">
        <f t="shared" si="114"/>
        <v>83.263333333333335</v>
      </c>
      <c r="O1831" s="15">
        <f t="shared" si="115"/>
        <v>34.212483589083831</v>
      </c>
      <c r="P1831" s="16">
        <v>0.41025025626320799</v>
      </c>
      <c r="Q1831" s="18">
        <v>0.33227698058269201</v>
      </c>
    </row>
    <row r="1832" spans="1:17" x14ac:dyDescent="0.25">
      <c r="A1832" s="11" t="s">
        <v>6510</v>
      </c>
      <c r="B1832" s="12" t="s">
        <v>6511</v>
      </c>
      <c r="C1832" s="12" t="s">
        <v>28</v>
      </c>
      <c r="D1832" s="12" t="s">
        <v>6512</v>
      </c>
      <c r="E1832" s="13">
        <v>707.23</v>
      </c>
      <c r="F1832" s="13">
        <v>547.64</v>
      </c>
      <c r="G1832" s="13">
        <v>224.4</v>
      </c>
      <c r="H1832" s="13">
        <v>971.69</v>
      </c>
      <c r="I1832" s="13">
        <f t="shared" si="112"/>
        <v>612.74</v>
      </c>
      <c r="J1832" s="13">
        <f t="shared" si="113"/>
        <v>312.42035155646749</v>
      </c>
      <c r="K1832" s="14">
        <v>879.06</v>
      </c>
      <c r="L1832" s="14">
        <v>747.78</v>
      </c>
      <c r="M1832" s="14">
        <v>839.19</v>
      </c>
      <c r="N1832" s="15">
        <f t="shared" si="114"/>
        <v>822.00999999999988</v>
      </c>
      <c r="O1832" s="15">
        <f t="shared" si="115"/>
        <v>67.305080788897357</v>
      </c>
      <c r="P1832" s="16">
        <v>0.33717426863570599</v>
      </c>
      <c r="Q1832" s="18">
        <v>0.519871688124112</v>
      </c>
    </row>
    <row r="1833" spans="1:17" x14ac:dyDescent="0.25">
      <c r="A1833" s="11" t="s">
        <v>6513</v>
      </c>
      <c r="B1833" s="12" t="s">
        <v>6514</v>
      </c>
      <c r="C1833" s="12" t="s">
        <v>28</v>
      </c>
      <c r="D1833" s="12" t="s">
        <v>1366</v>
      </c>
      <c r="E1833" s="13">
        <v>116.32</v>
      </c>
      <c r="F1833" s="13">
        <v>107.09</v>
      </c>
      <c r="G1833" s="13">
        <v>110.61</v>
      </c>
      <c r="H1833" s="13">
        <v>88.75</v>
      </c>
      <c r="I1833" s="13">
        <f t="shared" si="112"/>
        <v>105.6925</v>
      </c>
      <c r="J1833" s="13">
        <f t="shared" si="113"/>
        <v>11.918149674620915</v>
      </c>
      <c r="K1833" s="14">
        <v>178.82</v>
      </c>
      <c r="L1833" s="14">
        <v>99.1</v>
      </c>
      <c r="M1833" s="14">
        <v>138.36000000000001</v>
      </c>
      <c r="N1833" s="15">
        <f t="shared" si="114"/>
        <v>138.76</v>
      </c>
      <c r="O1833" s="15">
        <f t="shared" si="115"/>
        <v>39.861505240018282</v>
      </c>
      <c r="P1833" s="16">
        <v>0.27891246462096098</v>
      </c>
      <c r="Q1833" s="18">
        <v>0.38772857172533398</v>
      </c>
    </row>
    <row r="1834" spans="1:17" x14ac:dyDescent="0.25">
      <c r="A1834" s="11" t="s">
        <v>6515</v>
      </c>
      <c r="B1834" s="12" t="s">
        <v>6516</v>
      </c>
      <c r="C1834" s="12" t="s">
        <v>28</v>
      </c>
      <c r="D1834" s="12" t="s">
        <v>1675</v>
      </c>
      <c r="E1834" s="13">
        <v>197.13</v>
      </c>
      <c r="F1834" s="13">
        <v>227.33</v>
      </c>
      <c r="G1834" s="13">
        <v>198.97</v>
      </c>
      <c r="H1834" s="13">
        <v>184.69</v>
      </c>
      <c r="I1834" s="13">
        <f t="shared" si="112"/>
        <v>202.03000000000003</v>
      </c>
      <c r="J1834" s="13">
        <f t="shared" si="113"/>
        <v>18.019796521233722</v>
      </c>
      <c r="K1834" s="14">
        <v>244.8</v>
      </c>
      <c r="L1834" s="14">
        <v>150.31</v>
      </c>
      <c r="M1834" s="14">
        <v>176.92</v>
      </c>
      <c r="N1834" s="15">
        <f t="shared" si="114"/>
        <v>190.67666666666665</v>
      </c>
      <c r="O1834" s="15">
        <f t="shared" si="115"/>
        <v>48.723961593176433</v>
      </c>
      <c r="P1834" s="16">
        <v>-0.16774759244159601</v>
      </c>
      <c r="Q1834" s="18">
        <v>0.55751254817151397</v>
      </c>
    </row>
    <row r="1835" spans="1:17" x14ac:dyDescent="0.25">
      <c r="A1835" s="11" t="s">
        <v>6517</v>
      </c>
      <c r="B1835" s="12" t="s">
        <v>6518</v>
      </c>
      <c r="C1835" s="12" t="s">
        <v>6519</v>
      </c>
      <c r="D1835" s="12" t="s">
        <v>6520</v>
      </c>
      <c r="E1835" s="13">
        <v>127.63</v>
      </c>
      <c r="F1835" s="13">
        <v>167.22</v>
      </c>
      <c r="G1835" s="13">
        <v>160.82</v>
      </c>
      <c r="H1835" s="13">
        <v>159.66999999999999</v>
      </c>
      <c r="I1835" s="13">
        <f t="shared" si="112"/>
        <v>153.83500000000001</v>
      </c>
      <c r="J1835" s="13">
        <f t="shared" si="113"/>
        <v>17.782929080066271</v>
      </c>
      <c r="K1835" s="14">
        <v>190.69</v>
      </c>
      <c r="L1835" s="14">
        <v>122.37</v>
      </c>
      <c r="M1835" s="14">
        <v>134.5</v>
      </c>
      <c r="N1835" s="15">
        <f t="shared" si="114"/>
        <v>149.18666666666667</v>
      </c>
      <c r="O1835" s="15">
        <f t="shared" si="115"/>
        <v>36.451052568250056</v>
      </c>
      <c r="P1835" s="16">
        <v>-0.13561639158818101</v>
      </c>
      <c r="Q1835" s="18">
        <v>0.70102755125935501</v>
      </c>
    </row>
    <row r="1836" spans="1:17" x14ac:dyDescent="0.25">
      <c r="A1836" s="11" t="s">
        <v>6521</v>
      </c>
      <c r="B1836" s="12" t="s">
        <v>6522</v>
      </c>
      <c r="C1836" s="12" t="s">
        <v>28</v>
      </c>
      <c r="D1836" s="12" t="s">
        <v>5800</v>
      </c>
      <c r="E1836" s="13">
        <v>2.37</v>
      </c>
      <c r="F1836" s="13">
        <v>0</v>
      </c>
      <c r="G1836" s="13">
        <v>2.63</v>
      </c>
      <c r="H1836" s="13">
        <v>6.11</v>
      </c>
      <c r="I1836" s="13">
        <f t="shared" si="112"/>
        <v>2.7774999999999999</v>
      </c>
      <c r="J1836" s="13">
        <f t="shared" si="113"/>
        <v>2.5171329590097806</v>
      </c>
      <c r="K1836" s="14">
        <v>7.63</v>
      </c>
      <c r="L1836" s="14">
        <v>6.14</v>
      </c>
      <c r="M1836" s="14">
        <v>11.31</v>
      </c>
      <c r="N1836" s="15">
        <f t="shared" si="114"/>
        <v>8.36</v>
      </c>
      <c r="O1836" s="15">
        <f t="shared" si="115"/>
        <v>2.6611839470431264</v>
      </c>
      <c r="P1836" s="16">
        <v>0.89778429987959696</v>
      </c>
      <c r="Q1836" s="18">
        <v>0.21215104037600199</v>
      </c>
    </row>
    <row r="1837" spans="1:17" x14ac:dyDescent="0.25">
      <c r="A1837" s="11" t="s">
        <v>6523</v>
      </c>
      <c r="B1837" s="12" t="s">
        <v>6524</v>
      </c>
      <c r="C1837" s="12" t="s">
        <v>6525</v>
      </c>
      <c r="D1837" s="12" t="s">
        <v>6526</v>
      </c>
      <c r="E1837" s="13">
        <v>54.03</v>
      </c>
      <c r="F1837" s="13">
        <v>148.93</v>
      </c>
      <c r="G1837" s="13">
        <v>33.58</v>
      </c>
      <c r="H1837" s="13">
        <v>72.09</v>
      </c>
      <c r="I1837" s="13">
        <f t="shared" si="112"/>
        <v>77.157499999999999</v>
      </c>
      <c r="J1837" s="13">
        <f t="shared" si="113"/>
        <v>50.368148251978987</v>
      </c>
      <c r="K1837" s="14">
        <v>98.69</v>
      </c>
      <c r="L1837" s="14">
        <v>179.92</v>
      </c>
      <c r="M1837" s="14">
        <v>115.89</v>
      </c>
      <c r="N1837" s="15">
        <f t="shared" si="114"/>
        <v>131.5</v>
      </c>
      <c r="O1837" s="15">
        <f t="shared" si="115"/>
        <v>42.805750781875027</v>
      </c>
      <c r="P1837" s="16">
        <v>0.63195091171041096</v>
      </c>
      <c r="Q1837" s="18">
        <v>0.27344416065702098</v>
      </c>
    </row>
    <row r="1838" spans="1:17" x14ac:dyDescent="0.25">
      <c r="A1838" s="11" t="s">
        <v>6527</v>
      </c>
      <c r="B1838" s="12" t="s">
        <v>6528</v>
      </c>
      <c r="C1838" s="12" t="s">
        <v>6529</v>
      </c>
      <c r="D1838" s="12" t="s">
        <v>6530</v>
      </c>
      <c r="E1838" s="13">
        <v>15.25</v>
      </c>
      <c r="F1838" s="13">
        <v>17.71</v>
      </c>
      <c r="G1838" s="13">
        <v>8.4700000000000006</v>
      </c>
      <c r="H1838" s="13">
        <v>9.73</v>
      </c>
      <c r="I1838" s="13">
        <f t="shared" si="112"/>
        <v>12.79</v>
      </c>
      <c r="J1838" s="13">
        <f t="shared" si="113"/>
        <v>4.4077204993057393</v>
      </c>
      <c r="K1838" s="14">
        <v>30.43</v>
      </c>
      <c r="L1838" s="14">
        <v>8.5500000000000007</v>
      </c>
      <c r="M1838" s="14">
        <v>27.44</v>
      </c>
      <c r="N1838" s="15">
        <f t="shared" si="114"/>
        <v>22.14</v>
      </c>
      <c r="O1838" s="15">
        <f t="shared" si="115"/>
        <v>11.863856877086812</v>
      </c>
      <c r="P1838" s="16">
        <v>0.59709404374291497</v>
      </c>
      <c r="Q1838" s="18">
        <v>0.27974588749849599</v>
      </c>
    </row>
    <row r="1839" spans="1:17" x14ac:dyDescent="0.25">
      <c r="A1839" s="11" t="s">
        <v>6531</v>
      </c>
      <c r="B1839" s="12" t="s">
        <v>6532</v>
      </c>
      <c r="C1839" s="12" t="s">
        <v>6533</v>
      </c>
      <c r="D1839" s="12" t="s">
        <v>6534</v>
      </c>
      <c r="E1839" s="13">
        <v>24.36</v>
      </c>
      <c r="F1839" s="13">
        <v>18.29</v>
      </c>
      <c r="G1839" s="13">
        <v>12.37</v>
      </c>
      <c r="H1839" s="13">
        <v>13.46</v>
      </c>
      <c r="I1839" s="13">
        <f t="shared" si="112"/>
        <v>17.119999999999997</v>
      </c>
      <c r="J1839" s="13">
        <f t="shared" si="113"/>
        <v>5.4694484792039813</v>
      </c>
      <c r="K1839" s="14">
        <v>37.950000000000003</v>
      </c>
      <c r="L1839" s="14">
        <v>20.440000000000001</v>
      </c>
      <c r="M1839" s="14">
        <v>33.25</v>
      </c>
      <c r="N1839" s="15">
        <f t="shared" si="114"/>
        <v>30.546666666666667</v>
      </c>
      <c r="O1839" s="15">
        <f t="shared" si="115"/>
        <v>9.0626173555619864</v>
      </c>
      <c r="P1839" s="16">
        <v>0.69442641488805001</v>
      </c>
      <c r="Q1839" s="18">
        <v>9.0131431477583193E-2</v>
      </c>
    </row>
    <row r="1840" spans="1:17" x14ac:dyDescent="0.25">
      <c r="A1840" s="11" t="s">
        <v>6535</v>
      </c>
      <c r="B1840" s="12" t="s">
        <v>6536</v>
      </c>
      <c r="C1840" s="12" t="s">
        <v>6537</v>
      </c>
      <c r="D1840" s="12" t="s">
        <v>6538</v>
      </c>
      <c r="E1840" s="13">
        <v>423.23</v>
      </c>
      <c r="F1840" s="13">
        <v>390.58</v>
      </c>
      <c r="G1840" s="13">
        <v>292.33</v>
      </c>
      <c r="H1840" s="13">
        <v>397.24</v>
      </c>
      <c r="I1840" s="13">
        <f t="shared" si="112"/>
        <v>375.84499999999997</v>
      </c>
      <c r="J1840" s="13">
        <f t="shared" si="113"/>
        <v>57.431001210148175</v>
      </c>
      <c r="K1840" s="14">
        <v>432.87</v>
      </c>
      <c r="L1840" s="14">
        <v>368.11</v>
      </c>
      <c r="M1840" s="14">
        <v>385.7</v>
      </c>
      <c r="N1840" s="15">
        <f t="shared" si="114"/>
        <v>395.56</v>
      </c>
      <c r="O1840" s="15">
        <f t="shared" si="115"/>
        <v>33.486998969749443</v>
      </c>
      <c r="P1840" s="16">
        <v>1.4358468400406801E-2</v>
      </c>
      <c r="Q1840" s="18">
        <v>0.95560228910985601</v>
      </c>
    </row>
    <row r="1841" spans="1:17" x14ac:dyDescent="0.25">
      <c r="A1841" s="11" t="s">
        <v>6539</v>
      </c>
      <c r="B1841" s="12" t="s">
        <v>6540</v>
      </c>
      <c r="C1841" s="12" t="s">
        <v>6541</v>
      </c>
      <c r="D1841" s="12" t="s">
        <v>6542</v>
      </c>
      <c r="E1841" s="13">
        <v>407.96</v>
      </c>
      <c r="F1841" s="13">
        <v>346.37</v>
      </c>
      <c r="G1841" s="13">
        <v>302.17</v>
      </c>
      <c r="H1841" s="13">
        <v>354.32</v>
      </c>
      <c r="I1841" s="13">
        <f t="shared" si="112"/>
        <v>352.70499999999998</v>
      </c>
      <c r="J1841" s="13">
        <f t="shared" si="113"/>
        <v>43.396012489628944</v>
      </c>
      <c r="K1841" s="14">
        <v>400.08</v>
      </c>
      <c r="L1841" s="14">
        <v>381.4</v>
      </c>
      <c r="M1841" s="14">
        <v>357.07</v>
      </c>
      <c r="N1841" s="15">
        <f t="shared" si="114"/>
        <v>379.51666666666665</v>
      </c>
      <c r="O1841" s="15">
        <f t="shared" si="115"/>
        <v>21.566762235749088</v>
      </c>
      <c r="P1841" s="16">
        <v>4.5151131040862498E-2</v>
      </c>
      <c r="Q1841" s="18">
        <v>0.85808085214909902</v>
      </c>
    </row>
    <row r="1842" spans="1:17" x14ac:dyDescent="0.25">
      <c r="A1842" s="11" t="s">
        <v>6543</v>
      </c>
      <c r="B1842" s="12" t="s">
        <v>6544</v>
      </c>
      <c r="C1842" s="12" t="s">
        <v>28</v>
      </c>
      <c r="D1842" s="12" t="s">
        <v>6545</v>
      </c>
      <c r="E1842" s="13">
        <v>233.03</v>
      </c>
      <c r="F1842" s="13">
        <v>232.97</v>
      </c>
      <c r="G1842" s="13">
        <v>191.39</v>
      </c>
      <c r="H1842" s="13">
        <v>224.68</v>
      </c>
      <c r="I1842" s="13">
        <f t="shared" si="112"/>
        <v>220.51749999999998</v>
      </c>
      <c r="J1842" s="13">
        <f t="shared" si="113"/>
        <v>19.810477657037961</v>
      </c>
      <c r="K1842" s="14">
        <v>243.15</v>
      </c>
      <c r="L1842" s="14">
        <v>222.19</v>
      </c>
      <c r="M1842" s="14">
        <v>274.7</v>
      </c>
      <c r="N1842" s="15">
        <f t="shared" si="114"/>
        <v>246.67999999999998</v>
      </c>
      <c r="O1842" s="15">
        <f t="shared" si="115"/>
        <v>26.432379764220997</v>
      </c>
      <c r="P1842" s="16">
        <v>0.102328648193904</v>
      </c>
      <c r="Q1842" s="18">
        <v>0.73391222269289202</v>
      </c>
    </row>
    <row r="1843" spans="1:17" x14ac:dyDescent="0.25">
      <c r="A1843" s="11" t="s">
        <v>6546</v>
      </c>
      <c r="B1843" s="12" t="s">
        <v>6547</v>
      </c>
      <c r="C1843" s="12" t="s">
        <v>28</v>
      </c>
      <c r="D1843" s="12" t="s">
        <v>6548</v>
      </c>
      <c r="E1843" s="13">
        <v>280</v>
      </c>
      <c r="F1843" s="13">
        <v>256.01</v>
      </c>
      <c r="G1843" s="13">
        <v>196.08</v>
      </c>
      <c r="H1843" s="13">
        <v>262.01</v>
      </c>
      <c r="I1843" s="13">
        <f t="shared" si="112"/>
        <v>248.52500000000001</v>
      </c>
      <c r="J1843" s="13">
        <f t="shared" si="113"/>
        <v>36.418969873771282</v>
      </c>
      <c r="K1843" s="14">
        <v>311.13</v>
      </c>
      <c r="L1843" s="14">
        <v>278.17</v>
      </c>
      <c r="M1843" s="14">
        <v>309.57</v>
      </c>
      <c r="N1843" s="15">
        <f t="shared" si="114"/>
        <v>299.62333333333328</v>
      </c>
      <c r="O1843" s="15">
        <f t="shared" si="115"/>
        <v>18.595497662964895</v>
      </c>
      <c r="P1843" s="16">
        <v>0.20853881684203601</v>
      </c>
      <c r="Q1843" s="18">
        <v>0.36848670721396998</v>
      </c>
    </row>
    <row r="1844" spans="1:17" x14ac:dyDescent="0.25">
      <c r="A1844" s="11" t="s">
        <v>6549</v>
      </c>
      <c r="B1844" s="12" t="s">
        <v>6550</v>
      </c>
      <c r="C1844" s="12" t="s">
        <v>28</v>
      </c>
      <c r="D1844" s="12" t="s">
        <v>6551</v>
      </c>
      <c r="E1844" s="13">
        <v>246.78</v>
      </c>
      <c r="F1844" s="13">
        <v>220.29</v>
      </c>
      <c r="G1844" s="13">
        <v>167.01</v>
      </c>
      <c r="H1844" s="13">
        <v>185.49</v>
      </c>
      <c r="I1844" s="13">
        <f t="shared" si="112"/>
        <v>204.89249999999998</v>
      </c>
      <c r="J1844" s="13">
        <f t="shared" si="113"/>
        <v>35.605179749581495</v>
      </c>
      <c r="K1844" s="14">
        <v>275.73</v>
      </c>
      <c r="L1844" s="14">
        <v>246.25</v>
      </c>
      <c r="M1844" s="14">
        <v>314.52</v>
      </c>
      <c r="N1844" s="15">
        <f t="shared" si="114"/>
        <v>278.83333333333331</v>
      </c>
      <c r="O1844" s="15">
        <f t="shared" si="115"/>
        <v>34.240637163074702</v>
      </c>
      <c r="P1844" s="16">
        <v>0.37871409369619902</v>
      </c>
      <c r="Q1844" s="18">
        <v>0.170084859761545</v>
      </c>
    </row>
    <row r="1845" spans="1:17" x14ac:dyDescent="0.25">
      <c r="A1845" s="11" t="s">
        <v>6552</v>
      </c>
      <c r="B1845" s="12" t="s">
        <v>6553</v>
      </c>
      <c r="C1845" s="12" t="s">
        <v>6554</v>
      </c>
      <c r="D1845" s="12" t="s">
        <v>1393</v>
      </c>
      <c r="E1845" s="13">
        <v>211.84</v>
      </c>
      <c r="F1845" s="13">
        <v>171.17</v>
      </c>
      <c r="G1845" s="13">
        <v>108.92</v>
      </c>
      <c r="H1845" s="13">
        <v>193.59</v>
      </c>
      <c r="I1845" s="13">
        <f t="shared" si="112"/>
        <v>171.38</v>
      </c>
      <c r="J1845" s="13">
        <f t="shared" si="113"/>
        <v>44.838939178649881</v>
      </c>
      <c r="K1845" s="14">
        <v>212.31</v>
      </c>
      <c r="L1845" s="14">
        <v>174.96</v>
      </c>
      <c r="M1845" s="14">
        <v>246.47</v>
      </c>
      <c r="N1845" s="15">
        <f t="shared" si="114"/>
        <v>211.24666666666667</v>
      </c>
      <c r="O1845" s="15">
        <f t="shared" si="115"/>
        <v>35.766856631989995</v>
      </c>
      <c r="P1845" s="16">
        <v>0.24484332141704801</v>
      </c>
      <c r="Q1845" s="18">
        <v>0.48085848093059402</v>
      </c>
    </row>
    <row r="1846" spans="1:17" x14ac:dyDescent="0.25">
      <c r="A1846" s="11" t="s">
        <v>6555</v>
      </c>
      <c r="B1846" s="12" t="s">
        <v>6556</v>
      </c>
      <c r="C1846" s="12" t="s">
        <v>6557</v>
      </c>
      <c r="D1846" s="12" t="s">
        <v>6558</v>
      </c>
      <c r="E1846" s="13">
        <v>321.33999999999997</v>
      </c>
      <c r="F1846" s="13">
        <v>291.23</v>
      </c>
      <c r="G1846" s="13">
        <v>183.71</v>
      </c>
      <c r="H1846" s="13">
        <v>305.66000000000003</v>
      </c>
      <c r="I1846" s="13">
        <f t="shared" si="112"/>
        <v>275.48500000000001</v>
      </c>
      <c r="J1846" s="13">
        <f t="shared" si="113"/>
        <v>62.406643075877611</v>
      </c>
      <c r="K1846" s="14">
        <v>333.07</v>
      </c>
      <c r="L1846" s="14">
        <v>313.11</v>
      </c>
      <c r="M1846" s="14">
        <v>389.54</v>
      </c>
      <c r="N1846" s="15">
        <f t="shared" si="114"/>
        <v>345.24</v>
      </c>
      <c r="O1846" s="15">
        <f t="shared" si="115"/>
        <v>39.641744411667865</v>
      </c>
      <c r="P1846" s="16">
        <v>0.27256319086011199</v>
      </c>
      <c r="Q1846" s="18">
        <v>0.382600197343267</v>
      </c>
    </row>
    <row r="1847" spans="1:17" x14ac:dyDescent="0.25">
      <c r="A1847" s="11" t="s">
        <v>6559</v>
      </c>
      <c r="B1847" s="12" t="s">
        <v>6560</v>
      </c>
      <c r="C1847" s="12" t="s">
        <v>6561</v>
      </c>
      <c r="D1847" s="12" t="s">
        <v>6562</v>
      </c>
      <c r="E1847" s="13">
        <v>229.58</v>
      </c>
      <c r="F1847" s="13">
        <v>197.63</v>
      </c>
      <c r="G1847" s="13">
        <v>157.6</v>
      </c>
      <c r="H1847" s="13">
        <v>231.38</v>
      </c>
      <c r="I1847" s="13">
        <f t="shared" si="112"/>
        <v>204.04750000000001</v>
      </c>
      <c r="J1847" s="13">
        <f t="shared" si="113"/>
        <v>34.629123942138548</v>
      </c>
      <c r="K1847" s="14">
        <v>254.07</v>
      </c>
      <c r="L1847" s="14">
        <v>287.29000000000002</v>
      </c>
      <c r="M1847" s="14">
        <v>294.55</v>
      </c>
      <c r="N1847" s="15">
        <f t="shared" si="114"/>
        <v>278.63666666666671</v>
      </c>
      <c r="O1847" s="15">
        <f t="shared" si="115"/>
        <v>21.582811061892144</v>
      </c>
      <c r="P1847" s="16">
        <v>0.38923561464397499</v>
      </c>
      <c r="Q1847" s="18">
        <v>0.190041387463179</v>
      </c>
    </row>
    <row r="1848" spans="1:17" x14ac:dyDescent="0.25">
      <c r="A1848" s="11" t="s">
        <v>6563</v>
      </c>
      <c r="B1848" s="12" t="s">
        <v>6564</v>
      </c>
      <c r="C1848" s="12" t="s">
        <v>6565</v>
      </c>
      <c r="D1848" s="12" t="s">
        <v>6566</v>
      </c>
      <c r="E1848" s="13">
        <v>354.77</v>
      </c>
      <c r="F1848" s="13">
        <v>319.43</v>
      </c>
      <c r="G1848" s="13">
        <v>202.15</v>
      </c>
      <c r="H1848" s="13">
        <v>349.31</v>
      </c>
      <c r="I1848" s="13">
        <f t="shared" si="112"/>
        <v>306.41500000000002</v>
      </c>
      <c r="J1848" s="13">
        <f t="shared" si="113"/>
        <v>71.224451559839807</v>
      </c>
      <c r="K1848" s="14">
        <v>437.9</v>
      </c>
      <c r="L1848" s="14">
        <v>379.22</v>
      </c>
      <c r="M1848" s="14">
        <v>480.54</v>
      </c>
      <c r="N1848" s="15">
        <f t="shared" si="114"/>
        <v>432.55333333333334</v>
      </c>
      <c r="O1848" s="15">
        <f t="shared" si="115"/>
        <v>50.871167996551179</v>
      </c>
      <c r="P1848" s="16">
        <v>0.43276814631145699</v>
      </c>
      <c r="Q1848" s="18">
        <v>0.144642889575157</v>
      </c>
    </row>
    <row r="1849" spans="1:17" x14ac:dyDescent="0.25">
      <c r="A1849" s="11" t="s">
        <v>6567</v>
      </c>
      <c r="B1849" s="12" t="s">
        <v>6568</v>
      </c>
      <c r="C1849" s="12" t="s">
        <v>6569</v>
      </c>
      <c r="D1849" s="12" t="s">
        <v>6570</v>
      </c>
      <c r="E1849" s="13">
        <v>236.3</v>
      </c>
      <c r="F1849" s="13">
        <v>235.2</v>
      </c>
      <c r="G1849" s="13">
        <v>145.33000000000001</v>
      </c>
      <c r="H1849" s="13">
        <v>223.05</v>
      </c>
      <c r="I1849" s="13">
        <f t="shared" si="112"/>
        <v>209.97000000000003</v>
      </c>
      <c r="J1849" s="13">
        <f t="shared" si="113"/>
        <v>43.509530756681897</v>
      </c>
      <c r="K1849" s="14">
        <v>334</v>
      </c>
      <c r="L1849" s="14">
        <v>316.07</v>
      </c>
      <c r="M1849" s="14">
        <v>361.04</v>
      </c>
      <c r="N1849" s="15">
        <f t="shared" si="114"/>
        <v>337.03666666666663</v>
      </c>
      <c r="O1849" s="15">
        <f t="shared" si="115"/>
        <v>22.638269221239817</v>
      </c>
      <c r="P1849" s="16">
        <v>0.61502660346603399</v>
      </c>
      <c r="Q1849" s="18">
        <v>2.1097966981818501E-2</v>
      </c>
    </row>
    <row r="1850" spans="1:17" x14ac:dyDescent="0.25">
      <c r="A1850" s="11" t="s">
        <v>6571</v>
      </c>
      <c r="B1850" s="12" t="s">
        <v>6572</v>
      </c>
      <c r="C1850" s="12" t="s">
        <v>6573</v>
      </c>
      <c r="D1850" s="12" t="s">
        <v>6574</v>
      </c>
      <c r="E1850" s="13">
        <v>363.89</v>
      </c>
      <c r="F1850" s="13">
        <v>307.3</v>
      </c>
      <c r="G1850" s="13">
        <v>210.18</v>
      </c>
      <c r="H1850" s="13">
        <v>322.67</v>
      </c>
      <c r="I1850" s="13">
        <f t="shared" si="112"/>
        <v>301.01000000000005</v>
      </c>
      <c r="J1850" s="13">
        <f t="shared" si="113"/>
        <v>65.096602573918105</v>
      </c>
      <c r="K1850" s="14">
        <v>408.45</v>
      </c>
      <c r="L1850" s="14">
        <v>369.24</v>
      </c>
      <c r="M1850" s="14">
        <v>494.4</v>
      </c>
      <c r="N1850" s="15">
        <f t="shared" si="114"/>
        <v>424.03000000000003</v>
      </c>
      <c r="O1850" s="15">
        <f t="shared" si="115"/>
        <v>64.018034177877851</v>
      </c>
      <c r="P1850" s="16">
        <v>0.43175712989505299</v>
      </c>
      <c r="Q1850" s="18">
        <v>0.155855352115645</v>
      </c>
    </row>
    <row r="1851" spans="1:17" x14ac:dyDescent="0.25">
      <c r="A1851" s="11" t="s">
        <v>6575</v>
      </c>
      <c r="B1851" s="12" t="s">
        <v>6576</v>
      </c>
      <c r="C1851" s="12" t="s">
        <v>28</v>
      </c>
      <c r="D1851" s="12" t="s">
        <v>6577</v>
      </c>
      <c r="E1851" s="13">
        <v>364.1</v>
      </c>
      <c r="F1851" s="13">
        <v>316.10000000000002</v>
      </c>
      <c r="G1851" s="13">
        <v>205.86</v>
      </c>
      <c r="H1851" s="13">
        <v>333.66</v>
      </c>
      <c r="I1851" s="13">
        <f t="shared" si="112"/>
        <v>304.93</v>
      </c>
      <c r="J1851" s="13">
        <f t="shared" si="113"/>
        <v>68.959252702834334</v>
      </c>
      <c r="K1851" s="14">
        <v>381.73</v>
      </c>
      <c r="L1851" s="14">
        <v>367.82</v>
      </c>
      <c r="M1851" s="14">
        <v>442.36</v>
      </c>
      <c r="N1851" s="15">
        <f t="shared" si="114"/>
        <v>397.30333333333328</v>
      </c>
      <c r="O1851" s="15">
        <f t="shared" si="115"/>
        <v>39.635204469427606</v>
      </c>
      <c r="P1851" s="16">
        <v>0.32760431097091602</v>
      </c>
      <c r="Q1851" s="18">
        <v>0.28518133551469699</v>
      </c>
    </row>
    <row r="1852" spans="1:17" x14ac:dyDescent="0.25">
      <c r="A1852" s="11" t="s">
        <v>6578</v>
      </c>
      <c r="B1852" s="12" t="s">
        <v>6579</v>
      </c>
      <c r="C1852" s="12" t="s">
        <v>28</v>
      </c>
      <c r="D1852" s="12" t="s">
        <v>6580</v>
      </c>
      <c r="E1852" s="13">
        <v>311.49</v>
      </c>
      <c r="F1852" s="13">
        <v>271.97000000000003</v>
      </c>
      <c r="G1852" s="13">
        <v>181.32</v>
      </c>
      <c r="H1852" s="13">
        <v>316.58999999999997</v>
      </c>
      <c r="I1852" s="13">
        <f t="shared" si="112"/>
        <v>270.34249999999997</v>
      </c>
      <c r="J1852" s="13">
        <f t="shared" si="113"/>
        <v>62.608844622784915</v>
      </c>
      <c r="K1852" s="14">
        <v>325.27</v>
      </c>
      <c r="L1852" s="14">
        <v>332.4</v>
      </c>
      <c r="M1852" s="14">
        <v>353.36</v>
      </c>
      <c r="N1852" s="15">
        <f t="shared" si="114"/>
        <v>337.01</v>
      </c>
      <c r="O1852" s="15">
        <f t="shared" si="115"/>
        <v>14.601407466405441</v>
      </c>
      <c r="P1852" s="16">
        <v>0.26635222336959302</v>
      </c>
      <c r="Q1852" s="18">
        <v>0.38838483307854899</v>
      </c>
    </row>
    <row r="1853" spans="1:17" x14ac:dyDescent="0.25">
      <c r="A1853" s="11" t="s">
        <v>6581</v>
      </c>
      <c r="B1853" s="12" t="s">
        <v>6582</v>
      </c>
      <c r="C1853" s="12" t="s">
        <v>6583</v>
      </c>
      <c r="D1853" s="12" t="s">
        <v>6584</v>
      </c>
      <c r="E1853" s="13">
        <v>312.93</v>
      </c>
      <c r="F1853" s="13">
        <v>240.68</v>
      </c>
      <c r="G1853" s="13">
        <v>171.31</v>
      </c>
      <c r="H1853" s="13">
        <v>254.77</v>
      </c>
      <c r="I1853" s="13">
        <f t="shared" si="112"/>
        <v>244.92250000000001</v>
      </c>
      <c r="J1853" s="13">
        <f t="shared" si="113"/>
        <v>58.191615303810494</v>
      </c>
      <c r="K1853" s="14">
        <v>171.7</v>
      </c>
      <c r="L1853" s="14">
        <v>301.08999999999997</v>
      </c>
      <c r="M1853" s="14">
        <v>216.42</v>
      </c>
      <c r="N1853" s="15">
        <f t="shared" si="114"/>
        <v>229.73666666666665</v>
      </c>
      <c r="O1853" s="15">
        <f t="shared" si="115"/>
        <v>65.714863108229466</v>
      </c>
      <c r="P1853" s="16">
        <v>-9.6428172194821707E-2</v>
      </c>
      <c r="Q1853" s="18">
        <v>0.84048535565085603</v>
      </c>
    </row>
    <row r="1854" spans="1:17" x14ac:dyDescent="0.25">
      <c r="A1854" s="11" t="s">
        <v>6585</v>
      </c>
      <c r="B1854" s="12" t="s">
        <v>6586</v>
      </c>
      <c r="C1854" s="12" t="s">
        <v>6587</v>
      </c>
      <c r="D1854" s="12" t="s">
        <v>6588</v>
      </c>
      <c r="E1854" s="13">
        <v>400.32</v>
      </c>
      <c r="F1854" s="13">
        <v>391.74</v>
      </c>
      <c r="G1854" s="13">
        <v>295.74</v>
      </c>
      <c r="H1854" s="13">
        <v>471.42</v>
      </c>
      <c r="I1854" s="13">
        <f t="shared" si="112"/>
        <v>389.80500000000001</v>
      </c>
      <c r="J1854" s="13">
        <f t="shared" si="113"/>
        <v>72.165416232430786</v>
      </c>
      <c r="K1854" s="14">
        <v>308.54000000000002</v>
      </c>
      <c r="L1854" s="14">
        <v>470.64</v>
      </c>
      <c r="M1854" s="14">
        <v>354.11</v>
      </c>
      <c r="N1854" s="15">
        <f t="shared" si="114"/>
        <v>377.76333333333332</v>
      </c>
      <c r="O1854" s="15">
        <f t="shared" si="115"/>
        <v>83.598520521199077</v>
      </c>
      <c r="P1854" s="16">
        <v>-6.8335408313382195E-2</v>
      </c>
      <c r="Q1854" s="18">
        <v>0.87760817252280798</v>
      </c>
    </row>
    <row r="1855" spans="1:17" x14ac:dyDescent="0.25">
      <c r="A1855" s="11" t="s">
        <v>6589</v>
      </c>
      <c r="B1855" s="12" t="s">
        <v>6590</v>
      </c>
      <c r="C1855" s="12" t="s">
        <v>6591</v>
      </c>
      <c r="D1855" s="12" t="s">
        <v>6592</v>
      </c>
      <c r="E1855" s="13">
        <v>400.51</v>
      </c>
      <c r="F1855" s="13">
        <v>353.33</v>
      </c>
      <c r="G1855" s="13">
        <v>246.87</v>
      </c>
      <c r="H1855" s="13">
        <v>457.63</v>
      </c>
      <c r="I1855" s="13">
        <f t="shared" si="112"/>
        <v>364.58499999999998</v>
      </c>
      <c r="J1855" s="13">
        <f t="shared" si="113"/>
        <v>89.314936973983805</v>
      </c>
      <c r="K1855" s="14">
        <v>251.33</v>
      </c>
      <c r="L1855" s="14">
        <v>329.65</v>
      </c>
      <c r="M1855" s="14">
        <v>263.12</v>
      </c>
      <c r="N1855" s="15">
        <f t="shared" si="114"/>
        <v>281.36666666666667</v>
      </c>
      <c r="O1855" s="15">
        <f t="shared" si="115"/>
        <v>42.228085835535104</v>
      </c>
      <c r="P1855" s="16">
        <v>-0.37887733580416999</v>
      </c>
      <c r="Q1855" s="18">
        <v>0.30815712104690202</v>
      </c>
    </row>
    <row r="1856" spans="1:17" x14ac:dyDescent="0.25">
      <c r="A1856" s="11" t="s">
        <v>6593</v>
      </c>
      <c r="B1856" s="12" t="s">
        <v>6594</v>
      </c>
      <c r="C1856" s="12" t="s">
        <v>28</v>
      </c>
      <c r="D1856" s="12" t="s">
        <v>5807</v>
      </c>
      <c r="E1856" s="13">
        <v>169.23</v>
      </c>
      <c r="F1856" s="13">
        <v>143.08000000000001</v>
      </c>
      <c r="G1856" s="13">
        <v>143.43</v>
      </c>
      <c r="H1856" s="13">
        <v>149.76</v>
      </c>
      <c r="I1856" s="13">
        <f t="shared" si="112"/>
        <v>151.375</v>
      </c>
      <c r="J1856" s="13">
        <f t="shared" si="113"/>
        <v>12.292806839774217</v>
      </c>
      <c r="K1856" s="14">
        <v>345.55</v>
      </c>
      <c r="L1856" s="14">
        <v>84.13</v>
      </c>
      <c r="M1856" s="14">
        <v>224.28</v>
      </c>
      <c r="N1856" s="15">
        <f t="shared" si="114"/>
        <v>217.98666666666668</v>
      </c>
      <c r="O1856" s="15">
        <f t="shared" si="115"/>
        <v>130.82357827751585</v>
      </c>
      <c r="P1856" s="16">
        <v>0.34654156183495599</v>
      </c>
      <c r="Q1856" s="18">
        <v>0.48577145060681198</v>
      </c>
    </row>
    <row r="1857" spans="1:17" x14ac:dyDescent="0.25">
      <c r="A1857" s="11" t="s">
        <v>6595</v>
      </c>
      <c r="B1857" s="12" t="s">
        <v>6596</v>
      </c>
      <c r="C1857" s="12" t="s">
        <v>28</v>
      </c>
      <c r="D1857" s="12" t="s">
        <v>5807</v>
      </c>
      <c r="E1857" s="13">
        <v>218.46</v>
      </c>
      <c r="F1857" s="13">
        <v>200.5</v>
      </c>
      <c r="G1857" s="13">
        <v>135.25</v>
      </c>
      <c r="H1857" s="13">
        <v>195.55</v>
      </c>
      <c r="I1857" s="13">
        <f t="shared" si="112"/>
        <v>187.44</v>
      </c>
      <c r="J1857" s="13">
        <f t="shared" si="113"/>
        <v>36.158780399786906</v>
      </c>
      <c r="K1857" s="14">
        <v>464.28</v>
      </c>
      <c r="L1857" s="14">
        <v>120.57</v>
      </c>
      <c r="M1857" s="14">
        <v>322.93</v>
      </c>
      <c r="N1857" s="15">
        <f t="shared" si="114"/>
        <v>302.59333333333331</v>
      </c>
      <c r="O1857" s="15">
        <f t="shared" si="115"/>
        <v>172.755104217888</v>
      </c>
      <c r="P1857" s="16">
        <v>0.51355328587694105</v>
      </c>
      <c r="Q1857" s="18">
        <v>0.28518133551469699</v>
      </c>
    </row>
    <row r="1858" spans="1:17" x14ac:dyDescent="0.25">
      <c r="A1858" s="11" t="s">
        <v>6597</v>
      </c>
      <c r="B1858" s="12" t="s">
        <v>6598</v>
      </c>
      <c r="C1858" s="12" t="s">
        <v>28</v>
      </c>
      <c r="D1858" s="12" t="s">
        <v>6599</v>
      </c>
      <c r="E1858" s="13">
        <v>154.56</v>
      </c>
      <c r="F1858" s="13">
        <v>260.39999999999998</v>
      </c>
      <c r="G1858" s="13">
        <v>69.98</v>
      </c>
      <c r="H1858" s="13">
        <v>82.83</v>
      </c>
      <c r="I1858" s="13">
        <f t="shared" si="112"/>
        <v>141.9425</v>
      </c>
      <c r="J1858" s="13">
        <f t="shared" si="113"/>
        <v>87.300763026447839</v>
      </c>
      <c r="K1858" s="14">
        <v>236.21</v>
      </c>
      <c r="L1858" s="14">
        <v>442.46</v>
      </c>
      <c r="M1858" s="14">
        <v>269.47000000000003</v>
      </c>
      <c r="N1858" s="15">
        <f t="shared" si="114"/>
        <v>316.04666666666668</v>
      </c>
      <c r="O1858" s="15">
        <f t="shared" si="115"/>
        <v>110.73303496849229</v>
      </c>
      <c r="P1858" s="16">
        <v>0.95669800460149801</v>
      </c>
      <c r="Q1858" s="18">
        <v>8.2507133542300007E-2</v>
      </c>
    </row>
    <row r="1859" spans="1:17" x14ac:dyDescent="0.25">
      <c r="A1859" s="11" t="s">
        <v>6600</v>
      </c>
      <c r="B1859" s="12" t="s">
        <v>6601</v>
      </c>
      <c r="C1859" s="12" t="s">
        <v>6602</v>
      </c>
      <c r="D1859" s="12" t="s">
        <v>6603</v>
      </c>
      <c r="E1859" s="13">
        <v>315.95999999999998</v>
      </c>
      <c r="F1859" s="13">
        <v>292.02999999999997</v>
      </c>
      <c r="G1859" s="13">
        <v>232.68</v>
      </c>
      <c r="H1859" s="13">
        <v>323.97000000000003</v>
      </c>
      <c r="I1859" s="13">
        <f t="shared" si="112"/>
        <v>291.16000000000003</v>
      </c>
      <c r="J1859" s="13">
        <f t="shared" si="113"/>
        <v>41.280356103114954</v>
      </c>
      <c r="K1859" s="14">
        <v>440.68</v>
      </c>
      <c r="L1859" s="14">
        <v>245.92</v>
      </c>
      <c r="M1859" s="14">
        <v>335.08</v>
      </c>
      <c r="N1859" s="15">
        <f t="shared" si="114"/>
        <v>340.56</v>
      </c>
      <c r="O1859" s="15">
        <f t="shared" si="115"/>
        <v>97.495575284214652</v>
      </c>
      <c r="P1859" s="16">
        <v>0.13680896604905901</v>
      </c>
      <c r="Q1859" s="18">
        <v>0.63824442769428402</v>
      </c>
    </row>
    <row r="1860" spans="1:17" x14ac:dyDescent="0.25">
      <c r="A1860" s="11" t="s">
        <v>6604</v>
      </c>
      <c r="B1860" s="12" t="s">
        <v>6605</v>
      </c>
      <c r="C1860" s="12" t="s">
        <v>28</v>
      </c>
      <c r="D1860" s="12" t="s">
        <v>1222</v>
      </c>
      <c r="E1860" s="13">
        <v>663.48</v>
      </c>
      <c r="F1860" s="13">
        <v>767.1</v>
      </c>
      <c r="G1860" s="13">
        <v>686.73</v>
      </c>
      <c r="H1860" s="13">
        <v>722.51</v>
      </c>
      <c r="I1860" s="13">
        <f t="shared" si="112"/>
        <v>709.95499999999993</v>
      </c>
      <c r="J1860" s="13">
        <f t="shared" si="113"/>
        <v>45.17560292901468</v>
      </c>
      <c r="K1860" s="14">
        <v>1001.5</v>
      </c>
      <c r="L1860" s="14">
        <v>748.16</v>
      </c>
      <c r="M1860" s="14">
        <v>706.82</v>
      </c>
      <c r="N1860" s="15">
        <f t="shared" si="114"/>
        <v>818.82666666666671</v>
      </c>
      <c r="O1860" s="15">
        <f t="shared" si="115"/>
        <v>159.54437919692828</v>
      </c>
      <c r="P1860" s="16">
        <v>0.116664292147065</v>
      </c>
      <c r="Q1860" s="18">
        <v>0.666350905061877</v>
      </c>
    </row>
    <row r="1861" spans="1:17" x14ac:dyDescent="0.25">
      <c r="A1861" s="11" t="s">
        <v>6606</v>
      </c>
      <c r="B1861" s="12" t="s">
        <v>6607</v>
      </c>
      <c r="C1861" s="12" t="s">
        <v>28</v>
      </c>
      <c r="D1861" s="12" t="s">
        <v>6608</v>
      </c>
      <c r="E1861" s="13">
        <v>952.64</v>
      </c>
      <c r="F1861" s="13">
        <v>873.4</v>
      </c>
      <c r="G1861" s="13">
        <v>745.51</v>
      </c>
      <c r="H1861" s="13">
        <v>857.84</v>
      </c>
      <c r="I1861" s="13">
        <f t="shared" si="112"/>
        <v>857.34750000000008</v>
      </c>
      <c r="J1861" s="13">
        <f t="shared" si="113"/>
        <v>85.335049999008803</v>
      </c>
      <c r="K1861" s="14">
        <v>1205.54</v>
      </c>
      <c r="L1861" s="14">
        <v>726.86</v>
      </c>
      <c r="M1861" s="14">
        <v>849.26</v>
      </c>
      <c r="N1861" s="15">
        <f t="shared" si="114"/>
        <v>927.21999999999991</v>
      </c>
      <c r="O1861" s="15">
        <f t="shared" si="115"/>
        <v>248.68043107570864</v>
      </c>
      <c r="P1861" s="16">
        <v>2.56553759710316E-2</v>
      </c>
      <c r="Q1861" s="18">
        <v>0.93021119486732795</v>
      </c>
    </row>
    <row r="1862" spans="1:17" x14ac:dyDescent="0.25">
      <c r="A1862" s="11" t="s">
        <v>6609</v>
      </c>
      <c r="B1862" s="12" t="s">
        <v>6610</v>
      </c>
      <c r="C1862" s="12" t="s">
        <v>6611</v>
      </c>
      <c r="D1862" s="12" t="s">
        <v>6612</v>
      </c>
      <c r="E1862" s="13">
        <v>377.55</v>
      </c>
      <c r="F1862" s="13">
        <v>346.11</v>
      </c>
      <c r="G1862" s="13">
        <v>227.96</v>
      </c>
      <c r="H1862" s="13">
        <v>373.13</v>
      </c>
      <c r="I1862" s="13">
        <f t="shared" ref="I1862:I1925" si="116">AVERAGE(E1862:H1862)</f>
        <v>331.1875</v>
      </c>
      <c r="J1862" s="13">
        <f t="shared" ref="J1862:J1925" si="117">_xlfn.STDEV.S(E1862:H1862)</f>
        <v>70.207436631266688</v>
      </c>
      <c r="K1862" s="14">
        <v>403.46</v>
      </c>
      <c r="L1862" s="14">
        <v>265.33</v>
      </c>
      <c r="M1862" s="14">
        <v>230.93</v>
      </c>
      <c r="N1862" s="15">
        <f t="shared" ref="N1862:N1925" si="118">AVERAGE(K1862:M1862)</f>
        <v>299.90666666666669</v>
      </c>
      <c r="O1862" s="15">
        <f t="shared" ref="O1862:O1925" si="119">_xlfn.STDEV.S(K1862:M1862)</f>
        <v>91.314345167302832</v>
      </c>
      <c r="P1862" s="16">
        <v>-0.210214877034064</v>
      </c>
      <c r="Q1862" s="18">
        <v>0.49661695382159998</v>
      </c>
    </row>
    <row r="1863" spans="1:17" x14ac:dyDescent="0.25">
      <c r="A1863" s="11" t="s">
        <v>6613</v>
      </c>
      <c r="B1863" s="12" t="s">
        <v>6614</v>
      </c>
      <c r="C1863" s="12" t="s">
        <v>28</v>
      </c>
      <c r="D1863" s="12" t="s">
        <v>6615</v>
      </c>
      <c r="E1863" s="13">
        <v>292.29000000000002</v>
      </c>
      <c r="F1863" s="13">
        <v>261.14</v>
      </c>
      <c r="G1863" s="13">
        <v>182.21</v>
      </c>
      <c r="H1863" s="13">
        <v>291.32</v>
      </c>
      <c r="I1863" s="13">
        <f t="shared" si="116"/>
        <v>256.74</v>
      </c>
      <c r="J1863" s="13">
        <f t="shared" si="117"/>
        <v>51.748300455183923</v>
      </c>
      <c r="K1863" s="14">
        <v>326.86</v>
      </c>
      <c r="L1863" s="14">
        <v>203.85</v>
      </c>
      <c r="M1863" s="14">
        <v>201.16</v>
      </c>
      <c r="N1863" s="15">
        <f t="shared" si="118"/>
        <v>243.95666666666668</v>
      </c>
      <c r="O1863" s="15">
        <f t="shared" si="119"/>
        <v>71.808989920018703</v>
      </c>
      <c r="P1863" s="16">
        <v>-0.14697715719687701</v>
      </c>
      <c r="Q1863" s="18">
        <v>0.63333681515673701</v>
      </c>
    </row>
    <row r="1864" spans="1:17" x14ac:dyDescent="0.25">
      <c r="A1864" s="11" t="s">
        <v>6616</v>
      </c>
      <c r="B1864" s="12" t="s">
        <v>6617</v>
      </c>
      <c r="C1864" s="12" t="s">
        <v>28</v>
      </c>
      <c r="D1864" s="12" t="s">
        <v>5335</v>
      </c>
      <c r="E1864" s="13">
        <v>397.1</v>
      </c>
      <c r="F1864" s="13">
        <v>387.04</v>
      </c>
      <c r="G1864" s="13">
        <v>226.08</v>
      </c>
      <c r="H1864" s="13">
        <v>411.85</v>
      </c>
      <c r="I1864" s="13">
        <f t="shared" si="116"/>
        <v>355.51750000000004</v>
      </c>
      <c r="J1864" s="13">
        <f t="shared" si="117"/>
        <v>86.891099035900396</v>
      </c>
      <c r="K1864" s="14">
        <v>509.39</v>
      </c>
      <c r="L1864" s="14">
        <v>285.20999999999998</v>
      </c>
      <c r="M1864" s="14">
        <v>290.22000000000003</v>
      </c>
      <c r="N1864" s="15">
        <f t="shared" si="118"/>
        <v>361.60666666666663</v>
      </c>
      <c r="O1864" s="15">
        <f t="shared" si="119"/>
        <v>128.0086334328015</v>
      </c>
      <c r="P1864" s="16">
        <v>-5.3162737321211503E-2</v>
      </c>
      <c r="Q1864" s="18">
        <v>0.89783218341553395</v>
      </c>
    </row>
    <row r="1865" spans="1:17" x14ac:dyDescent="0.25">
      <c r="A1865" s="11" t="s">
        <v>6618</v>
      </c>
      <c r="B1865" s="12" t="s">
        <v>6619</v>
      </c>
      <c r="C1865" s="12" t="s">
        <v>28</v>
      </c>
      <c r="D1865" s="12" t="s">
        <v>1222</v>
      </c>
      <c r="E1865" s="13">
        <v>422.84</v>
      </c>
      <c r="F1865" s="13">
        <v>379.1</v>
      </c>
      <c r="G1865" s="13">
        <v>265.39</v>
      </c>
      <c r="H1865" s="13">
        <v>375.34</v>
      </c>
      <c r="I1865" s="13">
        <f t="shared" si="116"/>
        <v>360.66749999999996</v>
      </c>
      <c r="J1865" s="13">
        <f t="shared" si="117"/>
        <v>67.077718791960919</v>
      </c>
      <c r="K1865" s="14">
        <v>546.16</v>
      </c>
      <c r="L1865" s="14">
        <v>392.38</v>
      </c>
      <c r="M1865" s="14">
        <v>322.82</v>
      </c>
      <c r="N1865" s="15">
        <f t="shared" si="118"/>
        <v>420.45333333333332</v>
      </c>
      <c r="O1865" s="15">
        <f t="shared" si="119"/>
        <v>114.28592622599406</v>
      </c>
      <c r="P1865" s="16">
        <v>0.14186206690004499</v>
      </c>
      <c r="Q1865" s="18">
        <v>0.63402818061128197</v>
      </c>
    </row>
    <row r="1866" spans="1:17" x14ac:dyDescent="0.25">
      <c r="A1866" s="11" t="s">
        <v>6620</v>
      </c>
      <c r="B1866" s="12" t="s">
        <v>6621</v>
      </c>
      <c r="C1866" s="12" t="s">
        <v>28</v>
      </c>
      <c r="D1866" s="12" t="s">
        <v>6622</v>
      </c>
      <c r="E1866" s="13">
        <v>1006</v>
      </c>
      <c r="F1866" s="13">
        <v>1011.33</v>
      </c>
      <c r="G1866" s="13">
        <v>666.61</v>
      </c>
      <c r="H1866" s="13">
        <v>878.7</v>
      </c>
      <c r="I1866" s="13">
        <f t="shared" si="116"/>
        <v>890.66000000000008</v>
      </c>
      <c r="J1866" s="13">
        <f t="shared" si="117"/>
        <v>161.45794973717807</v>
      </c>
      <c r="K1866" s="14">
        <v>1084.77</v>
      </c>
      <c r="L1866" s="14">
        <v>936.75</v>
      </c>
      <c r="M1866" s="14">
        <v>706.82</v>
      </c>
      <c r="N1866" s="15">
        <f t="shared" si="118"/>
        <v>909.44666666666672</v>
      </c>
      <c r="O1866" s="15">
        <f t="shared" si="119"/>
        <v>190.44856164679473</v>
      </c>
      <c r="P1866" s="16">
        <v>-3.1516592905378497E-2</v>
      </c>
      <c r="Q1866" s="18">
        <v>0.92618404877675897</v>
      </c>
    </row>
    <row r="1867" spans="1:17" x14ac:dyDescent="0.25">
      <c r="A1867" s="11" t="s">
        <v>6623</v>
      </c>
      <c r="B1867" s="12" t="s">
        <v>6624</v>
      </c>
      <c r="C1867" s="12" t="s">
        <v>28</v>
      </c>
      <c r="D1867" s="12" t="s">
        <v>6625</v>
      </c>
      <c r="E1867" s="13">
        <v>598.42999999999995</v>
      </c>
      <c r="F1867" s="13">
        <v>481.52</v>
      </c>
      <c r="G1867" s="13">
        <v>338.09</v>
      </c>
      <c r="H1867" s="13">
        <v>417.95</v>
      </c>
      <c r="I1867" s="13">
        <f t="shared" si="116"/>
        <v>458.99749999999995</v>
      </c>
      <c r="J1867" s="13">
        <f t="shared" si="117"/>
        <v>109.92756080710622</v>
      </c>
      <c r="K1867" s="14">
        <v>522.25</v>
      </c>
      <c r="L1867" s="14">
        <v>526.46</v>
      </c>
      <c r="M1867" s="14">
        <v>330.67</v>
      </c>
      <c r="N1867" s="15">
        <f t="shared" si="118"/>
        <v>459.79333333333335</v>
      </c>
      <c r="O1867" s="15">
        <f t="shared" si="119"/>
        <v>111.84389761329514</v>
      </c>
      <c r="P1867" s="16">
        <v>-4.7912967269536998E-2</v>
      </c>
      <c r="Q1867" s="18">
        <v>0.90956211881683402</v>
      </c>
    </row>
    <row r="1868" spans="1:17" x14ac:dyDescent="0.25">
      <c r="A1868" s="11" t="s">
        <v>6626</v>
      </c>
      <c r="B1868" s="12" t="s">
        <v>6627</v>
      </c>
      <c r="C1868" s="12" t="s">
        <v>6628</v>
      </c>
      <c r="D1868" s="12" t="s">
        <v>6629</v>
      </c>
      <c r="E1868" s="13">
        <v>1159.52</v>
      </c>
      <c r="F1868" s="13">
        <v>1255.25</v>
      </c>
      <c r="G1868" s="13">
        <v>871.03</v>
      </c>
      <c r="H1868" s="13">
        <v>1189.24</v>
      </c>
      <c r="I1868" s="13">
        <f t="shared" si="116"/>
        <v>1118.76</v>
      </c>
      <c r="J1868" s="13">
        <f t="shared" si="117"/>
        <v>169.929868867522</v>
      </c>
      <c r="K1868" s="14">
        <v>1249.54</v>
      </c>
      <c r="L1868" s="14">
        <v>1443</v>
      </c>
      <c r="M1868" s="14">
        <v>864.3</v>
      </c>
      <c r="N1868" s="15">
        <f t="shared" si="118"/>
        <v>1185.6133333333335</v>
      </c>
      <c r="O1868" s="15">
        <f t="shared" si="119"/>
        <v>294.59868725663637</v>
      </c>
      <c r="P1868" s="16">
        <v>3.2395311484446902E-2</v>
      </c>
      <c r="Q1868" s="18">
        <v>0.93630738588934004</v>
      </c>
    </row>
    <row r="1869" spans="1:17" x14ac:dyDescent="0.25">
      <c r="A1869" s="11" t="s">
        <v>6630</v>
      </c>
      <c r="B1869" s="12" t="s">
        <v>6631</v>
      </c>
      <c r="C1869" s="12" t="s">
        <v>28</v>
      </c>
      <c r="D1869" s="12" t="s">
        <v>6625</v>
      </c>
      <c r="E1869" s="13">
        <v>447.02</v>
      </c>
      <c r="F1869" s="13">
        <v>399.67</v>
      </c>
      <c r="G1869" s="13">
        <v>310.85000000000002</v>
      </c>
      <c r="H1869" s="13">
        <v>410.02</v>
      </c>
      <c r="I1869" s="13">
        <f t="shared" si="116"/>
        <v>391.89</v>
      </c>
      <c r="J1869" s="13">
        <f t="shared" si="117"/>
        <v>57.723547477033677</v>
      </c>
      <c r="K1869" s="14">
        <v>449.34</v>
      </c>
      <c r="L1869" s="14">
        <v>510.96</v>
      </c>
      <c r="M1869" s="14">
        <v>343.24</v>
      </c>
      <c r="N1869" s="15">
        <f t="shared" si="118"/>
        <v>434.51333333333332</v>
      </c>
      <c r="O1869" s="15">
        <f t="shared" si="119"/>
        <v>84.83732747637265</v>
      </c>
      <c r="P1869" s="16">
        <v>9.3266554112462804E-2</v>
      </c>
      <c r="Q1869" s="18">
        <v>0.78979683653650001</v>
      </c>
    </row>
    <row r="1870" spans="1:17" x14ac:dyDescent="0.25">
      <c r="A1870" s="11" t="s">
        <v>6632</v>
      </c>
      <c r="B1870" s="12" t="s">
        <v>6633</v>
      </c>
      <c r="C1870" s="12" t="s">
        <v>2530</v>
      </c>
      <c r="D1870" s="12" t="s">
        <v>2531</v>
      </c>
      <c r="E1870" s="13">
        <v>163.47999999999999</v>
      </c>
      <c r="F1870" s="13">
        <v>145.16</v>
      </c>
      <c r="G1870" s="13">
        <v>131.53</v>
      </c>
      <c r="H1870" s="13">
        <v>175.17</v>
      </c>
      <c r="I1870" s="13">
        <f t="shared" si="116"/>
        <v>153.83499999999998</v>
      </c>
      <c r="J1870" s="13">
        <f t="shared" si="117"/>
        <v>19.330260387968643</v>
      </c>
      <c r="K1870" s="14">
        <v>139.28</v>
      </c>
      <c r="L1870" s="14">
        <v>225.23</v>
      </c>
      <c r="M1870" s="14">
        <v>147.86000000000001</v>
      </c>
      <c r="N1870" s="15">
        <f t="shared" si="118"/>
        <v>170.79</v>
      </c>
      <c r="O1870" s="15">
        <f t="shared" si="119"/>
        <v>47.341200871967807</v>
      </c>
      <c r="P1870" s="16">
        <v>0.10707551170436699</v>
      </c>
      <c r="Q1870" s="18">
        <v>0.80868659127610898</v>
      </c>
    </row>
    <row r="1871" spans="1:17" x14ac:dyDescent="0.25">
      <c r="A1871" s="11" t="s">
        <v>6634</v>
      </c>
      <c r="B1871" s="12" t="s">
        <v>6635</v>
      </c>
      <c r="C1871" s="12" t="s">
        <v>2526</v>
      </c>
      <c r="D1871" s="12" t="s">
        <v>28</v>
      </c>
      <c r="E1871" s="13">
        <v>89.63</v>
      </c>
      <c r="F1871" s="13">
        <v>92.94</v>
      </c>
      <c r="G1871" s="13">
        <v>57.87</v>
      </c>
      <c r="H1871" s="13">
        <v>96.51</v>
      </c>
      <c r="I1871" s="13">
        <f t="shared" si="116"/>
        <v>84.237499999999997</v>
      </c>
      <c r="J1871" s="13">
        <f t="shared" si="117"/>
        <v>17.801421993762219</v>
      </c>
      <c r="K1871" s="14">
        <v>79.84</v>
      </c>
      <c r="L1871" s="14">
        <v>126.94</v>
      </c>
      <c r="M1871" s="14">
        <v>69.13</v>
      </c>
      <c r="N1871" s="15">
        <f t="shared" si="118"/>
        <v>91.969999999999985</v>
      </c>
      <c r="O1871" s="15">
        <f t="shared" si="119"/>
        <v>30.7547020795195</v>
      </c>
      <c r="P1871" s="16">
        <v>8.8403487520646001E-2</v>
      </c>
      <c r="Q1871" s="18">
        <v>0.85686955036657397</v>
      </c>
    </row>
    <row r="1872" spans="1:17" x14ac:dyDescent="0.25">
      <c r="A1872" s="11" t="s">
        <v>6636</v>
      </c>
      <c r="B1872" s="12" t="s">
        <v>6637</v>
      </c>
      <c r="C1872" s="12" t="s">
        <v>2604</v>
      </c>
      <c r="D1872" s="12" t="s">
        <v>2605</v>
      </c>
      <c r="E1872" s="13">
        <v>109.58</v>
      </c>
      <c r="F1872" s="13">
        <v>122.21</v>
      </c>
      <c r="G1872" s="13">
        <v>77.510000000000005</v>
      </c>
      <c r="H1872" s="13">
        <v>114.03</v>
      </c>
      <c r="I1872" s="13">
        <f t="shared" si="116"/>
        <v>105.83250000000001</v>
      </c>
      <c r="J1872" s="13">
        <f t="shared" si="117"/>
        <v>19.592764608395555</v>
      </c>
      <c r="K1872" s="14">
        <v>86.33</v>
      </c>
      <c r="L1872" s="14">
        <v>171.21</v>
      </c>
      <c r="M1872" s="14">
        <v>80.98</v>
      </c>
      <c r="N1872" s="15">
        <f t="shared" si="118"/>
        <v>112.84000000000002</v>
      </c>
      <c r="O1872" s="15">
        <f t="shared" si="119"/>
        <v>50.62063116951424</v>
      </c>
      <c r="P1872" s="16">
        <v>6.9510521363048097E-2</v>
      </c>
      <c r="Q1872" s="18">
        <v>0.89982232363979897</v>
      </c>
    </row>
    <row r="1873" spans="1:17" x14ac:dyDescent="0.25">
      <c r="A1873" s="11" t="s">
        <v>6638</v>
      </c>
      <c r="B1873" s="12" t="s">
        <v>6639</v>
      </c>
      <c r="C1873" s="12" t="s">
        <v>28</v>
      </c>
      <c r="D1873" s="12" t="s">
        <v>1222</v>
      </c>
      <c r="E1873" s="13">
        <v>5.25</v>
      </c>
      <c r="F1873" s="13">
        <v>2.98</v>
      </c>
      <c r="G1873" s="13">
        <v>2.2200000000000002</v>
      </c>
      <c r="H1873" s="13">
        <v>2.17</v>
      </c>
      <c r="I1873" s="13">
        <f t="shared" si="116"/>
        <v>3.1550000000000002</v>
      </c>
      <c r="J1873" s="13">
        <f t="shared" si="117"/>
        <v>1.4450028835034667</v>
      </c>
      <c r="K1873" s="14">
        <v>20</v>
      </c>
      <c r="L1873" s="14">
        <v>4.1100000000000003</v>
      </c>
      <c r="M1873" s="14">
        <v>11.52</v>
      </c>
      <c r="N1873" s="15">
        <f t="shared" si="118"/>
        <v>11.876666666666665</v>
      </c>
      <c r="O1873" s="15">
        <f t="shared" si="119"/>
        <v>7.9510020332869598</v>
      </c>
      <c r="P1873" s="16">
        <v>1.3870685690122899</v>
      </c>
      <c r="Q1873" s="18">
        <v>1.6135549367994599E-2</v>
      </c>
    </row>
    <row r="1874" spans="1:17" x14ac:dyDescent="0.25">
      <c r="A1874" s="11" t="s">
        <v>6640</v>
      </c>
      <c r="B1874" s="12" t="s">
        <v>6641</v>
      </c>
      <c r="C1874" s="12" t="s">
        <v>28</v>
      </c>
      <c r="D1874" s="12" t="s">
        <v>6642</v>
      </c>
      <c r="E1874" s="13">
        <v>40.64</v>
      </c>
      <c r="F1874" s="13">
        <v>24.33</v>
      </c>
      <c r="G1874" s="13">
        <v>15.68</v>
      </c>
      <c r="H1874" s="13">
        <v>11.65</v>
      </c>
      <c r="I1874" s="13">
        <f t="shared" si="116"/>
        <v>23.075000000000003</v>
      </c>
      <c r="J1874" s="13">
        <f t="shared" si="117"/>
        <v>12.849395575927547</v>
      </c>
      <c r="K1874" s="14">
        <v>81.7</v>
      </c>
      <c r="L1874" s="14">
        <v>27.31</v>
      </c>
      <c r="M1874" s="14">
        <v>48.26</v>
      </c>
      <c r="N1874" s="15">
        <f t="shared" si="118"/>
        <v>52.423333333333339</v>
      </c>
      <c r="O1874" s="15">
        <f t="shared" si="119"/>
        <v>27.432973468680586</v>
      </c>
      <c r="P1874" s="16">
        <v>0.86880945533090903</v>
      </c>
      <c r="Q1874" s="18">
        <v>0.12655610589793101</v>
      </c>
    </row>
    <row r="1875" spans="1:17" x14ac:dyDescent="0.25">
      <c r="A1875" s="11" t="s">
        <v>6643</v>
      </c>
      <c r="B1875" s="12" t="s">
        <v>6644</v>
      </c>
      <c r="C1875" s="12" t="s">
        <v>28</v>
      </c>
      <c r="D1875" s="12" t="s">
        <v>6645</v>
      </c>
      <c r="E1875" s="13">
        <v>53.53</v>
      </c>
      <c r="F1875" s="13">
        <v>53.87</v>
      </c>
      <c r="G1875" s="13">
        <v>23.51</v>
      </c>
      <c r="H1875" s="13">
        <v>33.380000000000003</v>
      </c>
      <c r="I1875" s="13">
        <f t="shared" si="116"/>
        <v>41.072499999999998</v>
      </c>
      <c r="J1875" s="13">
        <f t="shared" si="117"/>
        <v>15.128133559695993</v>
      </c>
      <c r="K1875" s="14">
        <v>96.25</v>
      </c>
      <c r="L1875" s="14">
        <v>38.229999999999997</v>
      </c>
      <c r="M1875" s="14">
        <v>49.04</v>
      </c>
      <c r="N1875" s="15">
        <f t="shared" si="118"/>
        <v>61.173333333333325</v>
      </c>
      <c r="O1875" s="15">
        <f t="shared" si="119"/>
        <v>30.854390827454914</v>
      </c>
      <c r="P1875" s="16">
        <v>0.43221656749663301</v>
      </c>
      <c r="Q1875" s="18">
        <v>0.35920681941258797</v>
      </c>
    </row>
    <row r="1876" spans="1:17" x14ac:dyDescent="0.25">
      <c r="A1876" s="11" t="s">
        <v>6646</v>
      </c>
      <c r="B1876" s="12" t="s">
        <v>6647</v>
      </c>
      <c r="C1876" s="12" t="s">
        <v>28</v>
      </c>
      <c r="D1876" s="12" t="s">
        <v>6648</v>
      </c>
      <c r="E1876" s="13">
        <v>557.66999999999996</v>
      </c>
      <c r="F1876" s="13">
        <v>465.07</v>
      </c>
      <c r="G1876" s="13">
        <v>339.81</v>
      </c>
      <c r="H1876" s="13">
        <v>514.44000000000005</v>
      </c>
      <c r="I1876" s="13">
        <f t="shared" si="116"/>
        <v>469.2475</v>
      </c>
      <c r="J1876" s="13">
        <f t="shared" si="117"/>
        <v>94.220341885391093</v>
      </c>
      <c r="K1876" s="14">
        <v>574.85</v>
      </c>
      <c r="L1876" s="14">
        <v>330.22</v>
      </c>
      <c r="M1876" s="14">
        <v>374.65</v>
      </c>
      <c r="N1876" s="15">
        <f t="shared" si="118"/>
        <v>426.57333333333332</v>
      </c>
      <c r="O1876" s="15">
        <f t="shared" si="119"/>
        <v>130.31877697911875</v>
      </c>
      <c r="P1876" s="16">
        <v>-0.210176909679887</v>
      </c>
      <c r="Q1876" s="18">
        <v>0.46815935844268503</v>
      </c>
    </row>
    <row r="1877" spans="1:17" x14ac:dyDescent="0.25">
      <c r="A1877" s="11" t="s">
        <v>6649</v>
      </c>
      <c r="B1877" s="12" t="s">
        <v>6650</v>
      </c>
      <c r="C1877" s="12" t="s">
        <v>28</v>
      </c>
      <c r="D1877" s="12" t="s">
        <v>1675</v>
      </c>
      <c r="E1877" s="13">
        <v>168.87</v>
      </c>
      <c r="F1877" s="13">
        <v>112.56</v>
      </c>
      <c r="G1877" s="13">
        <v>59.37</v>
      </c>
      <c r="H1877" s="13">
        <v>134.65</v>
      </c>
      <c r="I1877" s="13">
        <f t="shared" si="116"/>
        <v>118.86250000000001</v>
      </c>
      <c r="J1877" s="13">
        <f t="shared" si="117"/>
        <v>45.931377347081536</v>
      </c>
      <c r="K1877" s="14">
        <v>231.19</v>
      </c>
      <c r="L1877" s="14">
        <v>88.01</v>
      </c>
      <c r="M1877" s="14">
        <v>150.91999999999999</v>
      </c>
      <c r="N1877" s="15">
        <f t="shared" si="118"/>
        <v>156.70666666666668</v>
      </c>
      <c r="O1877" s="15">
        <f t="shared" si="119"/>
        <v>71.765188171796297</v>
      </c>
      <c r="P1877" s="16">
        <v>0.28187767829111299</v>
      </c>
      <c r="Q1877" s="18">
        <v>0.56713375402128297</v>
      </c>
    </row>
    <row r="1878" spans="1:17" x14ac:dyDescent="0.25">
      <c r="A1878" s="11" t="s">
        <v>6651</v>
      </c>
      <c r="B1878" s="12" t="s">
        <v>6652</v>
      </c>
      <c r="C1878" s="12" t="s">
        <v>28</v>
      </c>
      <c r="D1878" s="12" t="s">
        <v>4575</v>
      </c>
      <c r="E1878" s="13">
        <v>203.55</v>
      </c>
      <c r="F1878" s="13">
        <v>132.88999999999999</v>
      </c>
      <c r="G1878" s="13">
        <v>96.24</v>
      </c>
      <c r="H1878" s="13">
        <v>192.58</v>
      </c>
      <c r="I1878" s="13">
        <f t="shared" si="116"/>
        <v>156.315</v>
      </c>
      <c r="J1878" s="13">
        <f t="shared" si="117"/>
        <v>50.675542095439582</v>
      </c>
      <c r="K1878" s="14">
        <v>266.25</v>
      </c>
      <c r="L1878" s="14">
        <v>130.94</v>
      </c>
      <c r="M1878" s="14">
        <v>187.78</v>
      </c>
      <c r="N1878" s="15">
        <f t="shared" si="118"/>
        <v>194.99</v>
      </c>
      <c r="O1878" s="15">
        <f t="shared" si="119"/>
        <v>67.942527918822648</v>
      </c>
      <c r="P1878" s="16">
        <v>0.22125859925828401</v>
      </c>
      <c r="Q1878" s="18">
        <v>0.59908244272979805</v>
      </c>
    </row>
    <row r="1879" spans="1:17" x14ac:dyDescent="0.25">
      <c r="A1879" s="11" t="s">
        <v>6653</v>
      </c>
      <c r="B1879" s="12" t="s">
        <v>6654</v>
      </c>
      <c r="C1879" s="12" t="s">
        <v>6655</v>
      </c>
      <c r="D1879" s="12" t="s">
        <v>6656</v>
      </c>
      <c r="E1879" s="13">
        <v>78.260000000000005</v>
      </c>
      <c r="F1879" s="13">
        <v>65.77</v>
      </c>
      <c r="G1879" s="13">
        <v>60.69</v>
      </c>
      <c r="H1879" s="13">
        <v>78.569999999999993</v>
      </c>
      <c r="I1879" s="13">
        <f t="shared" si="116"/>
        <v>70.822499999999991</v>
      </c>
      <c r="J1879" s="13">
        <f t="shared" si="117"/>
        <v>9.0099107468758017</v>
      </c>
      <c r="K1879" s="14">
        <v>134.84</v>
      </c>
      <c r="L1879" s="14">
        <v>49.41</v>
      </c>
      <c r="M1879" s="14">
        <v>87.55</v>
      </c>
      <c r="N1879" s="15">
        <f t="shared" si="118"/>
        <v>90.600000000000009</v>
      </c>
      <c r="O1879" s="15">
        <f t="shared" si="119"/>
        <v>42.796589817414173</v>
      </c>
      <c r="P1879" s="16">
        <v>0.22662529538109399</v>
      </c>
      <c r="Q1879" s="18">
        <v>0.59164181568270602</v>
      </c>
    </row>
    <row r="1880" spans="1:17" x14ac:dyDescent="0.25">
      <c r="A1880" s="11" t="s">
        <v>6657</v>
      </c>
      <c r="B1880" s="12" t="s">
        <v>6658</v>
      </c>
      <c r="C1880" s="12" t="s">
        <v>28</v>
      </c>
      <c r="D1880" s="12" t="s">
        <v>6659</v>
      </c>
      <c r="E1880" s="13">
        <v>143.97</v>
      </c>
      <c r="F1880" s="13">
        <v>108.05</v>
      </c>
      <c r="G1880" s="13">
        <v>94.13</v>
      </c>
      <c r="H1880" s="13">
        <v>127.78</v>
      </c>
      <c r="I1880" s="13">
        <f t="shared" si="116"/>
        <v>118.48249999999999</v>
      </c>
      <c r="J1880" s="13">
        <f t="shared" si="117"/>
        <v>21.893206518613685</v>
      </c>
      <c r="K1880" s="14">
        <v>122.81</v>
      </c>
      <c r="L1880" s="14">
        <v>74.81</v>
      </c>
      <c r="M1880" s="14">
        <v>95.97</v>
      </c>
      <c r="N1880" s="15">
        <f t="shared" si="118"/>
        <v>97.863333333333344</v>
      </c>
      <c r="O1880" s="15">
        <f t="shared" si="119"/>
        <v>24.055945903940884</v>
      </c>
      <c r="P1880" s="16">
        <v>-0.33602191020118799</v>
      </c>
      <c r="Q1880" s="18">
        <v>0.27326107272496603</v>
      </c>
    </row>
    <row r="1881" spans="1:17" x14ac:dyDescent="0.25">
      <c r="A1881" s="11" t="s">
        <v>6660</v>
      </c>
      <c r="B1881" s="12" t="s">
        <v>6661</v>
      </c>
      <c r="C1881" s="12" t="s">
        <v>28</v>
      </c>
      <c r="D1881" s="12" t="s">
        <v>6662</v>
      </c>
      <c r="E1881" s="13">
        <v>215.42</v>
      </c>
      <c r="F1881" s="13">
        <v>196.58</v>
      </c>
      <c r="G1881" s="13">
        <v>169.2</v>
      </c>
      <c r="H1881" s="13">
        <v>188.97</v>
      </c>
      <c r="I1881" s="13">
        <f t="shared" si="116"/>
        <v>192.54250000000002</v>
      </c>
      <c r="J1881" s="13">
        <f t="shared" si="117"/>
        <v>19.125170805337486</v>
      </c>
      <c r="K1881" s="14">
        <v>227.8</v>
      </c>
      <c r="L1881" s="14">
        <v>157.97999999999999</v>
      </c>
      <c r="M1881" s="14">
        <v>140.49</v>
      </c>
      <c r="N1881" s="15">
        <f t="shared" si="118"/>
        <v>175.42333333333332</v>
      </c>
      <c r="O1881" s="15">
        <f t="shared" si="119"/>
        <v>46.194820416723537</v>
      </c>
      <c r="P1881" s="16">
        <v>-0.213554286857772</v>
      </c>
      <c r="Q1881" s="18">
        <v>0.372380821885401</v>
      </c>
    </row>
    <row r="1882" spans="1:17" x14ac:dyDescent="0.25">
      <c r="A1882" s="11" t="s">
        <v>6663</v>
      </c>
      <c r="B1882" s="12" t="s">
        <v>6664</v>
      </c>
      <c r="C1882" s="12" t="s">
        <v>28</v>
      </c>
      <c r="D1882" s="12" t="s">
        <v>5389</v>
      </c>
      <c r="E1882" s="13">
        <v>234.22</v>
      </c>
      <c r="F1882" s="13">
        <v>189.02</v>
      </c>
      <c r="G1882" s="13">
        <v>203.92</v>
      </c>
      <c r="H1882" s="13">
        <v>199.22</v>
      </c>
      <c r="I1882" s="13">
        <f t="shared" si="116"/>
        <v>206.595</v>
      </c>
      <c r="J1882" s="13">
        <f t="shared" si="117"/>
        <v>19.438514175042631</v>
      </c>
      <c r="K1882" s="14">
        <v>209.2</v>
      </c>
      <c r="L1882" s="14">
        <v>169.23</v>
      </c>
      <c r="M1882" s="14">
        <v>115.65</v>
      </c>
      <c r="N1882" s="15">
        <f t="shared" si="118"/>
        <v>164.6933333333333</v>
      </c>
      <c r="O1882" s="15">
        <f t="shared" si="119"/>
        <v>46.939712752991362</v>
      </c>
      <c r="P1882" s="16">
        <v>-0.39483528048704503</v>
      </c>
      <c r="Q1882" s="18">
        <v>0.213579609234856</v>
      </c>
    </row>
    <row r="1883" spans="1:17" x14ac:dyDescent="0.25">
      <c r="A1883" s="11" t="s">
        <v>6665</v>
      </c>
      <c r="B1883" s="12" t="s">
        <v>6666</v>
      </c>
      <c r="C1883" s="12" t="s">
        <v>28</v>
      </c>
      <c r="D1883" s="12" t="s">
        <v>6667</v>
      </c>
      <c r="E1883" s="13">
        <v>296.33</v>
      </c>
      <c r="F1883" s="13">
        <v>272.72000000000003</v>
      </c>
      <c r="G1883" s="13">
        <v>265.83999999999997</v>
      </c>
      <c r="H1883" s="13">
        <v>225.94</v>
      </c>
      <c r="I1883" s="13">
        <f t="shared" si="116"/>
        <v>265.20749999999998</v>
      </c>
      <c r="J1883" s="13">
        <f t="shared" si="117"/>
        <v>29.253969958508762</v>
      </c>
      <c r="K1883" s="14">
        <v>214.45</v>
      </c>
      <c r="L1883" s="14">
        <v>229.02</v>
      </c>
      <c r="M1883" s="14">
        <v>119.14</v>
      </c>
      <c r="N1883" s="15">
        <f t="shared" si="118"/>
        <v>187.53666666666666</v>
      </c>
      <c r="O1883" s="15">
        <f t="shared" si="119"/>
        <v>59.679554567149246</v>
      </c>
      <c r="P1883" s="16">
        <v>-0.52808242641049996</v>
      </c>
      <c r="Q1883" s="18">
        <v>0.165509032484533</v>
      </c>
    </row>
    <row r="1884" spans="1:17" x14ac:dyDescent="0.25">
      <c r="A1884" s="11" t="s">
        <v>6668</v>
      </c>
      <c r="B1884" s="12" t="s">
        <v>6669</v>
      </c>
      <c r="C1884" s="12" t="s">
        <v>28</v>
      </c>
      <c r="D1884" s="12" t="s">
        <v>28</v>
      </c>
      <c r="E1884" s="13">
        <v>450.01</v>
      </c>
      <c r="F1884" s="13">
        <v>484.66</v>
      </c>
      <c r="G1884" s="13">
        <v>559.21</v>
      </c>
      <c r="H1884" s="13">
        <v>448.58</v>
      </c>
      <c r="I1884" s="13">
        <f t="shared" si="116"/>
        <v>485.61500000000001</v>
      </c>
      <c r="J1884" s="13">
        <f t="shared" si="117"/>
        <v>51.821627724339208</v>
      </c>
      <c r="K1884" s="14">
        <v>430.23</v>
      </c>
      <c r="L1884" s="14">
        <v>393.64</v>
      </c>
      <c r="M1884" s="14">
        <v>337.74</v>
      </c>
      <c r="N1884" s="15">
        <f t="shared" si="118"/>
        <v>387.20333333333338</v>
      </c>
      <c r="O1884" s="15">
        <f t="shared" si="119"/>
        <v>46.579749176367763</v>
      </c>
      <c r="P1884" s="16">
        <v>-0.39342597379001598</v>
      </c>
      <c r="Q1884" s="18">
        <v>0.21520121687486299</v>
      </c>
    </row>
    <row r="1885" spans="1:17" x14ac:dyDescent="0.25">
      <c r="A1885" s="11" t="s">
        <v>6670</v>
      </c>
      <c r="B1885" s="12" t="s">
        <v>6671</v>
      </c>
      <c r="C1885" s="12" t="s">
        <v>28</v>
      </c>
      <c r="D1885" s="12" t="s">
        <v>28</v>
      </c>
      <c r="E1885" s="13">
        <v>395.31</v>
      </c>
      <c r="F1885" s="13">
        <v>381.78</v>
      </c>
      <c r="G1885" s="13">
        <v>327.73</v>
      </c>
      <c r="H1885" s="13">
        <v>362.95</v>
      </c>
      <c r="I1885" s="13">
        <f t="shared" si="116"/>
        <v>366.9425</v>
      </c>
      <c r="J1885" s="13">
        <f t="shared" si="117"/>
        <v>29.316813577422302</v>
      </c>
      <c r="K1885" s="14">
        <v>345.57</v>
      </c>
      <c r="L1885" s="14">
        <v>279.98</v>
      </c>
      <c r="M1885" s="14">
        <v>213.29</v>
      </c>
      <c r="N1885" s="15">
        <f t="shared" si="118"/>
        <v>279.61333333333329</v>
      </c>
      <c r="O1885" s="15">
        <f t="shared" si="119"/>
        <v>66.140762267555971</v>
      </c>
      <c r="P1885" s="16">
        <v>-0.45461785007219102</v>
      </c>
      <c r="Q1885" s="18">
        <v>7.6869132751265501E-2</v>
      </c>
    </row>
    <row r="1886" spans="1:17" x14ac:dyDescent="0.25">
      <c r="A1886" s="11" t="s">
        <v>6672</v>
      </c>
      <c r="B1886" s="12" t="s">
        <v>6673</v>
      </c>
      <c r="C1886" s="12" t="s">
        <v>6674</v>
      </c>
      <c r="D1886" s="12" t="s">
        <v>6675</v>
      </c>
      <c r="E1886" s="13">
        <v>238.58</v>
      </c>
      <c r="F1886" s="13">
        <v>182.82</v>
      </c>
      <c r="G1886" s="13">
        <v>184.64</v>
      </c>
      <c r="H1886" s="13">
        <v>172.96</v>
      </c>
      <c r="I1886" s="13">
        <f t="shared" si="116"/>
        <v>194.75</v>
      </c>
      <c r="J1886" s="13">
        <f t="shared" si="117"/>
        <v>29.667097375150604</v>
      </c>
      <c r="K1886" s="14">
        <v>213.15</v>
      </c>
      <c r="L1886" s="14">
        <v>143.75</v>
      </c>
      <c r="M1886" s="14">
        <v>164.78</v>
      </c>
      <c r="N1886" s="15">
        <f t="shared" si="118"/>
        <v>173.89333333333332</v>
      </c>
      <c r="O1886" s="15">
        <f t="shared" si="119"/>
        <v>35.58622814142214</v>
      </c>
      <c r="P1886" s="16">
        <v>-0.23830573513754399</v>
      </c>
      <c r="Q1886" s="18">
        <v>0.37093057254383099</v>
      </c>
    </row>
    <row r="1887" spans="1:17" x14ac:dyDescent="0.25">
      <c r="A1887" s="11" t="s">
        <v>6676</v>
      </c>
      <c r="B1887" s="12" t="s">
        <v>6677</v>
      </c>
      <c r="C1887" s="12" t="s">
        <v>6678</v>
      </c>
      <c r="D1887" s="12" t="s">
        <v>6679</v>
      </c>
      <c r="E1887" s="13">
        <v>299.14</v>
      </c>
      <c r="F1887" s="13">
        <v>247.21</v>
      </c>
      <c r="G1887" s="13">
        <v>206.74</v>
      </c>
      <c r="H1887" s="13">
        <v>223.86</v>
      </c>
      <c r="I1887" s="13">
        <f t="shared" si="116"/>
        <v>244.23750000000001</v>
      </c>
      <c r="J1887" s="13">
        <f t="shared" si="117"/>
        <v>40.184678983413392</v>
      </c>
      <c r="K1887" s="14">
        <v>298.25</v>
      </c>
      <c r="L1887" s="14">
        <v>183.85</v>
      </c>
      <c r="M1887" s="14">
        <v>268.69</v>
      </c>
      <c r="N1887" s="15">
        <f t="shared" si="118"/>
        <v>250.26333333333332</v>
      </c>
      <c r="O1887" s="15">
        <f t="shared" si="119"/>
        <v>59.384312182034684</v>
      </c>
      <c r="P1887" s="16">
        <v>-3.74608011600428E-2</v>
      </c>
      <c r="Q1887" s="18">
        <v>0.91285119687566296</v>
      </c>
    </row>
    <row r="1888" spans="1:17" x14ac:dyDescent="0.25">
      <c r="A1888" s="11" t="s">
        <v>6680</v>
      </c>
      <c r="B1888" s="12" t="s">
        <v>6681</v>
      </c>
      <c r="C1888" s="12" t="s">
        <v>28</v>
      </c>
      <c r="D1888" s="12" t="s">
        <v>6682</v>
      </c>
      <c r="E1888" s="13">
        <v>517.26</v>
      </c>
      <c r="F1888" s="13">
        <v>422.27</v>
      </c>
      <c r="G1888" s="13">
        <v>400.68</v>
      </c>
      <c r="H1888" s="13">
        <v>369.57</v>
      </c>
      <c r="I1888" s="13">
        <f t="shared" si="116"/>
        <v>427.44499999999999</v>
      </c>
      <c r="J1888" s="13">
        <f t="shared" si="117"/>
        <v>63.664212081828488</v>
      </c>
      <c r="K1888" s="14">
        <v>525.05999999999995</v>
      </c>
      <c r="L1888" s="14">
        <v>326.04000000000002</v>
      </c>
      <c r="M1888" s="14">
        <v>552.22</v>
      </c>
      <c r="N1888" s="15">
        <f t="shared" si="118"/>
        <v>467.77333333333331</v>
      </c>
      <c r="O1888" s="15">
        <f t="shared" si="119"/>
        <v>123.49360199351764</v>
      </c>
      <c r="P1888" s="16">
        <v>5.1997272366167101E-2</v>
      </c>
      <c r="Q1888" s="18">
        <v>0.89511141073858602</v>
      </c>
    </row>
    <row r="1889" spans="1:17" x14ac:dyDescent="0.25">
      <c r="A1889" s="11" t="s">
        <v>6683</v>
      </c>
      <c r="B1889" s="12" t="s">
        <v>6684</v>
      </c>
      <c r="C1889" s="12" t="s">
        <v>6685</v>
      </c>
      <c r="D1889" s="12" t="s">
        <v>6686</v>
      </c>
      <c r="E1889" s="13">
        <v>1409.08</v>
      </c>
      <c r="F1889" s="13">
        <v>1234.98</v>
      </c>
      <c r="G1889" s="13">
        <v>1227.25</v>
      </c>
      <c r="H1889" s="13">
        <v>1273.1500000000001</v>
      </c>
      <c r="I1889" s="13">
        <f t="shared" si="116"/>
        <v>1286.115</v>
      </c>
      <c r="J1889" s="13">
        <f t="shared" si="117"/>
        <v>84.396601234883818</v>
      </c>
      <c r="K1889" s="14">
        <v>1146.23</v>
      </c>
      <c r="L1889" s="14">
        <v>841.94</v>
      </c>
      <c r="M1889" s="14">
        <v>1151.49</v>
      </c>
      <c r="N1889" s="15">
        <f t="shared" si="118"/>
        <v>1046.5533333333333</v>
      </c>
      <c r="O1889" s="15">
        <f t="shared" si="119"/>
        <v>177.2198607192021</v>
      </c>
      <c r="P1889" s="16">
        <v>-0.35998867884017</v>
      </c>
      <c r="Q1889" s="18">
        <v>0.15565429049228299</v>
      </c>
    </row>
    <row r="1890" spans="1:17" x14ac:dyDescent="0.25">
      <c r="A1890" s="11" t="s">
        <v>6687</v>
      </c>
      <c r="B1890" s="12" t="s">
        <v>6688</v>
      </c>
      <c r="C1890" s="12" t="s">
        <v>6689</v>
      </c>
      <c r="D1890" s="12" t="s">
        <v>6690</v>
      </c>
      <c r="E1890" s="13">
        <v>784.11</v>
      </c>
      <c r="F1890" s="13">
        <v>665.74</v>
      </c>
      <c r="G1890" s="13">
        <v>723.36</v>
      </c>
      <c r="H1890" s="13">
        <v>768.57</v>
      </c>
      <c r="I1890" s="13">
        <f t="shared" si="116"/>
        <v>735.44500000000005</v>
      </c>
      <c r="J1890" s="13">
        <f t="shared" si="117"/>
        <v>53.136246574254763</v>
      </c>
      <c r="K1890" s="14">
        <v>690.55</v>
      </c>
      <c r="L1890" s="14">
        <v>437.98</v>
      </c>
      <c r="M1890" s="14">
        <v>706.51</v>
      </c>
      <c r="N1890" s="15">
        <f t="shared" si="118"/>
        <v>611.67999999999995</v>
      </c>
      <c r="O1890" s="15">
        <f t="shared" si="119"/>
        <v>150.64012712421624</v>
      </c>
      <c r="P1890" s="16">
        <v>-0.32966210329430901</v>
      </c>
      <c r="Q1890" s="18">
        <v>0.30911711153336202</v>
      </c>
    </row>
    <row r="1891" spans="1:17" x14ac:dyDescent="0.25">
      <c r="A1891" s="11" t="s">
        <v>6691</v>
      </c>
      <c r="B1891" s="12" t="s">
        <v>6692</v>
      </c>
      <c r="C1891" s="12" t="s">
        <v>6693</v>
      </c>
      <c r="D1891" s="12" t="s">
        <v>6694</v>
      </c>
      <c r="E1891" s="13">
        <v>759.05</v>
      </c>
      <c r="F1891" s="13">
        <v>603.67999999999995</v>
      </c>
      <c r="G1891" s="13">
        <v>612.12</v>
      </c>
      <c r="H1891" s="13">
        <v>691.62</v>
      </c>
      <c r="I1891" s="13">
        <f t="shared" si="116"/>
        <v>666.61749999999995</v>
      </c>
      <c r="J1891" s="13">
        <f t="shared" si="117"/>
        <v>73.257533116624487</v>
      </c>
      <c r="K1891" s="14">
        <v>602.15</v>
      </c>
      <c r="L1891" s="14">
        <v>445.65</v>
      </c>
      <c r="M1891" s="14">
        <v>646.52</v>
      </c>
      <c r="N1891" s="15">
        <f t="shared" si="118"/>
        <v>564.77333333333331</v>
      </c>
      <c r="O1891" s="15">
        <f t="shared" si="119"/>
        <v>105.52227553144074</v>
      </c>
      <c r="P1891" s="16">
        <v>-0.29640279065345598</v>
      </c>
      <c r="Q1891" s="18">
        <v>0.30793627480437502</v>
      </c>
    </row>
    <row r="1892" spans="1:17" x14ac:dyDescent="0.25">
      <c r="A1892" s="11" t="s">
        <v>6695</v>
      </c>
      <c r="B1892" s="12" t="s">
        <v>6696</v>
      </c>
      <c r="C1892" s="12" t="s">
        <v>28</v>
      </c>
      <c r="D1892" s="12" t="s">
        <v>6697</v>
      </c>
      <c r="E1892" s="13">
        <v>182.85</v>
      </c>
      <c r="F1892" s="13">
        <v>175.05</v>
      </c>
      <c r="G1892" s="13">
        <v>192.73</v>
      </c>
      <c r="H1892" s="13">
        <v>172.77</v>
      </c>
      <c r="I1892" s="13">
        <f t="shared" si="116"/>
        <v>180.85</v>
      </c>
      <c r="J1892" s="13">
        <f t="shared" si="117"/>
        <v>9.0196230519905765</v>
      </c>
      <c r="K1892" s="14">
        <v>185.38</v>
      </c>
      <c r="L1892" s="14">
        <v>111.66</v>
      </c>
      <c r="M1892" s="14">
        <v>120.19</v>
      </c>
      <c r="N1892" s="15">
        <f t="shared" si="118"/>
        <v>139.07666666666665</v>
      </c>
      <c r="O1892" s="15">
        <f t="shared" si="119"/>
        <v>40.326036667807337</v>
      </c>
      <c r="P1892" s="16">
        <v>-0.46133816205633299</v>
      </c>
      <c r="Q1892" s="18">
        <v>0.119714088029621</v>
      </c>
    </row>
    <row r="1893" spans="1:17" x14ac:dyDescent="0.25">
      <c r="A1893" s="11" t="s">
        <v>6698</v>
      </c>
      <c r="B1893" s="12" t="s">
        <v>6699</v>
      </c>
      <c r="C1893" s="12" t="s">
        <v>28</v>
      </c>
      <c r="D1893" s="12" t="s">
        <v>1772</v>
      </c>
      <c r="E1893" s="13">
        <v>107.06</v>
      </c>
      <c r="F1893" s="13">
        <v>92.44</v>
      </c>
      <c r="G1893" s="13">
        <v>96.3</v>
      </c>
      <c r="H1893" s="13">
        <v>83.54</v>
      </c>
      <c r="I1893" s="13">
        <f t="shared" si="116"/>
        <v>94.835000000000008</v>
      </c>
      <c r="J1893" s="13">
        <f t="shared" si="117"/>
        <v>9.7452535455300815</v>
      </c>
      <c r="K1893" s="14">
        <v>132.21</v>
      </c>
      <c r="L1893" s="14">
        <v>59.11</v>
      </c>
      <c r="M1893" s="14">
        <v>105.23</v>
      </c>
      <c r="N1893" s="15">
        <f t="shared" si="118"/>
        <v>98.850000000000009</v>
      </c>
      <c r="O1893" s="15">
        <f t="shared" si="119"/>
        <v>36.96526477654394</v>
      </c>
      <c r="P1893" s="16">
        <v>-3.9118217993523101E-2</v>
      </c>
      <c r="Q1893" s="18">
        <v>0.93218446934611898</v>
      </c>
    </row>
    <row r="1894" spans="1:17" x14ac:dyDescent="0.25">
      <c r="A1894" s="11" t="s">
        <v>6700</v>
      </c>
      <c r="B1894" s="12" t="s">
        <v>6701</v>
      </c>
      <c r="C1894" s="12" t="s">
        <v>6702</v>
      </c>
      <c r="D1894" s="12" t="s">
        <v>6703</v>
      </c>
      <c r="E1894" s="13">
        <v>178.9</v>
      </c>
      <c r="F1894" s="13">
        <v>119.18</v>
      </c>
      <c r="G1894" s="13">
        <v>118.08</v>
      </c>
      <c r="H1894" s="13">
        <v>142.1</v>
      </c>
      <c r="I1894" s="13">
        <f t="shared" si="116"/>
        <v>139.565</v>
      </c>
      <c r="J1894" s="13">
        <f t="shared" si="117"/>
        <v>28.465311638319893</v>
      </c>
      <c r="K1894" s="14">
        <v>188.49</v>
      </c>
      <c r="L1894" s="14">
        <v>81.89</v>
      </c>
      <c r="M1894" s="14">
        <v>118.18</v>
      </c>
      <c r="N1894" s="15">
        <f t="shared" si="118"/>
        <v>129.52000000000001</v>
      </c>
      <c r="O1894" s="15">
        <f t="shared" si="119"/>
        <v>54.197201957296649</v>
      </c>
      <c r="P1894" s="16">
        <v>-0.19557144034387999</v>
      </c>
      <c r="Q1894" s="18">
        <v>0.61800085162509599</v>
      </c>
    </row>
    <row r="1895" spans="1:17" x14ac:dyDescent="0.25">
      <c r="A1895" s="11" t="s">
        <v>6704</v>
      </c>
      <c r="B1895" s="12" t="s">
        <v>6705</v>
      </c>
      <c r="C1895" s="12" t="s">
        <v>28</v>
      </c>
      <c r="D1895" s="12" t="s">
        <v>6706</v>
      </c>
      <c r="E1895" s="13">
        <v>31.07</v>
      </c>
      <c r="F1895" s="13">
        <v>40.32</v>
      </c>
      <c r="G1895" s="13">
        <v>22.93</v>
      </c>
      <c r="H1895" s="13">
        <v>23.79</v>
      </c>
      <c r="I1895" s="13">
        <f t="shared" si="116"/>
        <v>29.527499999999996</v>
      </c>
      <c r="J1895" s="13">
        <f t="shared" si="117"/>
        <v>8.0685247515680896</v>
      </c>
      <c r="K1895" s="14">
        <v>50.77</v>
      </c>
      <c r="L1895" s="14">
        <v>22.09</v>
      </c>
      <c r="M1895" s="14">
        <v>40.04</v>
      </c>
      <c r="N1895" s="15">
        <f t="shared" si="118"/>
        <v>37.633333333333333</v>
      </c>
      <c r="O1895" s="15">
        <f t="shared" si="119"/>
        <v>14.490674012389242</v>
      </c>
      <c r="P1895" s="16">
        <v>0.244584710051333</v>
      </c>
      <c r="Q1895" s="18">
        <v>0.58740448969211601</v>
      </c>
    </row>
    <row r="1896" spans="1:17" x14ac:dyDescent="0.25">
      <c r="A1896" s="11" t="s">
        <v>6707</v>
      </c>
      <c r="B1896" s="12" t="s">
        <v>6708</v>
      </c>
      <c r="C1896" s="12" t="s">
        <v>6709</v>
      </c>
      <c r="D1896" s="12" t="s">
        <v>6710</v>
      </c>
      <c r="E1896" s="13">
        <v>26.68</v>
      </c>
      <c r="F1896" s="13">
        <v>29.96</v>
      </c>
      <c r="G1896" s="13">
        <v>17.670000000000002</v>
      </c>
      <c r="H1896" s="13">
        <v>18.8</v>
      </c>
      <c r="I1896" s="13">
        <f t="shared" si="116"/>
        <v>23.2775</v>
      </c>
      <c r="J1896" s="13">
        <f t="shared" si="117"/>
        <v>5.9923527655393229</v>
      </c>
      <c r="K1896" s="14">
        <v>69.97</v>
      </c>
      <c r="L1896" s="14">
        <v>29.77</v>
      </c>
      <c r="M1896" s="14">
        <v>66.819999999999993</v>
      </c>
      <c r="N1896" s="15">
        <f t="shared" si="118"/>
        <v>55.52</v>
      </c>
      <c r="O1896" s="15">
        <f t="shared" si="119"/>
        <v>22.355703970128054</v>
      </c>
      <c r="P1896" s="16">
        <v>1.05757660671839</v>
      </c>
      <c r="Q1896" s="18">
        <v>1.2389561263604E-2</v>
      </c>
    </row>
    <row r="1897" spans="1:17" x14ac:dyDescent="0.25">
      <c r="A1897" s="11" t="s">
        <v>6711</v>
      </c>
      <c r="B1897" s="12" t="s">
        <v>6712</v>
      </c>
      <c r="C1897" s="12" t="s">
        <v>28</v>
      </c>
      <c r="D1897" s="12" t="s">
        <v>1222</v>
      </c>
      <c r="E1897" s="13">
        <v>41.41</v>
      </c>
      <c r="F1897" s="13">
        <v>32.49</v>
      </c>
      <c r="G1897" s="13">
        <v>14.09</v>
      </c>
      <c r="H1897" s="13">
        <v>15.94</v>
      </c>
      <c r="I1897" s="13">
        <f t="shared" si="116"/>
        <v>25.982500000000002</v>
      </c>
      <c r="J1897" s="13">
        <f t="shared" si="117"/>
        <v>13.19897312925011</v>
      </c>
      <c r="K1897" s="14">
        <v>69.540000000000006</v>
      </c>
      <c r="L1897" s="14">
        <v>18.260000000000002</v>
      </c>
      <c r="M1897" s="14">
        <v>57.6</v>
      </c>
      <c r="N1897" s="15">
        <f t="shared" si="118"/>
        <v>48.466666666666669</v>
      </c>
      <c r="O1897" s="15">
        <f t="shared" si="119"/>
        <v>26.832311367702456</v>
      </c>
      <c r="P1897" s="16">
        <v>0.66586390388605299</v>
      </c>
      <c r="Q1897" s="18">
        <v>0.24883044705874699</v>
      </c>
    </row>
    <row r="1898" spans="1:17" x14ac:dyDescent="0.25">
      <c r="A1898" s="11" t="s">
        <v>6713</v>
      </c>
      <c r="B1898" s="12" t="s">
        <v>6714</v>
      </c>
      <c r="C1898" s="12" t="s">
        <v>28</v>
      </c>
      <c r="D1898" s="12" t="s">
        <v>1378</v>
      </c>
      <c r="E1898" s="13">
        <v>82.42</v>
      </c>
      <c r="F1898" s="13">
        <v>60.06</v>
      </c>
      <c r="G1898" s="13">
        <v>38.33</v>
      </c>
      <c r="H1898" s="13">
        <v>81.150000000000006</v>
      </c>
      <c r="I1898" s="13">
        <f t="shared" si="116"/>
        <v>65.490000000000009</v>
      </c>
      <c r="J1898" s="13">
        <f t="shared" si="117"/>
        <v>20.808740150875664</v>
      </c>
      <c r="K1898" s="14">
        <v>171.93</v>
      </c>
      <c r="L1898" s="14">
        <v>42.61</v>
      </c>
      <c r="M1898" s="14">
        <v>189.03</v>
      </c>
      <c r="N1898" s="15">
        <f t="shared" si="118"/>
        <v>134.52333333333334</v>
      </c>
      <c r="O1898" s="15">
        <f t="shared" si="119"/>
        <v>80.057155416198299</v>
      </c>
      <c r="P1898" s="16">
        <v>0.79101772662093905</v>
      </c>
      <c r="Q1898" s="18">
        <v>0.15031953457327901</v>
      </c>
    </row>
    <row r="1899" spans="1:17" x14ac:dyDescent="0.25">
      <c r="A1899" s="11" t="s">
        <v>6715</v>
      </c>
      <c r="B1899" s="12" t="s">
        <v>6716</v>
      </c>
      <c r="C1899" s="12" t="s">
        <v>28</v>
      </c>
      <c r="D1899" s="12" t="s">
        <v>2224</v>
      </c>
      <c r="E1899" s="13">
        <v>33.81</v>
      </c>
      <c r="F1899" s="13">
        <v>14.58</v>
      </c>
      <c r="G1899" s="13">
        <v>5.78</v>
      </c>
      <c r="H1899" s="13">
        <v>14.75</v>
      </c>
      <c r="I1899" s="13">
        <f t="shared" si="116"/>
        <v>17.23</v>
      </c>
      <c r="J1899" s="13">
        <f t="shared" si="117"/>
        <v>11.820487863592321</v>
      </c>
      <c r="K1899" s="14">
        <v>146.1</v>
      </c>
      <c r="L1899" s="14">
        <v>20.97</v>
      </c>
      <c r="M1899" s="14">
        <v>190.07</v>
      </c>
      <c r="N1899" s="15">
        <f t="shared" si="118"/>
        <v>119.04666666666667</v>
      </c>
      <c r="O1899" s="15">
        <f t="shared" si="119"/>
        <v>87.736050933087554</v>
      </c>
      <c r="P1899" s="16">
        <v>1.84867206112206</v>
      </c>
      <c r="Q1899" s="18">
        <v>3.7976102667068102E-3</v>
      </c>
    </row>
    <row r="1900" spans="1:17" x14ac:dyDescent="0.25">
      <c r="A1900" s="11" t="s">
        <v>6717</v>
      </c>
      <c r="B1900" s="12" t="s">
        <v>6718</v>
      </c>
      <c r="C1900" s="12" t="s">
        <v>28</v>
      </c>
      <c r="D1900" s="12" t="s">
        <v>6719</v>
      </c>
      <c r="E1900" s="13">
        <v>390.84</v>
      </c>
      <c r="F1900" s="13">
        <v>370.7</v>
      </c>
      <c r="G1900" s="13">
        <v>217.97</v>
      </c>
      <c r="H1900" s="13">
        <v>299.43</v>
      </c>
      <c r="I1900" s="13">
        <f t="shared" si="116"/>
        <v>319.73500000000001</v>
      </c>
      <c r="J1900" s="13">
        <f t="shared" si="117"/>
        <v>78.361896565443757</v>
      </c>
      <c r="K1900" s="14">
        <v>631.03</v>
      </c>
      <c r="L1900" s="14">
        <v>374.64</v>
      </c>
      <c r="M1900" s="14">
        <v>715.3</v>
      </c>
      <c r="N1900" s="15">
        <f t="shared" si="118"/>
        <v>573.65666666666664</v>
      </c>
      <c r="O1900" s="15">
        <f t="shared" si="119"/>
        <v>177.42909410052636</v>
      </c>
      <c r="P1900" s="16">
        <v>0.734991308569937</v>
      </c>
      <c r="Q1900" s="18">
        <v>3.9421208236216802E-2</v>
      </c>
    </row>
    <row r="1901" spans="1:17" x14ac:dyDescent="0.25">
      <c r="A1901" s="11" t="s">
        <v>6720</v>
      </c>
      <c r="B1901" s="12" t="s">
        <v>6721</v>
      </c>
      <c r="C1901" s="12" t="s">
        <v>6722</v>
      </c>
      <c r="D1901" s="12" t="s">
        <v>6723</v>
      </c>
      <c r="E1901" s="13">
        <v>172.3</v>
      </c>
      <c r="F1901" s="13">
        <v>118.67</v>
      </c>
      <c r="G1901" s="13">
        <v>60.71</v>
      </c>
      <c r="H1901" s="13">
        <v>112.03</v>
      </c>
      <c r="I1901" s="13">
        <f t="shared" si="116"/>
        <v>115.92750000000001</v>
      </c>
      <c r="J1901" s="13">
        <f t="shared" si="117"/>
        <v>45.641877243747686</v>
      </c>
      <c r="K1901" s="14">
        <v>282.56</v>
      </c>
      <c r="L1901" s="14">
        <v>139.12</v>
      </c>
      <c r="M1901" s="14">
        <v>324.74</v>
      </c>
      <c r="N1901" s="15">
        <f t="shared" si="118"/>
        <v>248.8066666666667</v>
      </c>
      <c r="O1901" s="15">
        <f t="shared" si="119"/>
        <v>97.304479513192575</v>
      </c>
      <c r="P1901" s="16">
        <v>0.92850102052615802</v>
      </c>
      <c r="Q1901" s="18">
        <v>4.3710814841457502E-2</v>
      </c>
    </row>
    <row r="1902" spans="1:17" x14ac:dyDescent="0.25">
      <c r="A1902" s="11" t="s">
        <v>6724</v>
      </c>
      <c r="B1902" s="12" t="s">
        <v>6725</v>
      </c>
      <c r="C1902" s="12" t="s">
        <v>28</v>
      </c>
      <c r="D1902" s="12" t="s">
        <v>6726</v>
      </c>
      <c r="E1902" s="13">
        <v>179.91</v>
      </c>
      <c r="F1902" s="13">
        <v>151.6</v>
      </c>
      <c r="G1902" s="13">
        <v>58.71</v>
      </c>
      <c r="H1902" s="13">
        <v>177.47</v>
      </c>
      <c r="I1902" s="13">
        <f t="shared" si="116"/>
        <v>141.92249999999999</v>
      </c>
      <c r="J1902" s="13">
        <f t="shared" si="117"/>
        <v>56.934608909402982</v>
      </c>
      <c r="K1902" s="14">
        <v>389.26</v>
      </c>
      <c r="L1902" s="14">
        <v>116.76</v>
      </c>
      <c r="M1902" s="14">
        <v>458.11</v>
      </c>
      <c r="N1902" s="15">
        <f t="shared" si="118"/>
        <v>321.37666666666667</v>
      </c>
      <c r="O1902" s="15">
        <f t="shared" si="119"/>
        <v>180.51610962275174</v>
      </c>
      <c r="P1902" s="16">
        <v>0.90767566072830197</v>
      </c>
      <c r="Q1902" s="18">
        <v>0.108613108481459</v>
      </c>
    </row>
    <row r="1903" spans="1:17" x14ac:dyDescent="0.25">
      <c r="A1903" s="11" t="s">
        <v>6727</v>
      </c>
      <c r="B1903" s="12" t="s">
        <v>6728</v>
      </c>
      <c r="C1903" s="12" t="s">
        <v>28</v>
      </c>
      <c r="D1903" s="12" t="s">
        <v>6729</v>
      </c>
      <c r="E1903" s="13">
        <v>154.80000000000001</v>
      </c>
      <c r="F1903" s="13">
        <v>172.36</v>
      </c>
      <c r="G1903" s="13">
        <v>89.04</v>
      </c>
      <c r="H1903" s="13">
        <v>143.38999999999999</v>
      </c>
      <c r="I1903" s="13">
        <f t="shared" si="116"/>
        <v>139.89750000000001</v>
      </c>
      <c r="J1903" s="13">
        <f t="shared" si="117"/>
        <v>35.937822578262349</v>
      </c>
      <c r="K1903" s="14">
        <v>193.09</v>
      </c>
      <c r="L1903" s="14">
        <v>108.01</v>
      </c>
      <c r="M1903" s="14">
        <v>139.41999999999999</v>
      </c>
      <c r="N1903" s="15">
        <f t="shared" si="118"/>
        <v>146.84</v>
      </c>
      <c r="O1903" s="15">
        <f t="shared" si="119"/>
        <v>43.022597550589644</v>
      </c>
      <c r="P1903" s="16">
        <v>-3.7375677318164999E-4</v>
      </c>
      <c r="Q1903" s="18">
        <v>0.99905271162814002</v>
      </c>
    </row>
    <row r="1904" spans="1:17" x14ac:dyDescent="0.25">
      <c r="A1904" s="11" t="s">
        <v>6730</v>
      </c>
      <c r="B1904" s="12" t="s">
        <v>6731</v>
      </c>
      <c r="C1904" s="12" t="s">
        <v>28</v>
      </c>
      <c r="D1904" s="12" t="s">
        <v>1745</v>
      </c>
      <c r="E1904" s="13">
        <v>11.07</v>
      </c>
      <c r="F1904" s="13">
        <v>17.010000000000002</v>
      </c>
      <c r="G1904" s="13">
        <v>4.7300000000000004</v>
      </c>
      <c r="H1904" s="13">
        <v>2.64</v>
      </c>
      <c r="I1904" s="13">
        <f t="shared" si="116"/>
        <v>8.8625000000000007</v>
      </c>
      <c r="J1904" s="13">
        <f t="shared" si="117"/>
        <v>6.5077357813605214</v>
      </c>
      <c r="K1904" s="14">
        <v>44.75</v>
      </c>
      <c r="L1904" s="14">
        <v>25.5</v>
      </c>
      <c r="M1904" s="14">
        <v>51.4</v>
      </c>
      <c r="N1904" s="15">
        <f t="shared" si="118"/>
        <v>40.550000000000004</v>
      </c>
      <c r="O1904" s="15">
        <f t="shared" si="119"/>
        <v>13.451115195402942</v>
      </c>
      <c r="P1904" s="16">
        <v>1.49084390818115</v>
      </c>
      <c r="Q1904" s="18">
        <v>1.42829038462389E-2</v>
      </c>
    </row>
    <row r="1905" spans="1:17" x14ac:dyDescent="0.25">
      <c r="A1905" s="11" t="s">
        <v>6732</v>
      </c>
      <c r="B1905" s="12" t="s">
        <v>6733</v>
      </c>
      <c r="C1905" s="12" t="s">
        <v>28</v>
      </c>
      <c r="D1905" s="12" t="s">
        <v>1222</v>
      </c>
      <c r="E1905" s="13">
        <v>24.57</v>
      </c>
      <c r="F1905" s="13">
        <v>18.39</v>
      </c>
      <c r="G1905" s="13">
        <v>11.79</v>
      </c>
      <c r="H1905" s="13">
        <v>9.2200000000000006</v>
      </c>
      <c r="I1905" s="13">
        <f t="shared" si="116"/>
        <v>15.9925</v>
      </c>
      <c r="J1905" s="13">
        <f t="shared" si="117"/>
        <v>6.9004655640036354</v>
      </c>
      <c r="K1905" s="14">
        <v>54.56</v>
      </c>
      <c r="L1905" s="14">
        <v>22.52</v>
      </c>
      <c r="M1905" s="14">
        <v>63.55</v>
      </c>
      <c r="N1905" s="15">
        <f t="shared" si="118"/>
        <v>46.876666666666665</v>
      </c>
      <c r="O1905" s="15">
        <f t="shared" si="119"/>
        <v>21.56711462698091</v>
      </c>
      <c r="P1905" s="16">
        <v>1.26103649002969</v>
      </c>
      <c r="Q1905" s="18">
        <v>1.23804240081714E-2</v>
      </c>
    </row>
    <row r="1906" spans="1:17" x14ac:dyDescent="0.25">
      <c r="A1906" s="11" t="s">
        <v>6734</v>
      </c>
      <c r="B1906" s="12" t="s">
        <v>6735</v>
      </c>
      <c r="C1906" s="12" t="s">
        <v>28</v>
      </c>
      <c r="D1906" s="12" t="s">
        <v>6736</v>
      </c>
      <c r="E1906" s="13">
        <v>284.72000000000003</v>
      </c>
      <c r="F1906" s="13">
        <v>303.43</v>
      </c>
      <c r="G1906" s="13">
        <v>264.62</v>
      </c>
      <c r="H1906" s="13">
        <v>276.08999999999997</v>
      </c>
      <c r="I1906" s="13">
        <f t="shared" si="116"/>
        <v>282.21500000000003</v>
      </c>
      <c r="J1906" s="13">
        <f t="shared" si="117"/>
        <v>16.36511431877782</v>
      </c>
      <c r="K1906" s="14">
        <v>311.52999999999997</v>
      </c>
      <c r="L1906" s="14">
        <v>202.49</v>
      </c>
      <c r="M1906" s="14">
        <v>215.76</v>
      </c>
      <c r="N1906" s="15">
        <f t="shared" si="118"/>
        <v>243.26</v>
      </c>
      <c r="O1906" s="15">
        <f t="shared" si="119"/>
        <v>59.494687998173397</v>
      </c>
      <c r="P1906" s="16">
        <v>-0.28787870897137102</v>
      </c>
      <c r="Q1906" s="18">
        <v>0.284899471580571</v>
      </c>
    </row>
    <row r="1907" spans="1:17" x14ac:dyDescent="0.25">
      <c r="A1907" s="11" t="s">
        <v>6737</v>
      </c>
      <c r="B1907" s="12" t="s">
        <v>6738</v>
      </c>
      <c r="C1907" s="12" t="s">
        <v>28</v>
      </c>
      <c r="D1907" s="12" t="s">
        <v>28</v>
      </c>
      <c r="E1907" s="13">
        <v>169.71</v>
      </c>
      <c r="F1907" s="13">
        <v>165.58</v>
      </c>
      <c r="G1907" s="13">
        <v>137.53</v>
      </c>
      <c r="H1907" s="13">
        <v>151.84</v>
      </c>
      <c r="I1907" s="13">
        <f t="shared" si="116"/>
        <v>156.16500000000002</v>
      </c>
      <c r="J1907" s="13">
        <f t="shared" si="117"/>
        <v>14.583987794838562</v>
      </c>
      <c r="K1907" s="14">
        <v>156.46</v>
      </c>
      <c r="L1907" s="14">
        <v>132.82</v>
      </c>
      <c r="M1907" s="14">
        <v>125.73</v>
      </c>
      <c r="N1907" s="15">
        <f t="shared" si="118"/>
        <v>138.33666666666667</v>
      </c>
      <c r="O1907" s="15">
        <f t="shared" si="119"/>
        <v>16.09063185003415</v>
      </c>
      <c r="P1907" s="16">
        <v>-0.23716039489308699</v>
      </c>
      <c r="Q1907" s="18">
        <v>0.31625206974837899</v>
      </c>
    </row>
    <row r="1908" spans="1:17" x14ac:dyDescent="0.25">
      <c r="A1908" s="11" t="s">
        <v>6739</v>
      </c>
      <c r="B1908" s="12" t="s">
        <v>6740</v>
      </c>
      <c r="C1908" s="12" t="s">
        <v>28</v>
      </c>
      <c r="D1908" s="12" t="s">
        <v>3025</v>
      </c>
      <c r="E1908" s="13">
        <v>254.94</v>
      </c>
      <c r="F1908" s="13">
        <v>191.3</v>
      </c>
      <c r="G1908" s="13">
        <v>194.03</v>
      </c>
      <c r="H1908" s="13">
        <v>167.53</v>
      </c>
      <c r="I1908" s="13">
        <f t="shared" si="116"/>
        <v>201.95</v>
      </c>
      <c r="J1908" s="13">
        <f t="shared" si="117"/>
        <v>37.277452523833588</v>
      </c>
      <c r="K1908" s="14">
        <v>195.03</v>
      </c>
      <c r="L1908" s="14">
        <v>199.35</v>
      </c>
      <c r="M1908" s="14">
        <v>144.94999999999999</v>
      </c>
      <c r="N1908" s="15">
        <f t="shared" si="118"/>
        <v>179.77666666666664</v>
      </c>
      <c r="O1908" s="15">
        <f t="shared" si="119"/>
        <v>30.238024626839511</v>
      </c>
      <c r="P1908" s="16">
        <v>-0.22046826987579801</v>
      </c>
      <c r="Q1908" s="18">
        <v>0.52027200802519302</v>
      </c>
    </row>
    <row r="1909" spans="1:17" x14ac:dyDescent="0.25">
      <c r="A1909" s="11" t="s">
        <v>6741</v>
      </c>
      <c r="B1909" s="12" t="s">
        <v>6742</v>
      </c>
      <c r="C1909" s="12" t="s">
        <v>28</v>
      </c>
      <c r="D1909" s="12" t="s">
        <v>6743</v>
      </c>
      <c r="E1909" s="13">
        <v>177.25</v>
      </c>
      <c r="F1909" s="13">
        <v>164.96</v>
      </c>
      <c r="G1909" s="13">
        <v>164.34</v>
      </c>
      <c r="H1909" s="13">
        <v>143.63</v>
      </c>
      <c r="I1909" s="13">
        <f t="shared" si="116"/>
        <v>162.54500000000002</v>
      </c>
      <c r="J1909" s="13">
        <f t="shared" si="117"/>
        <v>13.941168052450509</v>
      </c>
      <c r="K1909" s="14">
        <v>254.07</v>
      </c>
      <c r="L1909" s="14">
        <v>157.77000000000001</v>
      </c>
      <c r="M1909" s="14">
        <v>266.83999999999997</v>
      </c>
      <c r="N1909" s="15">
        <f t="shared" si="118"/>
        <v>226.22666666666669</v>
      </c>
      <c r="O1909" s="15">
        <f t="shared" si="119"/>
        <v>59.628052402651186</v>
      </c>
      <c r="P1909" s="16">
        <v>0.373842064488901</v>
      </c>
      <c r="Q1909" s="18">
        <v>0.26414935307252202</v>
      </c>
    </row>
    <row r="1910" spans="1:17" x14ac:dyDescent="0.25">
      <c r="A1910" s="11" t="s">
        <v>6744</v>
      </c>
      <c r="B1910" s="12" t="s">
        <v>6745</v>
      </c>
      <c r="C1910" s="12" t="s">
        <v>6746</v>
      </c>
      <c r="D1910" s="12" t="s">
        <v>6747</v>
      </c>
      <c r="E1910" s="13">
        <v>17.54</v>
      </c>
      <c r="F1910" s="13">
        <v>19.53</v>
      </c>
      <c r="G1910" s="13">
        <v>17.399999999999999</v>
      </c>
      <c r="H1910" s="13">
        <v>16.149999999999999</v>
      </c>
      <c r="I1910" s="13">
        <f t="shared" si="116"/>
        <v>17.655000000000001</v>
      </c>
      <c r="J1910" s="13">
        <f t="shared" si="117"/>
        <v>1.3974858377338462</v>
      </c>
      <c r="K1910" s="14">
        <v>50.92</v>
      </c>
      <c r="L1910" s="14">
        <v>26.21</v>
      </c>
      <c r="M1910" s="14">
        <v>37.590000000000003</v>
      </c>
      <c r="N1910" s="15">
        <f t="shared" si="118"/>
        <v>38.24</v>
      </c>
      <c r="O1910" s="15">
        <f t="shared" si="119"/>
        <v>12.367817107315277</v>
      </c>
      <c r="P1910" s="16">
        <v>0.96058438784546096</v>
      </c>
      <c r="Q1910" s="18">
        <v>3.2701340458030398E-3</v>
      </c>
    </row>
    <row r="1911" spans="1:17" x14ac:dyDescent="0.25">
      <c r="A1911" s="11" t="s">
        <v>6748</v>
      </c>
      <c r="B1911" s="12" t="s">
        <v>6749</v>
      </c>
      <c r="C1911" s="12" t="s">
        <v>28</v>
      </c>
      <c r="D1911" s="12" t="s">
        <v>6750</v>
      </c>
      <c r="E1911" s="13">
        <v>159.34</v>
      </c>
      <c r="F1911" s="13">
        <v>124.62</v>
      </c>
      <c r="G1911" s="13">
        <v>87.43</v>
      </c>
      <c r="H1911" s="13">
        <v>159.80000000000001</v>
      </c>
      <c r="I1911" s="13">
        <f t="shared" si="116"/>
        <v>132.79750000000001</v>
      </c>
      <c r="J1911" s="13">
        <f t="shared" si="117"/>
        <v>34.44183926079829</v>
      </c>
      <c r="K1911" s="14">
        <v>98.37</v>
      </c>
      <c r="L1911" s="14">
        <v>91.49</v>
      </c>
      <c r="M1911" s="14">
        <v>50.51</v>
      </c>
      <c r="N1911" s="15">
        <f t="shared" si="118"/>
        <v>80.123333333333335</v>
      </c>
      <c r="O1911" s="15">
        <f t="shared" si="119"/>
        <v>25.875581797001828</v>
      </c>
      <c r="P1911" s="16">
        <v>-0.72646148178715897</v>
      </c>
      <c r="Q1911" s="18">
        <v>5.9358882193843297E-2</v>
      </c>
    </row>
    <row r="1912" spans="1:17" x14ac:dyDescent="0.25">
      <c r="A1912" s="11" t="s">
        <v>6751</v>
      </c>
      <c r="B1912" s="12" t="s">
        <v>6752</v>
      </c>
      <c r="C1912" s="12" t="s">
        <v>6753</v>
      </c>
      <c r="D1912" s="12" t="s">
        <v>6754</v>
      </c>
      <c r="E1912" s="13">
        <v>341.7</v>
      </c>
      <c r="F1912" s="13">
        <v>313.83</v>
      </c>
      <c r="G1912" s="13">
        <v>189.73</v>
      </c>
      <c r="H1912" s="13">
        <v>387.33</v>
      </c>
      <c r="I1912" s="13">
        <f t="shared" si="116"/>
        <v>308.14749999999998</v>
      </c>
      <c r="J1912" s="13">
        <f t="shared" si="117"/>
        <v>84.558921616822886</v>
      </c>
      <c r="K1912" s="14">
        <v>262.44</v>
      </c>
      <c r="L1912" s="14">
        <v>222.69</v>
      </c>
      <c r="M1912" s="14">
        <v>132.71</v>
      </c>
      <c r="N1912" s="15">
        <f t="shared" si="118"/>
        <v>205.94666666666669</v>
      </c>
      <c r="O1912" s="15">
        <f t="shared" si="119"/>
        <v>66.465950932288109</v>
      </c>
      <c r="P1912" s="16">
        <v>-0.59376943143811101</v>
      </c>
      <c r="Q1912" s="18">
        <v>0.124690164842253</v>
      </c>
    </row>
    <row r="1913" spans="1:17" x14ac:dyDescent="0.25">
      <c r="A1913" s="11" t="s">
        <v>6755</v>
      </c>
      <c r="B1913" s="12" t="s">
        <v>6756</v>
      </c>
      <c r="C1913" s="12" t="s">
        <v>28</v>
      </c>
      <c r="D1913" s="12" t="s">
        <v>28</v>
      </c>
      <c r="E1913" s="13">
        <v>57.04</v>
      </c>
      <c r="F1913" s="13">
        <v>98.96</v>
      </c>
      <c r="G1913" s="13">
        <v>65.84</v>
      </c>
      <c r="H1913" s="13">
        <v>92.53</v>
      </c>
      <c r="I1913" s="13">
        <f t="shared" si="116"/>
        <v>78.592500000000001</v>
      </c>
      <c r="J1913" s="13">
        <f t="shared" si="117"/>
        <v>20.299634438416202</v>
      </c>
      <c r="K1913" s="14">
        <v>80.150000000000006</v>
      </c>
      <c r="L1913" s="14">
        <v>116.08</v>
      </c>
      <c r="M1913" s="14">
        <v>70.180000000000007</v>
      </c>
      <c r="N1913" s="15">
        <f t="shared" si="118"/>
        <v>88.803333333333342</v>
      </c>
      <c r="O1913" s="15">
        <f t="shared" si="119"/>
        <v>24.142548194698342</v>
      </c>
      <c r="P1913" s="16">
        <v>0.10856240731534</v>
      </c>
      <c r="Q1913" s="18">
        <v>0.83598203348381195</v>
      </c>
    </row>
    <row r="1914" spans="1:17" x14ac:dyDescent="0.25">
      <c r="A1914" s="11" t="s">
        <v>6757</v>
      </c>
      <c r="B1914" s="12" t="s">
        <v>6758</v>
      </c>
      <c r="C1914" s="12" t="s">
        <v>28</v>
      </c>
      <c r="D1914" s="12" t="s">
        <v>1222</v>
      </c>
      <c r="E1914" s="13">
        <v>9.99</v>
      </c>
      <c r="F1914" s="13">
        <v>9.01</v>
      </c>
      <c r="G1914" s="13">
        <v>5.82</v>
      </c>
      <c r="H1914" s="13">
        <v>6.87</v>
      </c>
      <c r="I1914" s="13">
        <f t="shared" si="116"/>
        <v>7.9225000000000003</v>
      </c>
      <c r="J1914" s="13">
        <f t="shared" si="117"/>
        <v>1.9135895589179994</v>
      </c>
      <c r="K1914" s="14">
        <v>16.04</v>
      </c>
      <c r="L1914" s="14">
        <v>19.73</v>
      </c>
      <c r="M1914" s="14">
        <v>5.74</v>
      </c>
      <c r="N1914" s="15">
        <f t="shared" si="118"/>
        <v>13.836666666666666</v>
      </c>
      <c r="O1914" s="15">
        <f t="shared" si="119"/>
        <v>7.2505884818636162</v>
      </c>
      <c r="P1914" s="16">
        <v>0.516755460648613</v>
      </c>
      <c r="Q1914" s="18">
        <v>0.42183470542325102</v>
      </c>
    </row>
    <row r="1915" spans="1:17" x14ac:dyDescent="0.25">
      <c r="A1915" s="11" t="s">
        <v>6759</v>
      </c>
      <c r="B1915" s="12" t="s">
        <v>6760</v>
      </c>
      <c r="C1915" s="12" t="s">
        <v>28</v>
      </c>
      <c r="D1915" s="12" t="s">
        <v>6761</v>
      </c>
      <c r="E1915" s="13">
        <v>149.56</v>
      </c>
      <c r="F1915" s="13">
        <v>178.06</v>
      </c>
      <c r="G1915" s="13">
        <v>198.81</v>
      </c>
      <c r="H1915" s="13">
        <v>132.32</v>
      </c>
      <c r="I1915" s="13">
        <f t="shared" si="116"/>
        <v>164.6875</v>
      </c>
      <c r="J1915" s="13">
        <f t="shared" si="117"/>
        <v>29.550324730308304</v>
      </c>
      <c r="K1915" s="14">
        <v>143.35</v>
      </c>
      <c r="L1915" s="14">
        <v>266.77999999999997</v>
      </c>
      <c r="M1915" s="14">
        <v>129.68</v>
      </c>
      <c r="N1915" s="15">
        <f t="shared" si="118"/>
        <v>179.93666666666664</v>
      </c>
      <c r="O1915" s="15">
        <f t="shared" si="119"/>
        <v>75.518478754099235</v>
      </c>
      <c r="P1915" s="16">
        <v>6.5634559617725505E-2</v>
      </c>
      <c r="Q1915" s="18">
        <v>0.91226807267291699</v>
      </c>
    </row>
    <row r="1916" spans="1:17" x14ac:dyDescent="0.25">
      <c r="A1916" s="11" t="s">
        <v>6762</v>
      </c>
      <c r="B1916" s="12" t="s">
        <v>6763</v>
      </c>
      <c r="C1916" s="12" t="s">
        <v>28</v>
      </c>
      <c r="D1916" s="12" t="s">
        <v>2115</v>
      </c>
      <c r="E1916" s="13">
        <v>66.52</v>
      </c>
      <c r="F1916" s="13">
        <v>65.150000000000006</v>
      </c>
      <c r="G1916" s="13">
        <v>64.5</v>
      </c>
      <c r="H1916" s="13">
        <v>65.42</v>
      </c>
      <c r="I1916" s="13">
        <f t="shared" si="116"/>
        <v>65.397500000000008</v>
      </c>
      <c r="J1916" s="13">
        <f t="shared" si="117"/>
        <v>0.84207580814714234</v>
      </c>
      <c r="K1916" s="14">
        <v>64.72</v>
      </c>
      <c r="L1916" s="14">
        <v>89.22</v>
      </c>
      <c r="M1916" s="14">
        <v>54.02</v>
      </c>
      <c r="N1916" s="15">
        <f t="shared" si="118"/>
        <v>69.320000000000007</v>
      </c>
      <c r="O1916" s="15">
        <f t="shared" si="119"/>
        <v>18.045220973986439</v>
      </c>
      <c r="P1916" s="16">
        <v>2.4558167507929898E-2</v>
      </c>
      <c r="Q1916" s="18">
        <v>0.95943284237012405</v>
      </c>
    </row>
    <row r="1917" spans="1:17" x14ac:dyDescent="0.25">
      <c r="A1917" s="11" t="s">
        <v>6764</v>
      </c>
      <c r="B1917" s="12" t="s">
        <v>6765</v>
      </c>
      <c r="C1917" s="12" t="s">
        <v>6766</v>
      </c>
      <c r="D1917" s="12" t="s">
        <v>6767</v>
      </c>
      <c r="E1917" s="13">
        <v>337.66</v>
      </c>
      <c r="F1917" s="13">
        <v>279.11</v>
      </c>
      <c r="G1917" s="13">
        <v>224.37</v>
      </c>
      <c r="H1917" s="13">
        <v>317.93</v>
      </c>
      <c r="I1917" s="13">
        <f t="shared" si="116"/>
        <v>289.76749999999998</v>
      </c>
      <c r="J1917" s="13">
        <f t="shared" si="117"/>
        <v>49.924053237559825</v>
      </c>
      <c r="K1917" s="14">
        <v>357.73</v>
      </c>
      <c r="L1917" s="14">
        <v>303.61</v>
      </c>
      <c r="M1917" s="14">
        <v>314.92</v>
      </c>
      <c r="N1917" s="15">
        <f t="shared" si="118"/>
        <v>325.42</v>
      </c>
      <c r="O1917" s="15">
        <f t="shared" si="119"/>
        <v>28.546998090867632</v>
      </c>
      <c r="P1917" s="16">
        <v>0.10478025987827</v>
      </c>
      <c r="Q1917" s="18">
        <v>0.67120457731190097</v>
      </c>
    </row>
    <row r="1918" spans="1:17" x14ac:dyDescent="0.25">
      <c r="A1918" s="11" t="s">
        <v>6768</v>
      </c>
      <c r="B1918" s="12" t="s">
        <v>6769</v>
      </c>
      <c r="C1918" s="12" t="s">
        <v>6770</v>
      </c>
      <c r="D1918" s="12" t="s">
        <v>6771</v>
      </c>
      <c r="E1918" s="13">
        <v>205.02</v>
      </c>
      <c r="F1918" s="13">
        <v>193.68</v>
      </c>
      <c r="G1918" s="13">
        <v>129.61000000000001</v>
      </c>
      <c r="H1918" s="13">
        <v>189.46</v>
      </c>
      <c r="I1918" s="13">
        <f t="shared" si="116"/>
        <v>179.44250000000002</v>
      </c>
      <c r="J1918" s="13">
        <f t="shared" si="117"/>
        <v>33.865140754665703</v>
      </c>
      <c r="K1918" s="14">
        <v>301.04000000000002</v>
      </c>
      <c r="L1918" s="14">
        <v>195.79</v>
      </c>
      <c r="M1918" s="14">
        <v>231.6</v>
      </c>
      <c r="N1918" s="15">
        <f t="shared" si="118"/>
        <v>242.81000000000003</v>
      </c>
      <c r="O1918" s="15">
        <f t="shared" si="119"/>
        <v>53.512976930834228</v>
      </c>
      <c r="P1918" s="16">
        <v>0.35583685171770002</v>
      </c>
      <c r="Q1918" s="18">
        <v>0.136339447741856</v>
      </c>
    </row>
    <row r="1919" spans="1:17" x14ac:dyDescent="0.25">
      <c r="A1919" s="11" t="s">
        <v>6772</v>
      </c>
      <c r="B1919" s="12" t="s">
        <v>6773</v>
      </c>
      <c r="C1919" s="12" t="s">
        <v>28</v>
      </c>
      <c r="D1919" s="12" t="s">
        <v>6774</v>
      </c>
      <c r="E1919" s="13">
        <v>409.78</v>
      </c>
      <c r="F1919" s="13">
        <v>299.55</v>
      </c>
      <c r="G1919" s="13">
        <v>199.18</v>
      </c>
      <c r="H1919" s="13">
        <v>337.34</v>
      </c>
      <c r="I1919" s="13">
        <f t="shared" si="116"/>
        <v>311.46249999999998</v>
      </c>
      <c r="J1919" s="13">
        <f t="shared" si="117"/>
        <v>87.721611314810517</v>
      </c>
      <c r="K1919" s="14">
        <v>582.22</v>
      </c>
      <c r="L1919" s="14">
        <v>265.33</v>
      </c>
      <c r="M1919" s="14">
        <v>390.61</v>
      </c>
      <c r="N1919" s="15">
        <f t="shared" si="118"/>
        <v>412.71999999999997</v>
      </c>
      <c r="O1919" s="15">
        <f t="shared" si="119"/>
        <v>159.59779791713939</v>
      </c>
      <c r="P1919" s="16">
        <v>0.30046507622952401</v>
      </c>
      <c r="Q1919" s="18">
        <v>0.43299393358167099</v>
      </c>
    </row>
    <row r="1920" spans="1:17" x14ac:dyDescent="0.25">
      <c r="A1920" s="11" t="s">
        <v>6775</v>
      </c>
      <c r="B1920" s="12" t="s">
        <v>6776</v>
      </c>
      <c r="C1920" s="12" t="s">
        <v>6777</v>
      </c>
      <c r="D1920" s="12" t="s">
        <v>6778</v>
      </c>
      <c r="E1920" s="13">
        <v>950.31</v>
      </c>
      <c r="F1920" s="13">
        <v>822.89</v>
      </c>
      <c r="G1920" s="13">
        <v>572.49</v>
      </c>
      <c r="H1920" s="13">
        <v>893.21</v>
      </c>
      <c r="I1920" s="13">
        <f t="shared" si="116"/>
        <v>809.72499999999991</v>
      </c>
      <c r="J1920" s="13">
        <f t="shared" si="117"/>
        <v>166.52091950662989</v>
      </c>
      <c r="K1920" s="14">
        <v>1347.56</v>
      </c>
      <c r="L1920" s="14">
        <v>611.54</v>
      </c>
      <c r="M1920" s="14">
        <v>729.96</v>
      </c>
      <c r="N1920" s="15">
        <f t="shared" si="118"/>
        <v>896.35333333333335</v>
      </c>
      <c r="O1920" s="15">
        <f t="shared" si="119"/>
        <v>395.21692288328597</v>
      </c>
      <c r="P1920" s="16">
        <v>4.69536445108268E-2</v>
      </c>
      <c r="Q1920" s="18">
        <v>0.91420551850771503</v>
      </c>
    </row>
    <row r="1921" spans="1:17" x14ac:dyDescent="0.25">
      <c r="A1921" s="11" t="s">
        <v>6779</v>
      </c>
      <c r="B1921" s="12" t="s">
        <v>6780</v>
      </c>
      <c r="C1921" s="12" t="s">
        <v>6781</v>
      </c>
      <c r="D1921" s="12" t="s">
        <v>6782</v>
      </c>
      <c r="E1921" s="13">
        <v>3845.94</v>
      </c>
      <c r="F1921" s="13">
        <v>3169.57</v>
      </c>
      <c r="G1921" s="13">
        <v>1916.06</v>
      </c>
      <c r="H1921" s="13">
        <v>3842.72</v>
      </c>
      <c r="I1921" s="13">
        <f t="shared" si="116"/>
        <v>3193.5724999999998</v>
      </c>
      <c r="J1921" s="13">
        <f t="shared" si="117"/>
        <v>909.13697894853556</v>
      </c>
      <c r="K1921" s="14">
        <v>3721.34</v>
      </c>
      <c r="L1921" s="14">
        <v>1440.06</v>
      </c>
      <c r="M1921" s="14">
        <v>706.51</v>
      </c>
      <c r="N1921" s="15">
        <f t="shared" si="118"/>
        <v>1955.97</v>
      </c>
      <c r="O1921" s="15">
        <f t="shared" si="119"/>
        <v>1572.2348197072854</v>
      </c>
      <c r="P1921" s="16">
        <v>-0.68859832978491098</v>
      </c>
      <c r="Q1921" s="18">
        <v>0.21056912159928701</v>
      </c>
    </row>
    <row r="1922" spans="1:17" x14ac:dyDescent="0.25">
      <c r="A1922" s="11" t="s">
        <v>6783</v>
      </c>
      <c r="B1922" s="12" t="s">
        <v>6784</v>
      </c>
      <c r="C1922" s="12" t="s">
        <v>6785</v>
      </c>
      <c r="D1922" s="12" t="s">
        <v>6786</v>
      </c>
      <c r="E1922" s="13">
        <v>3134.44</v>
      </c>
      <c r="F1922" s="13">
        <v>2633.16</v>
      </c>
      <c r="G1922" s="13">
        <v>1626.84</v>
      </c>
      <c r="H1922" s="13">
        <v>3068.28</v>
      </c>
      <c r="I1922" s="13">
        <f t="shared" si="116"/>
        <v>2615.6800000000003</v>
      </c>
      <c r="J1922" s="13">
        <f t="shared" si="117"/>
        <v>695.71756568308581</v>
      </c>
      <c r="K1922" s="14">
        <v>3068.08</v>
      </c>
      <c r="L1922" s="14">
        <v>1260.79</v>
      </c>
      <c r="M1922" s="14">
        <v>751.83</v>
      </c>
      <c r="N1922" s="15">
        <f t="shared" si="118"/>
        <v>1693.5666666666666</v>
      </c>
      <c r="O1922" s="15">
        <f t="shared" si="119"/>
        <v>1217.2613721109092</v>
      </c>
      <c r="P1922" s="16">
        <v>-0.64031625480011001</v>
      </c>
      <c r="Q1922" s="18">
        <v>0.204833148248074</v>
      </c>
    </row>
    <row r="1923" spans="1:17" x14ac:dyDescent="0.25">
      <c r="A1923" s="11" t="s">
        <v>6787</v>
      </c>
      <c r="B1923" s="12" t="s">
        <v>6788</v>
      </c>
      <c r="C1923" s="12" t="s">
        <v>6789</v>
      </c>
      <c r="D1923" s="12" t="s">
        <v>6790</v>
      </c>
      <c r="E1923" s="13">
        <v>3669.1</v>
      </c>
      <c r="F1923" s="13">
        <v>3171.58</v>
      </c>
      <c r="G1923" s="13">
        <v>1924.05</v>
      </c>
      <c r="H1923" s="13">
        <v>3608.61</v>
      </c>
      <c r="I1923" s="13">
        <f t="shared" si="116"/>
        <v>3093.335</v>
      </c>
      <c r="J1923" s="13">
        <f t="shared" si="117"/>
        <v>810.42444683840256</v>
      </c>
      <c r="K1923" s="14">
        <v>3607.4</v>
      </c>
      <c r="L1923" s="14">
        <v>1474.15</v>
      </c>
      <c r="M1923" s="14">
        <v>1062.6099999999999</v>
      </c>
      <c r="N1923" s="15">
        <f t="shared" si="118"/>
        <v>2048.0533333333333</v>
      </c>
      <c r="O1923" s="15">
        <f t="shared" si="119"/>
        <v>1366.0207952419073</v>
      </c>
      <c r="P1923" s="16">
        <v>-0.62262084661280104</v>
      </c>
      <c r="Q1923" s="18">
        <v>0.18873274023669701</v>
      </c>
    </row>
    <row r="1924" spans="1:17" x14ac:dyDescent="0.25">
      <c r="A1924" s="11" t="s">
        <v>6791</v>
      </c>
      <c r="B1924" s="12" t="s">
        <v>6792</v>
      </c>
      <c r="C1924" s="12" t="s">
        <v>28</v>
      </c>
      <c r="D1924" s="12" t="s">
        <v>6793</v>
      </c>
      <c r="E1924" s="13">
        <v>3448.44</v>
      </c>
      <c r="F1924" s="13">
        <v>2917.75</v>
      </c>
      <c r="G1924" s="13">
        <v>1762.57</v>
      </c>
      <c r="H1924" s="13">
        <v>3270.59</v>
      </c>
      <c r="I1924" s="13">
        <f t="shared" si="116"/>
        <v>2849.8375000000001</v>
      </c>
      <c r="J1924" s="13">
        <f t="shared" si="117"/>
        <v>757.6543502756823</v>
      </c>
      <c r="K1924" s="14">
        <v>3364.75</v>
      </c>
      <c r="L1924" s="14">
        <v>1353.78</v>
      </c>
      <c r="M1924" s="14">
        <v>1105.46</v>
      </c>
      <c r="N1924" s="15">
        <f t="shared" si="118"/>
        <v>1941.33</v>
      </c>
      <c r="O1924" s="15">
        <f t="shared" si="119"/>
        <v>1238.9548328732569</v>
      </c>
      <c r="P1924" s="16">
        <v>-0.590239686190841</v>
      </c>
      <c r="Q1924" s="18">
        <v>0.19724029722738001</v>
      </c>
    </row>
    <row r="1925" spans="1:17" x14ac:dyDescent="0.25">
      <c r="A1925" s="11" t="s">
        <v>6794</v>
      </c>
      <c r="B1925" s="12" t="s">
        <v>6795</v>
      </c>
      <c r="C1925" s="12" t="s">
        <v>6796</v>
      </c>
      <c r="D1925" s="12" t="s">
        <v>6797</v>
      </c>
      <c r="E1925" s="13">
        <v>7298.52</v>
      </c>
      <c r="F1925" s="13">
        <v>6342.72</v>
      </c>
      <c r="G1925" s="13">
        <v>3547.22</v>
      </c>
      <c r="H1925" s="13">
        <v>7665.63</v>
      </c>
      <c r="I1925" s="13">
        <f t="shared" si="116"/>
        <v>6213.5225000000009</v>
      </c>
      <c r="J1925" s="13">
        <f t="shared" si="117"/>
        <v>1862.9454082245636</v>
      </c>
      <c r="K1925" s="14">
        <v>5806.76</v>
      </c>
      <c r="L1925" s="14">
        <v>2961.51</v>
      </c>
      <c r="M1925" s="14">
        <v>1642.37</v>
      </c>
      <c r="N1925" s="15">
        <f t="shared" si="118"/>
        <v>3470.2133333333331</v>
      </c>
      <c r="O1925" s="15">
        <f t="shared" si="119"/>
        <v>2128.2904710197181</v>
      </c>
      <c r="P1925" s="16">
        <v>-0.81806883073894598</v>
      </c>
      <c r="Q1925" s="18">
        <v>8.7484229068385599E-2</v>
      </c>
    </row>
    <row r="1926" spans="1:17" x14ac:dyDescent="0.25">
      <c r="A1926" s="11" t="s">
        <v>6798</v>
      </c>
      <c r="B1926" s="12" t="s">
        <v>6799</v>
      </c>
      <c r="C1926" s="12" t="s">
        <v>28</v>
      </c>
      <c r="D1926" s="12" t="s">
        <v>6800</v>
      </c>
      <c r="E1926" s="13">
        <v>925.53</v>
      </c>
      <c r="F1926" s="13">
        <v>677.64</v>
      </c>
      <c r="G1926" s="13">
        <v>408.62</v>
      </c>
      <c r="H1926" s="13">
        <v>857.44</v>
      </c>
      <c r="I1926" s="13">
        <f t="shared" ref="I1926:I1989" si="120">AVERAGE(E1926:H1926)</f>
        <v>717.3075</v>
      </c>
      <c r="J1926" s="13">
        <f t="shared" ref="J1926:J1989" si="121">_xlfn.STDEV.S(E1926:H1926)</f>
        <v>230.83559104190726</v>
      </c>
      <c r="K1926" s="14">
        <v>1035.3699999999999</v>
      </c>
      <c r="L1926" s="14">
        <v>425.65</v>
      </c>
      <c r="M1926" s="14">
        <v>739.84</v>
      </c>
      <c r="N1926" s="15">
        <f t="shared" ref="N1926:N1989" si="122">AVERAGE(K1926:M1926)</f>
        <v>733.62</v>
      </c>
      <c r="O1926" s="15">
        <f t="shared" ref="O1926:O1989" si="123">_xlfn.STDEV.S(K1926:M1926)</f>
        <v>304.90758583544562</v>
      </c>
      <c r="P1926" s="16">
        <v>-4.3114833953773801E-2</v>
      </c>
      <c r="Q1926" s="18">
        <v>0.93500875455966403</v>
      </c>
    </row>
    <row r="1927" spans="1:17" x14ac:dyDescent="0.25">
      <c r="A1927" s="11" t="s">
        <v>6801</v>
      </c>
      <c r="B1927" s="12" t="s">
        <v>6802</v>
      </c>
      <c r="C1927" s="12" t="s">
        <v>6803</v>
      </c>
      <c r="D1927" s="12" t="s">
        <v>6804</v>
      </c>
      <c r="E1927" s="13">
        <v>47.15</v>
      </c>
      <c r="F1927" s="13">
        <v>94.63</v>
      </c>
      <c r="G1927" s="13">
        <v>78.12</v>
      </c>
      <c r="H1927" s="13">
        <v>49.3</v>
      </c>
      <c r="I1927" s="13">
        <f t="shared" si="120"/>
        <v>67.3</v>
      </c>
      <c r="J1927" s="13">
        <f t="shared" si="121"/>
        <v>23.050840910185173</v>
      </c>
      <c r="K1927" s="14">
        <v>98.8</v>
      </c>
      <c r="L1927" s="14">
        <v>218.96</v>
      </c>
      <c r="M1927" s="14">
        <v>213.09</v>
      </c>
      <c r="N1927" s="15">
        <f t="shared" si="122"/>
        <v>176.95000000000002</v>
      </c>
      <c r="O1927" s="15">
        <f t="shared" si="123"/>
        <v>67.74349489065348</v>
      </c>
      <c r="P1927" s="16">
        <v>1.1425875128262299</v>
      </c>
      <c r="Q1927" s="18">
        <v>2.8418093168239001E-2</v>
      </c>
    </row>
    <row r="1928" spans="1:17" x14ac:dyDescent="0.25">
      <c r="A1928" s="11" t="s">
        <v>6805</v>
      </c>
      <c r="B1928" s="12" t="s">
        <v>6806</v>
      </c>
      <c r="C1928" s="12" t="s">
        <v>28</v>
      </c>
      <c r="D1928" s="12" t="s">
        <v>6807</v>
      </c>
      <c r="E1928" s="13">
        <v>55.48</v>
      </c>
      <c r="F1928" s="13">
        <v>85.24</v>
      </c>
      <c r="G1928" s="13">
        <v>80.03</v>
      </c>
      <c r="H1928" s="13">
        <v>87.49</v>
      </c>
      <c r="I1928" s="13">
        <f t="shared" si="120"/>
        <v>77.06</v>
      </c>
      <c r="J1928" s="13">
        <f t="shared" si="121"/>
        <v>14.722031109870628</v>
      </c>
      <c r="K1928" s="14">
        <v>63.46</v>
      </c>
      <c r="L1928" s="14">
        <v>87.86</v>
      </c>
      <c r="M1928" s="14">
        <v>77.260000000000005</v>
      </c>
      <c r="N1928" s="15">
        <f t="shared" si="122"/>
        <v>76.193333333333328</v>
      </c>
      <c r="O1928" s="15">
        <f t="shared" si="123"/>
        <v>12.234922694211619</v>
      </c>
      <c r="P1928" s="16">
        <v>-6.8203444246440897E-2</v>
      </c>
      <c r="Q1928" s="18">
        <v>0.89793164329974895</v>
      </c>
    </row>
    <row r="1929" spans="1:17" x14ac:dyDescent="0.25">
      <c r="A1929" s="11" t="s">
        <v>6808</v>
      </c>
      <c r="B1929" s="12" t="s">
        <v>6809</v>
      </c>
      <c r="C1929" s="12" t="s">
        <v>28</v>
      </c>
      <c r="D1929" s="12" t="s">
        <v>6810</v>
      </c>
      <c r="E1929" s="13">
        <v>170.89</v>
      </c>
      <c r="F1929" s="13">
        <v>191.14</v>
      </c>
      <c r="G1929" s="13">
        <v>128.88</v>
      </c>
      <c r="H1929" s="13">
        <v>155.69</v>
      </c>
      <c r="I1929" s="13">
        <f t="shared" si="120"/>
        <v>161.64999999999998</v>
      </c>
      <c r="J1929" s="13">
        <f t="shared" si="121"/>
        <v>26.232500198545125</v>
      </c>
      <c r="K1929" s="14">
        <v>142.81</v>
      </c>
      <c r="L1929" s="14">
        <v>162.44999999999999</v>
      </c>
      <c r="M1929" s="14">
        <v>122.16</v>
      </c>
      <c r="N1929" s="15">
        <f t="shared" si="122"/>
        <v>142.47333333333333</v>
      </c>
      <c r="O1929" s="15">
        <f t="shared" si="123"/>
        <v>20.147109800994784</v>
      </c>
      <c r="P1929" s="16">
        <v>-0.22090428930530201</v>
      </c>
      <c r="Q1929" s="18">
        <v>0.46553505330213002</v>
      </c>
    </row>
    <row r="1930" spans="1:17" x14ac:dyDescent="0.25">
      <c r="A1930" s="11" t="s">
        <v>6811</v>
      </c>
      <c r="B1930" s="12" t="s">
        <v>6812</v>
      </c>
      <c r="C1930" s="12" t="s">
        <v>28</v>
      </c>
      <c r="D1930" s="12" t="s">
        <v>3364</v>
      </c>
      <c r="E1930" s="13">
        <v>1639.24</v>
      </c>
      <c r="F1930" s="13">
        <v>1642.44</v>
      </c>
      <c r="G1930" s="13">
        <v>1642.46</v>
      </c>
      <c r="H1930" s="13">
        <v>1771.44</v>
      </c>
      <c r="I1930" s="13">
        <f t="shared" si="120"/>
        <v>1673.895</v>
      </c>
      <c r="J1930" s="13">
        <f t="shared" si="121"/>
        <v>65.047603850308491</v>
      </c>
      <c r="K1930" s="14">
        <v>2029.19</v>
      </c>
      <c r="L1930" s="14">
        <v>1212.22</v>
      </c>
      <c r="M1930" s="14">
        <v>2131.0500000000002</v>
      </c>
      <c r="N1930" s="15">
        <f t="shared" si="122"/>
        <v>1790.82</v>
      </c>
      <c r="O1930" s="15">
        <f t="shared" si="123"/>
        <v>503.66391065868623</v>
      </c>
      <c r="P1930" s="16">
        <v>1.1636389539327101E-2</v>
      </c>
      <c r="Q1930" s="18">
        <v>0.98149391768041905</v>
      </c>
    </row>
    <row r="1931" spans="1:17" x14ac:dyDescent="0.25">
      <c r="A1931" s="11" t="s">
        <v>6813</v>
      </c>
      <c r="B1931" s="12" t="s">
        <v>6814</v>
      </c>
      <c r="C1931" s="12" t="s">
        <v>28</v>
      </c>
      <c r="D1931" s="12" t="s">
        <v>6815</v>
      </c>
      <c r="E1931" s="13">
        <v>52.79</v>
      </c>
      <c r="F1931" s="13">
        <v>53.06</v>
      </c>
      <c r="G1931" s="13">
        <v>40</v>
      </c>
      <c r="H1931" s="13">
        <v>54.85</v>
      </c>
      <c r="I1931" s="13">
        <f t="shared" si="120"/>
        <v>50.174999999999997</v>
      </c>
      <c r="J1931" s="13">
        <f t="shared" si="121"/>
        <v>6.8446499788764701</v>
      </c>
      <c r="K1931" s="14">
        <v>92.33</v>
      </c>
      <c r="L1931" s="14">
        <v>51.02</v>
      </c>
      <c r="M1931" s="14">
        <v>61.06</v>
      </c>
      <c r="N1931" s="15">
        <f t="shared" si="122"/>
        <v>68.13666666666667</v>
      </c>
      <c r="O1931" s="15">
        <f t="shared" si="123"/>
        <v>21.545032683505791</v>
      </c>
      <c r="P1931" s="16">
        <v>0.33950133136146798</v>
      </c>
      <c r="Q1931" s="18">
        <v>0.229953920090993</v>
      </c>
    </row>
    <row r="1932" spans="1:17" x14ac:dyDescent="0.25">
      <c r="A1932" s="11" t="s">
        <v>6816</v>
      </c>
      <c r="B1932" s="12" t="s">
        <v>6817</v>
      </c>
      <c r="C1932" s="12" t="s">
        <v>6818</v>
      </c>
      <c r="D1932" s="12" t="s">
        <v>6819</v>
      </c>
      <c r="E1932" s="13">
        <v>36.75</v>
      </c>
      <c r="F1932" s="13">
        <v>41.73</v>
      </c>
      <c r="G1932" s="13">
        <v>18.649999999999999</v>
      </c>
      <c r="H1932" s="13">
        <v>40.950000000000003</v>
      </c>
      <c r="I1932" s="13">
        <f t="shared" si="120"/>
        <v>34.519999999999996</v>
      </c>
      <c r="J1932" s="13">
        <f t="shared" si="121"/>
        <v>10.803684556668621</v>
      </c>
      <c r="K1932" s="14">
        <v>55.1</v>
      </c>
      <c r="L1932" s="14">
        <v>40.24</v>
      </c>
      <c r="M1932" s="14">
        <v>38.56</v>
      </c>
      <c r="N1932" s="15">
        <f t="shared" si="122"/>
        <v>44.633333333333333</v>
      </c>
      <c r="O1932" s="15">
        <f t="shared" si="123"/>
        <v>9.1032375193297437</v>
      </c>
      <c r="P1932" s="16">
        <v>0.28652401924911097</v>
      </c>
      <c r="Q1932" s="18">
        <v>0.46815935844268503</v>
      </c>
    </row>
    <row r="1933" spans="1:17" x14ac:dyDescent="0.25">
      <c r="A1933" s="11" t="s">
        <v>6820</v>
      </c>
      <c r="B1933" s="12" t="s">
        <v>6821</v>
      </c>
      <c r="C1933" s="12" t="s">
        <v>6822</v>
      </c>
      <c r="D1933" s="12" t="s">
        <v>6823</v>
      </c>
      <c r="E1933" s="13">
        <v>48.29</v>
      </c>
      <c r="F1933" s="13">
        <v>41.79</v>
      </c>
      <c r="G1933" s="13">
        <v>34.409999999999997</v>
      </c>
      <c r="H1933" s="13">
        <v>37.85</v>
      </c>
      <c r="I1933" s="13">
        <f t="shared" si="120"/>
        <v>40.585000000000001</v>
      </c>
      <c r="J1933" s="13">
        <f t="shared" si="121"/>
        <v>5.9562264340212385</v>
      </c>
      <c r="K1933" s="14">
        <v>55.2</v>
      </c>
      <c r="L1933" s="14">
        <v>44.47</v>
      </c>
      <c r="M1933" s="14">
        <v>38.06</v>
      </c>
      <c r="N1933" s="15">
        <f t="shared" si="122"/>
        <v>45.910000000000004</v>
      </c>
      <c r="O1933" s="15">
        <f t="shared" si="123"/>
        <v>8.6602598113451137</v>
      </c>
      <c r="P1933" s="16">
        <v>0.103428288701919</v>
      </c>
      <c r="Q1933" s="18">
        <v>0.73524499679210598</v>
      </c>
    </row>
    <row r="1934" spans="1:17" x14ac:dyDescent="0.25">
      <c r="A1934" s="11" t="s">
        <v>6824</v>
      </c>
      <c r="B1934" s="12" t="s">
        <v>6825</v>
      </c>
      <c r="C1934" s="12" t="s">
        <v>28</v>
      </c>
      <c r="D1934" s="12" t="s">
        <v>1366</v>
      </c>
      <c r="E1934" s="13">
        <v>34.049999999999997</v>
      </c>
      <c r="F1934" s="13">
        <v>30.74</v>
      </c>
      <c r="G1934" s="13">
        <v>32.97</v>
      </c>
      <c r="H1934" s="13">
        <v>35.5</v>
      </c>
      <c r="I1934" s="13">
        <f t="shared" si="120"/>
        <v>33.314999999999998</v>
      </c>
      <c r="J1934" s="13">
        <f t="shared" si="121"/>
        <v>2.0053345523045945</v>
      </c>
      <c r="K1934" s="14">
        <v>41.22</v>
      </c>
      <c r="L1934" s="14">
        <v>34.74</v>
      </c>
      <c r="M1934" s="14">
        <v>27.61</v>
      </c>
      <c r="N1934" s="15">
        <f t="shared" si="122"/>
        <v>34.523333333333333</v>
      </c>
      <c r="O1934" s="15">
        <f t="shared" si="123"/>
        <v>6.8075864543414557</v>
      </c>
      <c r="P1934" s="16">
        <v>-2.97356849393592E-2</v>
      </c>
      <c r="Q1934" s="18">
        <v>0.93500875455966403</v>
      </c>
    </row>
    <row r="1935" spans="1:17" x14ac:dyDescent="0.25">
      <c r="A1935" s="11" t="s">
        <v>6826</v>
      </c>
      <c r="B1935" s="12" t="s">
        <v>6827</v>
      </c>
      <c r="C1935" s="12" t="s">
        <v>28</v>
      </c>
      <c r="D1935" s="12" t="s">
        <v>4399</v>
      </c>
      <c r="E1935" s="13">
        <v>76.010000000000005</v>
      </c>
      <c r="F1935" s="13">
        <v>123.55</v>
      </c>
      <c r="G1935" s="13">
        <v>53.24</v>
      </c>
      <c r="H1935" s="13">
        <v>38.22</v>
      </c>
      <c r="I1935" s="13">
        <f t="shared" si="120"/>
        <v>72.754999999999995</v>
      </c>
      <c r="J1935" s="13">
        <f t="shared" si="121"/>
        <v>37.256894216596571</v>
      </c>
      <c r="K1935" s="14">
        <v>112.09</v>
      </c>
      <c r="L1935" s="14">
        <v>146.4</v>
      </c>
      <c r="M1935" s="14">
        <v>86.09</v>
      </c>
      <c r="N1935" s="15">
        <f t="shared" si="122"/>
        <v>114.86000000000001</v>
      </c>
      <c r="O1935" s="15">
        <f t="shared" si="123"/>
        <v>30.250267767409898</v>
      </c>
      <c r="P1935" s="16">
        <v>0.52794603839512899</v>
      </c>
      <c r="Q1935" s="18">
        <v>0.32607474106499801</v>
      </c>
    </row>
    <row r="1936" spans="1:17" x14ac:dyDescent="0.25">
      <c r="A1936" s="11" t="s">
        <v>6828</v>
      </c>
      <c r="B1936" s="12" t="s">
        <v>6829</v>
      </c>
      <c r="C1936" s="12" t="s">
        <v>6830</v>
      </c>
      <c r="D1936" s="12" t="s">
        <v>4779</v>
      </c>
      <c r="E1936" s="13">
        <v>434.61</v>
      </c>
      <c r="F1936" s="13">
        <v>463.34</v>
      </c>
      <c r="G1936" s="13">
        <v>303.98</v>
      </c>
      <c r="H1936" s="13">
        <v>434.78</v>
      </c>
      <c r="I1936" s="13">
        <f t="shared" si="120"/>
        <v>409.17750000000001</v>
      </c>
      <c r="J1936" s="13">
        <f t="shared" si="121"/>
        <v>71.419862958423323</v>
      </c>
      <c r="K1936" s="14">
        <v>498.84</v>
      </c>
      <c r="L1936" s="14">
        <v>272.45999999999998</v>
      </c>
      <c r="M1936" s="14">
        <v>250.33</v>
      </c>
      <c r="N1936" s="15">
        <f t="shared" si="122"/>
        <v>340.54333333333335</v>
      </c>
      <c r="O1936" s="15">
        <f t="shared" si="123"/>
        <v>137.53476009116139</v>
      </c>
      <c r="P1936" s="16">
        <v>-0.33413688137242897</v>
      </c>
      <c r="Q1936" s="18">
        <v>0.327408074325161</v>
      </c>
    </row>
    <row r="1937" spans="1:17" x14ac:dyDescent="0.25">
      <c r="A1937" s="11" t="s">
        <v>6831</v>
      </c>
      <c r="B1937" s="12" t="s">
        <v>6832</v>
      </c>
      <c r="C1937" s="12" t="s">
        <v>28</v>
      </c>
      <c r="D1937" s="12" t="s">
        <v>6833</v>
      </c>
      <c r="E1937" s="13">
        <v>649.07000000000005</v>
      </c>
      <c r="F1937" s="13">
        <v>807.66</v>
      </c>
      <c r="G1937" s="13">
        <v>1010.67</v>
      </c>
      <c r="H1937" s="13">
        <v>573.46</v>
      </c>
      <c r="I1937" s="13">
        <f t="shared" si="120"/>
        <v>760.21500000000003</v>
      </c>
      <c r="J1937" s="13">
        <f t="shared" si="121"/>
        <v>193.39887633248159</v>
      </c>
      <c r="K1937" s="14">
        <v>571.15</v>
      </c>
      <c r="L1937" s="14">
        <v>812.64</v>
      </c>
      <c r="M1937" s="14">
        <v>747.11</v>
      </c>
      <c r="N1937" s="15">
        <f t="shared" si="122"/>
        <v>710.30000000000007</v>
      </c>
      <c r="O1937" s="15">
        <f t="shared" si="123"/>
        <v>124.88229298022954</v>
      </c>
      <c r="P1937" s="16">
        <v>-0.148667085923127</v>
      </c>
      <c r="Q1937" s="18">
        <v>0.77037749489746599</v>
      </c>
    </row>
    <row r="1938" spans="1:17" x14ac:dyDescent="0.25">
      <c r="A1938" s="11" t="s">
        <v>6834</v>
      </c>
      <c r="B1938" s="12" t="s">
        <v>6835</v>
      </c>
      <c r="C1938" s="12" t="s">
        <v>28</v>
      </c>
      <c r="D1938" s="12" t="s">
        <v>3571</v>
      </c>
      <c r="E1938" s="13">
        <v>686.39</v>
      </c>
      <c r="F1938" s="13">
        <v>907.16</v>
      </c>
      <c r="G1938" s="13">
        <v>1294.56</v>
      </c>
      <c r="H1938" s="13">
        <v>692.87</v>
      </c>
      <c r="I1938" s="13">
        <f t="shared" si="120"/>
        <v>895.24499999999989</v>
      </c>
      <c r="J1938" s="13">
        <f t="shared" si="121"/>
        <v>285.28961197351731</v>
      </c>
      <c r="K1938" s="14">
        <v>791.89</v>
      </c>
      <c r="L1938" s="14">
        <v>1173.4000000000001</v>
      </c>
      <c r="M1938" s="14">
        <v>904.22</v>
      </c>
      <c r="N1938" s="15">
        <f t="shared" si="122"/>
        <v>956.50333333333344</v>
      </c>
      <c r="O1938" s="15">
        <f t="shared" si="123"/>
        <v>196.05517140165728</v>
      </c>
      <c r="P1938" s="16">
        <v>1.3588478271798999E-2</v>
      </c>
      <c r="Q1938" s="18">
        <v>0.98366225955460096</v>
      </c>
    </row>
    <row r="1939" spans="1:17" x14ac:dyDescent="0.25">
      <c r="A1939" s="11" t="s">
        <v>6836</v>
      </c>
      <c r="B1939" s="12" t="s">
        <v>6837</v>
      </c>
      <c r="C1939" s="12" t="s">
        <v>28</v>
      </c>
      <c r="D1939" s="12" t="s">
        <v>1762</v>
      </c>
      <c r="E1939" s="13">
        <v>64.5</v>
      </c>
      <c r="F1939" s="13">
        <v>78.91</v>
      </c>
      <c r="G1939" s="13">
        <v>79.67</v>
      </c>
      <c r="H1939" s="13">
        <v>32.69</v>
      </c>
      <c r="I1939" s="13">
        <f t="shared" si="120"/>
        <v>63.942499999999995</v>
      </c>
      <c r="J1939" s="13">
        <f t="shared" si="121"/>
        <v>21.972785250547272</v>
      </c>
      <c r="K1939" s="14">
        <v>37.21</v>
      </c>
      <c r="L1939" s="14">
        <v>273.87</v>
      </c>
      <c r="M1939" s="14">
        <v>219.72</v>
      </c>
      <c r="N1939" s="15">
        <f t="shared" si="122"/>
        <v>176.93333333333331</v>
      </c>
      <c r="O1939" s="15">
        <f t="shared" si="123"/>
        <v>123.99602023183382</v>
      </c>
      <c r="P1939" s="16">
        <v>1.04723628233871</v>
      </c>
      <c r="Q1939" s="18">
        <v>0.107273930003339</v>
      </c>
    </row>
    <row r="1940" spans="1:17" x14ac:dyDescent="0.25">
      <c r="A1940" s="11" t="s">
        <v>6838</v>
      </c>
      <c r="B1940" s="12" t="s">
        <v>6839</v>
      </c>
      <c r="C1940" s="12" t="s">
        <v>28</v>
      </c>
      <c r="D1940" s="12" t="s">
        <v>1222</v>
      </c>
      <c r="E1940" s="13">
        <v>49.68</v>
      </c>
      <c r="F1940" s="13">
        <v>106.81</v>
      </c>
      <c r="G1940" s="13">
        <v>97.85</v>
      </c>
      <c r="H1940" s="13">
        <v>20.96</v>
      </c>
      <c r="I1940" s="13">
        <f t="shared" si="120"/>
        <v>68.825000000000003</v>
      </c>
      <c r="J1940" s="13">
        <f t="shared" si="121"/>
        <v>40.591050327217033</v>
      </c>
      <c r="K1940" s="14">
        <v>66.03</v>
      </c>
      <c r="L1940" s="14">
        <v>283.45999999999998</v>
      </c>
      <c r="M1940" s="14">
        <v>247.54</v>
      </c>
      <c r="N1940" s="15">
        <f t="shared" si="122"/>
        <v>199.01</v>
      </c>
      <c r="O1940" s="15">
        <f t="shared" si="123"/>
        <v>116.55608907302957</v>
      </c>
      <c r="P1940" s="16">
        <v>1.0431322563941601</v>
      </c>
      <c r="Q1940" s="18">
        <v>0.119038942841019</v>
      </c>
    </row>
    <row r="1941" spans="1:17" x14ac:dyDescent="0.25">
      <c r="A1941" s="11" t="s">
        <v>6840</v>
      </c>
      <c r="B1941" s="12" t="s">
        <v>6841</v>
      </c>
      <c r="C1941" s="12" t="s">
        <v>28</v>
      </c>
      <c r="D1941" s="12" t="s">
        <v>3597</v>
      </c>
      <c r="E1941" s="13">
        <v>31.07</v>
      </c>
      <c r="F1941" s="13">
        <v>62.26</v>
      </c>
      <c r="G1941" s="13">
        <v>67.97</v>
      </c>
      <c r="H1941" s="13">
        <v>24.54</v>
      </c>
      <c r="I1941" s="13">
        <f t="shared" si="120"/>
        <v>46.46</v>
      </c>
      <c r="J1941" s="13">
        <f t="shared" si="121"/>
        <v>21.830090853376376</v>
      </c>
      <c r="K1941" s="14">
        <v>32.729999999999997</v>
      </c>
      <c r="L1941" s="14">
        <v>140.9</v>
      </c>
      <c r="M1941" s="14">
        <v>146.47999999999999</v>
      </c>
      <c r="N1941" s="15">
        <f t="shared" si="122"/>
        <v>106.70333333333333</v>
      </c>
      <c r="O1941" s="15">
        <f t="shared" si="123"/>
        <v>64.123510768931908</v>
      </c>
      <c r="P1941" s="16">
        <v>0.84241890224811899</v>
      </c>
      <c r="Q1941" s="18">
        <v>0.19399204420480901</v>
      </c>
    </row>
    <row r="1942" spans="1:17" x14ac:dyDescent="0.25">
      <c r="A1942" s="11" t="s">
        <v>6842</v>
      </c>
      <c r="B1942" s="12" t="s">
        <v>6843</v>
      </c>
      <c r="C1942" s="12" t="s">
        <v>28</v>
      </c>
      <c r="D1942" s="12" t="s">
        <v>3595</v>
      </c>
      <c r="E1942" s="13">
        <v>42.42</v>
      </c>
      <c r="F1942" s="13">
        <v>66.290000000000006</v>
      </c>
      <c r="G1942" s="13">
        <v>96.55</v>
      </c>
      <c r="H1942" s="13">
        <v>26.68</v>
      </c>
      <c r="I1942" s="13">
        <f t="shared" si="120"/>
        <v>57.984999999999999</v>
      </c>
      <c r="J1942" s="13">
        <f t="shared" si="121"/>
        <v>30.433011133745335</v>
      </c>
      <c r="K1942" s="14">
        <v>28.34</v>
      </c>
      <c r="L1942" s="14">
        <v>154.15</v>
      </c>
      <c r="M1942" s="14">
        <v>134.62</v>
      </c>
      <c r="N1942" s="15">
        <f t="shared" si="122"/>
        <v>105.70333333333333</v>
      </c>
      <c r="O1942" s="15">
        <f t="shared" si="123"/>
        <v>67.706493287817906</v>
      </c>
      <c r="P1942" s="16">
        <v>0.57861229580246998</v>
      </c>
      <c r="Q1942" s="18">
        <v>0.38910547564439102</v>
      </c>
    </row>
    <row r="1943" spans="1:17" x14ac:dyDescent="0.25">
      <c r="A1943" s="11" t="s">
        <v>6844</v>
      </c>
      <c r="B1943" s="12" t="s">
        <v>6845</v>
      </c>
      <c r="C1943" s="12" t="s">
        <v>28</v>
      </c>
      <c r="D1943" s="12" t="s">
        <v>3581</v>
      </c>
      <c r="E1943" s="13">
        <v>40.43</v>
      </c>
      <c r="F1943" s="13">
        <v>76.2</v>
      </c>
      <c r="G1943" s="13">
        <v>94.95</v>
      </c>
      <c r="H1943" s="13">
        <v>42.38</v>
      </c>
      <c r="I1943" s="13">
        <f t="shared" si="120"/>
        <v>63.489999999999995</v>
      </c>
      <c r="J1943" s="13">
        <f t="shared" si="121"/>
        <v>26.637513647736228</v>
      </c>
      <c r="K1943" s="14">
        <v>38.14</v>
      </c>
      <c r="L1943" s="14">
        <v>222.44</v>
      </c>
      <c r="M1943" s="14">
        <v>186.49</v>
      </c>
      <c r="N1943" s="15">
        <f t="shared" si="122"/>
        <v>149.02333333333334</v>
      </c>
      <c r="O1943" s="15">
        <f t="shared" si="123"/>
        <v>97.695628527244395</v>
      </c>
      <c r="P1943" s="16">
        <v>0.86893388247869896</v>
      </c>
      <c r="Q1943" s="18">
        <v>0.180091418361117</v>
      </c>
    </row>
    <row r="1944" spans="1:17" x14ac:dyDescent="0.25">
      <c r="A1944" s="11" t="s">
        <v>6846</v>
      </c>
      <c r="B1944" s="12" t="s">
        <v>6847</v>
      </c>
      <c r="C1944" s="12" t="s">
        <v>28</v>
      </c>
      <c r="D1944" s="12" t="s">
        <v>3577</v>
      </c>
      <c r="E1944" s="13">
        <v>125.27</v>
      </c>
      <c r="F1944" s="13">
        <v>194.73</v>
      </c>
      <c r="G1944" s="13">
        <v>187.13</v>
      </c>
      <c r="H1944" s="13">
        <v>80.63</v>
      </c>
      <c r="I1944" s="13">
        <f t="shared" si="120"/>
        <v>146.94</v>
      </c>
      <c r="J1944" s="13">
        <f t="shared" si="121"/>
        <v>54.054679723405961</v>
      </c>
      <c r="K1944" s="14">
        <v>109.14</v>
      </c>
      <c r="L1944" s="14">
        <v>690.1</v>
      </c>
      <c r="M1944" s="14">
        <v>555.28</v>
      </c>
      <c r="N1944" s="15">
        <f t="shared" si="122"/>
        <v>451.50666666666666</v>
      </c>
      <c r="O1944" s="15">
        <f t="shared" si="123"/>
        <v>304.06464597735362</v>
      </c>
      <c r="P1944" s="16">
        <v>1.1787550841744601</v>
      </c>
      <c r="Q1944" s="18">
        <v>6.1847560332535703E-2</v>
      </c>
    </row>
    <row r="1945" spans="1:17" x14ac:dyDescent="0.25">
      <c r="A1945" s="11" t="s">
        <v>6848</v>
      </c>
      <c r="B1945" s="12" t="s">
        <v>6849</v>
      </c>
      <c r="C1945" s="12" t="s">
        <v>3580</v>
      </c>
      <c r="D1945" s="12" t="s">
        <v>3581</v>
      </c>
      <c r="E1945" s="13">
        <v>99.04</v>
      </c>
      <c r="F1945" s="13">
        <v>136.69</v>
      </c>
      <c r="G1945" s="13">
        <v>120.36</v>
      </c>
      <c r="H1945" s="13">
        <v>66.87</v>
      </c>
      <c r="I1945" s="13">
        <f t="shared" si="120"/>
        <v>105.74000000000001</v>
      </c>
      <c r="J1945" s="13">
        <f t="shared" si="121"/>
        <v>30.151914256533267</v>
      </c>
      <c r="K1945" s="14">
        <v>88.11</v>
      </c>
      <c r="L1945" s="14">
        <v>344.29</v>
      </c>
      <c r="M1945" s="14">
        <v>251.3</v>
      </c>
      <c r="N1945" s="15">
        <f t="shared" si="122"/>
        <v>227.9</v>
      </c>
      <c r="O1945" s="15">
        <f t="shared" si="123"/>
        <v>129.68314501121569</v>
      </c>
      <c r="P1945" s="16">
        <v>0.87837318858134705</v>
      </c>
      <c r="Q1945" s="18">
        <v>0.127515962950664</v>
      </c>
    </row>
    <row r="1946" spans="1:17" x14ac:dyDescent="0.25">
      <c r="A1946" s="11" t="s">
        <v>6850</v>
      </c>
      <c r="B1946" s="12" t="s">
        <v>6851</v>
      </c>
      <c r="C1946" s="12" t="s">
        <v>28</v>
      </c>
      <c r="D1946" s="12" t="s">
        <v>28</v>
      </c>
      <c r="E1946" s="13">
        <v>2193.56</v>
      </c>
      <c r="F1946" s="13">
        <v>2267.29</v>
      </c>
      <c r="G1946" s="13">
        <v>1318.3</v>
      </c>
      <c r="H1946" s="13">
        <v>2290.06</v>
      </c>
      <c r="I1946" s="13">
        <f t="shared" si="120"/>
        <v>2017.3025000000002</v>
      </c>
      <c r="J1946" s="13">
        <f t="shared" si="121"/>
        <v>467.81820018571165</v>
      </c>
      <c r="K1946" s="14">
        <v>2781.61</v>
      </c>
      <c r="L1946" s="14">
        <v>3249.85</v>
      </c>
      <c r="M1946" s="14">
        <v>1757.98</v>
      </c>
      <c r="N1946" s="15">
        <f t="shared" si="122"/>
        <v>2596.48</v>
      </c>
      <c r="O1946" s="15">
        <f t="shared" si="123"/>
        <v>762.97042006882418</v>
      </c>
      <c r="P1946" s="16">
        <v>0.29914961697310899</v>
      </c>
      <c r="Q1946" s="18">
        <v>0.44477600061061201</v>
      </c>
    </row>
    <row r="1947" spans="1:17" x14ac:dyDescent="0.25">
      <c r="A1947" s="11" t="s">
        <v>6852</v>
      </c>
      <c r="B1947" s="12" t="s">
        <v>6853</v>
      </c>
      <c r="C1947" s="12" t="s">
        <v>28</v>
      </c>
      <c r="D1947" s="12" t="s">
        <v>6854</v>
      </c>
      <c r="E1947" s="13">
        <v>239.81</v>
      </c>
      <c r="F1947" s="13">
        <v>184.59</v>
      </c>
      <c r="G1947" s="13">
        <v>190.13</v>
      </c>
      <c r="H1947" s="13">
        <v>180.14</v>
      </c>
      <c r="I1947" s="13">
        <f t="shared" si="120"/>
        <v>198.66749999999999</v>
      </c>
      <c r="J1947" s="13">
        <f t="shared" si="121"/>
        <v>27.731080487424265</v>
      </c>
      <c r="K1947" s="14">
        <v>241.78</v>
      </c>
      <c r="L1947" s="14">
        <v>126.25</v>
      </c>
      <c r="M1947" s="14">
        <v>133.94999999999999</v>
      </c>
      <c r="N1947" s="15">
        <f t="shared" si="122"/>
        <v>167.32666666666665</v>
      </c>
      <c r="O1947" s="15">
        <f t="shared" si="123"/>
        <v>64.593317249800222</v>
      </c>
      <c r="P1947" s="16">
        <v>-0.33577484956261</v>
      </c>
      <c r="Q1947" s="18">
        <v>0.31084706517413002</v>
      </c>
    </row>
    <row r="1948" spans="1:17" x14ac:dyDescent="0.25">
      <c r="A1948" s="11" t="s">
        <v>6855</v>
      </c>
      <c r="B1948" s="12" t="s">
        <v>28</v>
      </c>
      <c r="C1948" s="12" t="s">
        <v>6856</v>
      </c>
      <c r="D1948" s="12" t="s">
        <v>6857</v>
      </c>
      <c r="E1948" s="13">
        <v>902</v>
      </c>
      <c r="F1948" s="13">
        <v>676.14</v>
      </c>
      <c r="G1948" s="13">
        <v>606.70000000000005</v>
      </c>
      <c r="H1948" s="13">
        <v>715.7</v>
      </c>
      <c r="I1948" s="13">
        <f t="shared" si="120"/>
        <v>725.13499999999999</v>
      </c>
      <c r="J1948" s="13">
        <f t="shared" si="121"/>
        <v>126.22414811226409</v>
      </c>
      <c r="K1948" s="14">
        <v>1166.1400000000001</v>
      </c>
      <c r="L1948" s="14">
        <v>458.96</v>
      </c>
      <c r="M1948" s="14">
        <v>825.82</v>
      </c>
      <c r="N1948" s="15">
        <f t="shared" si="122"/>
        <v>816.97333333333336</v>
      </c>
      <c r="O1948" s="15">
        <f t="shared" si="123"/>
        <v>353.67299265470268</v>
      </c>
      <c r="P1948" s="16">
        <v>6.6221192113495406E-2</v>
      </c>
      <c r="Q1948" s="18">
        <v>0.88420450988723598</v>
      </c>
    </row>
    <row r="1949" spans="1:17" x14ac:dyDescent="0.25">
      <c r="A1949" s="11" t="s">
        <v>6858</v>
      </c>
      <c r="B1949" s="12" t="s">
        <v>6859</v>
      </c>
      <c r="C1949" s="12" t="s">
        <v>6860</v>
      </c>
      <c r="D1949" s="12" t="s">
        <v>6861</v>
      </c>
      <c r="E1949" s="13">
        <v>717.99</v>
      </c>
      <c r="F1949" s="13">
        <v>585.85</v>
      </c>
      <c r="G1949" s="13">
        <v>446.22</v>
      </c>
      <c r="H1949" s="13">
        <v>573.29999999999995</v>
      </c>
      <c r="I1949" s="13">
        <f t="shared" si="120"/>
        <v>580.84</v>
      </c>
      <c r="J1949" s="13">
        <f t="shared" si="121"/>
        <v>111.0774783653283</v>
      </c>
      <c r="K1949" s="14">
        <v>1120.8</v>
      </c>
      <c r="L1949" s="14">
        <v>395.37</v>
      </c>
      <c r="M1949" s="14">
        <v>1011.55</v>
      </c>
      <c r="N1949" s="15">
        <f t="shared" si="122"/>
        <v>842.57333333333338</v>
      </c>
      <c r="O1949" s="15">
        <f t="shared" si="123"/>
        <v>391.12275136245006</v>
      </c>
      <c r="P1949" s="16">
        <v>0.40463920669848802</v>
      </c>
      <c r="Q1949" s="18">
        <v>0.35920681941258797</v>
      </c>
    </row>
    <row r="1950" spans="1:17" x14ac:dyDescent="0.25">
      <c r="A1950" s="11" t="s">
        <v>6862</v>
      </c>
      <c r="B1950" s="12" t="s">
        <v>6863</v>
      </c>
      <c r="C1950" s="12" t="s">
        <v>28</v>
      </c>
      <c r="D1950" s="12" t="s">
        <v>1222</v>
      </c>
      <c r="E1950" s="13">
        <v>3939.29</v>
      </c>
      <c r="F1950" s="13">
        <v>3257.2</v>
      </c>
      <c r="G1950" s="13">
        <v>3539.71</v>
      </c>
      <c r="H1950" s="13">
        <v>4417.3900000000003</v>
      </c>
      <c r="I1950" s="13">
        <f t="shared" si="120"/>
        <v>3788.3975</v>
      </c>
      <c r="J1950" s="13">
        <f t="shared" si="121"/>
        <v>504.12180018820902</v>
      </c>
      <c r="K1950" s="14">
        <v>2047.85</v>
      </c>
      <c r="L1950" s="14">
        <v>1659.28</v>
      </c>
      <c r="M1950" s="14">
        <v>82.45</v>
      </c>
      <c r="N1950" s="15">
        <f t="shared" si="122"/>
        <v>1263.1933333333334</v>
      </c>
      <c r="O1950" s="15">
        <f t="shared" si="123"/>
        <v>1040.847143260399</v>
      </c>
      <c r="P1950" s="16">
        <v>-1.1062620185907801</v>
      </c>
      <c r="Q1950" s="18">
        <v>0.10207744882252801</v>
      </c>
    </row>
    <row r="1951" spans="1:17" x14ac:dyDescent="0.25">
      <c r="A1951" s="11" t="s">
        <v>6864</v>
      </c>
      <c r="B1951" s="12" t="s">
        <v>6865</v>
      </c>
      <c r="C1951" s="12" t="s">
        <v>28</v>
      </c>
      <c r="D1951" s="12" t="s">
        <v>6866</v>
      </c>
      <c r="E1951" s="13">
        <v>134.57</v>
      </c>
      <c r="F1951" s="13">
        <v>128.91999999999999</v>
      </c>
      <c r="G1951" s="13">
        <v>90.86</v>
      </c>
      <c r="H1951" s="13">
        <v>128.55000000000001</v>
      </c>
      <c r="I1951" s="13">
        <f t="shared" si="120"/>
        <v>120.72500000000001</v>
      </c>
      <c r="J1951" s="13">
        <f t="shared" si="121"/>
        <v>20.099675785113131</v>
      </c>
      <c r="K1951" s="14">
        <v>165.21</v>
      </c>
      <c r="L1951" s="14">
        <v>86.65</v>
      </c>
      <c r="M1951" s="14">
        <v>135.91</v>
      </c>
      <c r="N1951" s="15">
        <f t="shared" si="122"/>
        <v>129.25666666666666</v>
      </c>
      <c r="O1951" s="15">
        <f t="shared" si="123"/>
        <v>39.700359360254339</v>
      </c>
      <c r="P1951" s="16">
        <v>2.17010158591779E-2</v>
      </c>
      <c r="Q1951" s="18">
        <v>0.95755253569167798</v>
      </c>
    </row>
    <row r="1952" spans="1:17" x14ac:dyDescent="0.25">
      <c r="A1952" s="11" t="s">
        <v>6867</v>
      </c>
      <c r="B1952" s="12" t="s">
        <v>6868</v>
      </c>
      <c r="C1952" s="12" t="s">
        <v>28</v>
      </c>
      <c r="D1952" s="12" t="s">
        <v>6869</v>
      </c>
      <c r="E1952" s="13">
        <v>94.36</v>
      </c>
      <c r="F1952" s="13">
        <v>85.05</v>
      </c>
      <c r="G1952" s="13">
        <v>68.33</v>
      </c>
      <c r="H1952" s="13">
        <v>83.2</v>
      </c>
      <c r="I1952" s="13">
        <f t="shared" si="120"/>
        <v>82.734999999999999</v>
      </c>
      <c r="J1952" s="13">
        <f t="shared" si="121"/>
        <v>10.773735037890408</v>
      </c>
      <c r="K1952" s="14">
        <v>121.92</v>
      </c>
      <c r="L1952" s="14">
        <v>82.58</v>
      </c>
      <c r="M1952" s="14">
        <v>105.16</v>
      </c>
      <c r="N1952" s="15">
        <f t="shared" si="122"/>
        <v>103.21999999999998</v>
      </c>
      <c r="O1952" s="15">
        <f t="shared" si="123"/>
        <v>19.741621007404706</v>
      </c>
      <c r="P1952" s="16">
        <v>0.23651315489670199</v>
      </c>
      <c r="Q1952" s="18">
        <v>0.37099296770720303</v>
      </c>
    </row>
    <row r="1953" spans="1:17" x14ac:dyDescent="0.25">
      <c r="A1953" s="11" t="s">
        <v>6870</v>
      </c>
      <c r="B1953" s="12" t="s">
        <v>6871</v>
      </c>
      <c r="C1953" s="12" t="s">
        <v>28</v>
      </c>
      <c r="D1953" s="12" t="s">
        <v>3379</v>
      </c>
      <c r="E1953" s="13">
        <v>52.32</v>
      </c>
      <c r="F1953" s="13">
        <v>41.55</v>
      </c>
      <c r="G1953" s="13">
        <v>30.84</v>
      </c>
      <c r="H1953" s="13">
        <v>51.72</v>
      </c>
      <c r="I1953" s="13">
        <f t="shared" si="120"/>
        <v>44.107500000000002</v>
      </c>
      <c r="J1953" s="13">
        <f t="shared" si="121"/>
        <v>10.131842132603509</v>
      </c>
      <c r="K1953" s="14">
        <v>39.29</v>
      </c>
      <c r="L1953" s="14">
        <v>47.23</v>
      </c>
      <c r="M1953" s="14">
        <v>35.380000000000003</v>
      </c>
      <c r="N1953" s="15">
        <f t="shared" si="122"/>
        <v>40.633333333333333</v>
      </c>
      <c r="O1953" s="15">
        <f t="shared" si="123"/>
        <v>6.0381316094743314</v>
      </c>
      <c r="P1953" s="16">
        <v>-0.150474340168153</v>
      </c>
      <c r="Q1953" s="18">
        <v>0.69772959964794401</v>
      </c>
    </row>
    <row r="1954" spans="1:17" x14ac:dyDescent="0.25">
      <c r="A1954" s="11" t="s">
        <v>6872</v>
      </c>
      <c r="B1954" s="12" t="s">
        <v>6873</v>
      </c>
      <c r="C1954" s="12" t="s">
        <v>28</v>
      </c>
      <c r="D1954" s="12" t="s">
        <v>1222</v>
      </c>
      <c r="E1954" s="13">
        <v>135.88999999999999</v>
      </c>
      <c r="F1954" s="13">
        <v>138.31</v>
      </c>
      <c r="G1954" s="13">
        <v>108.39</v>
      </c>
      <c r="H1954" s="13">
        <v>150.93</v>
      </c>
      <c r="I1954" s="13">
        <f t="shared" si="120"/>
        <v>133.38</v>
      </c>
      <c r="J1954" s="13">
        <f t="shared" si="121"/>
        <v>17.917473780270132</v>
      </c>
      <c r="K1954" s="14">
        <v>134.04</v>
      </c>
      <c r="L1954" s="14">
        <v>137.94999999999999</v>
      </c>
      <c r="M1954" s="14">
        <v>99.71</v>
      </c>
      <c r="N1954" s="15">
        <f t="shared" si="122"/>
        <v>123.89999999999999</v>
      </c>
      <c r="O1954" s="15">
        <f t="shared" si="123"/>
        <v>21.040178231184164</v>
      </c>
      <c r="P1954" s="16">
        <v>-0.16062438378110699</v>
      </c>
      <c r="Q1954" s="18">
        <v>0.61091877868982203</v>
      </c>
    </row>
    <row r="1955" spans="1:17" x14ac:dyDescent="0.25">
      <c r="A1955" s="11" t="s">
        <v>6874</v>
      </c>
      <c r="B1955" s="12" t="s">
        <v>6875</v>
      </c>
      <c r="C1955" s="12" t="s">
        <v>6876</v>
      </c>
      <c r="D1955" s="12" t="s">
        <v>6877</v>
      </c>
      <c r="E1955" s="13">
        <v>523.08000000000004</v>
      </c>
      <c r="F1955" s="13">
        <v>484.81</v>
      </c>
      <c r="G1955" s="13">
        <v>371.69</v>
      </c>
      <c r="H1955" s="13">
        <v>564.30999999999995</v>
      </c>
      <c r="I1955" s="13">
        <f t="shared" si="120"/>
        <v>485.97250000000003</v>
      </c>
      <c r="J1955" s="13">
        <f t="shared" si="121"/>
        <v>82.816205489425016</v>
      </c>
      <c r="K1955" s="14">
        <v>409.87</v>
      </c>
      <c r="L1955" s="14">
        <v>367.42</v>
      </c>
      <c r="M1955" s="14">
        <v>205.77</v>
      </c>
      <c r="N1955" s="15">
        <f t="shared" si="122"/>
        <v>327.68666666666667</v>
      </c>
      <c r="O1955" s="15">
        <f t="shared" si="123"/>
        <v>107.69519874782421</v>
      </c>
      <c r="P1955" s="16">
        <v>-0.59736861461097801</v>
      </c>
      <c r="Q1955" s="18">
        <v>9.0417105991430893E-2</v>
      </c>
    </row>
    <row r="1956" spans="1:17" x14ac:dyDescent="0.25">
      <c r="A1956" s="11" t="s">
        <v>6878</v>
      </c>
      <c r="B1956" s="12" t="s">
        <v>6879</v>
      </c>
      <c r="C1956" s="12" t="s">
        <v>28</v>
      </c>
      <c r="D1956" s="12" t="s">
        <v>6880</v>
      </c>
      <c r="E1956" s="13">
        <v>139.6</v>
      </c>
      <c r="F1956" s="13">
        <v>53.57</v>
      </c>
      <c r="G1956" s="13">
        <v>90.43</v>
      </c>
      <c r="H1956" s="13">
        <v>162.28</v>
      </c>
      <c r="I1956" s="13">
        <f t="shared" si="120"/>
        <v>111.47</v>
      </c>
      <c r="J1956" s="13">
        <f t="shared" si="121"/>
        <v>48.880959483218007</v>
      </c>
      <c r="K1956" s="14">
        <v>102.64</v>
      </c>
      <c r="L1956" s="14">
        <v>74.239999999999995</v>
      </c>
      <c r="M1956" s="14">
        <v>66.05</v>
      </c>
      <c r="N1956" s="15">
        <f t="shared" si="122"/>
        <v>80.976666666666674</v>
      </c>
      <c r="O1956" s="15">
        <f t="shared" si="123"/>
        <v>19.202709010275981</v>
      </c>
      <c r="P1956" s="16">
        <v>-0.475359761221604</v>
      </c>
      <c r="Q1956" s="18">
        <v>0.34388489183621102</v>
      </c>
    </row>
    <row r="1957" spans="1:17" x14ac:dyDescent="0.25">
      <c r="A1957" s="11" t="s">
        <v>6881</v>
      </c>
      <c r="B1957" s="12" t="s">
        <v>6882</v>
      </c>
      <c r="C1957" s="12" t="s">
        <v>28</v>
      </c>
      <c r="D1957" s="12" t="s">
        <v>6883</v>
      </c>
      <c r="E1957" s="13">
        <v>96</v>
      </c>
      <c r="F1957" s="13">
        <v>58.19</v>
      </c>
      <c r="G1957" s="13">
        <v>43.2</v>
      </c>
      <c r="H1957" s="13">
        <v>108.53</v>
      </c>
      <c r="I1957" s="13">
        <f t="shared" si="120"/>
        <v>76.47999999999999</v>
      </c>
      <c r="J1957" s="13">
        <f t="shared" si="121"/>
        <v>30.82377545553652</v>
      </c>
      <c r="K1957" s="14">
        <v>82.53</v>
      </c>
      <c r="L1957" s="14">
        <v>62.24</v>
      </c>
      <c r="M1957" s="14">
        <v>55.68</v>
      </c>
      <c r="N1957" s="15">
        <f t="shared" si="122"/>
        <v>66.816666666666677</v>
      </c>
      <c r="O1957" s="15">
        <f t="shared" si="123"/>
        <v>13.997858169496231</v>
      </c>
      <c r="P1957" s="16">
        <v>-0.23276088178575699</v>
      </c>
      <c r="Q1957" s="18">
        <v>0.61800085162509599</v>
      </c>
    </row>
    <row r="1958" spans="1:17" x14ac:dyDescent="0.25">
      <c r="A1958" s="11" t="s">
        <v>6884</v>
      </c>
      <c r="B1958" s="12" t="s">
        <v>6885</v>
      </c>
      <c r="C1958" s="12" t="s">
        <v>28</v>
      </c>
      <c r="D1958" s="12" t="s">
        <v>6886</v>
      </c>
      <c r="E1958" s="13">
        <v>315.08999999999997</v>
      </c>
      <c r="F1958" s="13">
        <v>199.83</v>
      </c>
      <c r="G1958" s="13">
        <v>161.84</v>
      </c>
      <c r="H1958" s="13">
        <v>360.69</v>
      </c>
      <c r="I1958" s="13">
        <f t="shared" si="120"/>
        <v>259.36250000000001</v>
      </c>
      <c r="J1958" s="13">
        <f t="shared" si="121"/>
        <v>93.857290739718181</v>
      </c>
      <c r="K1958" s="14">
        <v>315.5</v>
      </c>
      <c r="L1958" s="14">
        <v>176.52</v>
      </c>
      <c r="M1958" s="14">
        <v>241.7</v>
      </c>
      <c r="N1958" s="15">
        <f t="shared" si="122"/>
        <v>244.57333333333335</v>
      </c>
      <c r="O1958" s="15">
        <f t="shared" si="123"/>
        <v>69.534539139432837</v>
      </c>
      <c r="P1958" s="16">
        <v>-0.144882625138546</v>
      </c>
      <c r="Q1958" s="18">
        <v>0.75400886656649502</v>
      </c>
    </row>
    <row r="1959" spans="1:17" x14ac:dyDescent="0.25">
      <c r="A1959" s="11" t="s">
        <v>6887</v>
      </c>
      <c r="B1959" s="12" t="s">
        <v>6888</v>
      </c>
      <c r="C1959" s="12" t="s">
        <v>28</v>
      </c>
      <c r="D1959" s="12" t="s">
        <v>6889</v>
      </c>
      <c r="E1959" s="13">
        <v>55.9</v>
      </c>
      <c r="F1959" s="13">
        <v>51.03</v>
      </c>
      <c r="G1959" s="13">
        <v>49.04</v>
      </c>
      <c r="H1959" s="13">
        <v>47.04</v>
      </c>
      <c r="I1959" s="13">
        <f t="shared" si="120"/>
        <v>50.752499999999998</v>
      </c>
      <c r="J1959" s="13">
        <f t="shared" si="121"/>
        <v>3.7986433981971333</v>
      </c>
      <c r="K1959" s="14">
        <v>129.80000000000001</v>
      </c>
      <c r="L1959" s="14">
        <v>45.75</v>
      </c>
      <c r="M1959" s="14">
        <v>201.22</v>
      </c>
      <c r="N1959" s="15">
        <f t="shared" si="122"/>
        <v>125.58999999999999</v>
      </c>
      <c r="O1959" s="15">
        <f t="shared" si="123"/>
        <v>77.820455537088733</v>
      </c>
      <c r="P1959" s="16">
        <v>1.0086585470879299</v>
      </c>
      <c r="Q1959" s="18">
        <v>6.7089163573877494E-2</v>
      </c>
    </row>
    <row r="1960" spans="1:17" x14ac:dyDescent="0.25">
      <c r="A1960" s="11" t="s">
        <v>6890</v>
      </c>
      <c r="B1960" s="12" t="s">
        <v>6891</v>
      </c>
      <c r="C1960" s="12" t="s">
        <v>28</v>
      </c>
      <c r="D1960" s="12" t="s">
        <v>4085</v>
      </c>
      <c r="E1960" s="13">
        <v>9.39</v>
      </c>
      <c r="F1960" s="13">
        <v>18.73</v>
      </c>
      <c r="G1960" s="13">
        <v>18.11</v>
      </c>
      <c r="H1960" s="13">
        <v>5.27</v>
      </c>
      <c r="I1960" s="13">
        <f t="shared" si="120"/>
        <v>12.875</v>
      </c>
      <c r="J1960" s="13">
        <f t="shared" si="121"/>
        <v>6.6248899361926519</v>
      </c>
      <c r="K1960" s="14">
        <v>11.98</v>
      </c>
      <c r="L1960" s="14">
        <v>51.94</v>
      </c>
      <c r="M1960" s="14">
        <v>30.42</v>
      </c>
      <c r="N1960" s="15">
        <f t="shared" si="122"/>
        <v>31.446666666666669</v>
      </c>
      <c r="O1960" s="15">
        <f t="shared" si="123"/>
        <v>19.999773332048868</v>
      </c>
      <c r="P1960" s="16">
        <v>0.92170922462891702</v>
      </c>
      <c r="Q1960" s="18">
        <v>0.14960385174854299</v>
      </c>
    </row>
    <row r="1961" spans="1:17" x14ac:dyDescent="0.25">
      <c r="A1961" s="11" t="s">
        <v>6892</v>
      </c>
      <c r="B1961" s="12" t="s">
        <v>6893</v>
      </c>
      <c r="C1961" s="12" t="s">
        <v>6894</v>
      </c>
      <c r="D1961" s="12" t="s">
        <v>6895</v>
      </c>
      <c r="E1961" s="13">
        <v>11.62</v>
      </c>
      <c r="F1961" s="13">
        <v>8.4499999999999993</v>
      </c>
      <c r="G1961" s="13">
        <v>8.6</v>
      </c>
      <c r="H1961" s="13">
        <v>4.6100000000000003</v>
      </c>
      <c r="I1961" s="13">
        <f t="shared" si="120"/>
        <v>8.32</v>
      </c>
      <c r="J1961" s="13">
        <f t="shared" si="121"/>
        <v>2.8722465075268127</v>
      </c>
      <c r="K1961" s="14">
        <v>20.079999999999998</v>
      </c>
      <c r="L1961" s="14">
        <v>27.78</v>
      </c>
      <c r="M1961" s="14">
        <v>23.66</v>
      </c>
      <c r="N1961" s="15">
        <f t="shared" si="122"/>
        <v>23.84</v>
      </c>
      <c r="O1961" s="15">
        <f t="shared" si="123"/>
        <v>3.8531545517925996</v>
      </c>
      <c r="P1961" s="16">
        <v>1.22097745514794</v>
      </c>
      <c r="Q1961" s="18">
        <v>1.5512116685815E-2</v>
      </c>
    </row>
    <row r="1962" spans="1:17" x14ac:dyDescent="0.25">
      <c r="A1962" s="11" t="s">
        <v>6896</v>
      </c>
      <c r="B1962" s="12" t="s">
        <v>6897</v>
      </c>
      <c r="C1962" s="12" t="s">
        <v>6898</v>
      </c>
      <c r="D1962" s="12" t="s">
        <v>6899</v>
      </c>
      <c r="E1962" s="13">
        <v>15.05</v>
      </c>
      <c r="F1962" s="13">
        <v>20.18</v>
      </c>
      <c r="G1962" s="13">
        <v>19.239999999999998</v>
      </c>
      <c r="H1962" s="13">
        <v>26.78</v>
      </c>
      <c r="I1962" s="13">
        <f t="shared" si="120"/>
        <v>20.3125</v>
      </c>
      <c r="J1962" s="13">
        <f t="shared" si="121"/>
        <v>4.8542172386492943</v>
      </c>
      <c r="K1962" s="14">
        <v>43.28</v>
      </c>
      <c r="L1962" s="14">
        <v>39.44</v>
      </c>
      <c r="M1962" s="14">
        <v>41.26</v>
      </c>
      <c r="N1962" s="15">
        <f t="shared" si="122"/>
        <v>41.326666666666661</v>
      </c>
      <c r="O1962" s="15">
        <f t="shared" si="123"/>
        <v>1.9208678594149415</v>
      </c>
      <c r="P1962" s="16">
        <v>0.85531196872027604</v>
      </c>
      <c r="Q1962" s="18">
        <v>4.37431209073375E-2</v>
      </c>
    </row>
    <row r="1963" spans="1:17" x14ac:dyDescent="0.25">
      <c r="A1963" s="11" t="s">
        <v>6900</v>
      </c>
      <c r="B1963" s="12" t="s">
        <v>6901</v>
      </c>
      <c r="C1963" s="12" t="s">
        <v>6902</v>
      </c>
      <c r="D1963" s="12" t="s">
        <v>6903</v>
      </c>
      <c r="E1963" s="13">
        <v>21.02</v>
      </c>
      <c r="F1963" s="13">
        <v>23.46</v>
      </c>
      <c r="G1963" s="13">
        <v>8.68</v>
      </c>
      <c r="H1963" s="13">
        <v>27.05</v>
      </c>
      <c r="I1963" s="13">
        <f t="shared" si="120"/>
        <v>20.052500000000002</v>
      </c>
      <c r="J1963" s="13">
        <f t="shared" si="121"/>
        <v>7.975919487223182</v>
      </c>
      <c r="K1963" s="14">
        <v>31.85</v>
      </c>
      <c r="L1963" s="14">
        <v>46</v>
      </c>
      <c r="M1963" s="14">
        <v>35.74</v>
      </c>
      <c r="N1963" s="15">
        <f t="shared" si="122"/>
        <v>37.863333333333337</v>
      </c>
      <c r="O1963" s="15">
        <f t="shared" si="123"/>
        <v>7.3100638392105131</v>
      </c>
      <c r="P1963" s="16">
        <v>0.79349076119989004</v>
      </c>
      <c r="Q1963" s="18">
        <v>9.2956660613172301E-2</v>
      </c>
    </row>
    <row r="1964" spans="1:17" x14ac:dyDescent="0.25">
      <c r="A1964" s="11" t="s">
        <v>6904</v>
      </c>
      <c r="B1964" s="12" t="s">
        <v>6905</v>
      </c>
      <c r="C1964" s="12" t="s">
        <v>28</v>
      </c>
      <c r="D1964" s="12" t="s">
        <v>6906</v>
      </c>
      <c r="E1964" s="13">
        <v>14.05</v>
      </c>
      <c r="F1964" s="13">
        <v>22.83</v>
      </c>
      <c r="G1964" s="13">
        <v>12.3</v>
      </c>
      <c r="H1964" s="13">
        <v>19.329999999999998</v>
      </c>
      <c r="I1964" s="13">
        <f t="shared" si="120"/>
        <v>17.127499999999998</v>
      </c>
      <c r="J1964" s="13">
        <f t="shared" si="121"/>
        <v>4.8354687811352237</v>
      </c>
      <c r="K1964" s="14">
        <v>18.579999999999998</v>
      </c>
      <c r="L1964" s="14">
        <v>36.29</v>
      </c>
      <c r="M1964" s="14">
        <v>26.13</v>
      </c>
      <c r="N1964" s="15">
        <f t="shared" si="122"/>
        <v>27</v>
      </c>
      <c r="O1964" s="15">
        <f t="shared" si="123"/>
        <v>8.8869961179242054</v>
      </c>
      <c r="P1964" s="16">
        <v>0.51576362199737402</v>
      </c>
      <c r="Q1964" s="18">
        <v>0.347666821262057</v>
      </c>
    </row>
    <row r="1965" spans="1:17" x14ac:dyDescent="0.25">
      <c r="A1965" s="11" t="s">
        <v>6907</v>
      </c>
      <c r="B1965" s="12" t="s">
        <v>6908</v>
      </c>
      <c r="C1965" s="12" t="s">
        <v>28</v>
      </c>
      <c r="D1965" s="12" t="s">
        <v>6909</v>
      </c>
      <c r="E1965" s="13">
        <v>148.77000000000001</v>
      </c>
      <c r="F1965" s="13">
        <v>153.1</v>
      </c>
      <c r="G1965" s="13">
        <v>140.94999999999999</v>
      </c>
      <c r="H1965" s="13">
        <v>235.84</v>
      </c>
      <c r="I1965" s="13">
        <f t="shared" si="120"/>
        <v>169.66499999999999</v>
      </c>
      <c r="J1965" s="13">
        <f t="shared" si="121"/>
        <v>44.402260077613242</v>
      </c>
      <c r="K1965" s="14">
        <v>141.28</v>
      </c>
      <c r="L1965" s="14">
        <v>115.43</v>
      </c>
      <c r="M1965" s="14">
        <v>103.17</v>
      </c>
      <c r="N1965" s="15">
        <f t="shared" si="122"/>
        <v>119.96000000000002</v>
      </c>
      <c r="O1965" s="15">
        <f t="shared" si="123"/>
        <v>19.454657540033878</v>
      </c>
      <c r="P1965" s="16">
        <v>-0.53100804787653799</v>
      </c>
      <c r="Q1965" s="18">
        <v>0.16018892159718501</v>
      </c>
    </row>
    <row r="1966" spans="1:17" x14ac:dyDescent="0.25">
      <c r="A1966" s="11" t="s">
        <v>6910</v>
      </c>
      <c r="B1966" s="12" t="s">
        <v>6911</v>
      </c>
      <c r="C1966" s="12" t="s">
        <v>4723</v>
      </c>
      <c r="D1966" s="12" t="s">
        <v>6912</v>
      </c>
      <c r="E1966" s="13">
        <v>39.380000000000003</v>
      </c>
      <c r="F1966" s="13">
        <v>34.409999999999997</v>
      </c>
      <c r="G1966" s="13">
        <v>29.87</v>
      </c>
      <c r="H1966" s="13">
        <v>30.91</v>
      </c>
      <c r="I1966" s="13">
        <f t="shared" si="120"/>
        <v>33.642499999999998</v>
      </c>
      <c r="J1966" s="13">
        <f t="shared" si="121"/>
        <v>4.2897659221298801</v>
      </c>
      <c r="K1966" s="14">
        <v>94.61</v>
      </c>
      <c r="L1966" s="14">
        <v>27.14</v>
      </c>
      <c r="M1966" s="14">
        <v>69.819999999999993</v>
      </c>
      <c r="N1966" s="15">
        <f t="shared" si="122"/>
        <v>63.856666666666662</v>
      </c>
      <c r="O1966" s="15">
        <f t="shared" si="123"/>
        <v>34.128012443348275</v>
      </c>
      <c r="P1966" s="16">
        <v>0.72130395533962999</v>
      </c>
      <c r="Q1966" s="18">
        <v>0.11504864707722701</v>
      </c>
    </row>
    <row r="1967" spans="1:17" x14ac:dyDescent="0.25">
      <c r="A1967" s="11" t="s">
        <v>6913</v>
      </c>
      <c r="B1967" s="12" t="s">
        <v>6914</v>
      </c>
      <c r="C1967" s="12" t="s">
        <v>28</v>
      </c>
      <c r="D1967" s="12" t="s">
        <v>6915</v>
      </c>
      <c r="E1967" s="13">
        <v>224.25</v>
      </c>
      <c r="F1967" s="13">
        <v>202.95</v>
      </c>
      <c r="G1967" s="13">
        <v>171.59</v>
      </c>
      <c r="H1967" s="13">
        <v>200.68</v>
      </c>
      <c r="I1967" s="13">
        <f t="shared" si="120"/>
        <v>199.86750000000001</v>
      </c>
      <c r="J1967" s="13">
        <f t="shared" si="121"/>
        <v>21.635505348076958</v>
      </c>
      <c r="K1967" s="14">
        <v>235.82</v>
      </c>
      <c r="L1967" s="14">
        <v>175.48</v>
      </c>
      <c r="M1967" s="14">
        <v>187.04</v>
      </c>
      <c r="N1967" s="15">
        <f t="shared" si="122"/>
        <v>199.44666666666663</v>
      </c>
      <c r="O1967" s="15">
        <f t="shared" si="123"/>
        <v>32.026128915829688</v>
      </c>
      <c r="P1967" s="16">
        <v>-7.5393951919392105E-2</v>
      </c>
      <c r="Q1967" s="18">
        <v>0.73391222269289202</v>
      </c>
    </row>
    <row r="1968" spans="1:17" x14ac:dyDescent="0.25">
      <c r="A1968" s="11" t="s">
        <v>6916</v>
      </c>
      <c r="B1968" s="12" t="s">
        <v>6917</v>
      </c>
      <c r="C1968" s="12" t="s">
        <v>28</v>
      </c>
      <c r="D1968" s="12" t="s">
        <v>6918</v>
      </c>
      <c r="E1968" s="13">
        <v>202.09</v>
      </c>
      <c r="F1968" s="13">
        <v>174.04</v>
      </c>
      <c r="G1968" s="13">
        <v>168.34</v>
      </c>
      <c r="H1968" s="13">
        <v>173.88</v>
      </c>
      <c r="I1968" s="13">
        <f t="shared" si="120"/>
        <v>179.58750000000001</v>
      </c>
      <c r="J1968" s="13">
        <f t="shared" si="121"/>
        <v>15.233943186187878</v>
      </c>
      <c r="K1968" s="14">
        <v>185.77</v>
      </c>
      <c r="L1968" s="14">
        <v>156.44</v>
      </c>
      <c r="M1968" s="14">
        <v>168.43</v>
      </c>
      <c r="N1968" s="15">
        <f t="shared" si="122"/>
        <v>170.21333333333334</v>
      </c>
      <c r="O1968" s="15">
        <f t="shared" si="123"/>
        <v>14.74609891914921</v>
      </c>
      <c r="P1968" s="16">
        <v>-0.14272079424362999</v>
      </c>
      <c r="Q1968" s="18">
        <v>0.54677109839899696</v>
      </c>
    </row>
    <row r="1969" spans="1:17" x14ac:dyDescent="0.25">
      <c r="A1969" s="11" t="s">
        <v>6919</v>
      </c>
      <c r="B1969" s="12" t="s">
        <v>6920</v>
      </c>
      <c r="C1969" s="12" t="s">
        <v>28</v>
      </c>
      <c r="D1969" s="12" t="s">
        <v>6921</v>
      </c>
      <c r="E1969" s="13">
        <v>165.3</v>
      </c>
      <c r="F1969" s="13">
        <v>181.39</v>
      </c>
      <c r="G1969" s="13">
        <v>164.52</v>
      </c>
      <c r="H1969" s="13">
        <v>164.58</v>
      </c>
      <c r="I1969" s="13">
        <f t="shared" si="120"/>
        <v>168.94750000000002</v>
      </c>
      <c r="J1969" s="13">
        <f t="shared" si="121"/>
        <v>8.3025673740114758</v>
      </c>
      <c r="K1969" s="14">
        <v>172.72</v>
      </c>
      <c r="L1969" s="14">
        <v>153.1</v>
      </c>
      <c r="M1969" s="14">
        <v>126.55</v>
      </c>
      <c r="N1969" s="15">
        <f t="shared" si="122"/>
        <v>150.79</v>
      </c>
      <c r="O1969" s="15">
        <f t="shared" si="123"/>
        <v>23.171519156067305</v>
      </c>
      <c r="P1969" s="16">
        <v>-0.23392032806792401</v>
      </c>
      <c r="Q1969" s="18">
        <v>0.37017559141591899</v>
      </c>
    </row>
    <row r="1970" spans="1:17" x14ac:dyDescent="0.25">
      <c r="A1970" s="11" t="s">
        <v>6922</v>
      </c>
      <c r="B1970" s="12" t="s">
        <v>6923</v>
      </c>
      <c r="C1970" s="12" t="s">
        <v>28</v>
      </c>
      <c r="D1970" s="12" t="s">
        <v>6924</v>
      </c>
      <c r="E1970" s="13">
        <v>447.84</v>
      </c>
      <c r="F1970" s="13">
        <v>588.65</v>
      </c>
      <c r="G1970" s="13">
        <v>612.22</v>
      </c>
      <c r="H1970" s="13">
        <v>426.22</v>
      </c>
      <c r="I1970" s="13">
        <f t="shared" si="120"/>
        <v>518.73250000000007</v>
      </c>
      <c r="J1970" s="13">
        <f t="shared" si="121"/>
        <v>95.241235248533712</v>
      </c>
      <c r="K1970" s="14">
        <v>479.03</v>
      </c>
      <c r="L1970" s="14">
        <v>768.03</v>
      </c>
      <c r="M1970" s="14">
        <v>479.94</v>
      </c>
      <c r="N1970" s="15">
        <f t="shared" si="122"/>
        <v>575.66666666666663</v>
      </c>
      <c r="O1970" s="15">
        <f t="shared" si="123"/>
        <v>166.59215477726812</v>
      </c>
      <c r="P1970" s="16">
        <v>8.3807168636385695E-2</v>
      </c>
      <c r="Q1970" s="18">
        <v>0.871995447441405</v>
      </c>
    </row>
    <row r="1971" spans="1:17" x14ac:dyDescent="0.25">
      <c r="A1971" s="11" t="s">
        <v>6925</v>
      </c>
      <c r="B1971" s="12" t="s">
        <v>6926</v>
      </c>
      <c r="C1971" s="12" t="s">
        <v>28</v>
      </c>
      <c r="D1971" s="12" t="s">
        <v>28</v>
      </c>
      <c r="E1971" s="13">
        <v>142.16999999999999</v>
      </c>
      <c r="F1971" s="13">
        <v>130.86000000000001</v>
      </c>
      <c r="G1971" s="13">
        <v>177.25</v>
      </c>
      <c r="H1971" s="13">
        <v>136.99</v>
      </c>
      <c r="I1971" s="13">
        <f t="shared" si="120"/>
        <v>146.8175</v>
      </c>
      <c r="J1971" s="13">
        <f t="shared" si="121"/>
        <v>20.80831464423142</v>
      </c>
      <c r="K1971" s="14">
        <v>134.41</v>
      </c>
      <c r="L1971" s="14">
        <v>223.65</v>
      </c>
      <c r="M1971" s="14">
        <v>140.19999999999999</v>
      </c>
      <c r="N1971" s="15">
        <f t="shared" si="122"/>
        <v>166.08666666666667</v>
      </c>
      <c r="O1971" s="15">
        <f t="shared" si="123"/>
        <v>49.935298470454043</v>
      </c>
      <c r="P1971" s="16">
        <v>0.105645437945989</v>
      </c>
      <c r="Q1971" s="18">
        <v>0.83699927160751997</v>
      </c>
    </row>
    <row r="1972" spans="1:17" x14ac:dyDescent="0.25">
      <c r="A1972" s="11" t="s">
        <v>6927</v>
      </c>
      <c r="B1972" s="12" t="s">
        <v>6928</v>
      </c>
      <c r="C1972" s="12" t="s">
        <v>6929</v>
      </c>
      <c r="D1972" s="12" t="s">
        <v>6930</v>
      </c>
      <c r="E1972" s="13">
        <v>229.32</v>
      </c>
      <c r="F1972" s="13">
        <v>275.98</v>
      </c>
      <c r="G1972" s="13">
        <v>283.92</v>
      </c>
      <c r="H1972" s="13">
        <v>215.45</v>
      </c>
      <c r="I1972" s="13">
        <f t="shared" si="120"/>
        <v>251.16750000000002</v>
      </c>
      <c r="J1972" s="13">
        <f t="shared" si="121"/>
        <v>33.869551099278752</v>
      </c>
      <c r="K1972" s="14">
        <v>233.04</v>
      </c>
      <c r="L1972" s="14">
        <v>210.41</v>
      </c>
      <c r="M1972" s="14">
        <v>198.52</v>
      </c>
      <c r="N1972" s="15">
        <f t="shared" si="122"/>
        <v>213.99</v>
      </c>
      <c r="O1972" s="15">
        <f t="shared" si="123"/>
        <v>17.536245322189117</v>
      </c>
      <c r="P1972" s="16">
        <v>-0.29623479863805902</v>
      </c>
      <c r="Q1972" s="18">
        <v>0.38481475105156598</v>
      </c>
    </row>
    <row r="1973" spans="1:17" x14ac:dyDescent="0.25">
      <c r="A1973" s="11" t="s">
        <v>6931</v>
      </c>
      <c r="B1973" s="12" t="s">
        <v>6932</v>
      </c>
      <c r="C1973" s="12" t="s">
        <v>6933</v>
      </c>
      <c r="D1973" s="12" t="s">
        <v>6934</v>
      </c>
      <c r="E1973" s="13">
        <v>136.96</v>
      </c>
      <c r="F1973" s="13">
        <v>185.2</v>
      </c>
      <c r="G1973" s="13">
        <v>195.42</v>
      </c>
      <c r="H1973" s="13">
        <v>119.72</v>
      </c>
      <c r="I1973" s="13">
        <f t="shared" si="120"/>
        <v>159.32499999999999</v>
      </c>
      <c r="J1973" s="13">
        <f t="shared" si="121"/>
        <v>36.702015839278779</v>
      </c>
      <c r="K1973" s="14">
        <v>164.14</v>
      </c>
      <c r="L1973" s="14">
        <v>115.16</v>
      </c>
      <c r="M1973" s="14">
        <v>118.35</v>
      </c>
      <c r="N1973" s="15">
        <f t="shared" si="122"/>
        <v>132.54999999999998</v>
      </c>
      <c r="O1973" s="15">
        <f t="shared" si="123"/>
        <v>27.404198583428698</v>
      </c>
      <c r="P1973" s="16">
        <v>-0.33858188069518003</v>
      </c>
      <c r="Q1973" s="18">
        <v>0.39295822971217498</v>
      </c>
    </row>
    <row r="1974" spans="1:17" x14ac:dyDescent="0.25">
      <c r="A1974" s="11" t="s">
        <v>6935</v>
      </c>
      <c r="B1974" s="12" t="s">
        <v>6936</v>
      </c>
      <c r="C1974" s="12" t="s">
        <v>28</v>
      </c>
      <c r="D1974" s="12" t="s">
        <v>6937</v>
      </c>
      <c r="E1974" s="13">
        <v>209.33</v>
      </c>
      <c r="F1974" s="13">
        <v>198.09</v>
      </c>
      <c r="G1974" s="13">
        <v>226.22</v>
      </c>
      <c r="H1974" s="13">
        <v>184.42</v>
      </c>
      <c r="I1974" s="13">
        <f t="shared" si="120"/>
        <v>204.51499999999999</v>
      </c>
      <c r="J1974" s="13">
        <f t="shared" si="121"/>
        <v>17.69539393929016</v>
      </c>
      <c r="K1974" s="14">
        <v>236.5</v>
      </c>
      <c r="L1974" s="14">
        <v>185.47</v>
      </c>
      <c r="M1974" s="14">
        <v>137.03</v>
      </c>
      <c r="N1974" s="15">
        <f t="shared" si="122"/>
        <v>186.33333333333334</v>
      </c>
      <c r="O1974" s="15">
        <f t="shared" si="123"/>
        <v>49.740619551161004</v>
      </c>
      <c r="P1974" s="16">
        <v>-0.21792418663388199</v>
      </c>
      <c r="Q1974" s="18">
        <v>0.53311820793812403</v>
      </c>
    </row>
    <row r="1975" spans="1:17" x14ac:dyDescent="0.25">
      <c r="A1975" s="11" t="s">
        <v>6938</v>
      </c>
      <c r="B1975" s="12" t="s">
        <v>6939</v>
      </c>
      <c r="C1975" s="12" t="s">
        <v>6940</v>
      </c>
      <c r="D1975" s="12" t="s">
        <v>6941</v>
      </c>
      <c r="E1975" s="13">
        <v>396.36</v>
      </c>
      <c r="F1975" s="13">
        <v>401.58</v>
      </c>
      <c r="G1975" s="13">
        <v>391.74</v>
      </c>
      <c r="H1975" s="13">
        <v>339.77</v>
      </c>
      <c r="I1975" s="13">
        <f t="shared" si="120"/>
        <v>382.36250000000001</v>
      </c>
      <c r="J1975" s="13">
        <f t="shared" si="121"/>
        <v>28.678103580955288</v>
      </c>
      <c r="K1975" s="14">
        <v>349.32</v>
      </c>
      <c r="L1975" s="14">
        <v>350.67</v>
      </c>
      <c r="M1975" s="14">
        <v>247.9</v>
      </c>
      <c r="N1975" s="15">
        <f t="shared" si="122"/>
        <v>315.96333333333331</v>
      </c>
      <c r="O1975" s="15">
        <f t="shared" si="123"/>
        <v>58.948440465659047</v>
      </c>
      <c r="P1975" s="16">
        <v>-0.33237634044665099</v>
      </c>
      <c r="Q1975" s="18">
        <v>0.284899471580571</v>
      </c>
    </row>
    <row r="1976" spans="1:17" x14ac:dyDescent="0.25">
      <c r="A1976" s="11" t="s">
        <v>6942</v>
      </c>
      <c r="B1976" s="12" t="s">
        <v>6943</v>
      </c>
      <c r="C1976" s="12" t="s">
        <v>6944</v>
      </c>
      <c r="D1976" s="12" t="s">
        <v>6945</v>
      </c>
      <c r="E1976" s="13">
        <v>248.06</v>
      </c>
      <c r="F1976" s="13">
        <v>272.07</v>
      </c>
      <c r="G1976" s="13">
        <v>261.68</v>
      </c>
      <c r="H1976" s="13">
        <v>223.42</v>
      </c>
      <c r="I1976" s="13">
        <f t="shared" si="120"/>
        <v>251.30749999999998</v>
      </c>
      <c r="J1976" s="13">
        <f t="shared" si="121"/>
        <v>21.03116001714282</v>
      </c>
      <c r="K1976" s="14">
        <v>244.92</v>
      </c>
      <c r="L1976" s="14">
        <v>236.03</v>
      </c>
      <c r="M1976" s="14">
        <v>161.34</v>
      </c>
      <c r="N1976" s="15">
        <f t="shared" si="122"/>
        <v>214.09666666666666</v>
      </c>
      <c r="O1976" s="15">
        <f t="shared" si="123"/>
        <v>45.904329134988231</v>
      </c>
      <c r="P1976" s="16">
        <v>-0.29468332377758799</v>
      </c>
      <c r="Q1976" s="18">
        <v>0.36469224000525702</v>
      </c>
    </row>
    <row r="1977" spans="1:17" x14ac:dyDescent="0.25">
      <c r="A1977" s="11" t="s">
        <v>6946</v>
      </c>
      <c r="B1977" s="12" t="s">
        <v>6947</v>
      </c>
      <c r="C1977" s="12" t="s">
        <v>28</v>
      </c>
      <c r="D1977" s="12" t="s">
        <v>6948</v>
      </c>
      <c r="E1977" s="13">
        <v>131.6</v>
      </c>
      <c r="F1977" s="13">
        <v>144.11000000000001</v>
      </c>
      <c r="G1977" s="13">
        <v>149.96</v>
      </c>
      <c r="H1977" s="13">
        <v>114.95</v>
      </c>
      <c r="I1977" s="13">
        <f t="shared" si="120"/>
        <v>135.15500000000003</v>
      </c>
      <c r="J1977" s="13">
        <f t="shared" si="121"/>
        <v>15.494731362627755</v>
      </c>
      <c r="K1977" s="14">
        <v>162.84</v>
      </c>
      <c r="L1977" s="14">
        <v>118.15</v>
      </c>
      <c r="M1977" s="14">
        <v>102.26</v>
      </c>
      <c r="N1977" s="15">
        <f t="shared" si="122"/>
        <v>127.75</v>
      </c>
      <c r="O1977" s="15">
        <f t="shared" si="123"/>
        <v>31.410254694924141</v>
      </c>
      <c r="P1977" s="16">
        <v>-0.16906178405637001</v>
      </c>
      <c r="Q1977" s="18">
        <v>0.63604636540435899</v>
      </c>
    </row>
    <row r="1978" spans="1:17" x14ac:dyDescent="0.25">
      <c r="A1978" s="11" t="s">
        <v>6949</v>
      </c>
      <c r="B1978" s="12" t="s">
        <v>6950</v>
      </c>
      <c r="C1978" s="12" t="s">
        <v>28</v>
      </c>
      <c r="D1978" s="12" t="s">
        <v>6951</v>
      </c>
      <c r="E1978" s="13">
        <v>199.99</v>
      </c>
      <c r="F1978" s="13">
        <v>162.53</v>
      </c>
      <c r="G1978" s="13">
        <v>212.26</v>
      </c>
      <c r="H1978" s="13">
        <v>152.4</v>
      </c>
      <c r="I1978" s="13">
        <f t="shared" si="120"/>
        <v>181.79499999999999</v>
      </c>
      <c r="J1978" s="13">
        <f t="shared" si="121"/>
        <v>28.835051008567266</v>
      </c>
      <c r="K1978" s="14">
        <v>206.63</v>
      </c>
      <c r="L1978" s="14">
        <v>204.81</v>
      </c>
      <c r="M1978" s="14">
        <v>116.23</v>
      </c>
      <c r="N1978" s="15">
        <f t="shared" si="122"/>
        <v>175.89</v>
      </c>
      <c r="O1978" s="15">
        <f t="shared" si="123"/>
        <v>51.675088775927613</v>
      </c>
      <c r="P1978" s="16">
        <v>-0.122302291541591</v>
      </c>
      <c r="Q1978" s="18">
        <v>0.79247421403929097</v>
      </c>
    </row>
    <row r="1979" spans="1:17" x14ac:dyDescent="0.25">
      <c r="A1979" s="11" t="s">
        <v>6952</v>
      </c>
      <c r="B1979" s="12" t="s">
        <v>6953</v>
      </c>
      <c r="C1979" s="12" t="s">
        <v>28</v>
      </c>
      <c r="D1979" s="12" t="s">
        <v>6954</v>
      </c>
      <c r="E1979" s="13">
        <v>205.02</v>
      </c>
      <c r="F1979" s="13">
        <v>187.97</v>
      </c>
      <c r="G1979" s="13">
        <v>189</v>
      </c>
      <c r="H1979" s="13">
        <v>160.66999999999999</v>
      </c>
      <c r="I1979" s="13">
        <f t="shared" si="120"/>
        <v>185.66499999999999</v>
      </c>
      <c r="J1979" s="13">
        <f t="shared" si="121"/>
        <v>18.401098699081359</v>
      </c>
      <c r="K1979" s="14">
        <v>199.78</v>
      </c>
      <c r="L1979" s="14">
        <v>125.1</v>
      </c>
      <c r="M1979" s="14">
        <v>161.22999999999999</v>
      </c>
      <c r="N1979" s="15">
        <f t="shared" si="122"/>
        <v>162.03666666666666</v>
      </c>
      <c r="O1979" s="15">
        <f t="shared" si="123"/>
        <v>37.346534421995955</v>
      </c>
      <c r="P1979" s="16">
        <v>-0.26977966757174299</v>
      </c>
      <c r="Q1979" s="18">
        <v>0.36928582094145401</v>
      </c>
    </row>
    <row r="1980" spans="1:17" x14ac:dyDescent="0.25">
      <c r="A1980" s="11" t="s">
        <v>6955</v>
      </c>
      <c r="B1980" s="12" t="s">
        <v>6956</v>
      </c>
      <c r="C1980" s="12" t="s">
        <v>28</v>
      </c>
      <c r="D1980" s="12" t="s">
        <v>6957</v>
      </c>
      <c r="E1980" s="13">
        <v>203.26</v>
      </c>
      <c r="F1980" s="13">
        <v>203.24</v>
      </c>
      <c r="G1980" s="13">
        <v>148.94</v>
      </c>
      <c r="H1980" s="13">
        <v>161.76</v>
      </c>
      <c r="I1980" s="13">
        <f t="shared" si="120"/>
        <v>179.3</v>
      </c>
      <c r="J1980" s="13">
        <f t="shared" si="121"/>
        <v>28.145967147473492</v>
      </c>
      <c r="K1980" s="14">
        <v>174.93</v>
      </c>
      <c r="L1980" s="14">
        <v>165.06</v>
      </c>
      <c r="M1980" s="14">
        <v>152.85</v>
      </c>
      <c r="N1980" s="15">
        <f t="shared" si="122"/>
        <v>164.28</v>
      </c>
      <c r="O1980" s="15">
        <f t="shared" si="123"/>
        <v>11.060646454886809</v>
      </c>
      <c r="P1980" s="16">
        <v>-0.17951619248855799</v>
      </c>
      <c r="Q1980" s="18">
        <v>0.472188164232412</v>
      </c>
    </row>
    <row r="1981" spans="1:17" x14ac:dyDescent="0.25">
      <c r="A1981" s="11" t="s">
        <v>6958</v>
      </c>
      <c r="B1981" s="12" t="s">
        <v>6959</v>
      </c>
      <c r="C1981" s="12" t="s">
        <v>28</v>
      </c>
      <c r="D1981" s="12" t="s">
        <v>6960</v>
      </c>
      <c r="E1981" s="13">
        <v>234.69</v>
      </c>
      <c r="F1981" s="13">
        <v>222.85</v>
      </c>
      <c r="G1981" s="13">
        <v>211.82</v>
      </c>
      <c r="H1981" s="13">
        <v>197.24</v>
      </c>
      <c r="I1981" s="13">
        <f t="shared" si="120"/>
        <v>216.64999999999998</v>
      </c>
      <c r="J1981" s="13">
        <f t="shared" si="121"/>
        <v>15.957846554803895</v>
      </c>
      <c r="K1981" s="14">
        <v>223.44</v>
      </c>
      <c r="L1981" s="14">
        <v>179.97</v>
      </c>
      <c r="M1981" s="14">
        <v>157.29</v>
      </c>
      <c r="N1981" s="15">
        <f t="shared" si="122"/>
        <v>186.89999999999998</v>
      </c>
      <c r="O1981" s="15">
        <f t="shared" si="123"/>
        <v>33.615090361324462</v>
      </c>
      <c r="P1981" s="16">
        <v>-0.28569652370246101</v>
      </c>
      <c r="Q1981" s="18">
        <v>0.234639793473369</v>
      </c>
    </row>
    <row r="1982" spans="1:17" x14ac:dyDescent="0.25">
      <c r="A1982" s="11" t="s">
        <v>6961</v>
      </c>
      <c r="B1982" s="12" t="s">
        <v>6962</v>
      </c>
      <c r="C1982" s="12" t="s">
        <v>6963</v>
      </c>
      <c r="D1982" s="12" t="s">
        <v>6964</v>
      </c>
      <c r="E1982" s="13">
        <v>1924.23</v>
      </c>
      <c r="F1982" s="13">
        <v>1427.87</v>
      </c>
      <c r="G1982" s="13">
        <v>1263.3499999999999</v>
      </c>
      <c r="H1982" s="13">
        <v>1961.01</v>
      </c>
      <c r="I1982" s="13">
        <f t="shared" si="120"/>
        <v>1644.115</v>
      </c>
      <c r="J1982" s="13">
        <f t="shared" si="121"/>
        <v>351.48766668737193</v>
      </c>
      <c r="K1982" s="14">
        <v>1390.82</v>
      </c>
      <c r="L1982" s="14">
        <v>1094.8</v>
      </c>
      <c r="M1982" s="14">
        <v>634.74</v>
      </c>
      <c r="N1982" s="15">
        <f t="shared" si="122"/>
        <v>1040.1199999999999</v>
      </c>
      <c r="O1982" s="15">
        <f t="shared" si="123"/>
        <v>380.99431544315735</v>
      </c>
      <c r="P1982" s="16">
        <v>-0.68565717295232598</v>
      </c>
      <c r="Q1982" s="18">
        <v>6.5796543578170899E-2</v>
      </c>
    </row>
    <row r="1983" spans="1:17" x14ac:dyDescent="0.25">
      <c r="A1983" s="11" t="s">
        <v>6965</v>
      </c>
      <c r="B1983" s="12" t="s">
        <v>6966</v>
      </c>
      <c r="C1983" s="12" t="s">
        <v>28</v>
      </c>
      <c r="D1983" s="12" t="s">
        <v>6967</v>
      </c>
      <c r="E1983" s="13">
        <v>6620.89</v>
      </c>
      <c r="F1983" s="13">
        <v>7608.04</v>
      </c>
      <c r="G1983" s="13">
        <v>10559.77</v>
      </c>
      <c r="H1983" s="13">
        <v>8921.08</v>
      </c>
      <c r="I1983" s="13">
        <f t="shared" si="120"/>
        <v>8427.4449999999997</v>
      </c>
      <c r="J1983" s="13">
        <f t="shared" si="121"/>
        <v>1705.4374747553863</v>
      </c>
      <c r="K1983" s="14">
        <v>4476.3900000000003</v>
      </c>
      <c r="L1983" s="14">
        <v>8318.24</v>
      </c>
      <c r="M1983" s="14">
        <v>5799.31</v>
      </c>
      <c r="N1983" s="15">
        <f t="shared" si="122"/>
        <v>6197.9800000000005</v>
      </c>
      <c r="O1983" s="15">
        <f t="shared" si="123"/>
        <v>1951.7059671733307</v>
      </c>
      <c r="P1983" s="16">
        <v>-0.43975689664352502</v>
      </c>
      <c r="Q1983" s="18">
        <v>0.36135417525125701</v>
      </c>
    </row>
    <row r="1984" spans="1:17" x14ac:dyDescent="0.25">
      <c r="A1984" s="11" t="s">
        <v>6968</v>
      </c>
      <c r="B1984" s="12" t="s">
        <v>6969</v>
      </c>
      <c r="C1984" s="12" t="s">
        <v>28</v>
      </c>
      <c r="D1984" s="12" t="s">
        <v>5091</v>
      </c>
      <c r="E1984" s="13">
        <v>96.97</v>
      </c>
      <c r="F1984" s="13">
        <v>102.45</v>
      </c>
      <c r="G1984" s="13">
        <v>62.62</v>
      </c>
      <c r="H1984" s="13">
        <v>89.33</v>
      </c>
      <c r="I1984" s="13">
        <f t="shared" si="120"/>
        <v>87.842500000000001</v>
      </c>
      <c r="J1984" s="13">
        <f t="shared" si="121"/>
        <v>17.654814971181864</v>
      </c>
      <c r="K1984" s="14">
        <v>107.02</v>
      </c>
      <c r="L1984" s="14">
        <v>115.06</v>
      </c>
      <c r="M1984" s="14">
        <v>250.02</v>
      </c>
      <c r="N1984" s="15">
        <f t="shared" si="122"/>
        <v>157.36666666666667</v>
      </c>
      <c r="O1984" s="15">
        <f t="shared" si="123"/>
        <v>80.340777525073349</v>
      </c>
      <c r="P1984" s="16">
        <v>0.72302289372419604</v>
      </c>
      <c r="Q1984" s="18">
        <v>0.122616469547495</v>
      </c>
    </row>
    <row r="1985" spans="1:17" x14ac:dyDescent="0.25">
      <c r="A1985" s="11" t="s">
        <v>6970</v>
      </c>
      <c r="B1985" s="12" t="s">
        <v>6971</v>
      </c>
      <c r="C1985" s="12" t="s">
        <v>28</v>
      </c>
      <c r="D1985" s="12" t="s">
        <v>1222</v>
      </c>
      <c r="E1985" s="13">
        <v>5.77</v>
      </c>
      <c r="F1985" s="13">
        <v>14.91</v>
      </c>
      <c r="G1985" s="13">
        <v>8.01</v>
      </c>
      <c r="H1985" s="13">
        <v>1.98</v>
      </c>
      <c r="I1985" s="13">
        <f t="shared" si="120"/>
        <v>7.6674999999999995</v>
      </c>
      <c r="J1985" s="13">
        <f t="shared" si="121"/>
        <v>5.4319816825906173</v>
      </c>
      <c r="K1985" s="14">
        <v>9.0500000000000007</v>
      </c>
      <c r="L1985" s="14">
        <v>18.82</v>
      </c>
      <c r="M1985" s="14">
        <v>14.5</v>
      </c>
      <c r="N1985" s="15">
        <f t="shared" si="122"/>
        <v>14.123333333333335</v>
      </c>
      <c r="O1985" s="15">
        <f t="shared" si="123"/>
        <v>4.8958792196431196</v>
      </c>
      <c r="P1985" s="16">
        <v>0.59999021445951595</v>
      </c>
      <c r="Q1985" s="18">
        <v>0.37093057254383099</v>
      </c>
    </row>
    <row r="1986" spans="1:17" x14ac:dyDescent="0.25">
      <c r="A1986" s="11" t="s">
        <v>6972</v>
      </c>
      <c r="B1986" s="12" t="s">
        <v>6973</v>
      </c>
      <c r="C1986" s="12" t="s">
        <v>1176</v>
      </c>
      <c r="D1986" s="12" t="s">
        <v>1177</v>
      </c>
      <c r="E1986" s="13">
        <v>39.85</v>
      </c>
      <c r="F1986" s="13">
        <v>41</v>
      </c>
      <c r="G1986" s="13">
        <v>33.68</v>
      </c>
      <c r="H1986" s="13">
        <v>35.31</v>
      </c>
      <c r="I1986" s="13">
        <f t="shared" si="120"/>
        <v>37.46</v>
      </c>
      <c r="J1986" s="13">
        <f t="shared" si="121"/>
        <v>3.5192139273801852</v>
      </c>
      <c r="K1986" s="14">
        <v>52.86</v>
      </c>
      <c r="L1986" s="14">
        <v>50.09</v>
      </c>
      <c r="M1986" s="14">
        <v>77.05</v>
      </c>
      <c r="N1986" s="15">
        <f t="shared" si="122"/>
        <v>60</v>
      </c>
      <c r="O1986" s="15">
        <f t="shared" si="123"/>
        <v>14.830546180097343</v>
      </c>
      <c r="P1986" s="16">
        <v>0.58315942180734004</v>
      </c>
      <c r="Q1986" s="18">
        <v>0.12623466829883501</v>
      </c>
    </row>
    <row r="1987" spans="1:17" x14ac:dyDescent="0.25">
      <c r="A1987" s="11" t="s">
        <v>6974</v>
      </c>
      <c r="B1987" s="12" t="s">
        <v>6975</v>
      </c>
      <c r="C1987" s="12" t="s">
        <v>28</v>
      </c>
      <c r="D1987" s="12" t="s">
        <v>6976</v>
      </c>
      <c r="E1987" s="13">
        <v>162.33000000000001</v>
      </c>
      <c r="F1987" s="13">
        <v>172.45</v>
      </c>
      <c r="G1987" s="13">
        <v>106.65</v>
      </c>
      <c r="H1987" s="13">
        <v>152.31</v>
      </c>
      <c r="I1987" s="13">
        <f t="shared" si="120"/>
        <v>148.435</v>
      </c>
      <c r="J1987" s="13">
        <f t="shared" si="121"/>
        <v>29.044753398849824</v>
      </c>
      <c r="K1987" s="14">
        <v>195.32</v>
      </c>
      <c r="L1987" s="14">
        <v>168.9</v>
      </c>
      <c r="M1987" s="14">
        <v>308.01</v>
      </c>
      <c r="N1987" s="15">
        <f t="shared" si="122"/>
        <v>224.07666666666668</v>
      </c>
      <c r="O1987" s="15">
        <f t="shared" si="123"/>
        <v>73.879005362371544</v>
      </c>
      <c r="P1987" s="16">
        <v>0.51471505903294001</v>
      </c>
      <c r="Q1987" s="18">
        <v>0.178528759842806</v>
      </c>
    </row>
    <row r="1988" spans="1:17" x14ac:dyDescent="0.25">
      <c r="A1988" s="11" t="s">
        <v>6977</v>
      </c>
      <c r="B1988" s="12" t="s">
        <v>6978</v>
      </c>
      <c r="C1988" s="12" t="s">
        <v>28</v>
      </c>
      <c r="D1988" s="12" t="s">
        <v>1366</v>
      </c>
      <c r="E1988" s="13">
        <v>10.42</v>
      </c>
      <c r="F1988" s="13">
        <v>22.78</v>
      </c>
      <c r="G1988" s="13">
        <v>20.49</v>
      </c>
      <c r="H1988" s="13">
        <v>13.43</v>
      </c>
      <c r="I1988" s="13">
        <f t="shared" si="120"/>
        <v>16.78</v>
      </c>
      <c r="J1988" s="13">
        <f t="shared" si="121"/>
        <v>5.8148144137768165</v>
      </c>
      <c r="K1988" s="14">
        <v>39.86</v>
      </c>
      <c r="L1988" s="14">
        <v>11.04</v>
      </c>
      <c r="M1988" s="14">
        <v>26.19</v>
      </c>
      <c r="N1988" s="15">
        <f t="shared" si="122"/>
        <v>25.696666666666669</v>
      </c>
      <c r="O1988" s="15">
        <f t="shared" si="123"/>
        <v>14.416332173383532</v>
      </c>
      <c r="P1988" s="16">
        <v>0.38890131588718702</v>
      </c>
      <c r="Q1988" s="18">
        <v>0.49148051461785502</v>
      </c>
    </row>
    <row r="1989" spans="1:17" x14ac:dyDescent="0.25">
      <c r="A1989" s="11" t="s">
        <v>6979</v>
      </c>
      <c r="B1989" s="12" t="s">
        <v>6980</v>
      </c>
      <c r="C1989" s="12" t="s">
        <v>28</v>
      </c>
      <c r="D1989" s="12" t="s">
        <v>1675</v>
      </c>
      <c r="E1989" s="13">
        <v>42.32</v>
      </c>
      <c r="F1989" s="13">
        <v>37.03</v>
      </c>
      <c r="G1989" s="13">
        <v>48.46</v>
      </c>
      <c r="H1989" s="13">
        <v>32.130000000000003</v>
      </c>
      <c r="I1989" s="13">
        <f t="shared" si="120"/>
        <v>39.984999999999999</v>
      </c>
      <c r="J1989" s="13">
        <f t="shared" si="121"/>
        <v>7.0169057758150553</v>
      </c>
      <c r="K1989" s="14">
        <v>86.67</v>
      </c>
      <c r="L1989" s="14">
        <v>30.43</v>
      </c>
      <c r="M1989" s="14">
        <v>66.97</v>
      </c>
      <c r="N1989" s="15">
        <f t="shared" si="122"/>
        <v>61.356666666666662</v>
      </c>
      <c r="O1989" s="15">
        <f t="shared" si="123"/>
        <v>28.537108005776158</v>
      </c>
      <c r="P1989" s="16">
        <v>0.43466654298623297</v>
      </c>
      <c r="Q1989" s="18">
        <v>0.36407985457500702</v>
      </c>
    </row>
    <row r="1990" spans="1:17" x14ac:dyDescent="0.25">
      <c r="A1990" s="11" t="s">
        <v>6981</v>
      </c>
      <c r="B1990" s="12" t="s">
        <v>6982</v>
      </c>
      <c r="C1990" s="12" t="s">
        <v>28</v>
      </c>
      <c r="D1990" s="12" t="s">
        <v>1653</v>
      </c>
      <c r="E1990" s="13">
        <v>273.70999999999998</v>
      </c>
      <c r="F1990" s="13">
        <v>356.77</v>
      </c>
      <c r="G1990" s="13">
        <v>411.87</v>
      </c>
      <c r="H1990" s="13">
        <v>266.27</v>
      </c>
      <c r="I1990" s="13">
        <f t="shared" ref="I1990:I2053" si="124">AVERAGE(E1990:H1990)</f>
        <v>327.15499999999997</v>
      </c>
      <c r="J1990" s="13">
        <f t="shared" ref="J1990:J2053" si="125">_xlfn.STDEV.S(E1990:H1990)</f>
        <v>69.802174512451018</v>
      </c>
      <c r="K1990" s="14">
        <v>323.75</v>
      </c>
      <c r="L1990" s="14">
        <v>324.52</v>
      </c>
      <c r="M1990" s="14">
        <v>299.19</v>
      </c>
      <c r="N1990" s="15">
        <f t="shared" ref="N1990:N2053" si="126">AVERAGE(K1990:M1990)</f>
        <v>315.82</v>
      </c>
      <c r="O1990" s="15">
        <f t="shared" ref="O1990:O2053" si="127">_xlfn.STDEV.S(K1990:M1990)</f>
        <v>14.407147531694116</v>
      </c>
      <c r="P1990" s="16">
        <v>-0.127027806649682</v>
      </c>
      <c r="Q1990" s="18">
        <v>0.77037749489746599</v>
      </c>
    </row>
    <row r="1991" spans="1:17" x14ac:dyDescent="0.25">
      <c r="A1991" s="11" t="s">
        <v>6983</v>
      </c>
      <c r="B1991" s="12" t="s">
        <v>6984</v>
      </c>
      <c r="C1991" s="12" t="s">
        <v>28</v>
      </c>
      <c r="D1991" s="12" t="s">
        <v>6810</v>
      </c>
      <c r="E1991" s="13">
        <v>408.57</v>
      </c>
      <c r="F1991" s="13">
        <v>316.62</v>
      </c>
      <c r="G1991" s="13">
        <v>207.51</v>
      </c>
      <c r="H1991" s="13">
        <v>351.99</v>
      </c>
      <c r="I1991" s="13">
        <f t="shared" si="124"/>
        <v>321.17250000000001</v>
      </c>
      <c r="J1991" s="13">
        <f t="shared" si="125"/>
        <v>84.711137549911356</v>
      </c>
      <c r="K1991" s="14">
        <v>562.41999999999996</v>
      </c>
      <c r="L1991" s="14">
        <v>226.5</v>
      </c>
      <c r="M1991" s="14">
        <v>536.02</v>
      </c>
      <c r="N1991" s="15">
        <f t="shared" si="126"/>
        <v>441.6466666666667</v>
      </c>
      <c r="O1991" s="15">
        <f t="shared" si="127"/>
        <v>186.78947008151516</v>
      </c>
      <c r="P1991" s="16">
        <v>0.34877370536207802</v>
      </c>
      <c r="Q1991" s="18">
        <v>0.428798627264386</v>
      </c>
    </row>
    <row r="1992" spans="1:17" x14ac:dyDescent="0.25">
      <c r="A1992" s="11" t="s">
        <v>6985</v>
      </c>
      <c r="B1992" s="12" t="s">
        <v>6986</v>
      </c>
      <c r="C1992" s="12" t="s">
        <v>28</v>
      </c>
      <c r="D1992" s="12" t="s">
        <v>6987</v>
      </c>
      <c r="E1992" s="13">
        <v>15.1</v>
      </c>
      <c r="F1992" s="13">
        <v>41.96</v>
      </c>
      <c r="G1992" s="13">
        <v>10.07</v>
      </c>
      <c r="H1992" s="13">
        <v>9.7899999999999991</v>
      </c>
      <c r="I1992" s="13">
        <f t="shared" si="124"/>
        <v>19.229999999999997</v>
      </c>
      <c r="J1992" s="13">
        <f t="shared" si="125"/>
        <v>15.348496126113904</v>
      </c>
      <c r="K1992" s="14">
        <v>21.6</v>
      </c>
      <c r="L1992" s="14">
        <v>36.03</v>
      </c>
      <c r="M1992" s="14">
        <v>24.74</v>
      </c>
      <c r="N1992" s="15">
        <f t="shared" si="126"/>
        <v>27.456666666666667</v>
      </c>
      <c r="O1992" s="15">
        <f t="shared" si="127"/>
        <v>7.5889019846966841</v>
      </c>
      <c r="P1992" s="16">
        <v>0.39767692596924598</v>
      </c>
      <c r="Q1992" s="18">
        <v>0.53311820793812403</v>
      </c>
    </row>
    <row r="1993" spans="1:17" x14ac:dyDescent="0.25">
      <c r="A1993" s="11" t="s">
        <v>6988</v>
      </c>
      <c r="B1993" s="12" t="s">
        <v>6989</v>
      </c>
      <c r="C1993" s="12" t="s">
        <v>28</v>
      </c>
      <c r="D1993" s="12" t="s">
        <v>6990</v>
      </c>
      <c r="E1993" s="13">
        <v>20.86</v>
      </c>
      <c r="F1993" s="13">
        <v>39.47</v>
      </c>
      <c r="G1993" s="13">
        <v>6.74</v>
      </c>
      <c r="H1993" s="13">
        <v>16.43</v>
      </c>
      <c r="I1993" s="13">
        <f t="shared" si="124"/>
        <v>20.875</v>
      </c>
      <c r="J1993" s="13">
        <f t="shared" si="125"/>
        <v>13.727472454898608</v>
      </c>
      <c r="K1993" s="14">
        <v>22.18</v>
      </c>
      <c r="L1993" s="14">
        <v>50.67</v>
      </c>
      <c r="M1993" s="14">
        <v>32.42</v>
      </c>
      <c r="N1993" s="15">
        <f t="shared" si="126"/>
        <v>35.089999999999996</v>
      </c>
      <c r="O1993" s="15">
        <f t="shared" si="127"/>
        <v>14.431448298767535</v>
      </c>
      <c r="P1993" s="16">
        <v>0.58252173288168196</v>
      </c>
      <c r="Q1993" s="18">
        <v>0.35920681941258797</v>
      </c>
    </row>
    <row r="1994" spans="1:17" x14ac:dyDescent="0.25">
      <c r="A1994" s="11" t="s">
        <v>6991</v>
      </c>
      <c r="B1994" s="12" t="s">
        <v>6992</v>
      </c>
      <c r="C1994" s="12" t="s">
        <v>28</v>
      </c>
      <c r="D1994" s="12" t="s">
        <v>6993</v>
      </c>
      <c r="E1994" s="13">
        <v>283.13</v>
      </c>
      <c r="F1994" s="13">
        <v>288.25</v>
      </c>
      <c r="G1994" s="13">
        <v>243.17</v>
      </c>
      <c r="H1994" s="13">
        <v>234.73</v>
      </c>
      <c r="I1994" s="13">
        <f t="shared" si="124"/>
        <v>262.32</v>
      </c>
      <c r="J1994" s="13">
        <f t="shared" si="125"/>
        <v>27.284620820772528</v>
      </c>
      <c r="K1994" s="14">
        <v>317.33999999999997</v>
      </c>
      <c r="L1994" s="14">
        <v>218.19</v>
      </c>
      <c r="M1994" s="14">
        <v>218</v>
      </c>
      <c r="N1994" s="15">
        <f t="shared" si="126"/>
        <v>251.17666666666665</v>
      </c>
      <c r="O1994" s="15">
        <f t="shared" si="127"/>
        <v>57.299206219051044</v>
      </c>
      <c r="P1994" s="16">
        <v>-0.142142327292127</v>
      </c>
      <c r="Q1994" s="18">
        <v>0.56713375402128297</v>
      </c>
    </row>
    <row r="1995" spans="1:17" x14ac:dyDescent="0.25">
      <c r="A1995" s="11" t="s">
        <v>6994</v>
      </c>
      <c r="B1995" s="12" t="s">
        <v>6995</v>
      </c>
      <c r="C1995" s="12" t="s">
        <v>28</v>
      </c>
      <c r="D1995" s="12" t="s">
        <v>6996</v>
      </c>
      <c r="E1995" s="13">
        <v>426.57</v>
      </c>
      <c r="F1995" s="13">
        <v>322.97000000000003</v>
      </c>
      <c r="G1995" s="13">
        <v>371.77</v>
      </c>
      <c r="H1995" s="13">
        <v>339.32</v>
      </c>
      <c r="I1995" s="13">
        <f t="shared" si="124"/>
        <v>365.15749999999997</v>
      </c>
      <c r="J1995" s="13">
        <f t="shared" si="125"/>
        <v>45.689465871978811</v>
      </c>
      <c r="K1995" s="14">
        <v>264.7</v>
      </c>
      <c r="L1995" s="14">
        <v>335.86</v>
      </c>
      <c r="M1995" s="14">
        <v>263.58999999999997</v>
      </c>
      <c r="N1995" s="15">
        <f t="shared" si="126"/>
        <v>288.04999999999995</v>
      </c>
      <c r="O1995" s="15">
        <f t="shared" si="127"/>
        <v>41.408394076563972</v>
      </c>
      <c r="P1995" s="16">
        <v>-0.37447277852302102</v>
      </c>
      <c r="Q1995" s="18">
        <v>0.28053418620093801</v>
      </c>
    </row>
    <row r="1996" spans="1:17" x14ac:dyDescent="0.25">
      <c r="A1996" s="11" t="s">
        <v>6997</v>
      </c>
      <c r="B1996" s="12" t="s">
        <v>6998</v>
      </c>
      <c r="C1996" s="12" t="s">
        <v>6999</v>
      </c>
      <c r="D1996" s="12" t="s">
        <v>7000</v>
      </c>
      <c r="E1996" s="13">
        <v>578.5</v>
      </c>
      <c r="F1996" s="13">
        <v>465.23</v>
      </c>
      <c r="G1996" s="13">
        <v>477.07</v>
      </c>
      <c r="H1996" s="13">
        <v>454.68</v>
      </c>
      <c r="I1996" s="13">
        <f t="shared" si="124"/>
        <v>493.87</v>
      </c>
      <c r="J1996" s="13">
        <f t="shared" si="125"/>
        <v>57.15645953579233</v>
      </c>
      <c r="K1996" s="14">
        <v>381.87</v>
      </c>
      <c r="L1996" s="14">
        <v>382.64</v>
      </c>
      <c r="M1996" s="14">
        <v>330.78</v>
      </c>
      <c r="N1996" s="15">
        <f t="shared" si="126"/>
        <v>365.09666666666664</v>
      </c>
      <c r="O1996" s="15">
        <f t="shared" si="127"/>
        <v>29.72159876812373</v>
      </c>
      <c r="P1996" s="16">
        <v>-0.48313852515677402</v>
      </c>
      <c r="Q1996" s="18">
        <v>6.7913200804502999E-2</v>
      </c>
    </row>
    <row r="1997" spans="1:17" x14ac:dyDescent="0.25">
      <c r="A1997" s="11" t="s">
        <v>7001</v>
      </c>
      <c r="B1997" s="12" t="s">
        <v>7002</v>
      </c>
      <c r="C1997" s="12" t="s">
        <v>7003</v>
      </c>
      <c r="D1997" s="12" t="s">
        <v>7004</v>
      </c>
      <c r="E1997" s="13">
        <v>414.02</v>
      </c>
      <c r="F1997" s="13">
        <v>359.74</v>
      </c>
      <c r="G1997" s="13">
        <v>359.76</v>
      </c>
      <c r="H1997" s="13">
        <v>327.60000000000002</v>
      </c>
      <c r="I1997" s="13">
        <f t="shared" si="124"/>
        <v>365.28</v>
      </c>
      <c r="J1997" s="13">
        <f t="shared" si="125"/>
        <v>35.854018835643309</v>
      </c>
      <c r="K1997" s="14">
        <v>314.52</v>
      </c>
      <c r="L1997" s="14">
        <v>318.54000000000002</v>
      </c>
      <c r="M1997" s="14">
        <v>242.59</v>
      </c>
      <c r="N1997" s="15">
        <f t="shared" si="126"/>
        <v>291.88333333333333</v>
      </c>
      <c r="O1997" s="15">
        <f t="shared" si="127"/>
        <v>42.736572550139464</v>
      </c>
      <c r="P1997" s="16">
        <v>-0.375800765234167</v>
      </c>
      <c r="Q1997" s="18">
        <v>0.188435620845508</v>
      </c>
    </row>
    <row r="1998" spans="1:17" x14ac:dyDescent="0.25">
      <c r="A1998" s="11" t="s">
        <v>7005</v>
      </c>
      <c r="B1998" s="12" t="s">
        <v>7006</v>
      </c>
      <c r="C1998" s="12" t="s">
        <v>7007</v>
      </c>
      <c r="D1998" s="12" t="s">
        <v>7008</v>
      </c>
      <c r="E1998" s="13">
        <v>523.73</v>
      </c>
      <c r="F1998" s="13">
        <v>559.62</v>
      </c>
      <c r="G1998" s="13">
        <v>626.30999999999995</v>
      </c>
      <c r="H1998" s="13">
        <v>434.55</v>
      </c>
      <c r="I1998" s="13">
        <f t="shared" si="124"/>
        <v>536.05250000000001</v>
      </c>
      <c r="J1998" s="13">
        <f t="shared" si="125"/>
        <v>79.909208637052686</v>
      </c>
      <c r="K1998" s="14">
        <v>443.75</v>
      </c>
      <c r="L1998" s="14">
        <v>427.4</v>
      </c>
      <c r="M1998" s="14">
        <v>379.85</v>
      </c>
      <c r="N1998" s="15">
        <f t="shared" si="126"/>
        <v>417</v>
      </c>
      <c r="O1998" s="15">
        <f t="shared" si="127"/>
        <v>33.195218029107728</v>
      </c>
      <c r="P1998" s="16">
        <v>-0.41878619026187802</v>
      </c>
      <c r="Q1998" s="18">
        <v>0.218231574086557</v>
      </c>
    </row>
    <row r="1999" spans="1:17" x14ac:dyDescent="0.25">
      <c r="A1999" s="11" t="s">
        <v>7009</v>
      </c>
      <c r="B1999" s="12" t="s">
        <v>7010</v>
      </c>
      <c r="C1999" s="12" t="s">
        <v>28</v>
      </c>
      <c r="D1999" s="12" t="s">
        <v>7011</v>
      </c>
      <c r="E1999" s="13">
        <v>1239.08</v>
      </c>
      <c r="F1999" s="13">
        <v>938.05</v>
      </c>
      <c r="G1999" s="13">
        <v>665.49</v>
      </c>
      <c r="H1999" s="13">
        <v>889.41</v>
      </c>
      <c r="I1999" s="13">
        <f t="shared" si="124"/>
        <v>933.00749999999994</v>
      </c>
      <c r="J1999" s="13">
        <f t="shared" si="125"/>
        <v>236.05942533960973</v>
      </c>
      <c r="K1999" s="14">
        <v>767.41</v>
      </c>
      <c r="L1999" s="14">
        <v>290.01</v>
      </c>
      <c r="M1999" s="14">
        <v>148.76</v>
      </c>
      <c r="N1999" s="15">
        <f t="shared" si="126"/>
        <v>402.06</v>
      </c>
      <c r="O1999" s="15">
        <f t="shared" si="127"/>
        <v>324.18876831253732</v>
      </c>
      <c r="P1999" s="16">
        <v>-1.1220786235331399</v>
      </c>
      <c r="Q1999" s="18">
        <v>3.2806559550973897E-2</v>
      </c>
    </row>
    <row r="2000" spans="1:17" x14ac:dyDescent="0.25">
      <c r="A2000" s="11" t="s">
        <v>7012</v>
      </c>
      <c r="B2000" s="12" t="s">
        <v>7013</v>
      </c>
      <c r="C2000" s="12" t="s">
        <v>7014</v>
      </c>
      <c r="D2000" s="12" t="s">
        <v>7015</v>
      </c>
      <c r="E2000" s="13">
        <v>1107.0999999999999</v>
      </c>
      <c r="F2000" s="13">
        <v>902.63</v>
      </c>
      <c r="G2000" s="13">
        <v>627.82000000000005</v>
      </c>
      <c r="H2000" s="13">
        <v>874.75</v>
      </c>
      <c r="I2000" s="13">
        <f t="shared" si="124"/>
        <v>878.07500000000005</v>
      </c>
      <c r="J2000" s="13">
        <f t="shared" si="125"/>
        <v>196.37890187084707</v>
      </c>
      <c r="K2000" s="14">
        <v>622.39</v>
      </c>
      <c r="L2000" s="14">
        <v>262.95999999999998</v>
      </c>
      <c r="M2000" s="14">
        <v>100.2</v>
      </c>
      <c r="N2000" s="15">
        <f t="shared" si="126"/>
        <v>328.51666666666665</v>
      </c>
      <c r="O2000" s="15">
        <f t="shared" si="127"/>
        <v>267.19628821024691</v>
      </c>
      <c r="P2000" s="16">
        <v>-1.26423351736544</v>
      </c>
      <c r="Q2000" s="18">
        <v>1.84178387294529E-2</v>
      </c>
    </row>
    <row r="2001" spans="1:17" x14ac:dyDescent="0.25">
      <c r="A2001" s="11" t="s">
        <v>7016</v>
      </c>
      <c r="B2001" s="12" t="s">
        <v>7017</v>
      </c>
      <c r="C2001" s="12" t="s">
        <v>28</v>
      </c>
      <c r="D2001" s="12" t="s">
        <v>7018</v>
      </c>
      <c r="E2001" s="13">
        <v>21.28</v>
      </c>
      <c r="F2001" s="13">
        <v>17.38</v>
      </c>
      <c r="G2001" s="13">
        <v>9.9700000000000006</v>
      </c>
      <c r="H2001" s="13">
        <v>16.690000000000001</v>
      </c>
      <c r="I2001" s="13">
        <f t="shared" si="124"/>
        <v>16.329999999999998</v>
      </c>
      <c r="J2001" s="13">
        <f t="shared" si="125"/>
        <v>4.6969564613694388</v>
      </c>
      <c r="K2001" s="14">
        <v>27.2</v>
      </c>
      <c r="L2001" s="14">
        <v>15.6</v>
      </c>
      <c r="M2001" s="14">
        <v>21.41</v>
      </c>
      <c r="N2001" s="15">
        <f t="shared" si="126"/>
        <v>21.403333333333332</v>
      </c>
      <c r="O2001" s="15">
        <f t="shared" si="127"/>
        <v>5.8000028735625175</v>
      </c>
      <c r="P2001" s="16">
        <v>0.29755167581604097</v>
      </c>
      <c r="Q2001" s="18">
        <v>0.46737181096011399</v>
      </c>
    </row>
    <row r="2002" spans="1:17" x14ac:dyDescent="0.25">
      <c r="A2002" s="11" t="s">
        <v>7019</v>
      </c>
      <c r="B2002" s="12" t="s">
        <v>7020</v>
      </c>
      <c r="C2002" s="12" t="s">
        <v>28</v>
      </c>
      <c r="D2002" s="12" t="s">
        <v>7021</v>
      </c>
      <c r="E2002" s="13">
        <v>26.37</v>
      </c>
      <c r="F2002" s="13">
        <v>26.46</v>
      </c>
      <c r="G2002" s="13">
        <v>12.99</v>
      </c>
      <c r="H2002" s="13">
        <v>13.6</v>
      </c>
      <c r="I2002" s="13">
        <f t="shared" si="124"/>
        <v>19.854999999999997</v>
      </c>
      <c r="J2002" s="13">
        <f t="shared" si="125"/>
        <v>7.5790170866676512</v>
      </c>
      <c r="K2002" s="14">
        <v>40.4</v>
      </c>
      <c r="L2002" s="14">
        <v>10.7</v>
      </c>
      <c r="M2002" s="14">
        <v>23.81</v>
      </c>
      <c r="N2002" s="15">
        <f t="shared" si="126"/>
        <v>24.97</v>
      </c>
      <c r="O2002" s="15">
        <f t="shared" si="127"/>
        <v>14.883941010364161</v>
      </c>
      <c r="P2002" s="16">
        <v>0.203525845589411</v>
      </c>
      <c r="Q2002" s="18">
        <v>0.73638366676332701</v>
      </c>
    </row>
    <row r="2003" spans="1:17" x14ac:dyDescent="0.25">
      <c r="A2003" s="11" t="s">
        <v>7022</v>
      </c>
      <c r="B2003" s="12" t="s">
        <v>7023</v>
      </c>
      <c r="C2003" s="12" t="s">
        <v>28</v>
      </c>
      <c r="D2003" s="12" t="s">
        <v>28</v>
      </c>
      <c r="E2003" s="13">
        <v>9.8000000000000007</v>
      </c>
      <c r="F2003" s="13">
        <v>4.07</v>
      </c>
      <c r="G2003" s="13">
        <v>4.05</v>
      </c>
      <c r="H2003" s="13">
        <v>5.64</v>
      </c>
      <c r="I2003" s="13">
        <f t="shared" si="124"/>
        <v>5.8900000000000006</v>
      </c>
      <c r="J2003" s="13">
        <f t="shared" si="125"/>
        <v>2.7110022746824338</v>
      </c>
      <c r="K2003" s="14">
        <v>39.090000000000003</v>
      </c>
      <c r="L2003" s="14">
        <v>7.87</v>
      </c>
      <c r="M2003" s="14">
        <v>24.3</v>
      </c>
      <c r="N2003" s="15">
        <f t="shared" si="126"/>
        <v>23.753333333333334</v>
      </c>
      <c r="O2003" s="15">
        <f t="shared" si="127"/>
        <v>15.617177508542742</v>
      </c>
      <c r="P2003" s="16">
        <v>1.4414801116458</v>
      </c>
      <c r="Q2003" s="18">
        <v>1.42829038462389E-2</v>
      </c>
    </row>
    <row r="2004" spans="1:17" x14ac:dyDescent="0.25">
      <c r="A2004" s="11" t="s">
        <v>7024</v>
      </c>
      <c r="B2004" s="12" t="s">
        <v>7025</v>
      </c>
      <c r="C2004" s="12" t="s">
        <v>28</v>
      </c>
      <c r="D2004" s="12" t="s">
        <v>3025</v>
      </c>
      <c r="E2004" s="13">
        <v>141.6</v>
      </c>
      <c r="F2004" s="13">
        <v>158.15</v>
      </c>
      <c r="G2004" s="13">
        <v>87.1</v>
      </c>
      <c r="H2004" s="13">
        <v>154.4</v>
      </c>
      <c r="I2004" s="13">
        <f t="shared" si="124"/>
        <v>135.3125</v>
      </c>
      <c r="J2004" s="13">
        <f t="shared" si="125"/>
        <v>32.913329999662253</v>
      </c>
      <c r="K2004" s="14">
        <v>116.56</v>
      </c>
      <c r="L2004" s="14">
        <v>106.29</v>
      </c>
      <c r="M2004" s="14">
        <v>71.97</v>
      </c>
      <c r="N2004" s="15">
        <f t="shared" si="126"/>
        <v>98.273333333333355</v>
      </c>
      <c r="O2004" s="15">
        <f t="shared" si="127"/>
        <v>23.350957867576444</v>
      </c>
      <c r="P2004" s="16">
        <v>-0.48374908659573301</v>
      </c>
      <c r="Q2004" s="18">
        <v>0.160941843385492</v>
      </c>
    </row>
    <row r="2005" spans="1:17" x14ac:dyDescent="0.25">
      <c r="A2005" s="11" t="s">
        <v>7026</v>
      </c>
      <c r="B2005" s="12" t="s">
        <v>7027</v>
      </c>
      <c r="C2005" s="12" t="s">
        <v>28</v>
      </c>
      <c r="D2005" s="12" t="s">
        <v>1222</v>
      </c>
      <c r="E2005" s="13">
        <v>50.39</v>
      </c>
      <c r="F2005" s="13">
        <v>42.31</v>
      </c>
      <c r="G2005" s="13">
        <v>32.78</v>
      </c>
      <c r="H2005" s="13">
        <v>43.1</v>
      </c>
      <c r="I2005" s="13">
        <f t="shared" si="124"/>
        <v>42.145000000000003</v>
      </c>
      <c r="J2005" s="13">
        <f t="shared" si="125"/>
        <v>7.2254757628823194</v>
      </c>
      <c r="K2005" s="14">
        <v>74.930000000000007</v>
      </c>
      <c r="L2005" s="14">
        <v>38.75</v>
      </c>
      <c r="M2005" s="14">
        <v>56.09</v>
      </c>
      <c r="N2005" s="15">
        <f t="shared" si="126"/>
        <v>56.59</v>
      </c>
      <c r="O2005" s="15">
        <f t="shared" si="127"/>
        <v>18.095181679110045</v>
      </c>
      <c r="P2005" s="16">
        <v>0.32874210230724599</v>
      </c>
      <c r="Q2005" s="18">
        <v>0.31785112531026399</v>
      </c>
    </row>
    <row r="2006" spans="1:17" x14ac:dyDescent="0.25">
      <c r="A2006" s="11" t="s">
        <v>7028</v>
      </c>
      <c r="B2006" s="12" t="s">
        <v>7029</v>
      </c>
      <c r="C2006" s="12" t="s">
        <v>28</v>
      </c>
      <c r="D2006" s="12" t="s">
        <v>7030</v>
      </c>
      <c r="E2006" s="13">
        <v>172.27</v>
      </c>
      <c r="F2006" s="13">
        <v>172.35</v>
      </c>
      <c r="G2006" s="13">
        <v>242.88</v>
      </c>
      <c r="H2006" s="13">
        <v>159.61000000000001</v>
      </c>
      <c r="I2006" s="13">
        <f t="shared" si="124"/>
        <v>186.7775</v>
      </c>
      <c r="J2006" s="13">
        <f t="shared" si="125"/>
        <v>37.877802976589457</v>
      </c>
      <c r="K2006" s="14">
        <v>125.55</v>
      </c>
      <c r="L2006" s="14">
        <v>136.54</v>
      </c>
      <c r="M2006" s="14">
        <v>118.34</v>
      </c>
      <c r="N2006" s="15">
        <f t="shared" si="126"/>
        <v>126.80999999999999</v>
      </c>
      <c r="O2006" s="15">
        <f t="shared" si="127"/>
        <v>9.1651895779629076</v>
      </c>
      <c r="P2006" s="16">
        <v>-0.592641842432722</v>
      </c>
      <c r="Q2006" s="18">
        <v>0.127515962950664</v>
      </c>
    </row>
    <row r="2007" spans="1:17" x14ac:dyDescent="0.25">
      <c r="A2007" s="11" t="s">
        <v>7031</v>
      </c>
      <c r="B2007" s="12" t="s">
        <v>7032</v>
      </c>
      <c r="C2007" s="12" t="s">
        <v>28</v>
      </c>
      <c r="D2007" s="12" t="s">
        <v>7033</v>
      </c>
      <c r="E2007" s="13">
        <v>207.88</v>
      </c>
      <c r="F2007" s="13">
        <v>199.42</v>
      </c>
      <c r="G2007" s="13">
        <v>272.63</v>
      </c>
      <c r="H2007" s="13">
        <v>185.53</v>
      </c>
      <c r="I2007" s="13">
        <f t="shared" si="124"/>
        <v>216.36499999999998</v>
      </c>
      <c r="J2007" s="13">
        <f t="shared" si="125"/>
        <v>38.625016504850933</v>
      </c>
      <c r="K2007" s="14">
        <v>133.65</v>
      </c>
      <c r="L2007" s="14">
        <v>167.59</v>
      </c>
      <c r="M2007" s="14">
        <v>140.22</v>
      </c>
      <c r="N2007" s="15">
        <f t="shared" si="126"/>
        <v>147.15333333333334</v>
      </c>
      <c r="O2007" s="15">
        <f t="shared" si="127"/>
        <v>18.000950900808917</v>
      </c>
      <c r="P2007" s="16">
        <v>-0.57832565858864604</v>
      </c>
      <c r="Q2007" s="18">
        <v>0.14180532895412801</v>
      </c>
    </row>
    <row r="2008" spans="1:17" x14ac:dyDescent="0.25">
      <c r="A2008" s="11" t="s">
        <v>7034</v>
      </c>
      <c r="B2008" s="12" t="s">
        <v>7035</v>
      </c>
      <c r="C2008" s="12" t="s">
        <v>28</v>
      </c>
      <c r="D2008" s="12" t="s">
        <v>7036</v>
      </c>
      <c r="E2008" s="13">
        <v>175.98</v>
      </c>
      <c r="F2008" s="13">
        <v>161.35</v>
      </c>
      <c r="G2008" s="13">
        <v>265.76</v>
      </c>
      <c r="H2008" s="13">
        <v>134.76</v>
      </c>
      <c r="I2008" s="13">
        <f t="shared" si="124"/>
        <v>184.46249999999998</v>
      </c>
      <c r="J2008" s="13">
        <f t="shared" si="125"/>
        <v>56.820660781679358</v>
      </c>
      <c r="K2008" s="14">
        <v>147.57</v>
      </c>
      <c r="L2008" s="14">
        <v>129.09</v>
      </c>
      <c r="M2008" s="14">
        <v>106.27</v>
      </c>
      <c r="N2008" s="15">
        <f t="shared" si="126"/>
        <v>127.64333333333332</v>
      </c>
      <c r="O2008" s="15">
        <f t="shared" si="127"/>
        <v>20.687970739860805</v>
      </c>
      <c r="P2008" s="16">
        <v>-0.57156878204988104</v>
      </c>
      <c r="Q2008" s="18">
        <v>0.20419745779095799</v>
      </c>
    </row>
    <row r="2009" spans="1:17" x14ac:dyDescent="0.25">
      <c r="A2009" s="11" t="s">
        <v>7037</v>
      </c>
      <c r="B2009" s="12" t="s">
        <v>7038</v>
      </c>
      <c r="C2009" s="12" t="s">
        <v>28</v>
      </c>
      <c r="D2009" s="12" t="s">
        <v>7039</v>
      </c>
      <c r="E2009" s="13">
        <v>199.2</v>
      </c>
      <c r="F2009" s="13">
        <v>225.22</v>
      </c>
      <c r="G2009" s="13">
        <v>361.12</v>
      </c>
      <c r="H2009" s="13">
        <v>207.33</v>
      </c>
      <c r="I2009" s="13">
        <f t="shared" si="124"/>
        <v>248.2175</v>
      </c>
      <c r="J2009" s="13">
        <f t="shared" si="125"/>
        <v>76.049024703366996</v>
      </c>
      <c r="K2009" s="14">
        <v>160.09</v>
      </c>
      <c r="L2009" s="14">
        <v>173.28</v>
      </c>
      <c r="M2009" s="14">
        <v>147.88999999999999</v>
      </c>
      <c r="N2009" s="15">
        <f t="shared" si="126"/>
        <v>160.41999999999999</v>
      </c>
      <c r="O2009" s="15">
        <f t="shared" si="127"/>
        <v>12.698216410189275</v>
      </c>
      <c r="P2009" s="16">
        <v>-0.64899578735900099</v>
      </c>
      <c r="Q2009" s="18">
        <v>0.144642889575157</v>
      </c>
    </row>
    <row r="2010" spans="1:17" x14ac:dyDescent="0.25">
      <c r="A2010" s="11" t="s">
        <v>7040</v>
      </c>
      <c r="B2010" s="12" t="s">
        <v>7041</v>
      </c>
      <c r="C2010" s="12" t="s">
        <v>28</v>
      </c>
      <c r="D2010" s="12" t="s">
        <v>1765</v>
      </c>
      <c r="E2010" s="13">
        <v>169.28</v>
      </c>
      <c r="F2010" s="13">
        <v>191.2</v>
      </c>
      <c r="G2010" s="13">
        <v>303</v>
      </c>
      <c r="H2010" s="13">
        <v>160.96</v>
      </c>
      <c r="I2010" s="13">
        <f t="shared" si="124"/>
        <v>206.11</v>
      </c>
      <c r="J2010" s="13">
        <f t="shared" si="125"/>
        <v>65.840594367507549</v>
      </c>
      <c r="K2010" s="14">
        <v>130.47</v>
      </c>
      <c r="L2010" s="14">
        <v>182.26</v>
      </c>
      <c r="M2010" s="14">
        <v>139.19</v>
      </c>
      <c r="N2010" s="15">
        <f t="shared" si="126"/>
        <v>150.64000000000001</v>
      </c>
      <c r="O2010" s="15">
        <f t="shared" si="127"/>
        <v>27.728647641022803</v>
      </c>
      <c r="P2010" s="16">
        <v>-0.47008829835621102</v>
      </c>
      <c r="Q2010" s="18">
        <v>0.33948484813704299</v>
      </c>
    </row>
    <row r="2011" spans="1:17" x14ac:dyDescent="0.25">
      <c r="A2011" s="11" t="s">
        <v>7042</v>
      </c>
      <c r="B2011" s="12" t="s">
        <v>7043</v>
      </c>
      <c r="C2011" s="12" t="s">
        <v>28</v>
      </c>
      <c r="D2011" s="12" t="s">
        <v>1765</v>
      </c>
      <c r="E2011" s="13">
        <v>121.16</v>
      </c>
      <c r="F2011" s="13">
        <v>143.56</v>
      </c>
      <c r="G2011" s="13">
        <v>187.05</v>
      </c>
      <c r="H2011" s="13">
        <v>127.95</v>
      </c>
      <c r="I2011" s="13">
        <f t="shared" si="124"/>
        <v>144.93</v>
      </c>
      <c r="J2011" s="13">
        <f t="shared" si="125"/>
        <v>29.60464265392622</v>
      </c>
      <c r="K2011" s="14">
        <v>127.34</v>
      </c>
      <c r="L2011" s="14">
        <v>159.82</v>
      </c>
      <c r="M2011" s="14">
        <v>134.03</v>
      </c>
      <c r="N2011" s="15">
        <f t="shared" si="126"/>
        <v>140.39666666666665</v>
      </c>
      <c r="O2011" s="15">
        <f t="shared" si="127"/>
        <v>17.150464522377611</v>
      </c>
      <c r="P2011" s="16">
        <v>-0.11203698215032699</v>
      </c>
      <c r="Q2011" s="18">
        <v>0.81251032857976802</v>
      </c>
    </row>
    <row r="2012" spans="1:17" x14ac:dyDescent="0.25">
      <c r="A2012" s="11" t="s">
        <v>7044</v>
      </c>
      <c r="B2012" s="12" t="s">
        <v>7045</v>
      </c>
      <c r="C2012" s="12" t="s">
        <v>28</v>
      </c>
      <c r="D2012" s="12" t="s">
        <v>1762</v>
      </c>
      <c r="E2012" s="13">
        <v>125.65</v>
      </c>
      <c r="F2012" s="13">
        <v>137.49</v>
      </c>
      <c r="G2012" s="13">
        <v>165.43</v>
      </c>
      <c r="H2012" s="13">
        <v>117.43</v>
      </c>
      <c r="I2012" s="13">
        <f t="shared" si="124"/>
        <v>136.5</v>
      </c>
      <c r="J2012" s="13">
        <f t="shared" si="125"/>
        <v>20.970712911105412</v>
      </c>
      <c r="K2012" s="14">
        <v>143.25</v>
      </c>
      <c r="L2012" s="14">
        <v>124.76</v>
      </c>
      <c r="M2012" s="14">
        <v>119.58</v>
      </c>
      <c r="N2012" s="15">
        <f t="shared" si="126"/>
        <v>129.19666666666666</v>
      </c>
      <c r="O2012" s="15">
        <f t="shared" si="127"/>
        <v>12.443079736678268</v>
      </c>
      <c r="P2012" s="16">
        <v>-0.16079639985461799</v>
      </c>
      <c r="Q2012" s="18">
        <v>0.66491792900204505</v>
      </c>
    </row>
    <row r="2013" spans="1:17" x14ac:dyDescent="0.25">
      <c r="A2013" s="11" t="s">
        <v>7046</v>
      </c>
      <c r="B2013" s="12" t="s">
        <v>7047</v>
      </c>
      <c r="C2013" s="12" t="s">
        <v>28</v>
      </c>
      <c r="D2013" s="12" t="s">
        <v>7048</v>
      </c>
      <c r="E2013" s="13">
        <v>360.05</v>
      </c>
      <c r="F2013" s="13">
        <v>453.65</v>
      </c>
      <c r="G2013" s="13">
        <v>545.26</v>
      </c>
      <c r="H2013" s="13">
        <v>378.47</v>
      </c>
      <c r="I2013" s="13">
        <f t="shared" si="124"/>
        <v>434.35750000000002</v>
      </c>
      <c r="J2013" s="13">
        <f t="shared" si="125"/>
        <v>84.29429058364498</v>
      </c>
      <c r="K2013" s="14">
        <v>502.68</v>
      </c>
      <c r="L2013" s="14">
        <v>537.41999999999996</v>
      </c>
      <c r="M2013" s="14">
        <v>405.27</v>
      </c>
      <c r="N2013" s="15">
        <f t="shared" si="126"/>
        <v>481.78999999999996</v>
      </c>
      <c r="O2013" s="15">
        <f t="shared" si="127"/>
        <v>68.506931766063317</v>
      </c>
      <c r="P2013" s="16">
        <v>5.7257568660004997E-2</v>
      </c>
      <c r="Q2013" s="18">
        <v>0.90428613961031501</v>
      </c>
    </row>
    <row r="2014" spans="1:17" x14ac:dyDescent="0.25">
      <c r="A2014" s="11" t="s">
        <v>7049</v>
      </c>
      <c r="B2014" s="12" t="s">
        <v>7050</v>
      </c>
      <c r="C2014" s="12" t="s">
        <v>28</v>
      </c>
      <c r="D2014" s="12" t="s">
        <v>1222</v>
      </c>
      <c r="E2014" s="13">
        <v>157.97999999999999</v>
      </c>
      <c r="F2014" s="13">
        <v>166.07</v>
      </c>
      <c r="G2014" s="13">
        <v>173.72</v>
      </c>
      <c r="H2014" s="13">
        <v>154.47</v>
      </c>
      <c r="I2014" s="13">
        <f t="shared" si="124"/>
        <v>163.06</v>
      </c>
      <c r="J2014" s="13">
        <f t="shared" si="125"/>
        <v>8.6079459415898611</v>
      </c>
      <c r="K2014" s="14">
        <v>197.4</v>
      </c>
      <c r="L2014" s="14">
        <v>153.52000000000001</v>
      </c>
      <c r="M2014" s="14">
        <v>112.55</v>
      </c>
      <c r="N2014" s="15">
        <f t="shared" si="126"/>
        <v>154.49</v>
      </c>
      <c r="O2014" s="15">
        <f t="shared" si="127"/>
        <v>42.433315920394385</v>
      </c>
      <c r="P2014" s="16">
        <v>-0.158941210681846</v>
      </c>
      <c r="Q2014" s="18">
        <v>0.682294015348345</v>
      </c>
    </row>
    <row r="2015" spans="1:17" x14ac:dyDescent="0.25">
      <c r="A2015" s="11" t="s">
        <v>7051</v>
      </c>
      <c r="B2015" s="12" t="s">
        <v>7052</v>
      </c>
      <c r="C2015" s="12" t="s">
        <v>28</v>
      </c>
      <c r="D2015" s="12" t="s">
        <v>4085</v>
      </c>
      <c r="E2015" s="13">
        <v>331.74</v>
      </c>
      <c r="F2015" s="13">
        <v>371.07</v>
      </c>
      <c r="G2015" s="13">
        <v>275.86</v>
      </c>
      <c r="H2015" s="13">
        <v>326.7</v>
      </c>
      <c r="I2015" s="13">
        <f t="shared" si="124"/>
        <v>326.34249999999997</v>
      </c>
      <c r="J2015" s="13">
        <f t="shared" si="125"/>
        <v>39.065299499684293</v>
      </c>
      <c r="K2015" s="14">
        <v>417.76</v>
      </c>
      <c r="L2015" s="14">
        <v>260.58</v>
      </c>
      <c r="M2015" s="14">
        <v>177.18</v>
      </c>
      <c r="N2015" s="15">
        <f t="shared" si="126"/>
        <v>285.17333333333335</v>
      </c>
      <c r="O2015" s="15">
        <f t="shared" si="127"/>
        <v>122.16099268315286</v>
      </c>
      <c r="P2015" s="16">
        <v>-0.27493207459584601</v>
      </c>
      <c r="Q2015" s="18">
        <v>0.44441256948841501</v>
      </c>
    </row>
    <row r="2016" spans="1:17" x14ac:dyDescent="0.25">
      <c r="A2016" s="11" t="s">
        <v>7053</v>
      </c>
      <c r="B2016" s="12" t="s">
        <v>7054</v>
      </c>
      <c r="C2016" s="12" t="s">
        <v>28</v>
      </c>
      <c r="D2016" s="12" t="s">
        <v>4460</v>
      </c>
      <c r="E2016" s="13">
        <v>710.87</v>
      </c>
      <c r="F2016" s="13">
        <v>744.71</v>
      </c>
      <c r="G2016" s="13">
        <v>569.07000000000005</v>
      </c>
      <c r="H2016" s="13">
        <v>922.15</v>
      </c>
      <c r="I2016" s="13">
        <f t="shared" si="124"/>
        <v>736.7</v>
      </c>
      <c r="J2016" s="13">
        <f t="shared" si="125"/>
        <v>145.16986418215964</v>
      </c>
      <c r="K2016" s="14">
        <v>791.43</v>
      </c>
      <c r="L2016" s="14">
        <v>578.96</v>
      </c>
      <c r="M2016" s="14">
        <v>476.95</v>
      </c>
      <c r="N2016" s="15">
        <f t="shared" si="126"/>
        <v>615.78</v>
      </c>
      <c r="O2016" s="15">
        <f t="shared" si="127"/>
        <v>160.44064915101816</v>
      </c>
      <c r="P2016" s="16">
        <v>-0.32362947924491497</v>
      </c>
      <c r="Q2016" s="18">
        <v>0.28518133551469699</v>
      </c>
    </row>
    <row r="2017" spans="1:17" x14ac:dyDescent="0.25">
      <c r="A2017" s="11" t="s">
        <v>7055</v>
      </c>
      <c r="B2017" s="12" t="s">
        <v>7056</v>
      </c>
      <c r="C2017" s="12" t="s">
        <v>28</v>
      </c>
      <c r="D2017" s="12" t="s">
        <v>2066</v>
      </c>
      <c r="E2017" s="13">
        <v>333.67</v>
      </c>
      <c r="F2017" s="13">
        <v>326.92</v>
      </c>
      <c r="G2017" s="13">
        <v>217.15</v>
      </c>
      <c r="H2017" s="13">
        <v>347.98</v>
      </c>
      <c r="I2017" s="13">
        <f t="shared" si="124"/>
        <v>306.43</v>
      </c>
      <c r="J2017" s="13">
        <f t="shared" si="125"/>
        <v>60.164160427948929</v>
      </c>
      <c r="K2017" s="14">
        <v>386.48</v>
      </c>
      <c r="L2017" s="14">
        <v>216.27</v>
      </c>
      <c r="M2017" s="14">
        <v>191.09</v>
      </c>
      <c r="N2017" s="15">
        <f t="shared" si="126"/>
        <v>264.61333333333334</v>
      </c>
      <c r="O2017" s="15">
        <f t="shared" si="127"/>
        <v>106.2879176262916</v>
      </c>
      <c r="P2017" s="16">
        <v>-0.28504467121963101</v>
      </c>
      <c r="Q2017" s="18">
        <v>0.40127089041346897</v>
      </c>
    </row>
    <row r="2018" spans="1:17" x14ac:dyDescent="0.25">
      <c r="A2018" s="11" t="s">
        <v>7057</v>
      </c>
      <c r="B2018" s="12" t="s">
        <v>7058</v>
      </c>
      <c r="C2018" s="12" t="s">
        <v>28</v>
      </c>
      <c r="D2018" s="12" t="s">
        <v>28</v>
      </c>
      <c r="E2018" s="13">
        <v>249.6</v>
      </c>
      <c r="F2018" s="13">
        <v>274.08</v>
      </c>
      <c r="G2018" s="13">
        <v>131.31</v>
      </c>
      <c r="H2018" s="13">
        <v>262.33999999999997</v>
      </c>
      <c r="I2018" s="13">
        <f t="shared" si="124"/>
        <v>229.33249999999998</v>
      </c>
      <c r="J2018" s="13">
        <f t="shared" si="125"/>
        <v>66.108536702910044</v>
      </c>
      <c r="K2018" s="14">
        <v>313.18</v>
      </c>
      <c r="L2018" s="14">
        <v>118.92</v>
      </c>
      <c r="M2018" s="14">
        <v>151.72</v>
      </c>
      <c r="N2018" s="15">
        <f t="shared" si="126"/>
        <v>194.60666666666668</v>
      </c>
      <c r="O2018" s="15">
        <f t="shared" si="127"/>
        <v>103.98887696928612</v>
      </c>
      <c r="P2018" s="16">
        <v>-0.301362293850091</v>
      </c>
      <c r="Q2018" s="18">
        <v>0.50097151669699702</v>
      </c>
    </row>
    <row r="2019" spans="1:17" x14ac:dyDescent="0.25">
      <c r="A2019" s="11" t="s">
        <v>7059</v>
      </c>
      <c r="B2019" s="12" t="s">
        <v>7060</v>
      </c>
      <c r="C2019" s="12" t="s">
        <v>7061</v>
      </c>
      <c r="D2019" s="12" t="s">
        <v>7062</v>
      </c>
      <c r="E2019" s="13">
        <v>3668.6</v>
      </c>
      <c r="F2019" s="13">
        <v>3591.52</v>
      </c>
      <c r="G2019" s="13">
        <v>4425.16</v>
      </c>
      <c r="H2019" s="13">
        <v>3095.28</v>
      </c>
      <c r="I2019" s="13">
        <f t="shared" si="124"/>
        <v>3695.14</v>
      </c>
      <c r="J2019" s="13">
        <f t="shared" si="125"/>
        <v>548.9999077109826</v>
      </c>
      <c r="K2019" s="14">
        <v>2887.3</v>
      </c>
      <c r="L2019" s="14">
        <v>3196.97</v>
      </c>
      <c r="M2019" s="14">
        <v>2257.56</v>
      </c>
      <c r="N2019" s="15">
        <f t="shared" si="126"/>
        <v>2780.61</v>
      </c>
      <c r="O2019" s="15">
        <f t="shared" si="127"/>
        <v>478.70643833146858</v>
      </c>
      <c r="P2019" s="16">
        <v>-0.45626680908691603</v>
      </c>
      <c r="Q2019" s="18">
        <v>0.21691388061254899</v>
      </c>
    </row>
    <row r="2020" spans="1:17" x14ac:dyDescent="0.25">
      <c r="A2020" s="11" t="s">
        <v>7063</v>
      </c>
      <c r="B2020" s="12" t="s">
        <v>7064</v>
      </c>
      <c r="C2020" s="12" t="s">
        <v>28</v>
      </c>
      <c r="D2020" s="12" t="s">
        <v>28</v>
      </c>
      <c r="E2020" s="13">
        <v>81.739999999999995</v>
      </c>
      <c r="F2020" s="13">
        <v>67.61</v>
      </c>
      <c r="G2020" s="13">
        <v>65.47</v>
      </c>
      <c r="H2020" s="13">
        <v>65.05</v>
      </c>
      <c r="I2020" s="13">
        <f t="shared" si="124"/>
        <v>69.967500000000001</v>
      </c>
      <c r="J2020" s="13">
        <f t="shared" si="125"/>
        <v>7.9279857677302443</v>
      </c>
      <c r="K2020" s="14">
        <v>94.2</v>
      </c>
      <c r="L2020" s="14">
        <v>61.17</v>
      </c>
      <c r="M2020" s="14">
        <v>111.84</v>
      </c>
      <c r="N2020" s="15">
        <f t="shared" si="126"/>
        <v>89.070000000000007</v>
      </c>
      <c r="O2020" s="15">
        <f t="shared" si="127"/>
        <v>25.721584321343801</v>
      </c>
      <c r="P2020" s="16">
        <v>0.25800302133338199</v>
      </c>
      <c r="Q2020" s="18">
        <v>0.50980311051122595</v>
      </c>
    </row>
    <row r="2021" spans="1:17" x14ac:dyDescent="0.25">
      <c r="A2021" s="11" t="s">
        <v>7065</v>
      </c>
      <c r="B2021" s="12" t="s">
        <v>7066</v>
      </c>
      <c r="C2021" s="12" t="s">
        <v>28</v>
      </c>
      <c r="D2021" s="12" t="s">
        <v>3619</v>
      </c>
      <c r="E2021" s="13">
        <v>26.74</v>
      </c>
      <c r="F2021" s="13">
        <v>17.079999999999998</v>
      </c>
      <c r="G2021" s="13">
        <v>14.33</v>
      </c>
      <c r="H2021" s="13">
        <v>20.55</v>
      </c>
      <c r="I2021" s="13">
        <f t="shared" si="124"/>
        <v>19.674999999999997</v>
      </c>
      <c r="J2021" s="13">
        <f t="shared" si="125"/>
        <v>5.3535938085240282</v>
      </c>
      <c r="K2021" s="14">
        <v>56.44</v>
      </c>
      <c r="L2021" s="14">
        <v>24.39</v>
      </c>
      <c r="M2021" s="14">
        <v>60.74</v>
      </c>
      <c r="N2021" s="15">
        <f t="shared" si="126"/>
        <v>47.19</v>
      </c>
      <c r="O2021" s="15">
        <f t="shared" si="127"/>
        <v>19.862087000111558</v>
      </c>
      <c r="P2021" s="16">
        <v>1.0552269008217801</v>
      </c>
      <c r="Q2021" s="18">
        <v>1.5546544840104501E-2</v>
      </c>
    </row>
    <row r="2022" spans="1:17" x14ac:dyDescent="0.25">
      <c r="A2022" s="11" t="s">
        <v>7067</v>
      </c>
      <c r="B2022" s="12" t="s">
        <v>7068</v>
      </c>
      <c r="C2022" s="12" t="s">
        <v>28</v>
      </c>
      <c r="D2022" s="12" t="s">
        <v>28</v>
      </c>
      <c r="E2022" s="13">
        <v>15.56</v>
      </c>
      <c r="F2022" s="13">
        <v>6.2</v>
      </c>
      <c r="G2022" s="13">
        <v>6.26</v>
      </c>
      <c r="H2022" s="13">
        <v>7.75</v>
      </c>
      <c r="I2022" s="13">
        <f t="shared" si="124"/>
        <v>8.9425000000000008</v>
      </c>
      <c r="J2022" s="13">
        <f t="shared" si="125"/>
        <v>4.4695441602024673</v>
      </c>
      <c r="K2022" s="14">
        <v>24.99</v>
      </c>
      <c r="L2022" s="14">
        <v>3.71</v>
      </c>
      <c r="M2022" s="14">
        <v>30.75</v>
      </c>
      <c r="N2022" s="15">
        <f t="shared" si="126"/>
        <v>19.816666666666666</v>
      </c>
      <c r="O2022" s="15">
        <f t="shared" si="127"/>
        <v>14.242995939525271</v>
      </c>
      <c r="P2022" s="16">
        <v>0.74469130957941998</v>
      </c>
      <c r="Q2022" s="18">
        <v>0.26783828964392298</v>
      </c>
    </row>
    <row r="2023" spans="1:17" x14ac:dyDescent="0.25">
      <c r="A2023" s="11" t="s">
        <v>7069</v>
      </c>
      <c r="B2023" s="12" t="s">
        <v>7070</v>
      </c>
      <c r="C2023" s="12" t="s">
        <v>28</v>
      </c>
      <c r="D2023" s="12" t="s">
        <v>1222</v>
      </c>
      <c r="E2023" s="13">
        <v>17.079999999999998</v>
      </c>
      <c r="F2023" s="13">
        <v>10.4</v>
      </c>
      <c r="G2023" s="13">
        <v>2</v>
      </c>
      <c r="H2023" s="13">
        <v>10.199999999999999</v>
      </c>
      <c r="I2023" s="13">
        <f t="shared" si="124"/>
        <v>9.9199999999999982</v>
      </c>
      <c r="J2023" s="13">
        <f t="shared" si="125"/>
        <v>6.1725413458855583</v>
      </c>
      <c r="K2023" s="14">
        <v>16.04</v>
      </c>
      <c r="L2023" s="14">
        <v>12.42</v>
      </c>
      <c r="M2023" s="14">
        <v>29.84</v>
      </c>
      <c r="N2023" s="15">
        <f t="shared" si="126"/>
        <v>19.433333333333334</v>
      </c>
      <c r="O2023" s="15">
        <f t="shared" si="127"/>
        <v>9.1923954077995003</v>
      </c>
      <c r="P2023" s="16">
        <v>0.58434970694928701</v>
      </c>
      <c r="Q2023" s="18">
        <v>0.39774704816591999</v>
      </c>
    </row>
    <row r="2024" spans="1:17" x14ac:dyDescent="0.25">
      <c r="A2024" s="11" t="s">
        <v>7071</v>
      </c>
      <c r="B2024" s="12" t="s">
        <v>7072</v>
      </c>
      <c r="C2024" s="12" t="s">
        <v>28</v>
      </c>
      <c r="D2024" s="12" t="s">
        <v>7073</v>
      </c>
      <c r="E2024" s="13">
        <v>11.63</v>
      </c>
      <c r="F2024" s="13">
        <v>7.71</v>
      </c>
      <c r="G2024" s="13">
        <v>2.25</v>
      </c>
      <c r="H2024" s="13">
        <v>3.91</v>
      </c>
      <c r="I2024" s="13">
        <f t="shared" si="124"/>
        <v>6.375</v>
      </c>
      <c r="J2024" s="13">
        <f t="shared" si="125"/>
        <v>4.1828658437328201</v>
      </c>
      <c r="K2024" s="14">
        <v>6.27</v>
      </c>
      <c r="L2024" s="14">
        <v>11.94</v>
      </c>
      <c r="M2024" s="14">
        <v>16.28</v>
      </c>
      <c r="N2024" s="15">
        <f t="shared" si="126"/>
        <v>11.496666666666668</v>
      </c>
      <c r="O2024" s="15">
        <f t="shared" si="127"/>
        <v>5.0197045065753914</v>
      </c>
      <c r="P2024" s="16">
        <v>0.62390182498423497</v>
      </c>
      <c r="Q2024" s="18">
        <v>0.34531850607128101</v>
      </c>
    </row>
    <row r="2025" spans="1:17" x14ac:dyDescent="0.25">
      <c r="A2025" s="11" t="s">
        <v>7074</v>
      </c>
      <c r="B2025" s="12" t="s">
        <v>7075</v>
      </c>
      <c r="C2025" s="12" t="s">
        <v>28</v>
      </c>
      <c r="D2025" s="12" t="s">
        <v>1222</v>
      </c>
      <c r="E2025" s="13">
        <v>4.93</v>
      </c>
      <c r="F2025" s="13">
        <v>4.78</v>
      </c>
      <c r="G2025" s="13">
        <v>5.9</v>
      </c>
      <c r="H2025" s="13">
        <v>3.13</v>
      </c>
      <c r="I2025" s="13">
        <f t="shared" si="124"/>
        <v>4.6850000000000005</v>
      </c>
      <c r="J2025" s="13">
        <f t="shared" si="125"/>
        <v>1.1493911431710233</v>
      </c>
      <c r="K2025" s="14">
        <v>15.42</v>
      </c>
      <c r="L2025" s="14">
        <v>7.43</v>
      </c>
      <c r="M2025" s="14">
        <v>6.48</v>
      </c>
      <c r="N2025" s="15">
        <f t="shared" si="126"/>
        <v>9.7766666666666673</v>
      </c>
      <c r="O2025" s="15">
        <f t="shared" si="127"/>
        <v>4.9102987010296326</v>
      </c>
      <c r="P2025" s="16">
        <v>0.73813947224267995</v>
      </c>
      <c r="Q2025" s="18">
        <v>0.242600281117864</v>
      </c>
    </row>
    <row r="2026" spans="1:17" x14ac:dyDescent="0.25">
      <c r="A2026" s="11" t="s">
        <v>7076</v>
      </c>
      <c r="B2026" s="12" t="s">
        <v>7077</v>
      </c>
      <c r="C2026" s="12" t="s">
        <v>28</v>
      </c>
      <c r="D2026" s="12" t="s">
        <v>7078</v>
      </c>
      <c r="E2026" s="13">
        <v>6.22</v>
      </c>
      <c r="F2026" s="13">
        <v>0.5</v>
      </c>
      <c r="G2026" s="13">
        <v>0</v>
      </c>
      <c r="H2026" s="13">
        <v>0.99</v>
      </c>
      <c r="I2026" s="13">
        <f t="shared" si="124"/>
        <v>1.9275</v>
      </c>
      <c r="J2026" s="13">
        <f t="shared" si="125"/>
        <v>2.8900677616046764</v>
      </c>
      <c r="K2026" s="14">
        <v>5.93</v>
      </c>
      <c r="L2026" s="14">
        <v>1.1000000000000001</v>
      </c>
      <c r="M2026" s="14">
        <v>7.94</v>
      </c>
      <c r="N2026" s="15">
        <f t="shared" si="126"/>
        <v>4.9899999999999993</v>
      </c>
      <c r="O2026" s="15">
        <f t="shared" si="127"/>
        <v>3.5155511658913463</v>
      </c>
      <c r="P2026" s="16">
        <v>0.61506708719916203</v>
      </c>
      <c r="Q2026" s="18">
        <v>0.39774704816591999</v>
      </c>
    </row>
    <row r="2027" spans="1:17" x14ac:dyDescent="0.25">
      <c r="A2027" s="11" t="s">
        <v>7079</v>
      </c>
      <c r="B2027" s="12" t="s">
        <v>7080</v>
      </c>
      <c r="C2027" s="12" t="s">
        <v>28</v>
      </c>
      <c r="D2027" s="12" t="s">
        <v>28</v>
      </c>
      <c r="E2027" s="13">
        <v>2.59</v>
      </c>
      <c r="F2027" s="13">
        <v>0</v>
      </c>
      <c r="G2027" s="13">
        <v>0</v>
      </c>
      <c r="H2027" s="13">
        <v>0</v>
      </c>
      <c r="I2027" s="13">
        <f t="shared" si="124"/>
        <v>0.64749999999999996</v>
      </c>
      <c r="J2027" s="13">
        <f t="shared" si="125"/>
        <v>1.2949999999999999</v>
      </c>
      <c r="K2027" s="14">
        <v>1.93</v>
      </c>
      <c r="L2027" s="14">
        <v>5.96</v>
      </c>
      <c r="M2027" s="14">
        <v>8.4600000000000009</v>
      </c>
      <c r="N2027" s="15">
        <f t="shared" si="126"/>
        <v>5.45</v>
      </c>
      <c r="O2027" s="15">
        <f t="shared" si="127"/>
        <v>3.2947382293590488</v>
      </c>
      <c r="P2027" s="16">
        <v>1.0188985174962699</v>
      </c>
      <c r="Q2027" s="18">
        <v>0.13744830938111899</v>
      </c>
    </row>
    <row r="2028" spans="1:17" x14ac:dyDescent="0.25">
      <c r="A2028" s="11" t="s">
        <v>7081</v>
      </c>
      <c r="B2028" s="12" t="s">
        <v>7082</v>
      </c>
      <c r="C2028" s="12" t="s">
        <v>28</v>
      </c>
      <c r="D2028" s="12" t="s">
        <v>1222</v>
      </c>
      <c r="E2028" s="13">
        <v>1.98</v>
      </c>
      <c r="F2028" s="13">
        <v>0</v>
      </c>
      <c r="G2028" s="13">
        <v>0</v>
      </c>
      <c r="H2028" s="13">
        <v>3.58</v>
      </c>
      <c r="I2028" s="13">
        <f t="shared" si="124"/>
        <v>1.3900000000000001</v>
      </c>
      <c r="J2028" s="13">
        <f t="shared" si="125"/>
        <v>1.7328589094326172</v>
      </c>
      <c r="K2028" s="14">
        <v>1.47</v>
      </c>
      <c r="L2028" s="14">
        <v>0</v>
      </c>
      <c r="M2028" s="14">
        <v>5.98</v>
      </c>
      <c r="N2028" s="15">
        <f t="shared" si="126"/>
        <v>2.4833333333333334</v>
      </c>
      <c r="O2028" s="15">
        <f t="shared" si="127"/>
        <v>3.1161247300667112</v>
      </c>
      <c r="P2028" s="16">
        <v>0.21493512973432</v>
      </c>
      <c r="Q2028" s="18">
        <v>0.76875985025095095</v>
      </c>
    </row>
    <row r="2029" spans="1:17" x14ac:dyDescent="0.25">
      <c r="A2029" s="11" t="s">
        <v>7083</v>
      </c>
      <c r="B2029" s="12" t="s">
        <v>7084</v>
      </c>
      <c r="C2029" s="12" t="s">
        <v>28</v>
      </c>
      <c r="D2029" s="12" t="s">
        <v>7085</v>
      </c>
      <c r="E2029" s="13">
        <v>2.56</v>
      </c>
      <c r="F2029" s="13">
        <v>0.77</v>
      </c>
      <c r="G2029" s="13">
        <v>0</v>
      </c>
      <c r="H2029" s="13">
        <v>4.3499999999999996</v>
      </c>
      <c r="I2029" s="13">
        <f t="shared" si="124"/>
        <v>1.92</v>
      </c>
      <c r="J2029" s="13">
        <f t="shared" si="125"/>
        <v>1.9427986685878353</v>
      </c>
      <c r="K2029" s="14">
        <v>2</v>
      </c>
      <c r="L2029" s="14">
        <v>1.69</v>
      </c>
      <c r="M2029" s="14">
        <v>8.48</v>
      </c>
      <c r="N2029" s="15">
        <f t="shared" si="126"/>
        <v>4.0566666666666666</v>
      </c>
      <c r="O2029" s="15">
        <f t="shared" si="127"/>
        <v>3.8338535878843021</v>
      </c>
      <c r="P2029" s="16">
        <v>0.52339781558069598</v>
      </c>
      <c r="Q2029" s="18">
        <v>0.481734699967797</v>
      </c>
    </row>
    <row r="2030" spans="1:17" x14ac:dyDescent="0.25">
      <c r="A2030" s="11" t="s">
        <v>7086</v>
      </c>
      <c r="B2030" s="12" t="s">
        <v>7087</v>
      </c>
      <c r="C2030" s="12" t="s">
        <v>28</v>
      </c>
      <c r="D2030" s="12" t="s">
        <v>1222</v>
      </c>
      <c r="E2030" s="13">
        <v>22.58</v>
      </c>
      <c r="F2030" s="13">
        <v>15.43</v>
      </c>
      <c r="G2030" s="13">
        <v>28.85</v>
      </c>
      <c r="H2030" s="13">
        <v>25.62</v>
      </c>
      <c r="I2030" s="13">
        <f t="shared" si="124"/>
        <v>23.12</v>
      </c>
      <c r="J2030" s="13">
        <f t="shared" si="125"/>
        <v>5.7303461210180568</v>
      </c>
      <c r="K2030" s="14">
        <v>14.55</v>
      </c>
      <c r="L2030" s="14">
        <v>16.899999999999999</v>
      </c>
      <c r="M2030" s="14">
        <v>18.170000000000002</v>
      </c>
      <c r="N2030" s="15">
        <f t="shared" si="126"/>
        <v>16.540000000000003</v>
      </c>
      <c r="O2030" s="15">
        <f t="shared" si="127"/>
        <v>1.8366545674132633</v>
      </c>
      <c r="P2030" s="16">
        <v>-0.39864690680764697</v>
      </c>
      <c r="Q2030" s="18">
        <v>0.540142052160974</v>
      </c>
    </row>
    <row r="2031" spans="1:17" x14ac:dyDescent="0.25">
      <c r="A2031" s="11" t="s">
        <v>7088</v>
      </c>
      <c r="B2031" s="12" t="s">
        <v>7089</v>
      </c>
      <c r="C2031" s="12" t="s">
        <v>28</v>
      </c>
      <c r="D2031" s="12" t="s">
        <v>7090</v>
      </c>
      <c r="E2031" s="13">
        <v>35.82</v>
      </c>
      <c r="F2031" s="13">
        <v>34.229999999999997</v>
      </c>
      <c r="G2031" s="13">
        <v>23.19</v>
      </c>
      <c r="H2031" s="13">
        <v>40.46</v>
      </c>
      <c r="I2031" s="13">
        <f t="shared" si="124"/>
        <v>33.424999999999997</v>
      </c>
      <c r="J2031" s="13">
        <f t="shared" si="125"/>
        <v>7.3173424137455854</v>
      </c>
      <c r="K2031" s="14">
        <v>30.23</v>
      </c>
      <c r="L2031" s="14">
        <v>31.71</v>
      </c>
      <c r="M2031" s="14">
        <v>30.22</v>
      </c>
      <c r="N2031" s="15">
        <f t="shared" si="126"/>
        <v>30.72</v>
      </c>
      <c r="O2031" s="15">
        <f t="shared" si="127"/>
        <v>0.85737972917488614</v>
      </c>
      <c r="P2031" s="16">
        <v>-0.16331550125973299</v>
      </c>
      <c r="Q2031" s="18">
        <v>0.65526954028651696</v>
      </c>
    </row>
    <row r="2032" spans="1:17" x14ac:dyDescent="0.25">
      <c r="A2032" s="11" t="s">
        <v>7091</v>
      </c>
      <c r="B2032" s="12" t="s">
        <v>7092</v>
      </c>
      <c r="C2032" s="12" t="s">
        <v>28</v>
      </c>
      <c r="D2032" s="12" t="s">
        <v>7090</v>
      </c>
      <c r="E2032" s="13">
        <v>34.840000000000003</v>
      </c>
      <c r="F2032" s="13">
        <v>24.77</v>
      </c>
      <c r="G2032" s="13">
        <v>8.89</v>
      </c>
      <c r="H2032" s="13">
        <v>24.15</v>
      </c>
      <c r="I2032" s="13">
        <f t="shared" si="124"/>
        <v>23.162500000000001</v>
      </c>
      <c r="J2032" s="13">
        <f t="shared" si="125"/>
        <v>10.702452600533515</v>
      </c>
      <c r="K2032" s="14">
        <v>24.49</v>
      </c>
      <c r="L2032" s="14">
        <v>29.76</v>
      </c>
      <c r="M2032" s="14">
        <v>20.39</v>
      </c>
      <c r="N2032" s="15">
        <f t="shared" si="126"/>
        <v>24.88</v>
      </c>
      <c r="O2032" s="15">
        <f t="shared" si="127"/>
        <v>4.6971587156492838</v>
      </c>
      <c r="P2032" s="16">
        <v>7.7569874146823606E-2</v>
      </c>
      <c r="Q2032" s="18">
        <v>0.89793164329974895</v>
      </c>
    </row>
    <row r="2033" spans="1:17" x14ac:dyDescent="0.25">
      <c r="A2033" s="11" t="s">
        <v>7093</v>
      </c>
      <c r="B2033" s="12" t="s">
        <v>7094</v>
      </c>
      <c r="C2033" s="12" t="s">
        <v>28</v>
      </c>
      <c r="D2033" s="12" t="s">
        <v>7090</v>
      </c>
      <c r="E2033" s="13">
        <v>25.74</v>
      </c>
      <c r="F2033" s="13">
        <v>12.06</v>
      </c>
      <c r="G2033" s="13">
        <v>12.13</v>
      </c>
      <c r="H2033" s="13">
        <v>23.52</v>
      </c>
      <c r="I2033" s="13">
        <f t="shared" si="124"/>
        <v>18.362500000000001</v>
      </c>
      <c r="J2033" s="13">
        <f t="shared" si="125"/>
        <v>7.2936702009345016</v>
      </c>
      <c r="K2033" s="14">
        <v>21.36</v>
      </c>
      <c r="L2033" s="14">
        <v>29.97</v>
      </c>
      <c r="M2033" s="14">
        <v>19.28</v>
      </c>
      <c r="N2033" s="15">
        <f t="shared" si="126"/>
        <v>23.536666666666665</v>
      </c>
      <c r="O2033" s="15">
        <f t="shared" si="127"/>
        <v>5.6676655982276527</v>
      </c>
      <c r="P2033" s="16">
        <v>0.28054070765482703</v>
      </c>
      <c r="Q2033" s="18">
        <v>0.586648863641965</v>
      </c>
    </row>
    <row r="2034" spans="1:17" x14ac:dyDescent="0.25">
      <c r="A2034" s="11" t="s">
        <v>7095</v>
      </c>
      <c r="B2034" s="12" t="s">
        <v>7096</v>
      </c>
      <c r="C2034" s="12" t="s">
        <v>28</v>
      </c>
      <c r="D2034" s="12" t="s">
        <v>1222</v>
      </c>
      <c r="E2034" s="13">
        <v>20.66</v>
      </c>
      <c r="F2034" s="13">
        <v>22.67</v>
      </c>
      <c r="G2034" s="13">
        <v>22.52</v>
      </c>
      <c r="H2034" s="13">
        <v>23.84</v>
      </c>
      <c r="I2034" s="13">
        <f t="shared" si="124"/>
        <v>22.422499999999999</v>
      </c>
      <c r="J2034" s="13">
        <f t="shared" si="125"/>
        <v>1.3148478999488875</v>
      </c>
      <c r="K2034" s="14">
        <v>13.7</v>
      </c>
      <c r="L2034" s="14">
        <v>15.32</v>
      </c>
      <c r="M2034" s="14">
        <v>8.0500000000000007</v>
      </c>
      <c r="N2034" s="15">
        <f t="shared" si="126"/>
        <v>12.356666666666667</v>
      </c>
      <c r="O2034" s="15">
        <f t="shared" si="127"/>
        <v>3.8166259095349298</v>
      </c>
      <c r="P2034" s="16">
        <v>-0.85056530788552698</v>
      </c>
      <c r="Q2034" s="18">
        <v>3.5899461805158003E-2</v>
      </c>
    </row>
    <row r="2035" spans="1:17" x14ac:dyDescent="0.25">
      <c r="A2035" s="11" t="s">
        <v>7097</v>
      </c>
      <c r="B2035" s="12" t="s">
        <v>7098</v>
      </c>
      <c r="C2035" s="12" t="s">
        <v>28</v>
      </c>
      <c r="D2035" s="12" t="s">
        <v>6310</v>
      </c>
      <c r="E2035" s="13">
        <v>35.08</v>
      </c>
      <c r="F2035" s="13">
        <v>18.87</v>
      </c>
      <c r="G2035" s="13">
        <v>34.909999999999997</v>
      </c>
      <c r="H2035" s="13">
        <v>32.4</v>
      </c>
      <c r="I2035" s="13">
        <f t="shared" si="124"/>
        <v>30.314999999999998</v>
      </c>
      <c r="J2035" s="13">
        <f t="shared" si="125"/>
        <v>7.7277530153768952</v>
      </c>
      <c r="K2035" s="14">
        <v>15.77</v>
      </c>
      <c r="L2035" s="14">
        <v>30.54</v>
      </c>
      <c r="M2035" s="14">
        <v>19.690000000000001</v>
      </c>
      <c r="N2035" s="15">
        <f t="shared" si="126"/>
        <v>22</v>
      </c>
      <c r="O2035" s="15">
        <f t="shared" si="127"/>
        <v>7.6511633102424366</v>
      </c>
      <c r="P2035" s="16">
        <v>-0.42652990294513199</v>
      </c>
      <c r="Q2035" s="18">
        <v>0.44159524204633399</v>
      </c>
    </row>
    <row r="2036" spans="1:17" x14ac:dyDescent="0.25">
      <c r="A2036" s="11" t="s">
        <v>7099</v>
      </c>
      <c r="B2036" s="12" t="s">
        <v>7100</v>
      </c>
      <c r="C2036" s="12" t="s">
        <v>28</v>
      </c>
      <c r="D2036" s="12" t="s">
        <v>1222</v>
      </c>
      <c r="E2036" s="13">
        <v>24.4</v>
      </c>
      <c r="F2036" s="13">
        <v>26.16</v>
      </c>
      <c r="G2036" s="13">
        <v>35.869999999999997</v>
      </c>
      <c r="H2036" s="13">
        <v>25.67</v>
      </c>
      <c r="I2036" s="13">
        <f t="shared" si="124"/>
        <v>28.025000000000002</v>
      </c>
      <c r="J2036" s="13">
        <f t="shared" si="125"/>
        <v>5.2823258766064773</v>
      </c>
      <c r="K2036" s="14">
        <v>34.200000000000003</v>
      </c>
      <c r="L2036" s="14">
        <v>32.92</v>
      </c>
      <c r="M2036" s="14">
        <v>23.55</v>
      </c>
      <c r="N2036" s="15">
        <f t="shared" si="126"/>
        <v>30.223333333333333</v>
      </c>
      <c r="O2036" s="15">
        <f t="shared" si="127"/>
        <v>5.8146051743289755</v>
      </c>
      <c r="P2036" s="16">
        <v>6.4259047901762201E-3</v>
      </c>
      <c r="Q2036" s="18">
        <v>0.99110586047120597</v>
      </c>
    </row>
    <row r="2037" spans="1:17" x14ac:dyDescent="0.25">
      <c r="A2037" s="11" t="s">
        <v>7101</v>
      </c>
      <c r="B2037" s="12" t="s">
        <v>7102</v>
      </c>
      <c r="C2037" s="12" t="s">
        <v>28</v>
      </c>
      <c r="D2037" s="12" t="s">
        <v>3003</v>
      </c>
      <c r="E2037" s="13">
        <v>51.83</v>
      </c>
      <c r="F2037" s="13">
        <v>42.59</v>
      </c>
      <c r="G2037" s="13">
        <v>62.46</v>
      </c>
      <c r="H2037" s="13">
        <v>38.03</v>
      </c>
      <c r="I2037" s="13">
        <f t="shared" si="124"/>
        <v>48.727499999999999</v>
      </c>
      <c r="J2037" s="13">
        <f t="shared" si="125"/>
        <v>10.806055015591962</v>
      </c>
      <c r="K2037" s="14">
        <v>64.59</v>
      </c>
      <c r="L2037" s="14">
        <v>50.45</v>
      </c>
      <c r="M2037" s="14">
        <v>51.58</v>
      </c>
      <c r="N2037" s="15">
        <f t="shared" si="126"/>
        <v>55.54</v>
      </c>
      <c r="O2037" s="15">
        <f t="shared" si="127"/>
        <v>7.8578686677750156</v>
      </c>
      <c r="P2037" s="16">
        <v>8.6466283276900605E-2</v>
      </c>
      <c r="Q2037" s="18">
        <v>0.84917857993252299</v>
      </c>
    </row>
    <row r="2038" spans="1:17" x14ac:dyDescent="0.25">
      <c r="A2038" s="11" t="s">
        <v>7103</v>
      </c>
      <c r="B2038" s="12" t="s">
        <v>7104</v>
      </c>
      <c r="C2038" s="12" t="s">
        <v>28</v>
      </c>
      <c r="D2038" s="12" t="s">
        <v>28</v>
      </c>
      <c r="E2038" s="13">
        <v>55.32</v>
      </c>
      <c r="F2038" s="13">
        <v>69.63</v>
      </c>
      <c r="G2038" s="13">
        <v>54.78</v>
      </c>
      <c r="H2038" s="13">
        <v>53.18</v>
      </c>
      <c r="I2038" s="13">
        <f t="shared" si="124"/>
        <v>58.227499999999999</v>
      </c>
      <c r="J2038" s="13">
        <f t="shared" si="125"/>
        <v>7.6557837613140665</v>
      </c>
      <c r="K2038" s="14">
        <v>74.989999999999995</v>
      </c>
      <c r="L2038" s="14">
        <v>60.68</v>
      </c>
      <c r="M2038" s="14">
        <v>65.86</v>
      </c>
      <c r="N2038" s="15">
        <f t="shared" si="126"/>
        <v>67.176666666666662</v>
      </c>
      <c r="O2038" s="15">
        <f t="shared" si="127"/>
        <v>7.2452904243607303</v>
      </c>
      <c r="P2038" s="16">
        <v>0.123996539037959</v>
      </c>
      <c r="Q2038" s="18">
        <v>0.73026806745943895</v>
      </c>
    </row>
    <row r="2039" spans="1:17" x14ac:dyDescent="0.25">
      <c r="A2039" s="11" t="s">
        <v>7105</v>
      </c>
      <c r="B2039" s="12" t="s">
        <v>7106</v>
      </c>
      <c r="C2039" s="12" t="s">
        <v>28</v>
      </c>
      <c r="D2039" s="12" t="s">
        <v>1222</v>
      </c>
      <c r="E2039" s="13">
        <v>22.8</v>
      </c>
      <c r="F2039" s="13">
        <v>21.49</v>
      </c>
      <c r="G2039" s="13">
        <v>15.07</v>
      </c>
      <c r="H2039" s="13">
        <v>10.14</v>
      </c>
      <c r="I2039" s="13">
        <f t="shared" si="124"/>
        <v>17.375</v>
      </c>
      <c r="J2039" s="13">
        <f t="shared" si="125"/>
        <v>5.8884661273826913</v>
      </c>
      <c r="K2039" s="14">
        <v>29.81</v>
      </c>
      <c r="L2039" s="14">
        <v>12.22</v>
      </c>
      <c r="M2039" s="14">
        <v>28.86</v>
      </c>
      <c r="N2039" s="15">
        <f t="shared" si="126"/>
        <v>23.63</v>
      </c>
      <c r="O2039" s="15">
        <f t="shared" si="127"/>
        <v>9.8927599788936575</v>
      </c>
      <c r="P2039" s="16">
        <v>0.31445580893186398</v>
      </c>
      <c r="Q2039" s="18">
        <v>0.55239242907828301</v>
      </c>
    </row>
    <row r="2040" spans="1:17" x14ac:dyDescent="0.25">
      <c r="A2040" s="11" t="s">
        <v>7107</v>
      </c>
      <c r="B2040" s="12" t="s">
        <v>7108</v>
      </c>
      <c r="C2040" s="12" t="s">
        <v>28</v>
      </c>
      <c r="D2040" s="12" t="s">
        <v>1222</v>
      </c>
      <c r="E2040" s="13">
        <v>28.23</v>
      </c>
      <c r="F2040" s="13">
        <v>27.14</v>
      </c>
      <c r="G2040" s="13">
        <v>16.45</v>
      </c>
      <c r="H2040" s="13">
        <v>11.36</v>
      </c>
      <c r="I2040" s="13">
        <f t="shared" si="124"/>
        <v>20.795000000000002</v>
      </c>
      <c r="J2040" s="13">
        <f t="shared" si="125"/>
        <v>8.2348143067507351</v>
      </c>
      <c r="K2040" s="14">
        <v>34.47</v>
      </c>
      <c r="L2040" s="14">
        <v>31.33</v>
      </c>
      <c r="M2040" s="14">
        <v>41.55</v>
      </c>
      <c r="N2040" s="15">
        <f t="shared" si="126"/>
        <v>35.783333333333331</v>
      </c>
      <c r="O2040" s="15">
        <f t="shared" si="127"/>
        <v>5.2350485511915785</v>
      </c>
      <c r="P2040" s="16">
        <v>0.64061745542245196</v>
      </c>
      <c r="Q2040" s="18">
        <v>0.18411058708657899</v>
      </c>
    </row>
    <row r="2041" spans="1:17" x14ac:dyDescent="0.25">
      <c r="A2041" s="11" t="s">
        <v>7109</v>
      </c>
      <c r="B2041" s="12" t="s">
        <v>7110</v>
      </c>
      <c r="C2041" s="12" t="s">
        <v>28</v>
      </c>
      <c r="D2041" s="12" t="s">
        <v>1222</v>
      </c>
      <c r="E2041" s="13">
        <v>22.94</v>
      </c>
      <c r="F2041" s="13">
        <v>20.89</v>
      </c>
      <c r="G2041" s="13">
        <v>10.67</v>
      </c>
      <c r="H2041" s="13">
        <v>12.11</v>
      </c>
      <c r="I2041" s="13">
        <f t="shared" si="124"/>
        <v>16.6525</v>
      </c>
      <c r="J2041" s="13">
        <f t="shared" si="125"/>
        <v>6.1620796002648328</v>
      </c>
      <c r="K2041" s="14">
        <v>35.17</v>
      </c>
      <c r="L2041" s="14">
        <v>23.5</v>
      </c>
      <c r="M2041" s="14">
        <v>55.8</v>
      </c>
      <c r="N2041" s="15">
        <f t="shared" si="126"/>
        <v>38.156666666666666</v>
      </c>
      <c r="O2041" s="15">
        <f t="shared" si="127"/>
        <v>16.355813441505539</v>
      </c>
      <c r="P2041" s="16">
        <v>1.0049460115384901</v>
      </c>
      <c r="Q2041" s="18">
        <v>3.8094212355352097E-2</v>
      </c>
    </row>
    <row r="2042" spans="1:17" x14ac:dyDescent="0.25">
      <c r="A2042" s="11" t="s">
        <v>7111</v>
      </c>
      <c r="B2042" s="12" t="s">
        <v>7112</v>
      </c>
      <c r="C2042" s="12" t="s">
        <v>28</v>
      </c>
      <c r="D2042" s="12" t="s">
        <v>1222</v>
      </c>
      <c r="E2042" s="13">
        <v>42.85</v>
      </c>
      <c r="F2042" s="13">
        <v>36.9</v>
      </c>
      <c r="G2042" s="13">
        <v>20.77</v>
      </c>
      <c r="H2042" s="13">
        <v>23.98</v>
      </c>
      <c r="I2042" s="13">
        <f t="shared" si="124"/>
        <v>31.125</v>
      </c>
      <c r="J2042" s="13">
        <f t="shared" si="125"/>
        <v>10.473829290187993</v>
      </c>
      <c r="K2042" s="14">
        <v>49.26</v>
      </c>
      <c r="L2042" s="14">
        <v>23.62</v>
      </c>
      <c r="M2042" s="14">
        <v>82.98</v>
      </c>
      <c r="N2042" s="15">
        <f t="shared" si="126"/>
        <v>51.95333333333334</v>
      </c>
      <c r="O2042" s="15">
        <f t="shared" si="127"/>
        <v>29.77151211029317</v>
      </c>
      <c r="P2042" s="16">
        <v>0.58294095242459998</v>
      </c>
      <c r="Q2042" s="18">
        <v>0.286001045631878</v>
      </c>
    </row>
    <row r="2043" spans="1:17" x14ac:dyDescent="0.25">
      <c r="A2043" s="11" t="s">
        <v>7113</v>
      </c>
      <c r="B2043" s="12" t="s">
        <v>7114</v>
      </c>
      <c r="C2043" s="12" t="s">
        <v>28</v>
      </c>
      <c r="D2043" s="12" t="s">
        <v>1222</v>
      </c>
      <c r="E2043" s="13">
        <v>127.47</v>
      </c>
      <c r="F2043" s="13">
        <v>192.61</v>
      </c>
      <c r="G2043" s="13">
        <v>117.3</v>
      </c>
      <c r="H2043" s="13">
        <v>127.37</v>
      </c>
      <c r="I2043" s="13">
        <f t="shared" si="124"/>
        <v>141.1875</v>
      </c>
      <c r="J2043" s="13">
        <f t="shared" si="125"/>
        <v>34.612036803208554</v>
      </c>
      <c r="K2043" s="14">
        <v>116</v>
      </c>
      <c r="L2043" s="14">
        <v>127.88</v>
      </c>
      <c r="M2043" s="14">
        <v>139.22</v>
      </c>
      <c r="N2043" s="15">
        <f t="shared" si="126"/>
        <v>127.7</v>
      </c>
      <c r="O2043" s="15">
        <f t="shared" si="127"/>
        <v>11.611046464466499</v>
      </c>
      <c r="P2043" s="16">
        <v>-0.177534388538646</v>
      </c>
      <c r="Q2043" s="18">
        <v>0.640543095299693</v>
      </c>
    </row>
    <row r="2044" spans="1:17" x14ac:dyDescent="0.25">
      <c r="A2044" s="11" t="s">
        <v>7115</v>
      </c>
      <c r="B2044" s="12" t="s">
        <v>7116</v>
      </c>
      <c r="C2044" s="12" t="s">
        <v>28</v>
      </c>
      <c r="D2044" s="12" t="s">
        <v>7117</v>
      </c>
      <c r="E2044" s="13">
        <v>16.14</v>
      </c>
      <c r="F2044" s="13">
        <v>29.35</v>
      </c>
      <c r="G2044" s="13">
        <v>21.49</v>
      </c>
      <c r="H2044" s="13">
        <v>10.29</v>
      </c>
      <c r="I2044" s="13">
        <f t="shared" si="124"/>
        <v>19.317500000000003</v>
      </c>
      <c r="J2044" s="13">
        <f t="shared" si="125"/>
        <v>8.1027377060678223</v>
      </c>
      <c r="K2044" s="14">
        <v>37.85</v>
      </c>
      <c r="L2044" s="14">
        <v>39.58</v>
      </c>
      <c r="M2044" s="14">
        <v>47.92</v>
      </c>
      <c r="N2044" s="15">
        <f t="shared" si="126"/>
        <v>41.783333333333339</v>
      </c>
      <c r="O2044" s="15">
        <f t="shared" si="127"/>
        <v>5.3844436419498205</v>
      </c>
      <c r="P2044" s="16">
        <v>0.91651404880333698</v>
      </c>
      <c r="Q2044" s="18">
        <v>5.4678750808548802E-2</v>
      </c>
    </row>
    <row r="2045" spans="1:17" x14ac:dyDescent="0.25">
      <c r="A2045" s="11" t="s">
        <v>7118</v>
      </c>
      <c r="B2045" s="12" t="s">
        <v>7119</v>
      </c>
      <c r="C2045" s="12" t="s">
        <v>28</v>
      </c>
      <c r="D2045" s="12" t="s">
        <v>1762</v>
      </c>
      <c r="E2045" s="13">
        <v>73.44</v>
      </c>
      <c r="F2045" s="13">
        <v>106.43</v>
      </c>
      <c r="G2045" s="13">
        <v>89.22</v>
      </c>
      <c r="H2045" s="13">
        <v>60.77</v>
      </c>
      <c r="I2045" s="13">
        <f t="shared" si="124"/>
        <v>82.465000000000003</v>
      </c>
      <c r="J2045" s="13">
        <f t="shared" si="125"/>
        <v>19.765921008982435</v>
      </c>
      <c r="K2045" s="14">
        <v>127.72</v>
      </c>
      <c r="L2045" s="14">
        <v>131.18</v>
      </c>
      <c r="M2045" s="14">
        <v>89.31</v>
      </c>
      <c r="N2045" s="15">
        <f t="shared" si="126"/>
        <v>116.07</v>
      </c>
      <c r="O2045" s="15">
        <f t="shared" si="127"/>
        <v>23.239322279274997</v>
      </c>
      <c r="P2045" s="16">
        <v>0.38427737615774499</v>
      </c>
      <c r="Q2045" s="18">
        <v>0.34583739680671299</v>
      </c>
    </row>
    <row r="2046" spans="1:17" x14ac:dyDescent="0.25">
      <c r="A2046" s="11" t="s">
        <v>7120</v>
      </c>
      <c r="B2046" s="12" t="s">
        <v>7121</v>
      </c>
      <c r="C2046" s="12" t="s">
        <v>28</v>
      </c>
      <c r="D2046" s="12" t="s">
        <v>1772</v>
      </c>
      <c r="E2046" s="13">
        <v>113.94</v>
      </c>
      <c r="F2046" s="13">
        <v>106.25</v>
      </c>
      <c r="G2046" s="13">
        <v>100.35</v>
      </c>
      <c r="H2046" s="13">
        <v>108.6</v>
      </c>
      <c r="I2046" s="13">
        <f t="shared" si="124"/>
        <v>107.285</v>
      </c>
      <c r="J2046" s="13">
        <f t="shared" si="125"/>
        <v>5.6327524355327396</v>
      </c>
      <c r="K2046" s="14">
        <v>124.09</v>
      </c>
      <c r="L2046" s="14">
        <v>94.04</v>
      </c>
      <c r="M2046" s="14">
        <v>79.53</v>
      </c>
      <c r="N2046" s="15">
        <f t="shared" si="126"/>
        <v>99.219999999999985</v>
      </c>
      <c r="O2046" s="15">
        <f t="shared" si="127"/>
        <v>22.727135763223771</v>
      </c>
      <c r="P2046" s="16">
        <v>-0.19088425792651201</v>
      </c>
      <c r="Q2046" s="18">
        <v>0.46002931656792401</v>
      </c>
    </row>
    <row r="2047" spans="1:17" x14ac:dyDescent="0.25">
      <c r="A2047" s="11" t="s">
        <v>7122</v>
      </c>
      <c r="B2047" s="12" t="s">
        <v>7123</v>
      </c>
      <c r="C2047" s="12" t="s">
        <v>28</v>
      </c>
      <c r="D2047" s="12" t="s">
        <v>7124</v>
      </c>
      <c r="E2047" s="13">
        <v>115.17</v>
      </c>
      <c r="F2047" s="13">
        <v>122.83</v>
      </c>
      <c r="G2047" s="13">
        <v>111.61</v>
      </c>
      <c r="H2047" s="13">
        <v>140.21</v>
      </c>
      <c r="I2047" s="13">
        <f t="shared" si="124"/>
        <v>122.45500000000001</v>
      </c>
      <c r="J2047" s="13">
        <f t="shared" si="125"/>
        <v>12.7287849642716</v>
      </c>
      <c r="K2047" s="14">
        <v>125.13</v>
      </c>
      <c r="L2047" s="14">
        <v>109.12</v>
      </c>
      <c r="M2047" s="14">
        <v>102.03</v>
      </c>
      <c r="N2047" s="15">
        <f t="shared" si="126"/>
        <v>112.09333333333332</v>
      </c>
      <c r="O2047" s="15">
        <f t="shared" si="127"/>
        <v>11.833555396977413</v>
      </c>
      <c r="P2047" s="16">
        <v>-0.19425396529734801</v>
      </c>
      <c r="Q2047" s="18">
        <v>0.465717922667228</v>
      </c>
    </row>
    <row r="2048" spans="1:17" x14ac:dyDescent="0.25">
      <c r="A2048" s="11" t="s">
        <v>7125</v>
      </c>
      <c r="B2048" s="12" t="s">
        <v>7126</v>
      </c>
      <c r="C2048" s="12" t="s">
        <v>28</v>
      </c>
      <c r="D2048" s="12" t="s">
        <v>1461</v>
      </c>
      <c r="E2048" s="13">
        <v>9.85</v>
      </c>
      <c r="F2048" s="13">
        <v>5.33</v>
      </c>
      <c r="G2048" s="13">
        <v>1.95</v>
      </c>
      <c r="H2048" s="13">
        <v>8.5500000000000007</v>
      </c>
      <c r="I2048" s="13">
        <f t="shared" si="124"/>
        <v>6.42</v>
      </c>
      <c r="J2048" s="13">
        <f t="shared" si="125"/>
        <v>3.5341571366687528</v>
      </c>
      <c r="K2048" s="14">
        <v>11.21</v>
      </c>
      <c r="L2048" s="14">
        <v>5.16</v>
      </c>
      <c r="M2048" s="14">
        <v>5.39</v>
      </c>
      <c r="N2048" s="15">
        <f t="shared" si="126"/>
        <v>7.2533333333333339</v>
      </c>
      <c r="O2048" s="15">
        <f t="shared" si="127"/>
        <v>3.428503074715453</v>
      </c>
      <c r="P2048" s="16">
        <v>8.0639695857403507E-2</v>
      </c>
      <c r="Q2048" s="18">
        <v>0.91047156534197904</v>
      </c>
    </row>
    <row r="2049" spans="1:17" x14ac:dyDescent="0.25">
      <c r="A2049" s="11" t="s">
        <v>7127</v>
      </c>
      <c r="B2049" s="12" t="s">
        <v>7128</v>
      </c>
      <c r="C2049" s="12" t="s">
        <v>28</v>
      </c>
      <c r="D2049" s="12" t="s">
        <v>1222</v>
      </c>
      <c r="E2049" s="13">
        <v>5.82</v>
      </c>
      <c r="F2049" s="13">
        <v>1.88</v>
      </c>
      <c r="G2049" s="13">
        <v>1.74</v>
      </c>
      <c r="H2049" s="13">
        <v>9.23</v>
      </c>
      <c r="I2049" s="13">
        <f t="shared" si="124"/>
        <v>4.6675000000000004</v>
      </c>
      <c r="J2049" s="13">
        <f t="shared" si="125"/>
        <v>3.5816697688834096</v>
      </c>
      <c r="K2049" s="14">
        <v>4.21</v>
      </c>
      <c r="L2049" s="14">
        <v>5.93</v>
      </c>
      <c r="M2049" s="14">
        <v>3.15</v>
      </c>
      <c r="N2049" s="15">
        <f t="shared" si="126"/>
        <v>4.4300000000000006</v>
      </c>
      <c r="O2049" s="15">
        <f t="shared" si="127"/>
        <v>1.4029967925836437</v>
      </c>
      <c r="P2049" s="16">
        <v>-6.2132683303544503E-2</v>
      </c>
      <c r="Q2049" s="18">
        <v>0.94020812407826504</v>
      </c>
    </row>
    <row r="2050" spans="1:17" x14ac:dyDescent="0.25">
      <c r="A2050" s="11" t="s">
        <v>7129</v>
      </c>
      <c r="B2050" s="12" t="s">
        <v>7130</v>
      </c>
      <c r="C2050" s="12" t="s">
        <v>28</v>
      </c>
      <c r="D2050" s="12" t="s">
        <v>1222</v>
      </c>
      <c r="E2050" s="13">
        <v>10.23</v>
      </c>
      <c r="F2050" s="13">
        <v>10.53</v>
      </c>
      <c r="G2050" s="13">
        <v>8.4700000000000006</v>
      </c>
      <c r="H2050" s="13">
        <v>10.55</v>
      </c>
      <c r="I2050" s="13">
        <f t="shared" si="124"/>
        <v>9.9450000000000003</v>
      </c>
      <c r="J2050" s="13">
        <f t="shared" si="125"/>
        <v>0.99416631740703532</v>
      </c>
      <c r="K2050" s="14">
        <v>7.55</v>
      </c>
      <c r="L2050" s="14">
        <v>9.7799999999999994</v>
      </c>
      <c r="M2050" s="14">
        <v>12.04</v>
      </c>
      <c r="N2050" s="15">
        <f t="shared" si="126"/>
        <v>9.7899999999999991</v>
      </c>
      <c r="O2050" s="15">
        <f t="shared" si="127"/>
        <v>2.2450167037240494</v>
      </c>
      <c r="P2050" s="16">
        <v>-5.4669268445219202E-2</v>
      </c>
      <c r="Q2050" s="18">
        <v>0.93021119486732795</v>
      </c>
    </row>
    <row r="2051" spans="1:17" x14ac:dyDescent="0.25">
      <c r="A2051" s="11" t="s">
        <v>7131</v>
      </c>
      <c r="B2051" s="12" t="s">
        <v>7132</v>
      </c>
      <c r="C2051" s="12" t="s">
        <v>28</v>
      </c>
      <c r="D2051" s="12" t="s">
        <v>1222</v>
      </c>
      <c r="E2051" s="13">
        <v>0</v>
      </c>
      <c r="F2051" s="13">
        <v>10.51</v>
      </c>
      <c r="G2051" s="13">
        <v>6.35</v>
      </c>
      <c r="H2051" s="13">
        <v>0</v>
      </c>
      <c r="I2051" s="13">
        <f t="shared" si="124"/>
        <v>4.2149999999999999</v>
      </c>
      <c r="J2051" s="13">
        <f t="shared" si="125"/>
        <v>5.1548585496273969</v>
      </c>
      <c r="K2051" s="14">
        <v>5.66</v>
      </c>
      <c r="L2051" s="14">
        <v>0</v>
      </c>
      <c r="M2051" s="14">
        <v>2.87</v>
      </c>
      <c r="N2051" s="15">
        <f t="shared" si="126"/>
        <v>2.8433333333333337</v>
      </c>
      <c r="O2051" s="15">
        <f t="shared" si="127"/>
        <v>2.8300942269354445</v>
      </c>
      <c r="P2051" s="16">
        <v>-0.18965655186164801</v>
      </c>
      <c r="Q2051" s="18">
        <v>0.78482886137955699</v>
      </c>
    </row>
    <row r="2052" spans="1:17" x14ac:dyDescent="0.25">
      <c r="A2052" s="11" t="s">
        <v>7133</v>
      </c>
      <c r="B2052" s="12" t="s">
        <v>7134</v>
      </c>
      <c r="C2052" s="12" t="s">
        <v>28</v>
      </c>
      <c r="D2052" s="12" t="s">
        <v>7135</v>
      </c>
      <c r="E2052" s="13">
        <v>10.14</v>
      </c>
      <c r="F2052" s="13">
        <v>7.24</v>
      </c>
      <c r="G2052" s="13">
        <v>5.64</v>
      </c>
      <c r="H2052" s="13">
        <v>3.74</v>
      </c>
      <c r="I2052" s="13">
        <f t="shared" si="124"/>
        <v>6.6900000000000013</v>
      </c>
      <c r="J2052" s="13">
        <f t="shared" si="125"/>
        <v>2.7086281890777562</v>
      </c>
      <c r="K2052" s="14">
        <v>9.34</v>
      </c>
      <c r="L2052" s="14">
        <v>11.68</v>
      </c>
      <c r="M2052" s="14">
        <v>4.37</v>
      </c>
      <c r="N2052" s="15">
        <f t="shared" si="126"/>
        <v>8.4633333333333329</v>
      </c>
      <c r="O2052" s="15">
        <f t="shared" si="127"/>
        <v>3.7330193320331611</v>
      </c>
      <c r="P2052" s="16">
        <v>0.188234678496043</v>
      </c>
      <c r="Q2052" s="18">
        <v>0.79263357875725504</v>
      </c>
    </row>
    <row r="2053" spans="1:17" x14ac:dyDescent="0.25">
      <c r="A2053" s="11" t="s">
        <v>7136</v>
      </c>
      <c r="B2053" s="12" t="s">
        <v>7137</v>
      </c>
      <c r="C2053" s="12" t="s">
        <v>28</v>
      </c>
      <c r="D2053" s="12" t="s">
        <v>1765</v>
      </c>
      <c r="E2053" s="13">
        <v>20</v>
      </c>
      <c r="F2053" s="13">
        <v>17.57</v>
      </c>
      <c r="G2053" s="13">
        <v>17.89</v>
      </c>
      <c r="H2053" s="13">
        <v>21.51</v>
      </c>
      <c r="I2053" s="13">
        <f t="shared" si="124"/>
        <v>19.2425</v>
      </c>
      <c r="J2053" s="13">
        <f t="shared" si="125"/>
        <v>1.8566883601365816</v>
      </c>
      <c r="K2053" s="14">
        <v>29.75</v>
      </c>
      <c r="L2053" s="14">
        <v>37.229999999999997</v>
      </c>
      <c r="M2053" s="14">
        <v>18.649999999999999</v>
      </c>
      <c r="N2053" s="15">
        <f t="shared" si="126"/>
        <v>28.543333333333333</v>
      </c>
      <c r="O2053" s="15">
        <f t="shared" si="127"/>
        <v>9.3485899114964486</v>
      </c>
      <c r="P2053" s="16">
        <v>0.45624756131706201</v>
      </c>
      <c r="Q2053" s="18">
        <v>0.284899471580571</v>
      </c>
    </row>
    <row r="2054" spans="1:17" x14ac:dyDescent="0.25">
      <c r="A2054" s="11" t="s">
        <v>7138</v>
      </c>
      <c r="B2054" s="12" t="s">
        <v>7139</v>
      </c>
      <c r="C2054" s="12" t="s">
        <v>28</v>
      </c>
      <c r="D2054" s="12" t="s">
        <v>3003</v>
      </c>
      <c r="E2054" s="13">
        <v>20.49</v>
      </c>
      <c r="F2054" s="13">
        <v>20.29</v>
      </c>
      <c r="G2054" s="13">
        <v>11.5</v>
      </c>
      <c r="H2054" s="13">
        <v>14.37</v>
      </c>
      <c r="I2054" s="13">
        <f t="shared" ref="I2054:I2117" si="128">AVERAGE(E2054:H2054)</f>
        <v>16.662500000000001</v>
      </c>
      <c r="J2054" s="13">
        <f t="shared" ref="J2054:J2117" si="129">_xlfn.STDEV.S(E2054:H2054)</f>
        <v>4.4615197336034775</v>
      </c>
      <c r="K2054" s="14">
        <v>17.75</v>
      </c>
      <c r="L2054" s="14">
        <v>20.85</v>
      </c>
      <c r="M2054" s="14">
        <v>13.61</v>
      </c>
      <c r="N2054" s="15">
        <f t="shared" ref="N2054:N2117" si="130">AVERAGE(K2054:M2054)</f>
        <v>17.403333333333332</v>
      </c>
      <c r="O2054" s="15">
        <f t="shared" ref="O2054:O2117" si="131">_xlfn.STDEV.S(K2054:M2054)</f>
        <v>3.632428021769091</v>
      </c>
      <c r="P2054" s="16">
        <v>9.0441883179972603E-3</v>
      </c>
      <c r="Q2054" s="18">
        <v>0.98919066741389206</v>
      </c>
    </row>
    <row r="2055" spans="1:17" x14ac:dyDescent="0.25">
      <c r="A2055" s="11" t="s">
        <v>7140</v>
      </c>
      <c r="B2055" s="12" t="s">
        <v>7141</v>
      </c>
      <c r="C2055" s="12" t="s">
        <v>28</v>
      </c>
      <c r="D2055" s="12" t="s">
        <v>1222</v>
      </c>
      <c r="E2055" s="13">
        <v>19.47</v>
      </c>
      <c r="F2055" s="13">
        <v>27.1</v>
      </c>
      <c r="G2055" s="13">
        <v>24.99</v>
      </c>
      <c r="H2055" s="13">
        <v>18.39</v>
      </c>
      <c r="I2055" s="13">
        <f t="shared" si="128"/>
        <v>22.487500000000001</v>
      </c>
      <c r="J2055" s="13">
        <f t="shared" si="129"/>
        <v>4.2202873124942597</v>
      </c>
      <c r="K2055" s="14">
        <v>18.22</v>
      </c>
      <c r="L2055" s="14">
        <v>31.59</v>
      </c>
      <c r="M2055" s="14">
        <v>19.86</v>
      </c>
      <c r="N2055" s="15">
        <f t="shared" si="130"/>
        <v>23.223333333333333</v>
      </c>
      <c r="O2055" s="15">
        <f t="shared" si="131"/>
        <v>7.2919978972386712</v>
      </c>
      <c r="P2055" s="16">
        <v>-9.8265803120365803E-3</v>
      </c>
      <c r="Q2055" s="18">
        <v>0.98919066741389206</v>
      </c>
    </row>
    <row r="2056" spans="1:17" x14ac:dyDescent="0.25">
      <c r="A2056" s="11" t="s">
        <v>7142</v>
      </c>
      <c r="B2056" s="12" t="s">
        <v>7143</v>
      </c>
      <c r="C2056" s="12" t="s">
        <v>28</v>
      </c>
      <c r="D2056" s="12" t="s">
        <v>28</v>
      </c>
      <c r="E2056" s="13">
        <v>18.73</v>
      </c>
      <c r="F2056" s="13">
        <v>15.31</v>
      </c>
      <c r="G2056" s="13">
        <v>36.99</v>
      </c>
      <c r="H2056" s="13">
        <v>2.15</v>
      </c>
      <c r="I2056" s="13">
        <f t="shared" si="128"/>
        <v>18.295000000000002</v>
      </c>
      <c r="J2056" s="13">
        <f t="shared" si="129"/>
        <v>14.367364638884428</v>
      </c>
      <c r="K2056" s="14">
        <v>7.22</v>
      </c>
      <c r="L2056" s="14">
        <v>28.75</v>
      </c>
      <c r="M2056" s="14">
        <v>10.46</v>
      </c>
      <c r="N2056" s="15">
        <f t="shared" si="130"/>
        <v>15.476666666666667</v>
      </c>
      <c r="O2056" s="15">
        <f t="shared" si="131"/>
        <v>11.608636153025616</v>
      </c>
      <c r="P2056" s="16">
        <v>-0.15733687154735601</v>
      </c>
      <c r="Q2056" s="18">
        <v>0.849656919229138</v>
      </c>
    </row>
    <row r="2057" spans="1:17" x14ac:dyDescent="0.25">
      <c r="A2057" s="11" t="s">
        <v>7144</v>
      </c>
      <c r="B2057" s="12" t="s">
        <v>7145</v>
      </c>
      <c r="C2057" s="12" t="s">
        <v>28</v>
      </c>
      <c r="D2057" s="12" t="s">
        <v>7146</v>
      </c>
      <c r="E2057" s="13">
        <v>13.75</v>
      </c>
      <c r="F2057" s="13">
        <v>18.97</v>
      </c>
      <c r="G2057" s="13">
        <v>12.41</v>
      </c>
      <c r="H2057" s="13">
        <v>13.29</v>
      </c>
      <c r="I2057" s="13">
        <f t="shared" si="128"/>
        <v>14.604999999999999</v>
      </c>
      <c r="J2057" s="13">
        <f t="shared" si="129"/>
        <v>2.9626283375858518</v>
      </c>
      <c r="K2057" s="14">
        <v>15.33</v>
      </c>
      <c r="L2057" s="14">
        <v>19.79</v>
      </c>
      <c r="M2057" s="14">
        <v>9.51</v>
      </c>
      <c r="N2057" s="15">
        <f t="shared" si="130"/>
        <v>14.876666666666665</v>
      </c>
      <c r="O2057" s="15">
        <f t="shared" si="131"/>
        <v>5.1549717102359978</v>
      </c>
      <c r="P2057" s="16">
        <v>-3.2995991165619798E-2</v>
      </c>
      <c r="Q2057" s="18">
        <v>0.96279224196851498</v>
      </c>
    </row>
    <row r="2058" spans="1:17" x14ac:dyDescent="0.25">
      <c r="A2058" s="11" t="s">
        <v>7147</v>
      </c>
      <c r="B2058" s="12" t="s">
        <v>7148</v>
      </c>
      <c r="C2058" s="12" t="s">
        <v>28</v>
      </c>
      <c r="D2058" s="12" t="s">
        <v>3571</v>
      </c>
      <c r="E2058" s="13">
        <v>13.19</v>
      </c>
      <c r="F2058" s="13">
        <v>17.27</v>
      </c>
      <c r="G2058" s="13">
        <v>17.71</v>
      </c>
      <c r="H2058" s="13">
        <v>7.45</v>
      </c>
      <c r="I2058" s="13">
        <f t="shared" si="128"/>
        <v>13.905000000000001</v>
      </c>
      <c r="J2058" s="13">
        <f t="shared" si="129"/>
        <v>4.7602345880569068</v>
      </c>
      <c r="K2058" s="14">
        <v>12.34</v>
      </c>
      <c r="L2058" s="14">
        <v>12.04</v>
      </c>
      <c r="M2058" s="14">
        <v>7.51</v>
      </c>
      <c r="N2058" s="15">
        <f t="shared" si="130"/>
        <v>10.63</v>
      </c>
      <c r="O2058" s="15">
        <f t="shared" si="131"/>
        <v>2.7061596405238162</v>
      </c>
      <c r="P2058" s="16">
        <v>-0.407131927955932</v>
      </c>
      <c r="Q2058" s="18">
        <v>0.43883779314752902</v>
      </c>
    </row>
    <row r="2059" spans="1:17" x14ac:dyDescent="0.25">
      <c r="A2059" s="11" t="s">
        <v>7149</v>
      </c>
      <c r="B2059" s="12" t="s">
        <v>7150</v>
      </c>
      <c r="C2059" s="12" t="s">
        <v>28</v>
      </c>
      <c r="D2059" s="12" t="s">
        <v>3571</v>
      </c>
      <c r="E2059" s="13">
        <v>14.68</v>
      </c>
      <c r="F2059" s="13">
        <v>15.95</v>
      </c>
      <c r="G2059" s="13">
        <v>16.309999999999999</v>
      </c>
      <c r="H2059" s="13">
        <v>9.19</v>
      </c>
      <c r="I2059" s="13">
        <f t="shared" si="128"/>
        <v>14.032499999999999</v>
      </c>
      <c r="J2059" s="13">
        <f t="shared" si="129"/>
        <v>3.3031739786655723</v>
      </c>
      <c r="K2059" s="14">
        <v>22.9</v>
      </c>
      <c r="L2059" s="14">
        <v>13.98</v>
      </c>
      <c r="M2059" s="14">
        <v>14.77</v>
      </c>
      <c r="N2059" s="15">
        <f t="shared" si="130"/>
        <v>17.216666666666665</v>
      </c>
      <c r="O2059" s="15">
        <f t="shared" si="131"/>
        <v>4.9377356483851553</v>
      </c>
      <c r="P2059" s="16">
        <v>0.173348309443731</v>
      </c>
      <c r="Q2059" s="18">
        <v>0.70518693613243999</v>
      </c>
    </row>
    <row r="2060" spans="1:17" x14ac:dyDescent="0.25">
      <c r="A2060" s="11" t="s">
        <v>7151</v>
      </c>
      <c r="B2060" s="12" t="s">
        <v>7152</v>
      </c>
      <c r="C2060" s="12" t="s">
        <v>28</v>
      </c>
      <c r="D2060" s="12" t="s">
        <v>1762</v>
      </c>
      <c r="E2060" s="13">
        <v>17.920000000000002</v>
      </c>
      <c r="F2060" s="13">
        <v>20.94</v>
      </c>
      <c r="G2060" s="13">
        <v>26.68</v>
      </c>
      <c r="H2060" s="13">
        <v>8.8800000000000008</v>
      </c>
      <c r="I2060" s="13">
        <f t="shared" si="128"/>
        <v>18.604999999999997</v>
      </c>
      <c r="J2060" s="13">
        <f t="shared" si="129"/>
        <v>7.4319737172122382</v>
      </c>
      <c r="K2060" s="14">
        <v>24.67</v>
      </c>
      <c r="L2060" s="14">
        <v>21.14</v>
      </c>
      <c r="M2060" s="14">
        <v>28.61</v>
      </c>
      <c r="N2060" s="15">
        <f t="shared" si="130"/>
        <v>24.806666666666668</v>
      </c>
      <c r="O2060" s="15">
        <f t="shared" si="131"/>
        <v>3.7368748083570424</v>
      </c>
      <c r="P2060" s="16">
        <v>0.27547319988903601</v>
      </c>
      <c r="Q2060" s="18">
        <v>0.61909856519620399</v>
      </c>
    </row>
    <row r="2061" spans="1:17" x14ac:dyDescent="0.25">
      <c r="A2061" s="11" t="s">
        <v>7153</v>
      </c>
      <c r="B2061" s="12" t="s">
        <v>7154</v>
      </c>
      <c r="C2061" s="12" t="s">
        <v>28</v>
      </c>
      <c r="D2061" s="12" t="s">
        <v>7155</v>
      </c>
      <c r="E2061" s="13">
        <v>99.74</v>
      </c>
      <c r="F2061" s="13">
        <v>70.52</v>
      </c>
      <c r="G2061" s="13">
        <v>54.93</v>
      </c>
      <c r="H2061" s="13">
        <v>27.31</v>
      </c>
      <c r="I2061" s="13">
        <f t="shared" si="128"/>
        <v>63.125</v>
      </c>
      <c r="J2061" s="13">
        <f t="shared" si="129"/>
        <v>30.250159779192344</v>
      </c>
      <c r="K2061" s="14">
        <v>34.130000000000003</v>
      </c>
      <c r="L2061" s="14">
        <v>77.260000000000005</v>
      </c>
      <c r="M2061" s="14">
        <v>71.91</v>
      </c>
      <c r="N2061" s="15">
        <f t="shared" si="130"/>
        <v>61.1</v>
      </c>
      <c r="O2061" s="15">
        <f t="shared" si="131"/>
        <v>23.509387486704103</v>
      </c>
      <c r="P2061" s="16">
        <v>-3.75696540694418E-2</v>
      </c>
      <c r="Q2061" s="18">
        <v>0.96068887629977995</v>
      </c>
    </row>
    <row r="2062" spans="1:17" x14ac:dyDescent="0.25">
      <c r="A2062" s="11" t="s">
        <v>7156</v>
      </c>
      <c r="B2062" s="12" t="s">
        <v>7157</v>
      </c>
      <c r="C2062" s="12" t="s">
        <v>28</v>
      </c>
      <c r="D2062" s="12" t="s">
        <v>7155</v>
      </c>
      <c r="E2062" s="13">
        <v>152.69999999999999</v>
      </c>
      <c r="F2062" s="13">
        <v>161.44999999999999</v>
      </c>
      <c r="G2062" s="13">
        <v>266.77999999999997</v>
      </c>
      <c r="H2062" s="13">
        <v>132.93</v>
      </c>
      <c r="I2062" s="13">
        <f t="shared" si="128"/>
        <v>178.46499999999997</v>
      </c>
      <c r="J2062" s="13">
        <f t="shared" si="129"/>
        <v>60.073069118643673</v>
      </c>
      <c r="K2062" s="14">
        <v>130.38</v>
      </c>
      <c r="L2062" s="14">
        <v>275.49</v>
      </c>
      <c r="M2062" s="14">
        <v>129.61000000000001</v>
      </c>
      <c r="N2062" s="15">
        <f t="shared" si="130"/>
        <v>178.49333333333334</v>
      </c>
      <c r="O2062" s="15">
        <f t="shared" si="131"/>
        <v>84.002459686209974</v>
      </c>
      <c r="P2062" s="16">
        <v>-5.34156473300091E-2</v>
      </c>
      <c r="Q2062" s="18">
        <v>0.93723339436347997</v>
      </c>
    </row>
    <row r="2063" spans="1:17" x14ac:dyDescent="0.25">
      <c r="A2063" s="11" t="s">
        <v>7158</v>
      </c>
      <c r="B2063" s="12" t="s">
        <v>7159</v>
      </c>
      <c r="C2063" s="12" t="s">
        <v>28</v>
      </c>
      <c r="D2063" s="12" t="s">
        <v>28</v>
      </c>
      <c r="E2063" s="13">
        <v>118.33</v>
      </c>
      <c r="F2063" s="13">
        <v>122.26</v>
      </c>
      <c r="G2063" s="13">
        <v>180.94</v>
      </c>
      <c r="H2063" s="13">
        <v>52.16</v>
      </c>
      <c r="I2063" s="13">
        <f t="shared" si="128"/>
        <v>118.42249999999999</v>
      </c>
      <c r="J2063" s="13">
        <f t="shared" si="129"/>
        <v>52.643111847610292</v>
      </c>
      <c r="K2063" s="14">
        <v>62.16</v>
      </c>
      <c r="L2063" s="14">
        <v>82.7</v>
      </c>
      <c r="M2063" s="14">
        <v>87.48</v>
      </c>
      <c r="N2063" s="15">
        <f t="shared" si="130"/>
        <v>77.446666666666673</v>
      </c>
      <c r="O2063" s="15">
        <f t="shared" si="131"/>
        <v>13.452647818676157</v>
      </c>
      <c r="P2063" s="16">
        <v>-0.55838625497337602</v>
      </c>
      <c r="Q2063" s="18">
        <v>0.34221377525454399</v>
      </c>
    </row>
    <row r="2064" spans="1:17" x14ac:dyDescent="0.25">
      <c r="A2064" s="11" t="s">
        <v>7160</v>
      </c>
      <c r="B2064" s="12" t="s">
        <v>7161</v>
      </c>
      <c r="C2064" s="12" t="s">
        <v>28</v>
      </c>
      <c r="D2064" s="12" t="s">
        <v>7117</v>
      </c>
      <c r="E2064" s="13">
        <v>145.97999999999999</v>
      </c>
      <c r="F2064" s="13">
        <v>185.08</v>
      </c>
      <c r="G2064" s="13">
        <v>337.73</v>
      </c>
      <c r="H2064" s="13">
        <v>111.43</v>
      </c>
      <c r="I2064" s="13">
        <f t="shared" si="128"/>
        <v>195.05500000000001</v>
      </c>
      <c r="J2064" s="13">
        <f t="shared" si="129"/>
        <v>99.761636748134123</v>
      </c>
      <c r="K2064" s="14">
        <v>113.2</v>
      </c>
      <c r="L2064" s="14">
        <v>124.03</v>
      </c>
      <c r="M2064" s="14">
        <v>123.79</v>
      </c>
      <c r="N2064" s="15">
        <f t="shared" si="130"/>
        <v>120.34000000000002</v>
      </c>
      <c r="O2064" s="15">
        <f t="shared" si="131"/>
        <v>6.1845856773109711</v>
      </c>
      <c r="P2064" s="16">
        <v>-0.66849854399879605</v>
      </c>
      <c r="Q2064" s="18">
        <v>0.22465973117153501</v>
      </c>
    </row>
    <row r="2065" spans="1:17" x14ac:dyDescent="0.25">
      <c r="A2065" s="11" t="s">
        <v>7162</v>
      </c>
      <c r="B2065" s="12" t="s">
        <v>7163</v>
      </c>
      <c r="C2065" s="12" t="s">
        <v>28</v>
      </c>
      <c r="D2065" s="12" t="s">
        <v>28</v>
      </c>
      <c r="E2065" s="13">
        <v>205.97</v>
      </c>
      <c r="F2065" s="13">
        <v>220.94</v>
      </c>
      <c r="G2065" s="13">
        <v>469.14</v>
      </c>
      <c r="H2065" s="13">
        <v>149.79</v>
      </c>
      <c r="I2065" s="13">
        <f t="shared" si="128"/>
        <v>261.45999999999998</v>
      </c>
      <c r="J2065" s="13">
        <f t="shared" si="129"/>
        <v>141.800542782224</v>
      </c>
      <c r="K2065" s="14">
        <v>163.30000000000001</v>
      </c>
      <c r="L2065" s="14">
        <v>153.19</v>
      </c>
      <c r="M2065" s="14">
        <v>167.51</v>
      </c>
      <c r="N2065" s="15">
        <f t="shared" si="130"/>
        <v>161.33333333333334</v>
      </c>
      <c r="O2065" s="15">
        <f t="shared" si="131"/>
        <v>7.3597848700443222</v>
      </c>
      <c r="P2065" s="16">
        <v>-0.679599464246328</v>
      </c>
      <c r="Q2065" s="18">
        <v>0.21419818687267</v>
      </c>
    </row>
    <row r="2066" spans="1:17" x14ac:dyDescent="0.25">
      <c r="A2066" s="11" t="s">
        <v>7164</v>
      </c>
      <c r="B2066" s="12" t="s">
        <v>7165</v>
      </c>
      <c r="C2066" s="12" t="s">
        <v>28</v>
      </c>
      <c r="D2066" s="12" t="s">
        <v>1772</v>
      </c>
      <c r="E2066" s="13">
        <v>181.9</v>
      </c>
      <c r="F2066" s="13">
        <v>216.29</v>
      </c>
      <c r="G2066" s="13">
        <v>386.5</v>
      </c>
      <c r="H2066" s="13">
        <v>137.80000000000001</v>
      </c>
      <c r="I2066" s="13">
        <f t="shared" si="128"/>
        <v>230.6225</v>
      </c>
      <c r="J2066" s="13">
        <f t="shared" si="129"/>
        <v>108.77057518005499</v>
      </c>
      <c r="K2066" s="14">
        <v>165.9</v>
      </c>
      <c r="L2066" s="14">
        <v>181.34</v>
      </c>
      <c r="M2066" s="14">
        <v>169.39</v>
      </c>
      <c r="N2066" s="15">
        <f t="shared" si="130"/>
        <v>172.21</v>
      </c>
      <c r="O2066" s="15">
        <f t="shared" si="131"/>
        <v>8.0970797204918288</v>
      </c>
      <c r="P2066" s="16">
        <v>-0.44923590109387601</v>
      </c>
      <c r="Q2066" s="18">
        <v>0.39774704816591999</v>
      </c>
    </row>
    <row r="2067" spans="1:17" x14ac:dyDescent="0.25">
      <c r="A2067" s="11" t="s">
        <v>7166</v>
      </c>
      <c r="B2067" s="12" t="s">
        <v>7167</v>
      </c>
      <c r="C2067" s="12" t="s">
        <v>28</v>
      </c>
      <c r="D2067" s="12" t="s">
        <v>1222</v>
      </c>
      <c r="E2067" s="13">
        <v>203.81</v>
      </c>
      <c r="F2067" s="13">
        <v>208.55</v>
      </c>
      <c r="G2067" s="13">
        <v>319.66000000000003</v>
      </c>
      <c r="H2067" s="13">
        <v>151.46</v>
      </c>
      <c r="I2067" s="13">
        <f t="shared" si="128"/>
        <v>220.87</v>
      </c>
      <c r="J2067" s="13">
        <f t="shared" si="129"/>
        <v>70.7578928459575</v>
      </c>
      <c r="K2067" s="14">
        <v>214.78</v>
      </c>
      <c r="L2067" s="14">
        <v>140.38999999999999</v>
      </c>
      <c r="M2067" s="14">
        <v>161.37</v>
      </c>
      <c r="N2067" s="15">
        <f t="shared" si="130"/>
        <v>172.17999999999998</v>
      </c>
      <c r="O2067" s="15">
        <f t="shared" si="131"/>
        <v>38.355053122111634</v>
      </c>
      <c r="P2067" s="16">
        <v>-0.43235121308482899</v>
      </c>
      <c r="Q2067" s="18">
        <v>0.34497978545389402</v>
      </c>
    </row>
    <row r="2068" spans="1:17" x14ac:dyDescent="0.25">
      <c r="A2068" s="11" t="s">
        <v>7168</v>
      </c>
      <c r="B2068" s="12" t="s">
        <v>7169</v>
      </c>
      <c r="C2068" s="12" t="s">
        <v>28</v>
      </c>
      <c r="D2068" s="12" t="s">
        <v>1222</v>
      </c>
      <c r="E2068" s="13">
        <v>306.24</v>
      </c>
      <c r="F2068" s="13">
        <v>321.23</v>
      </c>
      <c r="G2068" s="13">
        <v>331.14</v>
      </c>
      <c r="H2068" s="13">
        <v>253.28</v>
      </c>
      <c r="I2068" s="13">
        <f t="shared" si="128"/>
        <v>302.97250000000003</v>
      </c>
      <c r="J2068" s="13">
        <f t="shared" si="129"/>
        <v>34.673551279517554</v>
      </c>
      <c r="K2068" s="14">
        <v>320.35000000000002</v>
      </c>
      <c r="L2068" s="14">
        <v>183.21</v>
      </c>
      <c r="M2068" s="14">
        <v>201.41</v>
      </c>
      <c r="N2068" s="15">
        <f t="shared" si="130"/>
        <v>234.99</v>
      </c>
      <c r="O2068" s="15">
        <f t="shared" si="131"/>
        <v>74.481925324201953</v>
      </c>
      <c r="P2068" s="16">
        <v>-0.44932456558860001</v>
      </c>
      <c r="Q2068" s="18">
        <v>0.165257236488113</v>
      </c>
    </row>
    <row r="2069" spans="1:17" x14ac:dyDescent="0.25">
      <c r="A2069" s="11" t="s">
        <v>7170</v>
      </c>
      <c r="B2069" s="12" t="s">
        <v>28</v>
      </c>
      <c r="C2069" s="12" t="s">
        <v>28</v>
      </c>
      <c r="D2069" s="12" t="s">
        <v>1703</v>
      </c>
      <c r="E2069" s="13">
        <v>126.24</v>
      </c>
      <c r="F2069" s="13">
        <v>145.79</v>
      </c>
      <c r="G2069" s="13">
        <v>104.43</v>
      </c>
      <c r="H2069" s="13">
        <v>120.16</v>
      </c>
      <c r="I2069" s="13">
        <f t="shared" si="128"/>
        <v>124.155</v>
      </c>
      <c r="J2069" s="13">
        <f t="shared" si="129"/>
        <v>17.10220356172459</v>
      </c>
      <c r="K2069" s="14">
        <v>245.57</v>
      </c>
      <c r="L2069" s="14">
        <v>168.57</v>
      </c>
      <c r="M2069" s="14">
        <v>217.74</v>
      </c>
      <c r="N2069" s="15">
        <f t="shared" si="130"/>
        <v>210.62666666666667</v>
      </c>
      <c r="O2069" s="15">
        <f t="shared" si="131"/>
        <v>38.989737538656534</v>
      </c>
      <c r="P2069" s="16">
        <v>0.67183276824966798</v>
      </c>
      <c r="Q2069" s="18">
        <v>2.81999565389373E-3</v>
      </c>
    </row>
    <row r="2070" spans="1:17" x14ac:dyDescent="0.25">
      <c r="A2070" s="11" t="s">
        <v>7171</v>
      </c>
      <c r="B2070" s="12" t="s">
        <v>7172</v>
      </c>
      <c r="C2070" s="12" t="s">
        <v>28</v>
      </c>
      <c r="D2070" s="12" t="s">
        <v>3003</v>
      </c>
      <c r="E2070" s="13">
        <v>137.62</v>
      </c>
      <c r="F2070" s="13">
        <v>129.22</v>
      </c>
      <c r="G2070" s="13">
        <v>123.73</v>
      </c>
      <c r="H2070" s="13">
        <v>122.66</v>
      </c>
      <c r="I2070" s="13">
        <f t="shared" si="128"/>
        <v>128.3075</v>
      </c>
      <c r="J2070" s="13">
        <f t="shared" si="129"/>
        <v>6.8411274655571237</v>
      </c>
      <c r="K2070" s="14">
        <v>177.94</v>
      </c>
      <c r="L2070" s="14">
        <v>140.04</v>
      </c>
      <c r="M2070" s="14">
        <v>116.91</v>
      </c>
      <c r="N2070" s="15">
        <f t="shared" si="130"/>
        <v>144.96333333333334</v>
      </c>
      <c r="O2070" s="15">
        <f t="shared" si="131"/>
        <v>30.811436729457036</v>
      </c>
      <c r="P2070" s="16">
        <v>9.2677685782639505E-2</v>
      </c>
      <c r="Q2070" s="18">
        <v>0.77312787362524105</v>
      </c>
    </row>
    <row r="2071" spans="1:17" x14ac:dyDescent="0.25">
      <c r="A2071" s="11" t="s">
        <v>7173</v>
      </c>
      <c r="B2071" s="12" t="s">
        <v>7174</v>
      </c>
      <c r="C2071" s="12" t="s">
        <v>28</v>
      </c>
      <c r="D2071" s="12" t="s">
        <v>7146</v>
      </c>
      <c r="E2071" s="13">
        <v>57.57</v>
      </c>
      <c r="F2071" s="13">
        <v>65.94</v>
      </c>
      <c r="G2071" s="13">
        <v>39.15</v>
      </c>
      <c r="H2071" s="13">
        <v>45.2</v>
      </c>
      <c r="I2071" s="13">
        <f t="shared" si="128"/>
        <v>51.965000000000003</v>
      </c>
      <c r="J2071" s="13">
        <f t="shared" si="129"/>
        <v>12.065185452366649</v>
      </c>
      <c r="K2071" s="14">
        <v>44.29</v>
      </c>
      <c r="L2071" s="14">
        <v>65.31</v>
      </c>
      <c r="M2071" s="14">
        <v>38.89</v>
      </c>
      <c r="N2071" s="15">
        <f t="shared" si="130"/>
        <v>49.49666666666667</v>
      </c>
      <c r="O2071" s="15">
        <f t="shared" si="131"/>
        <v>13.958371442734027</v>
      </c>
      <c r="P2071" s="16">
        <v>-0.100003087739133</v>
      </c>
      <c r="Q2071" s="18">
        <v>0.84048535565085603</v>
      </c>
    </row>
    <row r="2072" spans="1:17" x14ac:dyDescent="0.25">
      <c r="A2072" s="11" t="s">
        <v>7175</v>
      </c>
      <c r="B2072" s="12" t="s">
        <v>7176</v>
      </c>
      <c r="C2072" s="12" t="s">
        <v>28</v>
      </c>
      <c r="D2072" s="12" t="s">
        <v>7177</v>
      </c>
      <c r="E2072" s="13">
        <v>120.64</v>
      </c>
      <c r="F2072" s="13">
        <v>130.96</v>
      </c>
      <c r="G2072" s="13">
        <v>102.36</v>
      </c>
      <c r="H2072" s="13">
        <v>95.44</v>
      </c>
      <c r="I2072" s="13">
        <f t="shared" si="128"/>
        <v>112.35000000000001</v>
      </c>
      <c r="J2072" s="13">
        <f t="shared" si="129"/>
        <v>16.338139428955731</v>
      </c>
      <c r="K2072" s="14">
        <v>125.87</v>
      </c>
      <c r="L2072" s="14">
        <v>115.41</v>
      </c>
      <c r="M2072" s="14">
        <v>69.069999999999993</v>
      </c>
      <c r="N2072" s="15">
        <f t="shared" si="130"/>
        <v>103.45</v>
      </c>
      <c r="O2072" s="15">
        <f t="shared" si="131"/>
        <v>30.229806483006062</v>
      </c>
      <c r="P2072" s="16">
        <v>-0.182135264432223</v>
      </c>
      <c r="Q2072" s="18">
        <v>0.62274755644449398</v>
      </c>
    </row>
    <row r="2073" spans="1:17" x14ac:dyDescent="0.25">
      <c r="A2073" s="11" t="s">
        <v>7178</v>
      </c>
      <c r="B2073" s="12" t="s">
        <v>7179</v>
      </c>
      <c r="C2073" s="12" t="s">
        <v>28</v>
      </c>
      <c r="D2073" s="12" t="s">
        <v>1765</v>
      </c>
      <c r="E2073" s="13">
        <v>74.03</v>
      </c>
      <c r="F2073" s="13">
        <v>93.85</v>
      </c>
      <c r="G2073" s="13">
        <v>80.61</v>
      </c>
      <c r="H2073" s="13">
        <v>57.56</v>
      </c>
      <c r="I2073" s="13">
        <f t="shared" si="128"/>
        <v>76.512500000000003</v>
      </c>
      <c r="J2073" s="13">
        <f t="shared" si="129"/>
        <v>15.085738021941985</v>
      </c>
      <c r="K2073" s="14">
        <v>86.3</v>
      </c>
      <c r="L2073" s="14">
        <v>60.62</v>
      </c>
      <c r="M2073" s="14">
        <v>60.43</v>
      </c>
      <c r="N2073" s="15">
        <f t="shared" si="130"/>
        <v>69.11666666666666</v>
      </c>
      <c r="O2073" s="15">
        <f t="shared" si="131"/>
        <v>14.881506420162342</v>
      </c>
      <c r="P2073" s="16">
        <v>-0.21869012250259601</v>
      </c>
      <c r="Q2073" s="18">
        <v>0.54553205489004297</v>
      </c>
    </row>
    <row r="2074" spans="1:17" x14ac:dyDescent="0.25">
      <c r="A2074" s="11" t="s">
        <v>7180</v>
      </c>
      <c r="B2074" s="12" t="s">
        <v>7181</v>
      </c>
      <c r="C2074" s="12" t="s">
        <v>28</v>
      </c>
      <c r="D2074" s="12" t="s">
        <v>1762</v>
      </c>
      <c r="E2074" s="13">
        <v>77.260000000000005</v>
      </c>
      <c r="F2074" s="13">
        <v>90.37</v>
      </c>
      <c r="G2074" s="13">
        <v>68.459999999999994</v>
      </c>
      <c r="H2074" s="13">
        <v>71.540000000000006</v>
      </c>
      <c r="I2074" s="13">
        <f t="shared" si="128"/>
        <v>76.907499999999999</v>
      </c>
      <c r="J2074" s="13">
        <f t="shared" si="129"/>
        <v>9.6873366652897914</v>
      </c>
      <c r="K2074" s="14">
        <v>118.96</v>
      </c>
      <c r="L2074" s="14">
        <v>56.66</v>
      </c>
      <c r="M2074" s="14">
        <v>50.45</v>
      </c>
      <c r="N2074" s="15">
        <f t="shared" si="130"/>
        <v>75.356666666666669</v>
      </c>
      <c r="O2074" s="15">
        <f t="shared" si="131"/>
        <v>37.889035793133239</v>
      </c>
      <c r="P2074" s="16">
        <v>-0.12996960844498101</v>
      </c>
      <c r="Q2074" s="18">
        <v>0.76282967121587797</v>
      </c>
    </row>
    <row r="2075" spans="1:17" x14ac:dyDescent="0.25">
      <c r="A2075" s="11" t="s">
        <v>7182</v>
      </c>
      <c r="B2075" s="12" t="s">
        <v>7183</v>
      </c>
      <c r="C2075" s="12" t="s">
        <v>28</v>
      </c>
      <c r="D2075" s="12" t="s">
        <v>7184</v>
      </c>
      <c r="E2075" s="13">
        <v>111.26</v>
      </c>
      <c r="F2075" s="13">
        <v>119.5</v>
      </c>
      <c r="G2075" s="13">
        <v>84.47</v>
      </c>
      <c r="H2075" s="13">
        <v>72.349999999999994</v>
      </c>
      <c r="I2075" s="13">
        <f t="shared" si="128"/>
        <v>96.89500000000001</v>
      </c>
      <c r="J2075" s="13">
        <f t="shared" si="129"/>
        <v>22.167370164275173</v>
      </c>
      <c r="K2075" s="14">
        <v>116.98</v>
      </c>
      <c r="L2075" s="14">
        <v>95.51</v>
      </c>
      <c r="M2075" s="14">
        <v>62.55</v>
      </c>
      <c r="N2075" s="15">
        <f t="shared" si="130"/>
        <v>91.68</v>
      </c>
      <c r="O2075" s="15">
        <f t="shared" si="131"/>
        <v>27.416380140346693</v>
      </c>
      <c r="P2075" s="16">
        <v>-0.143916841938388</v>
      </c>
      <c r="Q2075" s="18">
        <v>0.72444446879151703</v>
      </c>
    </row>
    <row r="2076" spans="1:17" x14ac:dyDescent="0.25">
      <c r="A2076" s="11" t="s">
        <v>7185</v>
      </c>
      <c r="B2076" s="12" t="s">
        <v>7186</v>
      </c>
      <c r="C2076" s="12" t="s">
        <v>28</v>
      </c>
      <c r="D2076" s="12" t="s">
        <v>1222</v>
      </c>
      <c r="E2076" s="13">
        <v>67.47</v>
      </c>
      <c r="F2076" s="13">
        <v>53.28</v>
      </c>
      <c r="G2076" s="13">
        <v>35.1</v>
      </c>
      <c r="H2076" s="13">
        <v>44.55</v>
      </c>
      <c r="I2076" s="13">
        <f t="shared" si="128"/>
        <v>50.099999999999994</v>
      </c>
      <c r="J2076" s="13">
        <f t="shared" si="129"/>
        <v>13.75538440029943</v>
      </c>
      <c r="K2076" s="14">
        <v>54.67</v>
      </c>
      <c r="L2076" s="14">
        <v>51.18</v>
      </c>
      <c r="M2076" s="14">
        <v>35.9</v>
      </c>
      <c r="N2076" s="15">
        <f t="shared" si="130"/>
        <v>47.25</v>
      </c>
      <c r="O2076" s="15">
        <f t="shared" si="131"/>
        <v>9.9830806868421167</v>
      </c>
      <c r="P2076" s="16">
        <v>-0.12911942899759901</v>
      </c>
      <c r="Q2076" s="18">
        <v>0.74951215549584005</v>
      </c>
    </row>
    <row r="2077" spans="1:17" x14ac:dyDescent="0.25">
      <c r="A2077" s="11" t="s">
        <v>7187</v>
      </c>
      <c r="B2077" s="12" t="s">
        <v>7188</v>
      </c>
      <c r="C2077" s="12" t="s">
        <v>28</v>
      </c>
      <c r="D2077" s="12" t="s">
        <v>1222</v>
      </c>
      <c r="E2077" s="13">
        <v>53.86</v>
      </c>
      <c r="F2077" s="13">
        <v>34.020000000000003</v>
      </c>
      <c r="G2077" s="13">
        <v>31.6</v>
      </c>
      <c r="H2077" s="13">
        <v>32.19</v>
      </c>
      <c r="I2077" s="13">
        <f t="shared" si="128"/>
        <v>37.917499999999997</v>
      </c>
      <c r="J2077" s="13">
        <f t="shared" si="129"/>
        <v>10.678153320370237</v>
      </c>
      <c r="K2077" s="14">
        <v>32.54</v>
      </c>
      <c r="L2077" s="14">
        <v>28.49</v>
      </c>
      <c r="M2077" s="14">
        <v>14.88</v>
      </c>
      <c r="N2077" s="15">
        <f t="shared" si="130"/>
        <v>25.303333333333331</v>
      </c>
      <c r="O2077" s="15">
        <f t="shared" si="131"/>
        <v>9.2512179378357207</v>
      </c>
      <c r="P2077" s="16">
        <v>-0.59041683598424799</v>
      </c>
      <c r="Q2077" s="18">
        <v>0.183876368758216</v>
      </c>
    </row>
    <row r="2078" spans="1:17" x14ac:dyDescent="0.25">
      <c r="A2078" s="11" t="s">
        <v>7189</v>
      </c>
      <c r="B2078" s="12" t="s">
        <v>7190</v>
      </c>
      <c r="C2078" s="12" t="s">
        <v>28</v>
      </c>
      <c r="D2078" s="12" t="s">
        <v>1222</v>
      </c>
      <c r="E2078" s="13">
        <v>28.56</v>
      </c>
      <c r="F2078" s="13">
        <v>37.520000000000003</v>
      </c>
      <c r="G2078" s="13">
        <v>21.15</v>
      </c>
      <c r="H2078" s="13">
        <v>34.369999999999997</v>
      </c>
      <c r="I2078" s="13">
        <f t="shared" si="128"/>
        <v>30.4</v>
      </c>
      <c r="J2078" s="13">
        <f t="shared" si="129"/>
        <v>7.1973004198333443</v>
      </c>
      <c r="K2078" s="14">
        <v>18.87</v>
      </c>
      <c r="L2078" s="14">
        <v>18.09</v>
      </c>
      <c r="M2078" s="14">
        <v>1.91</v>
      </c>
      <c r="N2078" s="15">
        <f t="shared" si="130"/>
        <v>12.956666666666665</v>
      </c>
      <c r="O2078" s="15">
        <f t="shared" si="131"/>
        <v>9.5746401150817881</v>
      </c>
      <c r="P2078" s="16">
        <v>-0.96485901154263498</v>
      </c>
      <c r="Q2078" s="18">
        <v>0.12190802068296799</v>
      </c>
    </row>
    <row r="2079" spans="1:17" x14ac:dyDescent="0.25">
      <c r="A2079" s="11" t="s">
        <v>7191</v>
      </c>
      <c r="B2079" s="12" t="s">
        <v>7192</v>
      </c>
      <c r="C2079" s="12" t="s">
        <v>28</v>
      </c>
      <c r="D2079" s="12" t="s">
        <v>1222</v>
      </c>
      <c r="E2079" s="13">
        <v>73.39</v>
      </c>
      <c r="F2079" s="13">
        <v>82.55</v>
      </c>
      <c r="G2079" s="13">
        <v>80.599999999999994</v>
      </c>
      <c r="H2079" s="13">
        <v>88.07</v>
      </c>
      <c r="I2079" s="13">
        <f t="shared" si="128"/>
        <v>81.152500000000003</v>
      </c>
      <c r="J2079" s="13">
        <f t="shared" si="129"/>
        <v>6.065379213206703</v>
      </c>
      <c r="K2079" s="14">
        <v>72.47</v>
      </c>
      <c r="L2079" s="14">
        <v>55.58</v>
      </c>
      <c r="M2079" s="14">
        <v>36.76</v>
      </c>
      <c r="N2079" s="15">
        <f t="shared" si="130"/>
        <v>54.936666666666667</v>
      </c>
      <c r="O2079" s="15">
        <f t="shared" si="131"/>
        <v>17.863690361549974</v>
      </c>
      <c r="P2079" s="16">
        <v>-0.612627589719836</v>
      </c>
      <c r="Q2079" s="18">
        <v>8.8869664082698099E-2</v>
      </c>
    </row>
    <row r="2080" spans="1:17" x14ac:dyDescent="0.25">
      <c r="A2080" s="11" t="s">
        <v>7193</v>
      </c>
      <c r="B2080" s="12" t="s">
        <v>7194</v>
      </c>
      <c r="C2080" s="12" t="s">
        <v>28</v>
      </c>
      <c r="D2080" s="12" t="s">
        <v>1840</v>
      </c>
      <c r="E2080" s="13">
        <v>1.32</v>
      </c>
      <c r="F2080" s="13">
        <v>1.78</v>
      </c>
      <c r="G2080" s="13">
        <v>4.5999999999999996</v>
      </c>
      <c r="H2080" s="13">
        <v>1.55</v>
      </c>
      <c r="I2080" s="13">
        <f t="shared" si="128"/>
        <v>2.3125</v>
      </c>
      <c r="J2080" s="13">
        <f t="shared" si="129"/>
        <v>1.5365193349472261</v>
      </c>
      <c r="K2080" s="14">
        <v>3.54</v>
      </c>
      <c r="L2080" s="14">
        <v>3.25</v>
      </c>
      <c r="M2080" s="14">
        <v>4.16</v>
      </c>
      <c r="N2080" s="15">
        <f t="shared" si="130"/>
        <v>3.65</v>
      </c>
      <c r="O2080" s="15">
        <f t="shared" si="131"/>
        <v>0.46486557196678308</v>
      </c>
      <c r="P2080" s="16">
        <v>0.38453551154579702</v>
      </c>
      <c r="Q2080" s="18">
        <v>0.58810792711361504</v>
      </c>
    </row>
    <row r="2081" spans="1:17" x14ac:dyDescent="0.25">
      <c r="A2081" s="11" t="s">
        <v>7195</v>
      </c>
      <c r="B2081" s="12" t="s">
        <v>7196</v>
      </c>
      <c r="C2081" s="12" t="s">
        <v>28</v>
      </c>
      <c r="D2081" s="12" t="s">
        <v>7197</v>
      </c>
      <c r="E2081" s="13">
        <v>1.74</v>
      </c>
      <c r="F2081" s="13">
        <v>3.27</v>
      </c>
      <c r="G2081" s="13">
        <v>1.93</v>
      </c>
      <c r="H2081" s="13">
        <v>4.1500000000000004</v>
      </c>
      <c r="I2081" s="13">
        <f t="shared" si="128"/>
        <v>2.7725</v>
      </c>
      <c r="J2081" s="13">
        <f t="shared" si="129"/>
        <v>1.143222783771096</v>
      </c>
      <c r="K2081" s="14">
        <v>10.15</v>
      </c>
      <c r="L2081" s="14">
        <v>11.79</v>
      </c>
      <c r="M2081" s="14">
        <v>6.25</v>
      </c>
      <c r="N2081" s="15">
        <f t="shared" si="130"/>
        <v>9.3966666666666665</v>
      </c>
      <c r="O2081" s="15">
        <f t="shared" si="131"/>
        <v>2.8457922154179429</v>
      </c>
      <c r="P2081" s="16">
        <v>1.40502599451623</v>
      </c>
      <c r="Q2081" s="18">
        <v>5.1999492011756496E-3</v>
      </c>
    </row>
    <row r="2082" spans="1:17" x14ac:dyDescent="0.25">
      <c r="A2082" s="11" t="s">
        <v>7198</v>
      </c>
      <c r="B2082" s="12" t="s">
        <v>7199</v>
      </c>
      <c r="C2082" s="12" t="s">
        <v>28</v>
      </c>
      <c r="D2082" s="12" t="s">
        <v>1762</v>
      </c>
      <c r="E2082" s="13">
        <v>4.49</v>
      </c>
      <c r="F2082" s="13">
        <v>3</v>
      </c>
      <c r="G2082" s="13">
        <v>2.4900000000000002</v>
      </c>
      <c r="H2082" s="13">
        <v>2.95</v>
      </c>
      <c r="I2082" s="13">
        <f t="shared" si="128"/>
        <v>3.2324999999999999</v>
      </c>
      <c r="J2082" s="13">
        <f t="shared" si="129"/>
        <v>0.86919023617771329</v>
      </c>
      <c r="K2082" s="14">
        <v>8.9</v>
      </c>
      <c r="L2082" s="14">
        <v>8.4600000000000009</v>
      </c>
      <c r="M2082" s="14">
        <v>8.82</v>
      </c>
      <c r="N2082" s="15">
        <f t="shared" si="130"/>
        <v>8.7266666666666666</v>
      </c>
      <c r="O2082" s="15">
        <f t="shared" si="131"/>
        <v>0.2343786110832923</v>
      </c>
      <c r="P2082" s="16">
        <v>1.1152168680921299</v>
      </c>
      <c r="Q2082" s="18">
        <v>3.8634001120553402E-2</v>
      </c>
    </row>
    <row r="2083" spans="1:17" x14ac:dyDescent="0.25">
      <c r="A2083" s="11" t="s">
        <v>7200</v>
      </c>
      <c r="B2083" s="12" t="s">
        <v>7201</v>
      </c>
      <c r="C2083" s="12" t="s">
        <v>28</v>
      </c>
      <c r="D2083" s="12" t="s">
        <v>1222</v>
      </c>
      <c r="E2083" s="13">
        <v>10.3</v>
      </c>
      <c r="F2083" s="13">
        <v>2.3199999999999998</v>
      </c>
      <c r="G2083" s="13">
        <v>1.63</v>
      </c>
      <c r="H2083" s="13">
        <v>0</v>
      </c>
      <c r="I2083" s="13">
        <f t="shared" si="128"/>
        <v>3.5625</v>
      </c>
      <c r="J2083" s="13">
        <f t="shared" si="129"/>
        <v>4.5957833935032237</v>
      </c>
      <c r="K2083" s="14">
        <v>8.02</v>
      </c>
      <c r="L2083" s="14">
        <v>9.32</v>
      </c>
      <c r="M2083" s="14">
        <v>3.7</v>
      </c>
      <c r="N2083" s="15">
        <f t="shared" si="130"/>
        <v>7.0133333333333328</v>
      </c>
      <c r="O2083" s="15">
        <f t="shared" si="131"/>
        <v>2.9421307471513445</v>
      </c>
      <c r="P2083" s="16">
        <v>0.48209838196635002</v>
      </c>
      <c r="Q2083" s="18">
        <v>0.52132081867925595</v>
      </c>
    </row>
    <row r="2084" spans="1:17" x14ac:dyDescent="0.25">
      <c r="A2084" s="11" t="s">
        <v>7202</v>
      </c>
      <c r="B2084" s="12" t="s">
        <v>7203</v>
      </c>
      <c r="C2084" s="12" t="s">
        <v>28</v>
      </c>
      <c r="D2084" s="12" t="s">
        <v>1222</v>
      </c>
      <c r="E2084" s="13">
        <v>37.32</v>
      </c>
      <c r="F2084" s="13">
        <v>51.73</v>
      </c>
      <c r="G2084" s="13">
        <v>42.57</v>
      </c>
      <c r="H2084" s="13">
        <v>30.32</v>
      </c>
      <c r="I2084" s="13">
        <f t="shared" si="128"/>
        <v>40.484999999999999</v>
      </c>
      <c r="J2084" s="13">
        <f t="shared" si="129"/>
        <v>9.0211178169153197</v>
      </c>
      <c r="K2084" s="14">
        <v>83.16</v>
      </c>
      <c r="L2084" s="14">
        <v>127.8</v>
      </c>
      <c r="M2084" s="14">
        <v>67.09</v>
      </c>
      <c r="N2084" s="15">
        <f t="shared" si="130"/>
        <v>92.683333333333323</v>
      </c>
      <c r="O2084" s="15">
        <f t="shared" si="131"/>
        <v>31.455467463277927</v>
      </c>
      <c r="P2084" s="16">
        <v>1.0026217428604001</v>
      </c>
      <c r="Q2084" s="18">
        <v>2.7132910470015099E-2</v>
      </c>
    </row>
    <row r="2085" spans="1:17" x14ac:dyDescent="0.25">
      <c r="A2085" s="11" t="s">
        <v>7204</v>
      </c>
      <c r="B2085" s="12" t="s">
        <v>7205</v>
      </c>
      <c r="C2085" s="12" t="s">
        <v>28</v>
      </c>
      <c r="D2085" s="12" t="s">
        <v>7206</v>
      </c>
      <c r="E2085" s="13">
        <v>38.29</v>
      </c>
      <c r="F2085" s="13">
        <v>56.03</v>
      </c>
      <c r="G2085" s="13">
        <v>47.27</v>
      </c>
      <c r="H2085" s="13">
        <v>47.75</v>
      </c>
      <c r="I2085" s="13">
        <f t="shared" si="128"/>
        <v>47.335000000000001</v>
      </c>
      <c r="J2085" s="13">
        <f t="shared" si="129"/>
        <v>7.2477927674568727</v>
      </c>
      <c r="K2085" s="14">
        <v>101.71</v>
      </c>
      <c r="L2085" s="14">
        <v>102.6</v>
      </c>
      <c r="M2085" s="14">
        <v>83.56</v>
      </c>
      <c r="N2085" s="15">
        <f t="shared" si="130"/>
        <v>95.956666666666663</v>
      </c>
      <c r="O2085" s="15">
        <f t="shared" si="131"/>
        <v>10.745046920946098</v>
      </c>
      <c r="P2085" s="16">
        <v>0.88732616491993799</v>
      </c>
      <c r="Q2085" s="18">
        <v>6.48820289806523E-3</v>
      </c>
    </row>
    <row r="2086" spans="1:17" x14ac:dyDescent="0.25">
      <c r="A2086" s="11" t="s">
        <v>7207</v>
      </c>
      <c r="B2086" s="12" t="s">
        <v>7208</v>
      </c>
      <c r="C2086" s="12" t="s">
        <v>28</v>
      </c>
      <c r="D2086" s="12" t="s">
        <v>1222</v>
      </c>
      <c r="E2086" s="13">
        <v>0.88</v>
      </c>
      <c r="F2086" s="13">
        <v>2.78</v>
      </c>
      <c r="G2086" s="13">
        <v>0</v>
      </c>
      <c r="H2086" s="13">
        <v>0</v>
      </c>
      <c r="I2086" s="13">
        <f t="shared" si="128"/>
        <v>0.91499999999999992</v>
      </c>
      <c r="J2086" s="13">
        <f t="shared" si="129"/>
        <v>1.3107122745540558</v>
      </c>
      <c r="K2086" s="14">
        <v>4.38</v>
      </c>
      <c r="L2086" s="14">
        <v>0.51</v>
      </c>
      <c r="M2086" s="14">
        <v>7.99</v>
      </c>
      <c r="N2086" s="15">
        <f t="shared" si="130"/>
        <v>4.293333333333333</v>
      </c>
      <c r="O2086" s="15">
        <f t="shared" si="131"/>
        <v>3.7407530436174676</v>
      </c>
      <c r="P2086" s="16">
        <v>0.83978963672054796</v>
      </c>
      <c r="Q2086" s="18">
        <v>0.233771644645976</v>
      </c>
    </row>
    <row r="2087" spans="1:17" x14ac:dyDescent="0.25">
      <c r="A2087" s="11" t="s">
        <v>7209</v>
      </c>
      <c r="B2087" s="12" t="s">
        <v>7210</v>
      </c>
      <c r="C2087" s="12" t="s">
        <v>28</v>
      </c>
      <c r="D2087" s="12" t="s">
        <v>1222</v>
      </c>
      <c r="E2087" s="13">
        <v>0</v>
      </c>
      <c r="F2087" s="13">
        <v>1.73</v>
      </c>
      <c r="G2087" s="13">
        <v>0</v>
      </c>
      <c r="H2087" s="13">
        <v>0</v>
      </c>
      <c r="I2087" s="13">
        <f t="shared" si="128"/>
        <v>0.4325</v>
      </c>
      <c r="J2087" s="13">
        <f t="shared" si="129"/>
        <v>0.86499999999999999</v>
      </c>
      <c r="K2087" s="14">
        <v>0</v>
      </c>
      <c r="L2087" s="14">
        <v>2.84</v>
      </c>
      <c r="M2087" s="14">
        <v>1.66</v>
      </c>
      <c r="N2087" s="15">
        <f t="shared" si="130"/>
        <v>1.5</v>
      </c>
      <c r="O2087" s="15">
        <f t="shared" si="131"/>
        <v>1.4267445461609445</v>
      </c>
      <c r="P2087" s="16">
        <v>0.27930178707648301</v>
      </c>
      <c r="Q2087" s="18">
        <v>0.60954451481718697</v>
      </c>
    </row>
    <row r="2088" spans="1:17" x14ac:dyDescent="0.25">
      <c r="A2088" s="11" t="s">
        <v>7211</v>
      </c>
      <c r="B2088" s="12" t="s">
        <v>7212</v>
      </c>
      <c r="C2088" s="12" t="s">
        <v>28</v>
      </c>
      <c r="D2088" s="12" t="s">
        <v>28</v>
      </c>
      <c r="E2088" s="13">
        <v>0</v>
      </c>
      <c r="F2088" s="13">
        <v>0</v>
      </c>
      <c r="G2088" s="13">
        <v>0</v>
      </c>
      <c r="H2088" s="13">
        <v>0</v>
      </c>
      <c r="I2088" s="13">
        <f t="shared" si="128"/>
        <v>0</v>
      </c>
      <c r="J2088" s="13">
        <f t="shared" si="129"/>
        <v>0</v>
      </c>
      <c r="K2088" s="14">
        <v>0</v>
      </c>
      <c r="L2088" s="14">
        <v>0</v>
      </c>
      <c r="M2088" s="14">
        <v>1.82</v>
      </c>
      <c r="N2088" s="15">
        <f t="shared" si="130"/>
        <v>0.60666666666666669</v>
      </c>
      <c r="O2088" s="15">
        <f t="shared" si="131"/>
        <v>1.050777489925119</v>
      </c>
      <c r="P2088" s="16">
        <v>0.222754973088436</v>
      </c>
      <c r="Q2088" s="18">
        <v>0.55482449323687699</v>
      </c>
    </row>
    <row r="2089" spans="1:17" x14ac:dyDescent="0.25">
      <c r="A2089" s="11" t="s">
        <v>7213</v>
      </c>
      <c r="B2089" s="12" t="s">
        <v>7214</v>
      </c>
      <c r="C2089" s="12" t="s">
        <v>28</v>
      </c>
      <c r="D2089" s="12" t="s">
        <v>7215</v>
      </c>
      <c r="E2089" s="13">
        <v>22.36</v>
      </c>
      <c r="F2089" s="13">
        <v>35.590000000000003</v>
      </c>
      <c r="G2089" s="13">
        <v>24.37</v>
      </c>
      <c r="H2089" s="13">
        <v>34.479999999999997</v>
      </c>
      <c r="I2089" s="13">
        <f t="shared" si="128"/>
        <v>29.200000000000003</v>
      </c>
      <c r="J2089" s="13">
        <f t="shared" si="129"/>
        <v>6.8025730426067303</v>
      </c>
      <c r="K2089" s="14">
        <v>59.31</v>
      </c>
      <c r="L2089" s="14">
        <v>32.619999999999997</v>
      </c>
      <c r="M2089" s="14">
        <v>38.979999999999997</v>
      </c>
      <c r="N2089" s="15">
        <f t="shared" si="130"/>
        <v>43.636666666666663</v>
      </c>
      <c r="O2089" s="15">
        <f t="shared" si="131"/>
        <v>13.941034155805424</v>
      </c>
      <c r="P2089" s="16">
        <v>0.44639253120749001</v>
      </c>
      <c r="Q2089" s="18">
        <v>0.25188671554747799</v>
      </c>
    </row>
    <row r="2090" spans="1:17" x14ac:dyDescent="0.25">
      <c r="A2090" s="11" t="s">
        <v>7216</v>
      </c>
      <c r="B2090" s="12" t="s">
        <v>7217</v>
      </c>
      <c r="C2090" s="12" t="s">
        <v>28</v>
      </c>
      <c r="D2090" s="12" t="s">
        <v>1222</v>
      </c>
      <c r="E2090" s="13">
        <v>29.75</v>
      </c>
      <c r="F2090" s="13">
        <v>18.93</v>
      </c>
      <c r="G2090" s="13">
        <v>24.36</v>
      </c>
      <c r="H2090" s="13">
        <v>18.579999999999998</v>
      </c>
      <c r="I2090" s="13">
        <f t="shared" si="128"/>
        <v>22.904999999999998</v>
      </c>
      <c r="J2090" s="13">
        <f t="shared" si="129"/>
        <v>5.2750134281029863</v>
      </c>
      <c r="K2090" s="14">
        <v>55.11</v>
      </c>
      <c r="L2090" s="14">
        <v>27.96</v>
      </c>
      <c r="M2090" s="14">
        <v>50.4</v>
      </c>
      <c r="N2090" s="15">
        <f t="shared" si="130"/>
        <v>44.49</v>
      </c>
      <c r="O2090" s="15">
        <f t="shared" si="131"/>
        <v>14.507815135298619</v>
      </c>
      <c r="P2090" s="16">
        <v>0.74315123406461703</v>
      </c>
      <c r="Q2090" s="18">
        <v>0.141969721061598</v>
      </c>
    </row>
    <row r="2091" spans="1:17" x14ac:dyDescent="0.25">
      <c r="A2091" s="11" t="s">
        <v>7218</v>
      </c>
      <c r="B2091" s="12" t="s">
        <v>7219</v>
      </c>
      <c r="C2091" s="12" t="s">
        <v>28</v>
      </c>
      <c r="D2091" s="12" t="s">
        <v>1772</v>
      </c>
      <c r="E2091" s="13">
        <v>8.6199999999999992</v>
      </c>
      <c r="F2091" s="13">
        <v>10.84</v>
      </c>
      <c r="G2091" s="13">
        <v>9.98</v>
      </c>
      <c r="H2091" s="13">
        <v>4.76</v>
      </c>
      <c r="I2091" s="13">
        <f t="shared" si="128"/>
        <v>8.5500000000000007</v>
      </c>
      <c r="J2091" s="13">
        <f t="shared" si="129"/>
        <v>2.6868817118238235</v>
      </c>
      <c r="K2091" s="14">
        <v>27.55</v>
      </c>
      <c r="L2091" s="14">
        <v>21.67</v>
      </c>
      <c r="M2091" s="14">
        <v>41.5</v>
      </c>
      <c r="N2091" s="15">
        <f t="shared" si="130"/>
        <v>30.24</v>
      </c>
      <c r="O2091" s="15">
        <f t="shared" si="131"/>
        <v>10.185003681884474</v>
      </c>
      <c r="P2091" s="16">
        <v>1.5097050847186699</v>
      </c>
      <c r="Q2091" s="18">
        <v>1.2892076466098799E-3</v>
      </c>
    </row>
    <row r="2092" spans="1:17" x14ac:dyDescent="0.25">
      <c r="A2092" s="11" t="s">
        <v>7220</v>
      </c>
      <c r="B2092" s="12" t="s">
        <v>7221</v>
      </c>
      <c r="C2092" s="12" t="s">
        <v>28</v>
      </c>
      <c r="D2092" s="12" t="s">
        <v>3571</v>
      </c>
      <c r="E2092" s="13">
        <v>6.78</v>
      </c>
      <c r="F2092" s="13">
        <v>7.32</v>
      </c>
      <c r="G2092" s="13">
        <v>11.4</v>
      </c>
      <c r="H2092" s="13">
        <v>5.86</v>
      </c>
      <c r="I2092" s="13">
        <f t="shared" si="128"/>
        <v>7.84</v>
      </c>
      <c r="J2092" s="13">
        <f t="shared" si="129"/>
        <v>2.448673110074111</v>
      </c>
      <c r="K2092" s="14">
        <v>14.71</v>
      </c>
      <c r="L2092" s="14">
        <v>13.29</v>
      </c>
      <c r="M2092" s="14">
        <v>26.53</v>
      </c>
      <c r="N2092" s="15">
        <f t="shared" si="130"/>
        <v>18.176666666666666</v>
      </c>
      <c r="O2092" s="15">
        <f t="shared" si="131"/>
        <v>7.2689568256616637</v>
      </c>
      <c r="P2092" s="16">
        <v>0.93737310462692702</v>
      </c>
      <c r="Q2092" s="18">
        <v>8.2507133542300007E-2</v>
      </c>
    </row>
    <row r="2093" spans="1:17" x14ac:dyDescent="0.25">
      <c r="A2093" s="11" t="s">
        <v>7222</v>
      </c>
      <c r="B2093" s="12" t="s">
        <v>7223</v>
      </c>
      <c r="C2093" s="12" t="s">
        <v>28</v>
      </c>
      <c r="D2093" s="12" t="s">
        <v>28</v>
      </c>
      <c r="E2093" s="13">
        <v>13.11</v>
      </c>
      <c r="F2093" s="13">
        <v>11.74</v>
      </c>
      <c r="G2093" s="13">
        <v>19.96</v>
      </c>
      <c r="H2093" s="13">
        <v>11.52</v>
      </c>
      <c r="I2093" s="13">
        <f t="shared" si="128"/>
        <v>14.0825</v>
      </c>
      <c r="J2093" s="13">
        <f t="shared" si="129"/>
        <v>3.9809745456776464</v>
      </c>
      <c r="K2093" s="14">
        <v>13.48</v>
      </c>
      <c r="L2093" s="14">
        <v>29.07</v>
      </c>
      <c r="M2093" s="14">
        <v>21</v>
      </c>
      <c r="N2093" s="15">
        <f t="shared" si="130"/>
        <v>21.183333333333334</v>
      </c>
      <c r="O2093" s="15">
        <f t="shared" si="131"/>
        <v>7.7966167876415131</v>
      </c>
      <c r="P2093" s="16">
        <v>0.387887108174929</v>
      </c>
      <c r="Q2093" s="18">
        <v>0.52728856977043004</v>
      </c>
    </row>
    <row r="2094" spans="1:17" x14ac:dyDescent="0.25">
      <c r="A2094" s="11" t="s">
        <v>7224</v>
      </c>
      <c r="B2094" s="12" t="s">
        <v>7225</v>
      </c>
      <c r="C2094" s="12" t="s">
        <v>28</v>
      </c>
      <c r="D2094" s="12" t="s">
        <v>1222</v>
      </c>
      <c r="E2094" s="13">
        <v>0.89</v>
      </c>
      <c r="F2094" s="13">
        <v>5.13</v>
      </c>
      <c r="G2094" s="13">
        <v>7.39</v>
      </c>
      <c r="H2094" s="13">
        <v>2.74</v>
      </c>
      <c r="I2094" s="13">
        <f t="shared" si="128"/>
        <v>4.0374999999999996</v>
      </c>
      <c r="J2094" s="13">
        <f t="shared" si="129"/>
        <v>2.8297865054923621</v>
      </c>
      <c r="K2094" s="14">
        <v>4.83</v>
      </c>
      <c r="L2094" s="14">
        <v>14.55</v>
      </c>
      <c r="M2094" s="14">
        <v>8.6999999999999993</v>
      </c>
      <c r="N2094" s="15">
        <f t="shared" si="130"/>
        <v>9.3600000000000012</v>
      </c>
      <c r="O2094" s="15">
        <f t="shared" si="131"/>
        <v>4.8934956830470364</v>
      </c>
      <c r="P2094" s="16">
        <v>0.75000494870486001</v>
      </c>
      <c r="Q2094" s="18">
        <v>0.286240077428564</v>
      </c>
    </row>
    <row r="2095" spans="1:17" x14ac:dyDescent="0.25">
      <c r="A2095" s="11" t="s">
        <v>7226</v>
      </c>
      <c r="B2095" s="12" t="s">
        <v>7227</v>
      </c>
      <c r="C2095" s="12" t="s">
        <v>28</v>
      </c>
      <c r="D2095" s="12" t="s">
        <v>3003</v>
      </c>
      <c r="E2095" s="13">
        <v>4.3</v>
      </c>
      <c r="F2095" s="13">
        <v>14.12</v>
      </c>
      <c r="G2095" s="13">
        <v>20.3</v>
      </c>
      <c r="H2095" s="13">
        <v>7.58</v>
      </c>
      <c r="I2095" s="13">
        <f t="shared" si="128"/>
        <v>11.574999999999999</v>
      </c>
      <c r="J2095" s="13">
        <f t="shared" si="129"/>
        <v>7.1060607934354225</v>
      </c>
      <c r="K2095" s="14">
        <v>14.56</v>
      </c>
      <c r="L2095" s="14">
        <v>17.54</v>
      </c>
      <c r="M2095" s="14">
        <v>25.04</v>
      </c>
      <c r="N2095" s="15">
        <f t="shared" si="130"/>
        <v>19.046666666666667</v>
      </c>
      <c r="O2095" s="15">
        <f t="shared" si="131"/>
        <v>5.400012345664897</v>
      </c>
      <c r="P2095" s="16">
        <v>0.46472898785567202</v>
      </c>
      <c r="Q2095" s="18">
        <v>0.47232714910488999</v>
      </c>
    </row>
    <row r="2096" spans="1:17" x14ac:dyDescent="0.25">
      <c r="A2096" s="11" t="s">
        <v>7228</v>
      </c>
      <c r="B2096" s="12" t="s">
        <v>7229</v>
      </c>
      <c r="C2096" s="12" t="s">
        <v>28</v>
      </c>
      <c r="D2096" s="12" t="s">
        <v>1762</v>
      </c>
      <c r="E2096" s="13">
        <v>6.54</v>
      </c>
      <c r="F2096" s="13">
        <v>10.26</v>
      </c>
      <c r="G2096" s="13">
        <v>4.58</v>
      </c>
      <c r="H2096" s="13">
        <v>6.47</v>
      </c>
      <c r="I2096" s="13">
        <f t="shared" si="128"/>
        <v>6.9625000000000004</v>
      </c>
      <c r="J2096" s="13">
        <f t="shared" si="129"/>
        <v>2.3784361108369771</v>
      </c>
      <c r="K2096" s="14">
        <v>6.75</v>
      </c>
      <c r="L2096" s="14">
        <v>10.63</v>
      </c>
      <c r="M2096" s="14">
        <v>14.68</v>
      </c>
      <c r="N2096" s="15">
        <f t="shared" si="130"/>
        <v>10.686666666666667</v>
      </c>
      <c r="O2096" s="15">
        <f t="shared" si="131"/>
        <v>3.9653036874031868</v>
      </c>
      <c r="P2096" s="16">
        <v>0.51371254217536699</v>
      </c>
      <c r="Q2096" s="18">
        <v>0.33572961463495898</v>
      </c>
    </row>
    <row r="2097" spans="1:17" x14ac:dyDescent="0.25">
      <c r="A2097" s="11" t="s">
        <v>7230</v>
      </c>
      <c r="B2097" s="12" t="s">
        <v>7231</v>
      </c>
      <c r="C2097" s="12" t="s">
        <v>28</v>
      </c>
      <c r="D2097" s="12" t="s">
        <v>1765</v>
      </c>
      <c r="E2097" s="13">
        <v>10.39</v>
      </c>
      <c r="F2097" s="13">
        <v>19.46</v>
      </c>
      <c r="G2097" s="13">
        <v>9.6999999999999993</v>
      </c>
      <c r="H2097" s="13">
        <v>9.4600000000000009</v>
      </c>
      <c r="I2097" s="13">
        <f t="shared" si="128"/>
        <v>12.2525</v>
      </c>
      <c r="J2097" s="13">
        <f t="shared" si="129"/>
        <v>4.8211435365481581</v>
      </c>
      <c r="K2097" s="14">
        <v>12.98</v>
      </c>
      <c r="L2097" s="14">
        <v>34.590000000000003</v>
      </c>
      <c r="M2097" s="14">
        <v>22.31</v>
      </c>
      <c r="N2097" s="15">
        <f t="shared" si="130"/>
        <v>23.293333333333337</v>
      </c>
      <c r="O2097" s="15">
        <f t="shared" si="131"/>
        <v>10.838506969750632</v>
      </c>
      <c r="P2097" s="16">
        <v>0.76355085489275598</v>
      </c>
      <c r="Q2097" s="18">
        <v>0.159346055638938</v>
      </c>
    </row>
    <row r="2098" spans="1:17" x14ac:dyDescent="0.25">
      <c r="A2098" s="11" t="s">
        <v>7232</v>
      </c>
      <c r="B2098" s="12" t="s">
        <v>7233</v>
      </c>
      <c r="C2098" s="12" t="s">
        <v>28</v>
      </c>
      <c r="D2098" s="12" t="s">
        <v>1762</v>
      </c>
      <c r="E2098" s="13">
        <v>22.67</v>
      </c>
      <c r="F2098" s="13">
        <v>40.07</v>
      </c>
      <c r="G2098" s="13">
        <v>25.64</v>
      </c>
      <c r="H2098" s="13">
        <v>21.93</v>
      </c>
      <c r="I2098" s="13">
        <f t="shared" si="128"/>
        <v>27.577500000000001</v>
      </c>
      <c r="J2098" s="13">
        <f t="shared" si="129"/>
        <v>8.4812395910031881</v>
      </c>
      <c r="K2098" s="14">
        <v>33.61</v>
      </c>
      <c r="L2098" s="14">
        <v>67.930000000000007</v>
      </c>
      <c r="M2098" s="14">
        <v>49.03</v>
      </c>
      <c r="N2098" s="15">
        <f t="shared" si="130"/>
        <v>50.19</v>
      </c>
      <c r="O2098" s="15">
        <f t="shared" si="131"/>
        <v>17.189380442587243</v>
      </c>
      <c r="P2098" s="16">
        <v>0.72400956310418196</v>
      </c>
      <c r="Q2098" s="18">
        <v>0.14044788877262801</v>
      </c>
    </row>
    <row r="2099" spans="1:17" x14ac:dyDescent="0.25">
      <c r="A2099" s="11" t="s">
        <v>7234</v>
      </c>
      <c r="B2099" s="12" t="s">
        <v>7235</v>
      </c>
      <c r="C2099" s="12" t="s">
        <v>28</v>
      </c>
      <c r="D2099" s="12" t="s">
        <v>7236</v>
      </c>
      <c r="E2099" s="13">
        <v>13.16</v>
      </c>
      <c r="F2099" s="13">
        <v>48.65</v>
      </c>
      <c r="G2099" s="13">
        <v>32.770000000000003</v>
      </c>
      <c r="H2099" s="13">
        <v>14.04</v>
      </c>
      <c r="I2099" s="13">
        <f t="shared" si="128"/>
        <v>27.155000000000001</v>
      </c>
      <c r="J2099" s="13">
        <f t="shared" si="129"/>
        <v>16.945269743107264</v>
      </c>
      <c r="K2099" s="14">
        <v>30.14</v>
      </c>
      <c r="L2099" s="14">
        <v>77.86</v>
      </c>
      <c r="M2099" s="14">
        <v>55.22</v>
      </c>
      <c r="N2099" s="15">
        <f t="shared" si="130"/>
        <v>54.406666666666666</v>
      </c>
      <c r="O2099" s="15">
        <f t="shared" si="131"/>
        <v>23.870394494715256</v>
      </c>
      <c r="P2099" s="16">
        <v>0.72257605524091295</v>
      </c>
      <c r="Q2099" s="18">
        <v>0.26008800951662903</v>
      </c>
    </row>
    <row r="2100" spans="1:17" x14ac:dyDescent="0.25">
      <c r="A2100" s="11" t="s">
        <v>7237</v>
      </c>
      <c r="B2100" s="12" t="s">
        <v>7238</v>
      </c>
      <c r="C2100" s="12" t="s">
        <v>28</v>
      </c>
      <c r="D2100" s="12" t="s">
        <v>3571</v>
      </c>
      <c r="E2100" s="13">
        <v>25.83</v>
      </c>
      <c r="F2100" s="13">
        <v>34.020000000000003</v>
      </c>
      <c r="G2100" s="13">
        <v>16.77</v>
      </c>
      <c r="H2100" s="13">
        <v>26.64</v>
      </c>
      <c r="I2100" s="13">
        <f t="shared" si="128"/>
        <v>25.815000000000001</v>
      </c>
      <c r="J2100" s="13">
        <f t="shared" si="129"/>
        <v>7.0667036162555981</v>
      </c>
      <c r="K2100" s="14">
        <v>43.96</v>
      </c>
      <c r="L2100" s="14">
        <v>58.24</v>
      </c>
      <c r="M2100" s="14">
        <v>41.31</v>
      </c>
      <c r="N2100" s="15">
        <f t="shared" si="130"/>
        <v>47.836666666666666</v>
      </c>
      <c r="O2100" s="15">
        <f t="shared" si="131"/>
        <v>9.1064610762542735</v>
      </c>
      <c r="P2100" s="16">
        <v>0.78675323216088699</v>
      </c>
      <c r="Q2100" s="18">
        <v>4.2053820335370501E-2</v>
      </c>
    </row>
    <row r="2101" spans="1:17" x14ac:dyDescent="0.25">
      <c r="A2101" s="11" t="s">
        <v>7239</v>
      </c>
      <c r="B2101" s="12" t="s">
        <v>7240</v>
      </c>
      <c r="C2101" s="12" t="s">
        <v>28</v>
      </c>
      <c r="D2101" s="12" t="s">
        <v>7241</v>
      </c>
      <c r="E2101" s="13">
        <v>36.33</v>
      </c>
      <c r="F2101" s="13">
        <v>49.3</v>
      </c>
      <c r="G2101" s="13">
        <v>31.01</v>
      </c>
      <c r="H2101" s="13">
        <v>25.55</v>
      </c>
      <c r="I2101" s="13">
        <f t="shared" si="128"/>
        <v>35.547499999999999</v>
      </c>
      <c r="J2101" s="13">
        <f t="shared" si="129"/>
        <v>10.169930760170708</v>
      </c>
      <c r="K2101" s="14">
        <v>34.21</v>
      </c>
      <c r="L2101" s="14">
        <v>70.94</v>
      </c>
      <c r="M2101" s="14">
        <v>35.21</v>
      </c>
      <c r="N2101" s="15">
        <f t="shared" si="130"/>
        <v>46.786666666666669</v>
      </c>
      <c r="O2101" s="15">
        <f t="shared" si="131"/>
        <v>20.923375285391515</v>
      </c>
      <c r="P2101" s="16">
        <v>0.32505368370458299</v>
      </c>
      <c r="Q2101" s="18">
        <v>0.534095557545331</v>
      </c>
    </row>
    <row r="2102" spans="1:17" x14ac:dyDescent="0.25">
      <c r="A2102" s="11" t="s">
        <v>7242</v>
      </c>
      <c r="B2102" s="12" t="s">
        <v>7243</v>
      </c>
      <c r="C2102" s="12" t="s">
        <v>28</v>
      </c>
      <c r="D2102" s="12" t="s">
        <v>28</v>
      </c>
      <c r="E2102" s="13">
        <v>27.93</v>
      </c>
      <c r="F2102" s="13">
        <v>20.97</v>
      </c>
      <c r="G2102" s="13">
        <v>5.32</v>
      </c>
      <c r="H2102" s="13">
        <v>14.82</v>
      </c>
      <c r="I2102" s="13">
        <f t="shared" si="128"/>
        <v>17.259999999999998</v>
      </c>
      <c r="J2102" s="13">
        <f t="shared" si="129"/>
        <v>9.5939251612674159</v>
      </c>
      <c r="K2102" s="14">
        <v>24.53</v>
      </c>
      <c r="L2102" s="14">
        <v>34.01</v>
      </c>
      <c r="M2102" s="14">
        <v>37.72</v>
      </c>
      <c r="N2102" s="15">
        <f t="shared" si="130"/>
        <v>32.086666666666666</v>
      </c>
      <c r="O2102" s="15">
        <f t="shared" si="131"/>
        <v>6.8020903649785049</v>
      </c>
      <c r="P2102" s="16">
        <v>0.71662322912260901</v>
      </c>
      <c r="Q2102" s="18">
        <v>0.21293558448773101</v>
      </c>
    </row>
    <row r="2103" spans="1:17" x14ac:dyDescent="0.25">
      <c r="A2103" s="11" t="s">
        <v>7244</v>
      </c>
      <c r="B2103" s="12" t="s">
        <v>7245</v>
      </c>
      <c r="C2103" s="12" t="s">
        <v>28</v>
      </c>
      <c r="D2103" s="12" t="s">
        <v>28</v>
      </c>
      <c r="E2103" s="13">
        <v>12.65</v>
      </c>
      <c r="F2103" s="13">
        <v>10.17</v>
      </c>
      <c r="G2103" s="13">
        <v>7.03</v>
      </c>
      <c r="H2103" s="13">
        <v>4.22</v>
      </c>
      <c r="I2103" s="13">
        <f t="shared" si="128"/>
        <v>8.5175000000000001</v>
      </c>
      <c r="J2103" s="13">
        <f t="shared" si="129"/>
        <v>3.6737571594576957</v>
      </c>
      <c r="K2103" s="14">
        <v>13.28</v>
      </c>
      <c r="L2103" s="14">
        <v>12.85</v>
      </c>
      <c r="M2103" s="14">
        <v>9.73</v>
      </c>
      <c r="N2103" s="15">
        <f t="shared" si="130"/>
        <v>11.953333333333333</v>
      </c>
      <c r="O2103" s="15">
        <f t="shared" si="131"/>
        <v>1.9374295686123324</v>
      </c>
      <c r="P2103" s="16">
        <v>0.36497266629372399</v>
      </c>
      <c r="Q2103" s="18">
        <v>0.498109799509524</v>
      </c>
    </row>
    <row r="2104" spans="1:17" x14ac:dyDescent="0.25">
      <c r="A2104" s="11" t="s">
        <v>7246</v>
      </c>
      <c r="B2104" s="12" t="s">
        <v>7247</v>
      </c>
      <c r="C2104" s="12" t="s">
        <v>28</v>
      </c>
      <c r="D2104" s="12" t="s">
        <v>7215</v>
      </c>
      <c r="E2104" s="13">
        <v>54.72</v>
      </c>
      <c r="F2104" s="13">
        <v>49.91</v>
      </c>
      <c r="G2104" s="13">
        <v>34.07</v>
      </c>
      <c r="H2104" s="13">
        <v>37.340000000000003</v>
      </c>
      <c r="I2104" s="13">
        <f t="shared" si="128"/>
        <v>44.01</v>
      </c>
      <c r="J2104" s="13">
        <f t="shared" si="129"/>
        <v>9.8793825718007273</v>
      </c>
      <c r="K2104" s="14">
        <v>64.17</v>
      </c>
      <c r="L2104" s="14">
        <v>37.520000000000003</v>
      </c>
      <c r="M2104" s="14">
        <v>61.46</v>
      </c>
      <c r="N2104" s="15">
        <f t="shared" si="130"/>
        <v>54.383333333333333</v>
      </c>
      <c r="O2104" s="15">
        <f t="shared" si="131"/>
        <v>14.666800378178381</v>
      </c>
      <c r="P2104" s="16">
        <v>0.22487940827140299</v>
      </c>
      <c r="Q2104" s="18">
        <v>0.54677109839899696</v>
      </c>
    </row>
    <row r="2105" spans="1:17" x14ac:dyDescent="0.25">
      <c r="A2105" s="11" t="s">
        <v>7248</v>
      </c>
      <c r="B2105" s="12" t="s">
        <v>7249</v>
      </c>
      <c r="C2105" s="12" t="s">
        <v>28</v>
      </c>
      <c r="D2105" s="12" t="s">
        <v>1765</v>
      </c>
      <c r="E2105" s="13">
        <v>42.57</v>
      </c>
      <c r="F2105" s="13">
        <v>27.87</v>
      </c>
      <c r="G2105" s="13">
        <v>26.97</v>
      </c>
      <c r="H2105" s="13">
        <v>20.61</v>
      </c>
      <c r="I2105" s="13">
        <f t="shared" si="128"/>
        <v>29.504999999999999</v>
      </c>
      <c r="J2105" s="13">
        <f t="shared" si="129"/>
        <v>9.2900430569508181</v>
      </c>
      <c r="K2105" s="14">
        <v>62.19</v>
      </c>
      <c r="L2105" s="14">
        <v>22.58</v>
      </c>
      <c r="M2105" s="14">
        <v>52.02</v>
      </c>
      <c r="N2105" s="15">
        <f t="shared" si="130"/>
        <v>45.596666666666664</v>
      </c>
      <c r="O2105" s="15">
        <f t="shared" si="131"/>
        <v>20.571398429210735</v>
      </c>
      <c r="P2105" s="16">
        <v>0.470971796521438</v>
      </c>
      <c r="Q2105" s="18">
        <v>0.33741238949865698</v>
      </c>
    </row>
    <row r="2106" spans="1:17" x14ac:dyDescent="0.25">
      <c r="A2106" s="11" t="s">
        <v>7250</v>
      </c>
      <c r="B2106" s="12" t="s">
        <v>7251</v>
      </c>
      <c r="C2106" s="12" t="s">
        <v>28</v>
      </c>
      <c r="D2106" s="12" t="s">
        <v>1762</v>
      </c>
      <c r="E2106" s="13">
        <v>32.36</v>
      </c>
      <c r="F2106" s="13">
        <v>20.79</v>
      </c>
      <c r="G2106" s="13">
        <v>20.65</v>
      </c>
      <c r="H2106" s="13">
        <v>23.7</v>
      </c>
      <c r="I2106" s="13">
        <f t="shared" si="128"/>
        <v>24.375</v>
      </c>
      <c r="J2106" s="13">
        <f t="shared" si="129"/>
        <v>5.5058665681858479</v>
      </c>
      <c r="K2106" s="14">
        <v>32.880000000000003</v>
      </c>
      <c r="L2106" s="14">
        <v>19.329999999999998</v>
      </c>
      <c r="M2106" s="14">
        <v>30.54</v>
      </c>
      <c r="N2106" s="15">
        <f t="shared" si="130"/>
        <v>27.583333333333332</v>
      </c>
      <c r="O2106" s="15">
        <f t="shared" si="131"/>
        <v>7.2427227845150446</v>
      </c>
      <c r="P2106" s="16">
        <v>8.9113358909986298E-2</v>
      </c>
      <c r="Q2106" s="18">
        <v>0.84048535565085603</v>
      </c>
    </row>
    <row r="2107" spans="1:17" x14ac:dyDescent="0.25">
      <c r="A2107" s="11" t="s">
        <v>7252</v>
      </c>
      <c r="B2107" s="12" t="s">
        <v>7253</v>
      </c>
      <c r="C2107" s="12" t="s">
        <v>28</v>
      </c>
      <c r="D2107" s="12" t="s">
        <v>1222</v>
      </c>
      <c r="E2107" s="13">
        <v>6.29</v>
      </c>
      <c r="F2107" s="13">
        <v>1.89</v>
      </c>
      <c r="G2107" s="13">
        <v>6.99</v>
      </c>
      <c r="H2107" s="13">
        <v>11.13</v>
      </c>
      <c r="I2107" s="13">
        <f t="shared" si="128"/>
        <v>6.5750000000000002</v>
      </c>
      <c r="J2107" s="13">
        <f t="shared" si="129"/>
        <v>3.78376796328739</v>
      </c>
      <c r="K2107" s="14">
        <v>19.61</v>
      </c>
      <c r="L2107" s="14">
        <v>10.35</v>
      </c>
      <c r="M2107" s="14">
        <v>10.85</v>
      </c>
      <c r="N2107" s="15">
        <f t="shared" si="130"/>
        <v>13.603333333333333</v>
      </c>
      <c r="O2107" s="15">
        <f t="shared" si="131"/>
        <v>5.2079298510380596</v>
      </c>
      <c r="P2107" s="16">
        <v>0.53983656053708495</v>
      </c>
      <c r="Q2107" s="18">
        <v>0.448806171574614</v>
      </c>
    </row>
    <row r="2108" spans="1:17" x14ac:dyDescent="0.25">
      <c r="A2108" s="11" t="s">
        <v>7254</v>
      </c>
      <c r="B2108" s="12" t="s">
        <v>7255</v>
      </c>
      <c r="C2108" s="12" t="s">
        <v>28</v>
      </c>
      <c r="D2108" s="12" t="s">
        <v>7256</v>
      </c>
      <c r="E2108" s="13">
        <v>500.01</v>
      </c>
      <c r="F2108" s="13">
        <v>424.05</v>
      </c>
      <c r="G2108" s="13">
        <v>375.48</v>
      </c>
      <c r="H2108" s="13">
        <v>468.15</v>
      </c>
      <c r="I2108" s="13">
        <f t="shared" si="128"/>
        <v>441.92250000000001</v>
      </c>
      <c r="J2108" s="13">
        <f t="shared" si="129"/>
        <v>54.148165481390059</v>
      </c>
      <c r="K2108" s="14">
        <v>455.18</v>
      </c>
      <c r="L2108" s="14">
        <v>274.72000000000003</v>
      </c>
      <c r="M2108" s="14">
        <v>357.13</v>
      </c>
      <c r="N2108" s="15">
        <f t="shared" si="130"/>
        <v>362.34333333333342</v>
      </c>
      <c r="O2108" s="15">
        <f t="shared" si="131"/>
        <v>90.342885903281044</v>
      </c>
      <c r="P2108" s="16">
        <v>-0.35823685379563203</v>
      </c>
      <c r="Q2108" s="18">
        <v>0.13846183766603901</v>
      </c>
    </row>
    <row r="2109" spans="1:17" x14ac:dyDescent="0.25">
      <c r="A2109" s="11" t="s">
        <v>7257</v>
      </c>
      <c r="B2109" s="12" t="s">
        <v>7258</v>
      </c>
      <c r="C2109" s="12" t="s">
        <v>28</v>
      </c>
      <c r="D2109" s="12" t="s">
        <v>7259</v>
      </c>
      <c r="E2109" s="13">
        <v>105.49</v>
      </c>
      <c r="F2109" s="13">
        <v>69.98</v>
      </c>
      <c r="G2109" s="13">
        <v>58.73</v>
      </c>
      <c r="H2109" s="13">
        <v>64.44</v>
      </c>
      <c r="I2109" s="13">
        <f t="shared" si="128"/>
        <v>74.66</v>
      </c>
      <c r="J2109" s="13">
        <f t="shared" si="129"/>
        <v>21.06026748801321</v>
      </c>
      <c r="K2109" s="14">
        <v>126.92</v>
      </c>
      <c r="L2109" s="14">
        <v>96.02</v>
      </c>
      <c r="M2109" s="14">
        <v>132.06</v>
      </c>
      <c r="N2109" s="15">
        <f t="shared" si="130"/>
        <v>118.33333333333333</v>
      </c>
      <c r="O2109" s="15">
        <f t="shared" si="131"/>
        <v>19.494064053791657</v>
      </c>
      <c r="P2109" s="16">
        <v>0.57188259747970305</v>
      </c>
      <c r="Q2109" s="18">
        <v>8.9519178874980801E-2</v>
      </c>
    </row>
    <row r="2110" spans="1:17" x14ac:dyDescent="0.25">
      <c r="A2110" s="11" t="s">
        <v>7260</v>
      </c>
      <c r="B2110" s="12" t="s">
        <v>7261</v>
      </c>
      <c r="C2110" s="12" t="s">
        <v>28</v>
      </c>
      <c r="D2110" s="12" t="s">
        <v>7262</v>
      </c>
      <c r="E2110" s="13">
        <v>260.93</v>
      </c>
      <c r="F2110" s="13">
        <v>290.3</v>
      </c>
      <c r="G2110" s="13">
        <v>278.62</v>
      </c>
      <c r="H2110" s="13">
        <v>228.45</v>
      </c>
      <c r="I2110" s="13">
        <f t="shared" si="128"/>
        <v>264.57499999999999</v>
      </c>
      <c r="J2110" s="13">
        <f t="shared" si="129"/>
        <v>26.940300047821797</v>
      </c>
      <c r="K2110" s="14">
        <v>346.56</v>
      </c>
      <c r="L2110" s="14">
        <v>378.38</v>
      </c>
      <c r="M2110" s="14">
        <v>307.29000000000002</v>
      </c>
      <c r="N2110" s="15">
        <f t="shared" si="130"/>
        <v>344.07666666666665</v>
      </c>
      <c r="O2110" s="15">
        <f t="shared" si="131"/>
        <v>35.610001872133232</v>
      </c>
      <c r="P2110" s="16">
        <v>0.29660465892126497</v>
      </c>
      <c r="Q2110" s="18">
        <v>0.35348058656292097</v>
      </c>
    </row>
    <row r="2111" spans="1:17" x14ac:dyDescent="0.25">
      <c r="A2111" s="11" t="s">
        <v>7263</v>
      </c>
      <c r="B2111" s="12" t="s">
        <v>7264</v>
      </c>
      <c r="C2111" s="12" t="s">
        <v>28</v>
      </c>
      <c r="D2111" s="12" t="s">
        <v>7265</v>
      </c>
      <c r="E2111" s="13">
        <v>437.11</v>
      </c>
      <c r="F2111" s="13">
        <v>501.62</v>
      </c>
      <c r="G2111" s="13">
        <v>415.67</v>
      </c>
      <c r="H2111" s="13">
        <v>437.67</v>
      </c>
      <c r="I2111" s="13">
        <f t="shared" si="128"/>
        <v>448.01750000000004</v>
      </c>
      <c r="J2111" s="13">
        <f t="shared" si="129"/>
        <v>37.173615531269839</v>
      </c>
      <c r="K2111" s="14">
        <v>494.7</v>
      </c>
      <c r="L2111" s="14">
        <v>537.45000000000005</v>
      </c>
      <c r="M2111" s="14">
        <v>363.74</v>
      </c>
      <c r="N2111" s="15">
        <f t="shared" si="130"/>
        <v>465.29666666666668</v>
      </c>
      <c r="O2111" s="15">
        <f t="shared" si="131"/>
        <v>90.510817217243712</v>
      </c>
      <c r="P2111" s="16">
        <v>-8.4552271854825799E-3</v>
      </c>
      <c r="Q2111" s="18">
        <v>0.98366225955460096</v>
      </c>
    </row>
    <row r="2112" spans="1:17" x14ac:dyDescent="0.25">
      <c r="A2112" s="11" t="s">
        <v>7266</v>
      </c>
      <c r="B2112" s="12" t="s">
        <v>7267</v>
      </c>
      <c r="C2112" s="12" t="s">
        <v>28</v>
      </c>
      <c r="D2112" s="12" t="s">
        <v>3003</v>
      </c>
      <c r="E2112" s="13">
        <v>1120.0899999999999</v>
      </c>
      <c r="F2112" s="13">
        <v>1224.22</v>
      </c>
      <c r="G2112" s="13">
        <v>946.48</v>
      </c>
      <c r="H2112" s="13">
        <v>1310.6199999999999</v>
      </c>
      <c r="I2112" s="13">
        <f t="shared" si="128"/>
        <v>1150.3525</v>
      </c>
      <c r="J2112" s="13">
        <f t="shared" si="129"/>
        <v>156.65449698301069</v>
      </c>
      <c r="K2112" s="14">
        <v>998.33</v>
      </c>
      <c r="L2112" s="14">
        <v>681.44</v>
      </c>
      <c r="M2112" s="14">
        <v>519.11</v>
      </c>
      <c r="N2112" s="15">
        <f t="shared" si="130"/>
        <v>732.96</v>
      </c>
      <c r="O2112" s="15">
        <f t="shared" si="131"/>
        <v>243.72871168575932</v>
      </c>
      <c r="P2112" s="16">
        <v>-0.70581911748845705</v>
      </c>
      <c r="Q2112" s="18">
        <v>1.5466517556871E-2</v>
      </c>
    </row>
    <row r="2113" spans="1:17" x14ac:dyDescent="0.25">
      <c r="A2113" s="11" t="s">
        <v>7268</v>
      </c>
      <c r="B2113" s="12" t="s">
        <v>7269</v>
      </c>
      <c r="C2113" s="12" t="s">
        <v>7270</v>
      </c>
      <c r="D2113" s="12" t="s">
        <v>7271</v>
      </c>
      <c r="E2113" s="13">
        <v>618.41</v>
      </c>
      <c r="F2113" s="13">
        <v>639.1</v>
      </c>
      <c r="G2113" s="13">
        <v>501.94</v>
      </c>
      <c r="H2113" s="13">
        <v>669.75</v>
      </c>
      <c r="I2113" s="13">
        <f t="shared" si="128"/>
        <v>607.29999999999995</v>
      </c>
      <c r="J2113" s="13">
        <f t="shared" si="129"/>
        <v>73.338039697463557</v>
      </c>
      <c r="K2113" s="14">
        <v>478.45</v>
      </c>
      <c r="L2113" s="14">
        <v>433.75</v>
      </c>
      <c r="M2113" s="14">
        <v>277.13</v>
      </c>
      <c r="N2113" s="15">
        <f t="shared" si="130"/>
        <v>396.44333333333333</v>
      </c>
      <c r="O2113" s="15">
        <f t="shared" si="131"/>
        <v>105.71790829056982</v>
      </c>
      <c r="P2113" s="16">
        <v>-0.65407779771388297</v>
      </c>
      <c r="Q2113" s="18">
        <v>2.8303542450369101E-2</v>
      </c>
    </row>
    <row r="2114" spans="1:17" x14ac:dyDescent="0.25">
      <c r="A2114" s="11" t="s">
        <v>7272</v>
      </c>
      <c r="B2114" s="12" t="s">
        <v>7273</v>
      </c>
      <c r="C2114" s="12" t="s">
        <v>28</v>
      </c>
      <c r="D2114" s="12" t="s">
        <v>7274</v>
      </c>
      <c r="E2114" s="13">
        <v>1310.27</v>
      </c>
      <c r="F2114" s="13">
        <v>1418.49</v>
      </c>
      <c r="G2114" s="13">
        <v>1135.05</v>
      </c>
      <c r="H2114" s="13">
        <v>1741.38</v>
      </c>
      <c r="I2114" s="13">
        <f t="shared" si="128"/>
        <v>1401.2975000000001</v>
      </c>
      <c r="J2114" s="13">
        <f t="shared" si="129"/>
        <v>255.03295595863605</v>
      </c>
      <c r="K2114" s="14">
        <v>1171.26</v>
      </c>
      <c r="L2114" s="14">
        <v>777.06</v>
      </c>
      <c r="M2114" s="14">
        <v>474.81</v>
      </c>
      <c r="N2114" s="15">
        <f t="shared" si="130"/>
        <v>807.71</v>
      </c>
      <c r="O2114" s="15">
        <f t="shared" si="131"/>
        <v>349.2351893781609</v>
      </c>
      <c r="P2114" s="16">
        <v>-0.822097651373634</v>
      </c>
      <c r="Q2114" s="18">
        <v>3.0916642905714799E-2</v>
      </c>
    </row>
    <row r="2115" spans="1:17" x14ac:dyDescent="0.25">
      <c r="A2115" s="11" t="s">
        <v>7275</v>
      </c>
      <c r="B2115" s="12" t="s">
        <v>7276</v>
      </c>
      <c r="C2115" s="12" t="s">
        <v>28</v>
      </c>
      <c r="D2115" s="12" t="s">
        <v>4797</v>
      </c>
      <c r="E2115" s="13">
        <v>1280.43</v>
      </c>
      <c r="F2115" s="13">
        <v>1421.29</v>
      </c>
      <c r="G2115" s="13">
        <v>1082.82</v>
      </c>
      <c r="H2115" s="13">
        <v>1557.57</v>
      </c>
      <c r="I2115" s="13">
        <f t="shared" si="128"/>
        <v>1335.5274999999999</v>
      </c>
      <c r="J2115" s="13">
        <f t="shared" si="129"/>
        <v>202.94079044144883</v>
      </c>
      <c r="K2115" s="14">
        <v>1025.42</v>
      </c>
      <c r="L2115" s="14">
        <v>758.87</v>
      </c>
      <c r="M2115" s="14">
        <v>444.36</v>
      </c>
      <c r="N2115" s="15">
        <f t="shared" si="130"/>
        <v>742.88333333333333</v>
      </c>
      <c r="O2115" s="15">
        <f t="shared" si="131"/>
        <v>290.85969303657947</v>
      </c>
      <c r="P2115" s="16">
        <v>-0.86999864656804204</v>
      </c>
      <c r="Q2115" s="18">
        <v>1.42801417818708E-2</v>
      </c>
    </row>
    <row r="2116" spans="1:17" x14ac:dyDescent="0.25">
      <c r="A2116" s="11" t="s">
        <v>7277</v>
      </c>
      <c r="B2116" s="12" t="s">
        <v>7278</v>
      </c>
      <c r="C2116" s="12" t="s">
        <v>7279</v>
      </c>
      <c r="D2116" s="12" t="s">
        <v>7280</v>
      </c>
      <c r="E2116" s="13">
        <v>491.22</v>
      </c>
      <c r="F2116" s="13">
        <v>550.08000000000004</v>
      </c>
      <c r="G2116" s="13">
        <v>541.66</v>
      </c>
      <c r="H2116" s="13">
        <v>450.22</v>
      </c>
      <c r="I2116" s="13">
        <f t="shared" si="128"/>
        <v>508.29500000000002</v>
      </c>
      <c r="J2116" s="13">
        <f t="shared" si="129"/>
        <v>46.631429672843318</v>
      </c>
      <c r="K2116" s="14">
        <v>435.88</v>
      </c>
      <c r="L2116" s="14">
        <v>491.49</v>
      </c>
      <c r="M2116" s="14">
        <v>565.12</v>
      </c>
      <c r="N2116" s="15">
        <f t="shared" si="130"/>
        <v>497.49666666666667</v>
      </c>
      <c r="O2116" s="15">
        <f t="shared" si="131"/>
        <v>64.829040046366089</v>
      </c>
      <c r="P2116" s="16">
        <v>-8.4590875300565194E-2</v>
      </c>
      <c r="Q2116" s="18">
        <v>0.82829787801688204</v>
      </c>
    </row>
    <row r="2117" spans="1:17" x14ac:dyDescent="0.25">
      <c r="A2117" s="11" t="s">
        <v>7281</v>
      </c>
      <c r="B2117" s="12" t="s">
        <v>7282</v>
      </c>
      <c r="C2117" s="12" t="s">
        <v>28</v>
      </c>
      <c r="D2117" s="12" t="s">
        <v>7283</v>
      </c>
      <c r="E2117" s="13">
        <v>422.1</v>
      </c>
      <c r="F2117" s="13">
        <v>420.61</v>
      </c>
      <c r="G2117" s="13">
        <v>470.18</v>
      </c>
      <c r="H2117" s="13">
        <v>355.8</v>
      </c>
      <c r="I2117" s="13">
        <f t="shared" si="128"/>
        <v>417.17250000000001</v>
      </c>
      <c r="J2117" s="13">
        <f t="shared" si="129"/>
        <v>46.948466339878095</v>
      </c>
      <c r="K2117" s="14">
        <v>297.37</v>
      </c>
      <c r="L2117" s="14">
        <v>438.47</v>
      </c>
      <c r="M2117" s="14">
        <v>467.19</v>
      </c>
      <c r="N2117" s="15">
        <f t="shared" si="130"/>
        <v>401.01</v>
      </c>
      <c r="O2117" s="15">
        <f t="shared" si="131"/>
        <v>90.896351962001134</v>
      </c>
      <c r="P2117" s="16">
        <v>-9.6108980945592504E-2</v>
      </c>
      <c r="Q2117" s="18">
        <v>0.83914460229156396</v>
      </c>
    </row>
    <row r="2118" spans="1:17" x14ac:dyDescent="0.25">
      <c r="A2118" s="11" t="s">
        <v>7284</v>
      </c>
      <c r="B2118" s="12" t="s">
        <v>7285</v>
      </c>
      <c r="C2118" s="12" t="s">
        <v>28</v>
      </c>
      <c r="D2118" s="12" t="s">
        <v>7286</v>
      </c>
      <c r="E2118" s="13">
        <v>431.85</v>
      </c>
      <c r="F2118" s="13">
        <v>508.04</v>
      </c>
      <c r="G2118" s="13">
        <v>491.14</v>
      </c>
      <c r="H2118" s="13">
        <v>437.97</v>
      </c>
      <c r="I2118" s="13">
        <f t="shared" ref="I2118:I2181" si="132">AVERAGE(E2118:H2118)</f>
        <v>467.25000000000006</v>
      </c>
      <c r="J2118" s="13">
        <f t="shared" ref="J2118:J2181" si="133">_xlfn.STDEV.S(E2118:H2118)</f>
        <v>38.057126358497776</v>
      </c>
      <c r="K2118" s="14">
        <v>321.8</v>
      </c>
      <c r="L2118" s="14">
        <v>447.71</v>
      </c>
      <c r="M2118" s="14">
        <v>418.67</v>
      </c>
      <c r="N2118" s="15">
        <f t="shared" ref="N2118:N2181" si="134">AVERAGE(K2118:M2118)</f>
        <v>396.06</v>
      </c>
      <c r="O2118" s="15">
        <f t="shared" ref="O2118:O2181" si="135">_xlfn.STDEV.S(K2118:M2118)</f>
        <v>65.929819505288989</v>
      </c>
      <c r="P2118" s="16">
        <v>-0.26845232613747</v>
      </c>
      <c r="Q2118" s="18">
        <v>0.47701626839524203</v>
      </c>
    </row>
    <row r="2119" spans="1:17" x14ac:dyDescent="0.25">
      <c r="A2119" s="11" t="s">
        <v>7287</v>
      </c>
      <c r="B2119" s="12" t="s">
        <v>7288</v>
      </c>
      <c r="C2119" s="12" t="s">
        <v>28</v>
      </c>
      <c r="D2119" s="12" t="s">
        <v>7289</v>
      </c>
      <c r="E2119" s="13">
        <v>566.05999999999995</v>
      </c>
      <c r="F2119" s="13">
        <v>692.76</v>
      </c>
      <c r="G2119" s="13">
        <v>664.07</v>
      </c>
      <c r="H2119" s="13">
        <v>555.83000000000004</v>
      </c>
      <c r="I2119" s="13">
        <f t="shared" si="132"/>
        <v>619.67999999999995</v>
      </c>
      <c r="J2119" s="13">
        <f t="shared" si="133"/>
        <v>68.951880322439365</v>
      </c>
      <c r="K2119" s="14">
        <v>500.52</v>
      </c>
      <c r="L2119" s="14">
        <v>654.45000000000005</v>
      </c>
      <c r="M2119" s="14">
        <v>548.57000000000005</v>
      </c>
      <c r="N2119" s="15">
        <f t="shared" si="134"/>
        <v>567.84666666666669</v>
      </c>
      <c r="O2119" s="15">
        <f t="shared" si="135"/>
        <v>78.754705467885643</v>
      </c>
      <c r="P2119" s="16">
        <v>-0.17118205793292199</v>
      </c>
      <c r="Q2119" s="18">
        <v>0.656054989136309</v>
      </c>
    </row>
    <row r="2120" spans="1:17" x14ac:dyDescent="0.25">
      <c r="A2120" s="11" t="s">
        <v>7290</v>
      </c>
      <c r="B2120" s="12" t="s">
        <v>7291</v>
      </c>
      <c r="C2120" s="12" t="s">
        <v>7292</v>
      </c>
      <c r="D2120" s="12" t="s">
        <v>7293</v>
      </c>
      <c r="E2120" s="13">
        <v>517.74</v>
      </c>
      <c r="F2120" s="13">
        <v>592.91999999999996</v>
      </c>
      <c r="G2120" s="13">
        <v>626.59</v>
      </c>
      <c r="H2120" s="13">
        <v>584.41</v>
      </c>
      <c r="I2120" s="13">
        <f t="shared" si="132"/>
        <v>580.41499999999996</v>
      </c>
      <c r="J2120" s="13">
        <f t="shared" si="133"/>
        <v>45.580044244530235</v>
      </c>
      <c r="K2120" s="14">
        <v>491.93</v>
      </c>
      <c r="L2120" s="14">
        <v>568.58000000000004</v>
      </c>
      <c r="M2120" s="14">
        <v>512.29999999999995</v>
      </c>
      <c r="N2120" s="15">
        <f t="shared" si="134"/>
        <v>524.27</v>
      </c>
      <c r="O2120" s="15">
        <f t="shared" si="135"/>
        <v>39.702220340933103</v>
      </c>
      <c r="P2120" s="16">
        <v>-0.20174150559503701</v>
      </c>
      <c r="Q2120" s="18">
        <v>0.55609388246781299</v>
      </c>
    </row>
    <row r="2121" spans="1:17" x14ac:dyDescent="0.25">
      <c r="A2121" s="11" t="s">
        <v>7294</v>
      </c>
      <c r="B2121" s="12" t="s">
        <v>7295</v>
      </c>
      <c r="C2121" s="12" t="s">
        <v>7296</v>
      </c>
      <c r="D2121" s="12" t="s">
        <v>7297</v>
      </c>
      <c r="E2121" s="13">
        <v>485.37</v>
      </c>
      <c r="F2121" s="13">
        <v>556.02</v>
      </c>
      <c r="G2121" s="13">
        <v>542.38</v>
      </c>
      <c r="H2121" s="13">
        <v>493.61</v>
      </c>
      <c r="I2121" s="13">
        <f t="shared" si="132"/>
        <v>519.34500000000003</v>
      </c>
      <c r="J2121" s="13">
        <f t="shared" si="133"/>
        <v>35.082083271474424</v>
      </c>
      <c r="K2121" s="14">
        <v>470.74</v>
      </c>
      <c r="L2121" s="14">
        <v>496.92</v>
      </c>
      <c r="M2121" s="14">
        <v>494.44</v>
      </c>
      <c r="N2121" s="15">
        <f t="shared" si="134"/>
        <v>487.36666666666673</v>
      </c>
      <c r="O2121" s="15">
        <f t="shared" si="135"/>
        <v>14.452409257052379</v>
      </c>
      <c r="P2121" s="16">
        <v>-0.15101505988983899</v>
      </c>
      <c r="Q2121" s="18">
        <v>0.63603148226403505</v>
      </c>
    </row>
    <row r="2122" spans="1:17" x14ac:dyDescent="0.25">
      <c r="A2122" s="11" t="s">
        <v>7298</v>
      </c>
      <c r="B2122" s="12" t="s">
        <v>7299</v>
      </c>
      <c r="C2122" s="12" t="s">
        <v>7300</v>
      </c>
      <c r="D2122" s="12" t="s">
        <v>7301</v>
      </c>
      <c r="E2122" s="13">
        <v>544.70000000000005</v>
      </c>
      <c r="F2122" s="13">
        <v>628.72</v>
      </c>
      <c r="G2122" s="13">
        <v>587.82000000000005</v>
      </c>
      <c r="H2122" s="13">
        <v>577.86</v>
      </c>
      <c r="I2122" s="13">
        <f t="shared" si="132"/>
        <v>584.77500000000009</v>
      </c>
      <c r="J2122" s="13">
        <f t="shared" si="133"/>
        <v>34.613378434742053</v>
      </c>
      <c r="K2122" s="14">
        <v>534.37</v>
      </c>
      <c r="L2122" s="14">
        <v>564.9</v>
      </c>
      <c r="M2122" s="14">
        <v>661.27</v>
      </c>
      <c r="N2122" s="15">
        <f t="shared" si="134"/>
        <v>586.84666666666669</v>
      </c>
      <c r="O2122" s="15">
        <f t="shared" si="135"/>
        <v>66.23552395303696</v>
      </c>
      <c r="P2122" s="16">
        <v>-5.1702071054147203E-2</v>
      </c>
      <c r="Q2122" s="18">
        <v>0.889662172445713</v>
      </c>
    </row>
    <row r="2123" spans="1:17" x14ac:dyDescent="0.25">
      <c r="A2123" s="11" t="s">
        <v>7302</v>
      </c>
      <c r="B2123" s="12" t="s">
        <v>7303</v>
      </c>
      <c r="C2123" s="12" t="s">
        <v>7304</v>
      </c>
      <c r="D2123" s="12" t="s">
        <v>7305</v>
      </c>
      <c r="E2123" s="13">
        <v>644.11</v>
      </c>
      <c r="F2123" s="13">
        <v>785.59</v>
      </c>
      <c r="G2123" s="13">
        <v>703.19</v>
      </c>
      <c r="H2123" s="13">
        <v>667.79</v>
      </c>
      <c r="I2123" s="13">
        <f t="shared" si="132"/>
        <v>700.17000000000007</v>
      </c>
      <c r="J2123" s="13">
        <f t="shared" si="133"/>
        <v>61.905532332202235</v>
      </c>
      <c r="K2123" s="14">
        <v>626.5</v>
      </c>
      <c r="L2123" s="14">
        <v>646.94000000000005</v>
      </c>
      <c r="M2123" s="14">
        <v>636.1</v>
      </c>
      <c r="N2123" s="15">
        <f t="shared" si="134"/>
        <v>636.51333333333332</v>
      </c>
      <c r="O2123" s="15">
        <f t="shared" si="135"/>
        <v>10.226266832687962</v>
      </c>
      <c r="P2123" s="16">
        <v>-0.19407816121354199</v>
      </c>
      <c r="Q2123" s="18">
        <v>0.50793434798027504</v>
      </c>
    </row>
    <row r="2124" spans="1:17" x14ac:dyDescent="0.25">
      <c r="A2124" s="11" t="s">
        <v>7306</v>
      </c>
      <c r="B2124" s="12" t="s">
        <v>7307</v>
      </c>
      <c r="C2124" s="12" t="s">
        <v>7308</v>
      </c>
      <c r="D2124" s="12" t="s">
        <v>7309</v>
      </c>
      <c r="E2124" s="13">
        <v>470.83</v>
      </c>
      <c r="F2124" s="13">
        <v>495.94</v>
      </c>
      <c r="G2124" s="13">
        <v>484.86</v>
      </c>
      <c r="H2124" s="13">
        <v>446.3</v>
      </c>
      <c r="I2124" s="13">
        <f t="shared" si="132"/>
        <v>474.48250000000002</v>
      </c>
      <c r="J2124" s="13">
        <f t="shared" si="133"/>
        <v>21.414254403706579</v>
      </c>
      <c r="K2124" s="14">
        <v>408.32</v>
      </c>
      <c r="L2124" s="14">
        <v>433.98</v>
      </c>
      <c r="M2124" s="14">
        <v>440.02</v>
      </c>
      <c r="N2124" s="15">
        <f t="shared" si="134"/>
        <v>427.44</v>
      </c>
      <c r="O2124" s="15">
        <f t="shared" si="135"/>
        <v>16.831553701307552</v>
      </c>
      <c r="P2124" s="16">
        <v>-0.20507911104919299</v>
      </c>
      <c r="Q2124" s="18">
        <v>0.48711165708013998</v>
      </c>
    </row>
    <row r="2125" spans="1:17" x14ac:dyDescent="0.25">
      <c r="A2125" s="11" t="s">
        <v>7310</v>
      </c>
      <c r="B2125" s="12" t="s">
        <v>7311</v>
      </c>
      <c r="C2125" s="12" t="s">
        <v>7312</v>
      </c>
      <c r="D2125" s="12" t="s">
        <v>7313</v>
      </c>
      <c r="E2125" s="13">
        <v>591.12</v>
      </c>
      <c r="F2125" s="13">
        <v>669.69</v>
      </c>
      <c r="G2125" s="13">
        <v>569.96</v>
      </c>
      <c r="H2125" s="13">
        <v>571.14</v>
      </c>
      <c r="I2125" s="13">
        <f t="shared" si="132"/>
        <v>600.47749999999996</v>
      </c>
      <c r="J2125" s="13">
        <f t="shared" si="133"/>
        <v>47.152022491087294</v>
      </c>
      <c r="K2125" s="14">
        <v>537.29</v>
      </c>
      <c r="L2125" s="14">
        <v>506.87</v>
      </c>
      <c r="M2125" s="14">
        <v>605.73</v>
      </c>
      <c r="N2125" s="15">
        <f t="shared" si="134"/>
        <v>549.96333333333325</v>
      </c>
      <c r="O2125" s="15">
        <f t="shared" si="135"/>
        <v>50.633831904501704</v>
      </c>
      <c r="P2125" s="16">
        <v>-0.18126131982310301</v>
      </c>
      <c r="Q2125" s="18">
        <v>0.51438293316799599</v>
      </c>
    </row>
    <row r="2126" spans="1:17" x14ac:dyDescent="0.25">
      <c r="A2126" s="11" t="s">
        <v>7314</v>
      </c>
      <c r="B2126" s="12" t="s">
        <v>7315</v>
      </c>
      <c r="C2126" s="12" t="s">
        <v>7316</v>
      </c>
      <c r="D2126" s="12" t="s">
        <v>7317</v>
      </c>
      <c r="E2126" s="13">
        <v>853.26</v>
      </c>
      <c r="F2126" s="13">
        <v>903.96</v>
      </c>
      <c r="G2126" s="13">
        <v>830.31</v>
      </c>
      <c r="H2126" s="13">
        <v>796.51</v>
      </c>
      <c r="I2126" s="13">
        <f t="shared" si="132"/>
        <v>846.01</v>
      </c>
      <c r="J2126" s="13">
        <f t="shared" si="133"/>
        <v>45.120228279564387</v>
      </c>
      <c r="K2126" s="14">
        <v>774.25</v>
      </c>
      <c r="L2126" s="14">
        <v>757.43</v>
      </c>
      <c r="M2126" s="14">
        <v>814.49</v>
      </c>
      <c r="N2126" s="15">
        <f t="shared" si="134"/>
        <v>782.05666666666673</v>
      </c>
      <c r="O2126" s="15">
        <f t="shared" si="135"/>
        <v>29.320111414067561</v>
      </c>
      <c r="P2126" s="16">
        <v>-0.17121782221485399</v>
      </c>
      <c r="Q2126" s="18">
        <v>0.52027200802519302</v>
      </c>
    </row>
    <row r="2127" spans="1:17" x14ac:dyDescent="0.25">
      <c r="A2127" s="11" t="s">
        <v>7318</v>
      </c>
      <c r="B2127" s="12" t="s">
        <v>7319</v>
      </c>
      <c r="C2127" s="12" t="s">
        <v>7320</v>
      </c>
      <c r="D2127" s="12" t="s">
        <v>7321</v>
      </c>
      <c r="E2127" s="13">
        <v>717.42</v>
      </c>
      <c r="F2127" s="13">
        <v>727.82</v>
      </c>
      <c r="G2127" s="13">
        <v>699.79</v>
      </c>
      <c r="H2127" s="13">
        <v>707.8</v>
      </c>
      <c r="I2127" s="13">
        <f t="shared" si="132"/>
        <v>713.20749999999998</v>
      </c>
      <c r="J2127" s="13">
        <f t="shared" si="133"/>
        <v>12.118039926764869</v>
      </c>
      <c r="K2127" s="14">
        <v>590.70000000000005</v>
      </c>
      <c r="L2127" s="14">
        <v>656.52</v>
      </c>
      <c r="M2127" s="14">
        <v>611.29999999999995</v>
      </c>
      <c r="N2127" s="15">
        <f t="shared" si="134"/>
        <v>619.50666666666666</v>
      </c>
      <c r="O2127" s="15">
        <f t="shared" si="135"/>
        <v>33.668681787877169</v>
      </c>
      <c r="P2127" s="16">
        <v>-0.25248533163327602</v>
      </c>
      <c r="Q2127" s="18">
        <v>0.369984722235004</v>
      </c>
    </row>
    <row r="2128" spans="1:17" x14ac:dyDescent="0.25">
      <c r="A2128" s="11" t="s">
        <v>7322</v>
      </c>
      <c r="B2128" s="12" t="s">
        <v>7323</v>
      </c>
      <c r="C2128" s="12" t="s">
        <v>7324</v>
      </c>
      <c r="D2128" s="12" t="s">
        <v>7325</v>
      </c>
      <c r="E2128" s="13">
        <v>562.07000000000005</v>
      </c>
      <c r="F2128" s="13">
        <v>610.57000000000005</v>
      </c>
      <c r="G2128" s="13">
        <v>585.01</v>
      </c>
      <c r="H2128" s="13">
        <v>532.79999999999995</v>
      </c>
      <c r="I2128" s="13">
        <f t="shared" si="132"/>
        <v>572.61249999999995</v>
      </c>
      <c r="J2128" s="13">
        <f t="shared" si="133"/>
        <v>33.119225408615293</v>
      </c>
      <c r="K2128" s="14">
        <v>470.79</v>
      </c>
      <c r="L2128" s="14">
        <v>536.26</v>
      </c>
      <c r="M2128" s="14">
        <v>546.21</v>
      </c>
      <c r="N2128" s="15">
        <f t="shared" si="134"/>
        <v>517.75333333333333</v>
      </c>
      <c r="O2128" s="15">
        <f t="shared" si="135"/>
        <v>40.974585212462287</v>
      </c>
      <c r="P2128" s="16">
        <v>-0.19376368285043899</v>
      </c>
      <c r="Q2128" s="18">
        <v>0.54677109839899696</v>
      </c>
    </row>
    <row r="2129" spans="1:17" x14ac:dyDescent="0.25">
      <c r="A2129" s="11" t="s">
        <v>7326</v>
      </c>
      <c r="B2129" s="12" t="s">
        <v>7327</v>
      </c>
      <c r="C2129" s="12" t="s">
        <v>7328</v>
      </c>
      <c r="D2129" s="12" t="s">
        <v>7329</v>
      </c>
      <c r="E2129" s="13">
        <v>714.09</v>
      </c>
      <c r="F2129" s="13">
        <v>838.12</v>
      </c>
      <c r="G2129" s="13">
        <v>788.81</v>
      </c>
      <c r="H2129" s="13">
        <v>699.52</v>
      </c>
      <c r="I2129" s="13">
        <f t="shared" si="132"/>
        <v>760.13499999999999</v>
      </c>
      <c r="J2129" s="13">
        <f t="shared" si="133"/>
        <v>65.059552462852565</v>
      </c>
      <c r="K2129" s="14">
        <v>644.79999999999995</v>
      </c>
      <c r="L2129" s="14">
        <v>761.37</v>
      </c>
      <c r="M2129" s="14">
        <v>613.07000000000005</v>
      </c>
      <c r="N2129" s="15">
        <f t="shared" si="134"/>
        <v>673.08</v>
      </c>
      <c r="O2129" s="15">
        <f t="shared" si="135"/>
        <v>78.089956460482156</v>
      </c>
      <c r="P2129" s="16">
        <v>-0.225246965140458</v>
      </c>
      <c r="Q2129" s="18">
        <v>0.49488504216801998</v>
      </c>
    </row>
    <row r="2130" spans="1:17" x14ac:dyDescent="0.25">
      <c r="A2130" s="11" t="s">
        <v>7330</v>
      </c>
      <c r="B2130" s="12" t="s">
        <v>7331</v>
      </c>
      <c r="C2130" s="12" t="s">
        <v>7332</v>
      </c>
      <c r="D2130" s="12" t="s">
        <v>7333</v>
      </c>
      <c r="E2130" s="13">
        <v>1182.74</v>
      </c>
      <c r="F2130" s="13">
        <v>1401.88</v>
      </c>
      <c r="G2130" s="13">
        <v>1359.74</v>
      </c>
      <c r="H2130" s="13">
        <v>1173.08</v>
      </c>
      <c r="I2130" s="13">
        <f t="shared" si="132"/>
        <v>1279.3599999999999</v>
      </c>
      <c r="J2130" s="13">
        <f t="shared" si="133"/>
        <v>118.46653198266596</v>
      </c>
      <c r="K2130" s="14">
        <v>1031.43</v>
      </c>
      <c r="L2130" s="14">
        <v>1299.1300000000001</v>
      </c>
      <c r="M2130" s="14">
        <v>948.29</v>
      </c>
      <c r="N2130" s="15">
        <f t="shared" si="134"/>
        <v>1092.95</v>
      </c>
      <c r="O2130" s="15">
        <f t="shared" si="135"/>
        <v>183.33223720884422</v>
      </c>
      <c r="P2130" s="16">
        <v>-0.27136645686676703</v>
      </c>
      <c r="Q2130" s="18">
        <v>0.44441256948841501</v>
      </c>
    </row>
    <row r="2131" spans="1:17" x14ac:dyDescent="0.25">
      <c r="A2131" s="11" t="s">
        <v>7334</v>
      </c>
      <c r="B2131" s="12" t="s">
        <v>7335</v>
      </c>
      <c r="C2131" s="12" t="s">
        <v>7336</v>
      </c>
      <c r="D2131" s="12" t="s">
        <v>7337</v>
      </c>
      <c r="E2131" s="13">
        <v>738.92</v>
      </c>
      <c r="F2131" s="13">
        <v>824.58</v>
      </c>
      <c r="G2131" s="13">
        <v>857.24</v>
      </c>
      <c r="H2131" s="13">
        <v>757.4</v>
      </c>
      <c r="I2131" s="13">
        <f t="shared" si="132"/>
        <v>794.53499999999997</v>
      </c>
      <c r="J2131" s="13">
        <f t="shared" si="133"/>
        <v>55.697562783303212</v>
      </c>
      <c r="K2131" s="14">
        <v>614.24</v>
      </c>
      <c r="L2131" s="14">
        <v>755.65</v>
      </c>
      <c r="M2131" s="14">
        <v>629.16</v>
      </c>
      <c r="N2131" s="15">
        <f t="shared" si="134"/>
        <v>666.34999999999991</v>
      </c>
      <c r="O2131" s="15">
        <f t="shared" si="135"/>
        <v>77.695039095170031</v>
      </c>
      <c r="P2131" s="16">
        <v>-0.29866867056058599</v>
      </c>
      <c r="Q2131" s="18">
        <v>0.378275270265446</v>
      </c>
    </row>
    <row r="2132" spans="1:17" x14ac:dyDescent="0.25">
      <c r="A2132" s="11" t="s">
        <v>7338</v>
      </c>
      <c r="B2132" s="12" t="s">
        <v>7339</v>
      </c>
      <c r="C2132" s="12" t="s">
        <v>28</v>
      </c>
      <c r="D2132" s="12" t="s">
        <v>7340</v>
      </c>
      <c r="E2132" s="13">
        <v>1381.49</v>
      </c>
      <c r="F2132" s="13">
        <v>1607.51</v>
      </c>
      <c r="G2132" s="13">
        <v>1552.74</v>
      </c>
      <c r="H2132" s="13">
        <v>1447.12</v>
      </c>
      <c r="I2132" s="13">
        <f t="shared" si="132"/>
        <v>1497.2149999999999</v>
      </c>
      <c r="J2132" s="13">
        <f t="shared" si="133"/>
        <v>101.8983109117451</v>
      </c>
      <c r="K2132" s="14">
        <v>1268.8900000000001</v>
      </c>
      <c r="L2132" s="14">
        <v>1337.32</v>
      </c>
      <c r="M2132" s="14">
        <v>1193.9000000000001</v>
      </c>
      <c r="N2132" s="15">
        <f t="shared" si="134"/>
        <v>1266.7033333333334</v>
      </c>
      <c r="O2132" s="15">
        <f t="shared" si="135"/>
        <v>71.735000058084069</v>
      </c>
      <c r="P2132" s="16">
        <v>-0.29675876078207503</v>
      </c>
      <c r="Q2132" s="18">
        <v>0.31625206974837899</v>
      </c>
    </row>
    <row r="2133" spans="1:17" x14ac:dyDescent="0.25">
      <c r="A2133" s="11" t="s">
        <v>7341</v>
      </c>
      <c r="B2133" s="12" t="s">
        <v>7342</v>
      </c>
      <c r="C2133" s="12" t="s">
        <v>28</v>
      </c>
      <c r="D2133" s="12" t="s">
        <v>7343</v>
      </c>
      <c r="E2133" s="13">
        <v>842.81</v>
      </c>
      <c r="F2133" s="13">
        <v>1068.33</v>
      </c>
      <c r="G2133" s="13">
        <v>954.21</v>
      </c>
      <c r="H2133" s="13">
        <v>964.15</v>
      </c>
      <c r="I2133" s="13">
        <f t="shared" si="132"/>
        <v>957.375</v>
      </c>
      <c r="J2133" s="13">
        <f t="shared" si="133"/>
        <v>92.181106343255962</v>
      </c>
      <c r="K2133" s="14">
        <v>770.03</v>
      </c>
      <c r="L2133" s="14">
        <v>860.68</v>
      </c>
      <c r="M2133" s="14">
        <v>762.01</v>
      </c>
      <c r="N2133" s="15">
        <f t="shared" si="134"/>
        <v>797.57333333333338</v>
      </c>
      <c r="O2133" s="15">
        <f t="shared" si="135"/>
        <v>54.79889262871405</v>
      </c>
      <c r="P2133" s="16">
        <v>-0.31090227467132198</v>
      </c>
      <c r="Q2133" s="18">
        <v>0.31933150784570502</v>
      </c>
    </row>
    <row r="2134" spans="1:17" x14ac:dyDescent="0.25">
      <c r="A2134" s="11" t="s">
        <v>7344</v>
      </c>
      <c r="B2134" s="12" t="s">
        <v>7345</v>
      </c>
      <c r="C2134" s="12" t="s">
        <v>7346</v>
      </c>
      <c r="D2134" s="12" t="s">
        <v>7347</v>
      </c>
      <c r="E2134" s="13">
        <v>671.79</v>
      </c>
      <c r="F2134" s="13">
        <v>812.38</v>
      </c>
      <c r="G2134" s="13">
        <v>784.1</v>
      </c>
      <c r="H2134" s="13">
        <v>746.79</v>
      </c>
      <c r="I2134" s="13">
        <f t="shared" si="132"/>
        <v>753.76499999999999</v>
      </c>
      <c r="J2134" s="13">
        <f t="shared" si="133"/>
        <v>60.894667801595482</v>
      </c>
      <c r="K2134" s="14">
        <v>607.17999999999995</v>
      </c>
      <c r="L2134" s="14">
        <v>655.83</v>
      </c>
      <c r="M2134" s="14">
        <v>631.58000000000004</v>
      </c>
      <c r="N2134" s="15">
        <f t="shared" si="134"/>
        <v>631.53000000000009</v>
      </c>
      <c r="O2134" s="15">
        <f t="shared" si="135"/>
        <v>24.325038540565608</v>
      </c>
      <c r="P2134" s="16">
        <v>-0.30645254955648699</v>
      </c>
      <c r="Q2134" s="18">
        <v>0.327936719849234</v>
      </c>
    </row>
    <row r="2135" spans="1:17" x14ac:dyDescent="0.25">
      <c r="A2135" s="11" t="s">
        <v>7348</v>
      </c>
      <c r="B2135" s="12" t="s">
        <v>7349</v>
      </c>
      <c r="C2135" s="12" t="s">
        <v>7350</v>
      </c>
      <c r="D2135" s="12" t="s">
        <v>7351</v>
      </c>
      <c r="E2135" s="13">
        <v>919.04</v>
      </c>
      <c r="F2135" s="13">
        <v>1141.8800000000001</v>
      </c>
      <c r="G2135" s="13">
        <v>1008.12</v>
      </c>
      <c r="H2135" s="13">
        <v>911.58</v>
      </c>
      <c r="I2135" s="13">
        <f t="shared" si="132"/>
        <v>995.15499999999997</v>
      </c>
      <c r="J2135" s="13">
        <f t="shared" si="133"/>
        <v>107.19855518304966</v>
      </c>
      <c r="K2135" s="14">
        <v>877.59</v>
      </c>
      <c r="L2135" s="14">
        <v>893.67</v>
      </c>
      <c r="M2135" s="14">
        <v>840.3</v>
      </c>
      <c r="N2135" s="15">
        <f t="shared" si="134"/>
        <v>870.52</v>
      </c>
      <c r="O2135" s="15">
        <f t="shared" si="135"/>
        <v>27.378420334270579</v>
      </c>
      <c r="P2135" s="16">
        <v>-0.24926569779636301</v>
      </c>
      <c r="Q2135" s="18">
        <v>0.38838483307854899</v>
      </c>
    </row>
    <row r="2136" spans="1:17" x14ac:dyDescent="0.25">
      <c r="A2136" s="11" t="s">
        <v>7352</v>
      </c>
      <c r="B2136" s="12" t="s">
        <v>7353</v>
      </c>
      <c r="C2136" s="12" t="s">
        <v>28</v>
      </c>
      <c r="D2136" s="12" t="s">
        <v>7354</v>
      </c>
      <c r="E2136" s="13">
        <v>985.66</v>
      </c>
      <c r="F2136" s="13">
        <v>1171.8599999999999</v>
      </c>
      <c r="G2136" s="13">
        <v>998.43</v>
      </c>
      <c r="H2136" s="13">
        <v>1038.8499999999999</v>
      </c>
      <c r="I2136" s="13">
        <f t="shared" si="132"/>
        <v>1048.6999999999998</v>
      </c>
      <c r="J2136" s="13">
        <f t="shared" si="133"/>
        <v>85.179267039188176</v>
      </c>
      <c r="K2136" s="14">
        <v>911.46</v>
      </c>
      <c r="L2136" s="14">
        <v>935.15</v>
      </c>
      <c r="M2136" s="14">
        <v>830.05</v>
      </c>
      <c r="N2136" s="15">
        <f t="shared" si="134"/>
        <v>892.21999999999991</v>
      </c>
      <c r="O2136" s="15">
        <f t="shared" si="135"/>
        <v>55.128356587150343</v>
      </c>
      <c r="P2136" s="16">
        <v>-0.286893702447935</v>
      </c>
      <c r="Q2136" s="18">
        <v>0.27675114929884398</v>
      </c>
    </row>
    <row r="2137" spans="1:17" x14ac:dyDescent="0.25">
      <c r="A2137" s="11" t="s">
        <v>7355</v>
      </c>
      <c r="B2137" s="12" t="s">
        <v>7356</v>
      </c>
      <c r="C2137" s="12" t="s">
        <v>28</v>
      </c>
      <c r="D2137" s="12" t="s">
        <v>2156</v>
      </c>
      <c r="E2137" s="13">
        <v>745.89</v>
      </c>
      <c r="F2137" s="13">
        <v>997.02</v>
      </c>
      <c r="G2137" s="13">
        <v>934.72</v>
      </c>
      <c r="H2137" s="13">
        <v>884.04</v>
      </c>
      <c r="I2137" s="13">
        <f t="shared" si="132"/>
        <v>890.41750000000002</v>
      </c>
      <c r="J2137" s="13">
        <f t="shared" si="133"/>
        <v>106.85765496678178</v>
      </c>
      <c r="K2137" s="14">
        <v>822.32</v>
      </c>
      <c r="L2137" s="14">
        <v>963.96</v>
      </c>
      <c r="M2137" s="14">
        <v>819.5</v>
      </c>
      <c r="N2137" s="15">
        <f t="shared" si="134"/>
        <v>868.59333333333336</v>
      </c>
      <c r="O2137" s="15">
        <f t="shared" si="135"/>
        <v>82.601991097874475</v>
      </c>
      <c r="P2137" s="16">
        <v>-9.43052090573087E-2</v>
      </c>
      <c r="Q2137" s="18">
        <v>0.80654384789150102</v>
      </c>
    </row>
    <row r="2138" spans="1:17" x14ac:dyDescent="0.25">
      <c r="A2138" s="11" t="s">
        <v>7357</v>
      </c>
      <c r="B2138" s="12" t="s">
        <v>7358</v>
      </c>
      <c r="C2138" s="12" t="s">
        <v>7359</v>
      </c>
      <c r="D2138" s="12" t="s">
        <v>7360</v>
      </c>
      <c r="E2138" s="13">
        <v>1157.3699999999999</v>
      </c>
      <c r="F2138" s="13">
        <v>1294.06</v>
      </c>
      <c r="G2138" s="13">
        <v>1180.5899999999999</v>
      </c>
      <c r="H2138" s="13">
        <v>1257.95</v>
      </c>
      <c r="I2138" s="13">
        <f t="shared" si="132"/>
        <v>1222.4924999999998</v>
      </c>
      <c r="J2138" s="13">
        <f t="shared" si="133"/>
        <v>64.228500618235458</v>
      </c>
      <c r="K2138" s="14">
        <v>1127.53</v>
      </c>
      <c r="L2138" s="14">
        <v>1108.42</v>
      </c>
      <c r="M2138" s="14">
        <v>1174.49</v>
      </c>
      <c r="N2138" s="15">
        <f t="shared" si="134"/>
        <v>1136.8133333333333</v>
      </c>
      <c r="O2138" s="15">
        <f t="shared" si="135"/>
        <v>33.999212245776107</v>
      </c>
      <c r="P2138" s="16">
        <v>-0.16348462900425401</v>
      </c>
      <c r="Q2138" s="18">
        <v>0.544805621646959</v>
      </c>
    </row>
    <row r="2139" spans="1:17" x14ac:dyDescent="0.25">
      <c r="A2139" s="11" t="s">
        <v>7361</v>
      </c>
      <c r="B2139" s="12" t="s">
        <v>7362</v>
      </c>
      <c r="C2139" s="12" t="s">
        <v>28</v>
      </c>
      <c r="D2139" s="12" t="s">
        <v>7363</v>
      </c>
      <c r="E2139" s="13">
        <v>918.38</v>
      </c>
      <c r="F2139" s="13">
        <v>1068.3599999999999</v>
      </c>
      <c r="G2139" s="13">
        <v>897.64</v>
      </c>
      <c r="H2139" s="13">
        <v>1049.5</v>
      </c>
      <c r="I2139" s="13">
        <f t="shared" si="132"/>
        <v>983.46999999999991</v>
      </c>
      <c r="J2139" s="13">
        <f t="shared" si="133"/>
        <v>87.882061119813642</v>
      </c>
      <c r="K2139" s="14">
        <v>908.82</v>
      </c>
      <c r="L2139" s="14">
        <v>878.41</v>
      </c>
      <c r="M2139" s="14">
        <v>843.8</v>
      </c>
      <c r="N2139" s="15">
        <f t="shared" si="134"/>
        <v>877.00999999999988</v>
      </c>
      <c r="O2139" s="15">
        <f t="shared" si="135"/>
        <v>32.532600572349011</v>
      </c>
      <c r="P2139" s="16">
        <v>-0.222985045653432</v>
      </c>
      <c r="Q2139" s="18">
        <v>0.36105123814291901</v>
      </c>
    </row>
    <row r="2140" spans="1:17" x14ac:dyDescent="0.25">
      <c r="A2140" s="11" t="s">
        <v>7364</v>
      </c>
      <c r="B2140" s="12" t="s">
        <v>7365</v>
      </c>
      <c r="C2140" s="12" t="s">
        <v>28</v>
      </c>
      <c r="D2140" s="12" t="s">
        <v>7366</v>
      </c>
      <c r="E2140" s="13">
        <v>1155.6500000000001</v>
      </c>
      <c r="F2140" s="13">
        <v>1362.15</v>
      </c>
      <c r="G2140" s="13">
        <v>1096.57</v>
      </c>
      <c r="H2140" s="13">
        <v>1297.28</v>
      </c>
      <c r="I2140" s="13">
        <f t="shared" si="132"/>
        <v>1227.9124999999999</v>
      </c>
      <c r="J2140" s="13">
        <f t="shared" si="133"/>
        <v>122.88785900839298</v>
      </c>
      <c r="K2140" s="14">
        <v>1046.68</v>
      </c>
      <c r="L2140" s="14">
        <v>1088.53</v>
      </c>
      <c r="M2140" s="14">
        <v>915.63</v>
      </c>
      <c r="N2140" s="15">
        <f t="shared" si="134"/>
        <v>1016.9466666666667</v>
      </c>
      <c r="O2140" s="15">
        <f t="shared" si="135"/>
        <v>90.203413645678253</v>
      </c>
      <c r="P2140" s="16">
        <v>-0.32141131307530002</v>
      </c>
      <c r="Q2140" s="18">
        <v>0.210606964874234</v>
      </c>
    </row>
    <row r="2141" spans="1:17" x14ac:dyDescent="0.25">
      <c r="A2141" s="11" t="s">
        <v>7367</v>
      </c>
      <c r="B2141" s="12" t="s">
        <v>7368</v>
      </c>
      <c r="C2141" s="12" t="s">
        <v>28</v>
      </c>
      <c r="D2141" s="12" t="s">
        <v>1762</v>
      </c>
      <c r="E2141" s="13">
        <v>1668.05</v>
      </c>
      <c r="F2141" s="13">
        <v>1939.41</v>
      </c>
      <c r="G2141" s="13">
        <v>1624.01</v>
      </c>
      <c r="H2141" s="13">
        <v>1858.02</v>
      </c>
      <c r="I2141" s="13">
        <f t="shared" si="132"/>
        <v>1772.3724999999999</v>
      </c>
      <c r="J2141" s="13">
        <f t="shared" si="133"/>
        <v>150.70018367053621</v>
      </c>
      <c r="K2141" s="14">
        <v>1377.84</v>
      </c>
      <c r="L2141" s="14">
        <v>1578.31</v>
      </c>
      <c r="M2141" s="14">
        <v>1123.01</v>
      </c>
      <c r="N2141" s="15">
        <f t="shared" si="134"/>
        <v>1359.72</v>
      </c>
      <c r="O2141" s="15">
        <f t="shared" si="135"/>
        <v>228.19021298031166</v>
      </c>
      <c r="P2141" s="16">
        <v>-0.421198624022805</v>
      </c>
      <c r="Q2141" s="18">
        <v>0.15550632488424501</v>
      </c>
    </row>
    <row r="2142" spans="1:17" x14ac:dyDescent="0.25">
      <c r="A2142" s="11" t="s">
        <v>7369</v>
      </c>
      <c r="B2142" s="12" t="s">
        <v>7370</v>
      </c>
      <c r="C2142" s="12" t="s">
        <v>28</v>
      </c>
      <c r="D2142" s="12" t="s">
        <v>7371</v>
      </c>
      <c r="E2142" s="13">
        <v>1575.65</v>
      </c>
      <c r="F2142" s="13">
        <v>1849.65</v>
      </c>
      <c r="G2142" s="13">
        <v>1528.23</v>
      </c>
      <c r="H2142" s="13">
        <v>1771.83</v>
      </c>
      <c r="I2142" s="13">
        <f t="shared" si="132"/>
        <v>1681.3400000000001</v>
      </c>
      <c r="J2142" s="13">
        <f t="shared" si="133"/>
        <v>153.98024158962733</v>
      </c>
      <c r="K2142" s="14">
        <v>1330.11</v>
      </c>
      <c r="L2142" s="14">
        <v>1585.64</v>
      </c>
      <c r="M2142" s="14">
        <v>1042.47</v>
      </c>
      <c r="N2142" s="15">
        <f t="shared" si="134"/>
        <v>1319.4066666666668</v>
      </c>
      <c r="O2142" s="15">
        <f t="shared" si="135"/>
        <v>271.74313833716877</v>
      </c>
      <c r="P2142" s="16">
        <v>-0.38546652533492698</v>
      </c>
      <c r="Q2142" s="18">
        <v>0.23126550504028801</v>
      </c>
    </row>
    <row r="2143" spans="1:17" x14ac:dyDescent="0.25">
      <c r="A2143" s="11" t="s">
        <v>7372</v>
      </c>
      <c r="B2143" s="12" t="s">
        <v>7373</v>
      </c>
      <c r="C2143" s="12" t="s">
        <v>28</v>
      </c>
      <c r="D2143" s="12" t="s">
        <v>3619</v>
      </c>
      <c r="E2143" s="13">
        <v>4217.9399999999996</v>
      </c>
      <c r="F2143" s="13">
        <v>5099.04</v>
      </c>
      <c r="G2143" s="13">
        <v>3403.98</v>
      </c>
      <c r="H2143" s="13">
        <v>5233.7700000000004</v>
      </c>
      <c r="I2143" s="13">
        <f t="shared" si="132"/>
        <v>4488.6824999999999</v>
      </c>
      <c r="J2143" s="13">
        <f t="shared" si="133"/>
        <v>851.97274511864487</v>
      </c>
      <c r="K2143" s="14">
        <v>3990.31</v>
      </c>
      <c r="L2143" s="14">
        <v>4040.26</v>
      </c>
      <c r="M2143" s="14">
        <v>2461.13</v>
      </c>
      <c r="N2143" s="15">
        <f t="shared" si="134"/>
        <v>3497.2333333333336</v>
      </c>
      <c r="O2143" s="15">
        <f t="shared" si="135"/>
        <v>897.63931433139248</v>
      </c>
      <c r="P2143" s="16">
        <v>-0.39481569945177802</v>
      </c>
      <c r="Q2143" s="18">
        <v>0.24777408588649499</v>
      </c>
    </row>
    <row r="2144" spans="1:17" x14ac:dyDescent="0.25">
      <c r="A2144" s="11" t="s">
        <v>7374</v>
      </c>
      <c r="B2144" s="12" t="s">
        <v>7375</v>
      </c>
      <c r="C2144" s="12" t="s">
        <v>28</v>
      </c>
      <c r="D2144" s="12" t="s">
        <v>1222</v>
      </c>
      <c r="E2144" s="13">
        <v>381.02</v>
      </c>
      <c r="F2144" s="13">
        <v>377.33</v>
      </c>
      <c r="G2144" s="13">
        <v>358</v>
      </c>
      <c r="H2144" s="13">
        <v>352.04</v>
      </c>
      <c r="I2144" s="13">
        <f t="shared" si="132"/>
        <v>367.09749999999997</v>
      </c>
      <c r="J2144" s="13">
        <f t="shared" si="133"/>
        <v>14.236489209071157</v>
      </c>
      <c r="K2144" s="14">
        <v>309.18</v>
      </c>
      <c r="L2144" s="14">
        <v>276.17</v>
      </c>
      <c r="M2144" s="14">
        <v>162.76</v>
      </c>
      <c r="N2144" s="15">
        <f t="shared" si="134"/>
        <v>249.37</v>
      </c>
      <c r="O2144" s="15">
        <f t="shared" si="135"/>
        <v>76.800938145311804</v>
      </c>
      <c r="P2144" s="16">
        <v>-0.60192040622314802</v>
      </c>
      <c r="Q2144" s="18">
        <v>8.0746962057188801E-2</v>
      </c>
    </row>
    <row r="2145" spans="1:17" x14ac:dyDescent="0.25">
      <c r="A2145" s="11" t="s">
        <v>7376</v>
      </c>
      <c r="B2145" s="12" t="s">
        <v>7377</v>
      </c>
      <c r="C2145" s="12" t="s">
        <v>28</v>
      </c>
      <c r="D2145" s="12" t="s">
        <v>7378</v>
      </c>
      <c r="E2145" s="13">
        <v>166.34</v>
      </c>
      <c r="F2145" s="13">
        <v>153.5</v>
      </c>
      <c r="G2145" s="13">
        <v>154.6</v>
      </c>
      <c r="H2145" s="13">
        <v>163.93</v>
      </c>
      <c r="I2145" s="13">
        <f t="shared" si="132"/>
        <v>159.59250000000003</v>
      </c>
      <c r="J2145" s="13">
        <f t="shared" si="133"/>
        <v>6.4906670175979126</v>
      </c>
      <c r="K2145" s="14">
        <v>162.24</v>
      </c>
      <c r="L2145" s="14">
        <v>135.07</v>
      </c>
      <c r="M2145" s="14">
        <v>64.37</v>
      </c>
      <c r="N2145" s="15">
        <f t="shared" si="134"/>
        <v>120.56</v>
      </c>
      <c r="O2145" s="15">
        <f t="shared" si="135"/>
        <v>50.522661252154961</v>
      </c>
      <c r="P2145" s="16">
        <v>-0.45498815722973701</v>
      </c>
      <c r="Q2145" s="18">
        <v>0.26997669333165902</v>
      </c>
    </row>
    <row r="2146" spans="1:17" x14ac:dyDescent="0.25">
      <c r="A2146" s="11" t="s">
        <v>7379</v>
      </c>
      <c r="B2146" s="12" t="s">
        <v>7380</v>
      </c>
      <c r="C2146" s="12" t="s">
        <v>28</v>
      </c>
      <c r="D2146" s="12" t="s">
        <v>1222</v>
      </c>
      <c r="E2146" s="13">
        <v>239.21</v>
      </c>
      <c r="F2146" s="13">
        <v>265.04000000000002</v>
      </c>
      <c r="G2146" s="13">
        <v>226.22</v>
      </c>
      <c r="H2146" s="13">
        <v>243.51</v>
      </c>
      <c r="I2146" s="13">
        <f t="shared" si="132"/>
        <v>243.495</v>
      </c>
      <c r="J2146" s="13">
        <f t="shared" si="133"/>
        <v>16.134580874630746</v>
      </c>
      <c r="K2146" s="14">
        <v>225.5</v>
      </c>
      <c r="L2146" s="14">
        <v>242.14</v>
      </c>
      <c r="M2146" s="14">
        <v>116.16</v>
      </c>
      <c r="N2146" s="15">
        <f t="shared" si="134"/>
        <v>194.6</v>
      </c>
      <c r="O2146" s="15">
        <f t="shared" si="135"/>
        <v>68.43864113203891</v>
      </c>
      <c r="P2146" s="16">
        <v>-0.36194717809580901</v>
      </c>
      <c r="Q2146" s="18">
        <v>0.36397900183799398</v>
      </c>
    </row>
    <row r="2147" spans="1:17" x14ac:dyDescent="0.25">
      <c r="A2147" s="11" t="s">
        <v>7381</v>
      </c>
      <c r="B2147" s="12" t="s">
        <v>7382</v>
      </c>
      <c r="C2147" s="12" t="s">
        <v>28</v>
      </c>
      <c r="D2147" s="12" t="s">
        <v>1222</v>
      </c>
      <c r="E2147" s="13">
        <v>438.08</v>
      </c>
      <c r="F2147" s="13">
        <v>489.67</v>
      </c>
      <c r="G2147" s="13">
        <v>448.26</v>
      </c>
      <c r="H2147" s="13">
        <v>470.94</v>
      </c>
      <c r="I2147" s="13">
        <f t="shared" si="132"/>
        <v>461.73750000000001</v>
      </c>
      <c r="J2147" s="13">
        <f t="shared" si="133"/>
        <v>23.138934540437837</v>
      </c>
      <c r="K2147" s="14">
        <v>440.02</v>
      </c>
      <c r="L2147" s="14">
        <v>395.38</v>
      </c>
      <c r="M2147" s="14">
        <v>162.76</v>
      </c>
      <c r="N2147" s="15">
        <f t="shared" si="134"/>
        <v>332.71999999999997</v>
      </c>
      <c r="O2147" s="15">
        <f t="shared" si="135"/>
        <v>148.87237352846904</v>
      </c>
      <c r="P2147" s="16">
        <v>-0.50605050128086104</v>
      </c>
      <c r="Q2147" s="18">
        <v>0.25906276367568098</v>
      </c>
    </row>
    <row r="2148" spans="1:17" x14ac:dyDescent="0.25">
      <c r="A2148" s="11" t="s">
        <v>7383</v>
      </c>
      <c r="B2148" s="12" t="s">
        <v>7384</v>
      </c>
      <c r="C2148" s="12" t="s">
        <v>28</v>
      </c>
      <c r="D2148" s="12" t="s">
        <v>4471</v>
      </c>
      <c r="E2148" s="13">
        <v>170.05</v>
      </c>
      <c r="F2148" s="13">
        <v>156.84</v>
      </c>
      <c r="G2148" s="13">
        <v>150.25</v>
      </c>
      <c r="H2148" s="13">
        <v>156.16999999999999</v>
      </c>
      <c r="I2148" s="13">
        <f t="shared" si="132"/>
        <v>158.32749999999999</v>
      </c>
      <c r="J2148" s="13">
        <f t="shared" si="133"/>
        <v>8.3572418695803457</v>
      </c>
      <c r="K2148" s="14">
        <v>160.97</v>
      </c>
      <c r="L2148" s="14">
        <v>157.31</v>
      </c>
      <c r="M2148" s="14">
        <v>89.93</v>
      </c>
      <c r="N2148" s="15">
        <f t="shared" si="134"/>
        <v>136.07</v>
      </c>
      <c r="O2148" s="15">
        <f t="shared" si="135"/>
        <v>40.000294998912246</v>
      </c>
      <c r="P2148" s="16">
        <v>-0.27744962583411997</v>
      </c>
      <c r="Q2148" s="18">
        <v>0.43742498760696502</v>
      </c>
    </row>
    <row r="2149" spans="1:17" x14ac:dyDescent="0.25">
      <c r="A2149" s="11" t="s">
        <v>7385</v>
      </c>
      <c r="B2149" s="12" t="s">
        <v>7386</v>
      </c>
      <c r="C2149" s="12" t="s">
        <v>28</v>
      </c>
      <c r="D2149" s="12" t="s">
        <v>1222</v>
      </c>
      <c r="E2149" s="13">
        <v>103.79</v>
      </c>
      <c r="F2149" s="13">
        <v>89.75</v>
      </c>
      <c r="G2149" s="13">
        <v>108.82</v>
      </c>
      <c r="H2149" s="13">
        <v>97.56</v>
      </c>
      <c r="I2149" s="13">
        <f t="shared" si="132"/>
        <v>99.98</v>
      </c>
      <c r="J2149" s="13">
        <f t="shared" si="133"/>
        <v>8.2294390250287801</v>
      </c>
      <c r="K2149" s="14">
        <v>80.489999999999995</v>
      </c>
      <c r="L2149" s="14">
        <v>80.98</v>
      </c>
      <c r="M2149" s="14">
        <v>37.880000000000003</v>
      </c>
      <c r="N2149" s="15">
        <f t="shared" si="134"/>
        <v>66.45</v>
      </c>
      <c r="O2149" s="15">
        <f t="shared" si="135"/>
        <v>24.743558757785834</v>
      </c>
      <c r="P2149" s="16">
        <v>-0.59965138038706201</v>
      </c>
      <c r="Q2149" s="18">
        <v>0.18410988492018401</v>
      </c>
    </row>
    <row r="2150" spans="1:17" x14ac:dyDescent="0.25">
      <c r="A2150" s="11" t="s">
        <v>7387</v>
      </c>
      <c r="B2150" s="12" t="s">
        <v>7388</v>
      </c>
      <c r="C2150" s="12" t="s">
        <v>28</v>
      </c>
      <c r="D2150" s="12" t="s">
        <v>28</v>
      </c>
      <c r="E2150" s="13">
        <v>175.69</v>
      </c>
      <c r="F2150" s="13">
        <v>191.98</v>
      </c>
      <c r="G2150" s="13">
        <v>166.33</v>
      </c>
      <c r="H2150" s="13">
        <v>160.96</v>
      </c>
      <c r="I2150" s="13">
        <f t="shared" si="132"/>
        <v>173.74</v>
      </c>
      <c r="J2150" s="13">
        <f t="shared" si="133"/>
        <v>13.59824253350409</v>
      </c>
      <c r="K2150" s="14">
        <v>138.08000000000001</v>
      </c>
      <c r="L2150" s="14">
        <v>168.4</v>
      </c>
      <c r="M2150" s="14">
        <v>102.3</v>
      </c>
      <c r="N2150" s="15">
        <f t="shared" si="134"/>
        <v>136.26000000000002</v>
      </c>
      <c r="O2150" s="15">
        <f t="shared" si="135"/>
        <v>33.087562617998898</v>
      </c>
      <c r="P2150" s="16">
        <v>-0.38270398469015798</v>
      </c>
      <c r="Q2150" s="18">
        <v>0.30112928025206698</v>
      </c>
    </row>
    <row r="2151" spans="1:17" x14ac:dyDescent="0.25">
      <c r="A2151" s="11" t="s">
        <v>7389</v>
      </c>
      <c r="B2151" s="12" t="s">
        <v>7390</v>
      </c>
      <c r="C2151" s="12" t="s">
        <v>7391</v>
      </c>
      <c r="D2151" s="12" t="s">
        <v>7392</v>
      </c>
      <c r="E2151" s="13">
        <v>105.97</v>
      </c>
      <c r="F2151" s="13">
        <v>111.71</v>
      </c>
      <c r="G2151" s="13">
        <v>123.35</v>
      </c>
      <c r="H2151" s="13">
        <v>99.54</v>
      </c>
      <c r="I2151" s="13">
        <f t="shared" si="132"/>
        <v>110.1425</v>
      </c>
      <c r="J2151" s="13">
        <f t="shared" si="133"/>
        <v>10.111344701208964</v>
      </c>
      <c r="K2151" s="14">
        <v>117.97</v>
      </c>
      <c r="L2151" s="14">
        <v>82.16</v>
      </c>
      <c r="M2151" s="14">
        <v>73.540000000000006</v>
      </c>
      <c r="N2151" s="15">
        <f t="shared" si="134"/>
        <v>91.223333333333343</v>
      </c>
      <c r="O2151" s="15">
        <f t="shared" si="135"/>
        <v>23.56086232151387</v>
      </c>
      <c r="P2151" s="16">
        <v>-0.34856554456797301</v>
      </c>
      <c r="Q2151" s="18">
        <v>0.30911711153336202</v>
      </c>
    </row>
    <row r="2152" spans="1:17" x14ac:dyDescent="0.25">
      <c r="A2152" s="11" t="s">
        <v>7393</v>
      </c>
      <c r="B2152" s="12" t="s">
        <v>7394</v>
      </c>
      <c r="C2152" s="12" t="s">
        <v>7395</v>
      </c>
      <c r="D2152" s="12" t="s">
        <v>7396</v>
      </c>
      <c r="E2152" s="13">
        <v>140.12</v>
      </c>
      <c r="F2152" s="13">
        <v>138.6</v>
      </c>
      <c r="G2152" s="13">
        <v>141.4</v>
      </c>
      <c r="H2152" s="13">
        <v>120.63</v>
      </c>
      <c r="I2152" s="13">
        <f t="shared" si="132"/>
        <v>135.1875</v>
      </c>
      <c r="J2152" s="13">
        <f t="shared" si="133"/>
        <v>9.7722511053833827</v>
      </c>
      <c r="K2152" s="14">
        <v>183.03</v>
      </c>
      <c r="L2152" s="14">
        <v>125.59</v>
      </c>
      <c r="M2152" s="14">
        <v>110.04</v>
      </c>
      <c r="N2152" s="15">
        <f t="shared" si="134"/>
        <v>139.55333333333334</v>
      </c>
      <c r="O2152" s="15">
        <f t="shared" si="135"/>
        <v>38.446274635305414</v>
      </c>
      <c r="P2152" s="16">
        <v>-4.78271087782631E-2</v>
      </c>
      <c r="Q2152" s="18">
        <v>0.89511141073858602</v>
      </c>
    </row>
    <row r="2153" spans="1:17" x14ac:dyDescent="0.25">
      <c r="A2153" s="11" t="s">
        <v>7397</v>
      </c>
      <c r="B2153" s="12" t="s">
        <v>7398</v>
      </c>
      <c r="C2153" s="12" t="s">
        <v>4436</v>
      </c>
      <c r="D2153" s="12" t="s">
        <v>4437</v>
      </c>
      <c r="E2153" s="13">
        <v>118.42</v>
      </c>
      <c r="F2153" s="13">
        <v>137.36000000000001</v>
      </c>
      <c r="G2153" s="13">
        <v>119.23</v>
      </c>
      <c r="H2153" s="13">
        <v>131.27000000000001</v>
      </c>
      <c r="I2153" s="13">
        <f t="shared" si="132"/>
        <v>126.57000000000002</v>
      </c>
      <c r="J2153" s="13">
        <f t="shared" si="133"/>
        <v>9.2882039885724641</v>
      </c>
      <c r="K2153" s="14">
        <v>176.32</v>
      </c>
      <c r="L2153" s="14">
        <v>130.37</v>
      </c>
      <c r="M2153" s="14">
        <v>110.43</v>
      </c>
      <c r="N2153" s="15">
        <f t="shared" si="134"/>
        <v>139.04</v>
      </c>
      <c r="O2153" s="15">
        <f t="shared" si="135"/>
        <v>33.789786918534965</v>
      </c>
      <c r="P2153" s="16">
        <v>4.63912401290862E-2</v>
      </c>
      <c r="Q2153" s="18">
        <v>0.889662172445713</v>
      </c>
    </row>
    <row r="2154" spans="1:17" x14ac:dyDescent="0.25">
      <c r="A2154" s="11" t="s">
        <v>7399</v>
      </c>
      <c r="B2154" s="12" t="s">
        <v>7400</v>
      </c>
      <c r="C2154" s="12" t="s">
        <v>7401</v>
      </c>
      <c r="D2154" s="12" t="s">
        <v>7402</v>
      </c>
      <c r="E2154" s="13">
        <v>152.79</v>
      </c>
      <c r="F2154" s="13">
        <v>121.32</v>
      </c>
      <c r="G2154" s="13">
        <v>128.04</v>
      </c>
      <c r="H2154" s="13">
        <v>125.85</v>
      </c>
      <c r="I2154" s="13">
        <f t="shared" si="132"/>
        <v>132</v>
      </c>
      <c r="J2154" s="13">
        <f t="shared" si="133"/>
        <v>14.139667605711246</v>
      </c>
      <c r="K2154" s="14">
        <v>194.69</v>
      </c>
      <c r="L2154" s="14">
        <v>134.61000000000001</v>
      </c>
      <c r="M2154" s="14">
        <v>124.74</v>
      </c>
      <c r="N2154" s="15">
        <f t="shared" si="134"/>
        <v>151.34666666666666</v>
      </c>
      <c r="O2154" s="15">
        <f t="shared" si="135"/>
        <v>37.859445761042636</v>
      </c>
      <c r="P2154" s="16">
        <v>0.103653343497058</v>
      </c>
      <c r="Q2154" s="18">
        <v>0.73746550874935402</v>
      </c>
    </row>
    <row r="2155" spans="1:17" x14ac:dyDescent="0.25">
      <c r="A2155" s="11" t="s">
        <v>7403</v>
      </c>
      <c r="B2155" s="12" t="s">
        <v>7404</v>
      </c>
      <c r="C2155" s="12" t="s">
        <v>28</v>
      </c>
      <c r="D2155" s="12" t="s">
        <v>28</v>
      </c>
      <c r="E2155" s="13">
        <v>329.89</v>
      </c>
      <c r="F2155" s="13">
        <v>355.85</v>
      </c>
      <c r="G2155" s="13">
        <v>359.91</v>
      </c>
      <c r="H2155" s="13">
        <v>322.88</v>
      </c>
      <c r="I2155" s="13">
        <f t="shared" si="132"/>
        <v>342.13250000000005</v>
      </c>
      <c r="J2155" s="13">
        <f t="shared" si="133"/>
        <v>18.481945018494869</v>
      </c>
      <c r="K2155" s="14">
        <v>350.45</v>
      </c>
      <c r="L2155" s="14">
        <v>308.7</v>
      </c>
      <c r="M2155" s="14">
        <v>334.43</v>
      </c>
      <c r="N2155" s="15">
        <f t="shared" si="134"/>
        <v>331.19333333333333</v>
      </c>
      <c r="O2155" s="15">
        <f t="shared" si="135"/>
        <v>21.062351087505245</v>
      </c>
      <c r="P2155" s="16">
        <v>-0.118795916197059</v>
      </c>
      <c r="Q2155" s="18">
        <v>0.68654236275859504</v>
      </c>
    </row>
    <row r="2156" spans="1:17" x14ac:dyDescent="0.25">
      <c r="A2156" s="11" t="s">
        <v>7405</v>
      </c>
      <c r="B2156" s="12" t="s">
        <v>7406</v>
      </c>
      <c r="C2156" s="12" t="s">
        <v>28</v>
      </c>
      <c r="D2156" s="12" t="s">
        <v>1357</v>
      </c>
      <c r="E2156" s="13">
        <v>502.46</v>
      </c>
      <c r="F2156" s="13">
        <v>547.32000000000005</v>
      </c>
      <c r="G2156" s="13">
        <v>598.79</v>
      </c>
      <c r="H2156" s="13">
        <v>466.95</v>
      </c>
      <c r="I2156" s="13">
        <f t="shared" si="132"/>
        <v>528.88</v>
      </c>
      <c r="J2156" s="13">
        <f t="shared" si="133"/>
        <v>57.040286932424635</v>
      </c>
      <c r="K2156" s="14">
        <v>576.32000000000005</v>
      </c>
      <c r="L2156" s="14">
        <v>508.8</v>
      </c>
      <c r="M2156" s="14">
        <v>594.46</v>
      </c>
      <c r="N2156" s="15">
        <f t="shared" si="134"/>
        <v>559.86</v>
      </c>
      <c r="O2156" s="15">
        <f t="shared" si="135"/>
        <v>45.13986707999927</v>
      </c>
      <c r="P2156" s="16">
        <v>2.8516767392200602E-3</v>
      </c>
      <c r="Q2156" s="18">
        <v>0.99578202607612099</v>
      </c>
    </row>
    <row r="2157" spans="1:17" x14ac:dyDescent="0.25">
      <c r="A2157" s="11" t="s">
        <v>7407</v>
      </c>
      <c r="B2157" s="12" t="s">
        <v>7408</v>
      </c>
      <c r="C2157" s="12" t="s">
        <v>28</v>
      </c>
      <c r="D2157" s="12" t="s">
        <v>1222</v>
      </c>
      <c r="E2157" s="13">
        <v>287.70999999999998</v>
      </c>
      <c r="F2157" s="13">
        <v>283.68</v>
      </c>
      <c r="G2157" s="13">
        <v>251.48</v>
      </c>
      <c r="H2157" s="13">
        <v>303.39</v>
      </c>
      <c r="I2157" s="13">
        <f t="shared" si="132"/>
        <v>281.565</v>
      </c>
      <c r="J2157" s="13">
        <f t="shared" si="133"/>
        <v>21.784337645810272</v>
      </c>
      <c r="K2157" s="14">
        <v>235.68</v>
      </c>
      <c r="L2157" s="14">
        <v>275.45</v>
      </c>
      <c r="M2157" s="14">
        <v>234.8</v>
      </c>
      <c r="N2157" s="15">
        <f t="shared" si="134"/>
        <v>248.64333333333335</v>
      </c>
      <c r="O2157" s="15">
        <f t="shared" si="135"/>
        <v>23.219423621901832</v>
      </c>
      <c r="P2157" s="16">
        <v>-0.22262572578359299</v>
      </c>
      <c r="Q2157" s="18">
        <v>0.47638368499817002</v>
      </c>
    </row>
    <row r="2158" spans="1:17" x14ac:dyDescent="0.25">
      <c r="A2158" s="11" t="s">
        <v>7409</v>
      </c>
      <c r="B2158" s="12" t="s">
        <v>7410</v>
      </c>
      <c r="C2158" s="12" t="s">
        <v>7411</v>
      </c>
      <c r="D2158" s="12" t="s">
        <v>7412</v>
      </c>
      <c r="E2158" s="13">
        <v>429.74</v>
      </c>
      <c r="F2158" s="13">
        <v>521.04</v>
      </c>
      <c r="G2158" s="13">
        <v>493.33</v>
      </c>
      <c r="H2158" s="13">
        <v>430.53</v>
      </c>
      <c r="I2158" s="13">
        <f t="shared" si="132"/>
        <v>468.65999999999997</v>
      </c>
      <c r="J2158" s="13">
        <f t="shared" si="133"/>
        <v>45.901839469313927</v>
      </c>
      <c r="K2158" s="14">
        <v>373.91</v>
      </c>
      <c r="L2158" s="14">
        <v>486.67</v>
      </c>
      <c r="M2158" s="14">
        <v>377.47</v>
      </c>
      <c r="N2158" s="15">
        <f t="shared" si="134"/>
        <v>412.68333333333339</v>
      </c>
      <c r="O2158" s="15">
        <f t="shared" si="135"/>
        <v>64.099052515097881</v>
      </c>
      <c r="P2158" s="16">
        <v>-0.22642928389867201</v>
      </c>
      <c r="Q2158" s="18">
        <v>0.53304295463872697</v>
      </c>
    </row>
    <row r="2159" spans="1:17" x14ac:dyDescent="0.25">
      <c r="A2159" s="11" t="s">
        <v>7413</v>
      </c>
      <c r="B2159" s="12" t="s">
        <v>7414</v>
      </c>
      <c r="C2159" s="12" t="s">
        <v>7415</v>
      </c>
      <c r="D2159" s="12" t="s">
        <v>7416</v>
      </c>
      <c r="E2159" s="13">
        <v>327.14</v>
      </c>
      <c r="F2159" s="13">
        <v>370.76</v>
      </c>
      <c r="G2159" s="13">
        <v>344.31</v>
      </c>
      <c r="H2159" s="13">
        <v>327.76</v>
      </c>
      <c r="I2159" s="13">
        <f t="shared" si="132"/>
        <v>342.49250000000001</v>
      </c>
      <c r="J2159" s="13">
        <f t="shared" si="133"/>
        <v>20.454018961237587</v>
      </c>
      <c r="K2159" s="14">
        <v>259.23</v>
      </c>
      <c r="L2159" s="14">
        <v>345.21</v>
      </c>
      <c r="M2159" s="14">
        <v>259.3</v>
      </c>
      <c r="N2159" s="15">
        <f t="shared" si="134"/>
        <v>287.91333333333336</v>
      </c>
      <c r="O2159" s="15">
        <f t="shared" si="135"/>
        <v>49.620381229221842</v>
      </c>
      <c r="P2159" s="16">
        <v>-0.28695364890534703</v>
      </c>
      <c r="Q2159" s="18">
        <v>0.40309283559933501</v>
      </c>
    </row>
    <row r="2160" spans="1:17" x14ac:dyDescent="0.25">
      <c r="A2160" s="11" t="s">
        <v>7417</v>
      </c>
      <c r="B2160" s="12" t="s">
        <v>7418</v>
      </c>
      <c r="C2160" s="12" t="s">
        <v>7419</v>
      </c>
      <c r="D2160" s="12" t="s">
        <v>7420</v>
      </c>
      <c r="E2160" s="13">
        <v>284.54000000000002</v>
      </c>
      <c r="F2160" s="13">
        <v>349.43</v>
      </c>
      <c r="G2160" s="13">
        <v>327.42</v>
      </c>
      <c r="H2160" s="13">
        <v>345.52</v>
      </c>
      <c r="I2160" s="13">
        <f t="shared" si="132"/>
        <v>326.72750000000002</v>
      </c>
      <c r="J2160" s="13">
        <f t="shared" si="133"/>
        <v>29.714341514943015</v>
      </c>
      <c r="K2160" s="14">
        <v>265.89999999999998</v>
      </c>
      <c r="L2160" s="14">
        <v>351.78</v>
      </c>
      <c r="M2160" s="14">
        <v>227.86</v>
      </c>
      <c r="N2160" s="15">
        <f t="shared" si="134"/>
        <v>281.84666666666664</v>
      </c>
      <c r="O2160" s="15">
        <f t="shared" si="135"/>
        <v>63.480420078425176</v>
      </c>
      <c r="P2160" s="16">
        <v>-0.25313158467528701</v>
      </c>
      <c r="Q2160" s="18">
        <v>0.50084622754635499</v>
      </c>
    </row>
    <row r="2161" spans="1:17" x14ac:dyDescent="0.25">
      <c r="A2161" s="11" t="s">
        <v>7421</v>
      </c>
      <c r="B2161" s="12" t="s">
        <v>7422</v>
      </c>
      <c r="C2161" s="12" t="s">
        <v>28</v>
      </c>
      <c r="D2161" s="12" t="s">
        <v>28</v>
      </c>
      <c r="E2161" s="13">
        <v>239.12</v>
      </c>
      <c r="F2161" s="13">
        <v>250.57</v>
      </c>
      <c r="G2161" s="13">
        <v>212.79</v>
      </c>
      <c r="H2161" s="13">
        <v>212.34</v>
      </c>
      <c r="I2161" s="13">
        <f t="shared" si="132"/>
        <v>228.70500000000001</v>
      </c>
      <c r="J2161" s="13">
        <f t="shared" si="133"/>
        <v>19.215019299148953</v>
      </c>
      <c r="K2161" s="14">
        <v>253.79</v>
      </c>
      <c r="L2161" s="14">
        <v>209.52</v>
      </c>
      <c r="M2161" s="14">
        <v>184.49</v>
      </c>
      <c r="N2161" s="15">
        <f t="shared" si="134"/>
        <v>215.93333333333331</v>
      </c>
      <c r="O2161" s="15">
        <f t="shared" si="135"/>
        <v>35.092315873041855</v>
      </c>
      <c r="P2161" s="16">
        <v>-0.15505894457986</v>
      </c>
      <c r="Q2161" s="18">
        <v>0.52548569105355802</v>
      </c>
    </row>
    <row r="2162" spans="1:17" x14ac:dyDescent="0.25">
      <c r="A2162" s="11" t="s">
        <v>7423</v>
      </c>
      <c r="B2162" s="12" t="s">
        <v>7424</v>
      </c>
      <c r="C2162" s="12" t="s">
        <v>28</v>
      </c>
      <c r="D2162" s="12" t="s">
        <v>4094</v>
      </c>
      <c r="E2162" s="13">
        <v>209.69</v>
      </c>
      <c r="F2162" s="13">
        <v>311.54000000000002</v>
      </c>
      <c r="G2162" s="13">
        <v>195.45</v>
      </c>
      <c r="H2162" s="13">
        <v>284.98</v>
      </c>
      <c r="I2162" s="13">
        <f t="shared" si="132"/>
        <v>250.41500000000002</v>
      </c>
      <c r="J2162" s="13">
        <f t="shared" si="133"/>
        <v>56.600005005889017</v>
      </c>
      <c r="K2162" s="14">
        <v>275.16000000000003</v>
      </c>
      <c r="L2162" s="14">
        <v>242.38</v>
      </c>
      <c r="M2162" s="14">
        <v>190.19</v>
      </c>
      <c r="N2162" s="15">
        <f t="shared" si="134"/>
        <v>235.91</v>
      </c>
      <c r="O2162" s="15">
        <f t="shared" si="135"/>
        <v>42.85289838505669</v>
      </c>
      <c r="P2162" s="16">
        <v>-0.14574718075670201</v>
      </c>
      <c r="Q2162" s="18">
        <v>0.67672955772532495</v>
      </c>
    </row>
    <row r="2163" spans="1:17" x14ac:dyDescent="0.25">
      <c r="A2163" s="11" t="s">
        <v>7425</v>
      </c>
      <c r="B2163" s="12" t="s">
        <v>7426</v>
      </c>
      <c r="C2163" s="12" t="s">
        <v>28</v>
      </c>
      <c r="D2163" s="12" t="s">
        <v>3364</v>
      </c>
      <c r="E2163" s="13">
        <v>27.59</v>
      </c>
      <c r="F2163" s="13">
        <v>31.21</v>
      </c>
      <c r="G2163" s="13">
        <v>17.850000000000001</v>
      </c>
      <c r="H2163" s="13">
        <v>41.07</v>
      </c>
      <c r="I2163" s="13">
        <f t="shared" si="132"/>
        <v>29.43</v>
      </c>
      <c r="J2163" s="13">
        <f t="shared" si="133"/>
        <v>9.5940954063771162</v>
      </c>
      <c r="K2163" s="14">
        <v>52.28</v>
      </c>
      <c r="L2163" s="14">
        <v>37.409999999999997</v>
      </c>
      <c r="M2163" s="14">
        <v>36.18</v>
      </c>
      <c r="N2163" s="15">
        <f t="shared" si="134"/>
        <v>41.956666666666671</v>
      </c>
      <c r="O2163" s="15">
        <f t="shared" si="135"/>
        <v>8.9613968405228874</v>
      </c>
      <c r="P2163" s="16">
        <v>0.40472122810163003</v>
      </c>
      <c r="Q2163" s="18">
        <v>0.34583739680671299</v>
      </c>
    </row>
    <row r="2164" spans="1:17" x14ac:dyDescent="0.25">
      <c r="A2164" s="11" t="s">
        <v>7427</v>
      </c>
      <c r="B2164" s="12" t="s">
        <v>7428</v>
      </c>
      <c r="C2164" s="12" t="s">
        <v>28</v>
      </c>
      <c r="D2164" s="12" t="s">
        <v>7429</v>
      </c>
      <c r="E2164" s="13">
        <v>51.52</v>
      </c>
      <c r="F2164" s="13">
        <v>76.37</v>
      </c>
      <c r="G2164" s="13">
        <v>37.43</v>
      </c>
      <c r="H2164" s="13">
        <v>58.76</v>
      </c>
      <c r="I2164" s="13">
        <f t="shared" si="132"/>
        <v>56.02</v>
      </c>
      <c r="J2164" s="13">
        <f t="shared" si="133"/>
        <v>16.201524619615292</v>
      </c>
      <c r="K2164" s="14">
        <v>63.02</v>
      </c>
      <c r="L2164" s="14">
        <v>52.49</v>
      </c>
      <c r="M2164" s="14">
        <v>42.68</v>
      </c>
      <c r="N2164" s="15">
        <f t="shared" si="134"/>
        <v>52.73</v>
      </c>
      <c r="O2164" s="15">
        <f t="shared" si="135"/>
        <v>10.172123672075603</v>
      </c>
      <c r="P2164" s="16">
        <v>-0.136982109443641</v>
      </c>
      <c r="Q2164" s="18">
        <v>0.72719045885352496</v>
      </c>
    </row>
    <row r="2165" spans="1:17" x14ac:dyDescent="0.25">
      <c r="A2165" s="11" t="s">
        <v>7430</v>
      </c>
      <c r="B2165" s="12" t="s">
        <v>7431</v>
      </c>
      <c r="C2165" s="12" t="s">
        <v>28</v>
      </c>
      <c r="D2165" s="12" t="s">
        <v>7432</v>
      </c>
      <c r="E2165" s="13">
        <v>97.67</v>
      </c>
      <c r="F2165" s="13">
        <v>99.26</v>
      </c>
      <c r="G2165" s="13">
        <v>50.56</v>
      </c>
      <c r="H2165" s="13">
        <v>108</v>
      </c>
      <c r="I2165" s="13">
        <f t="shared" si="132"/>
        <v>88.872500000000002</v>
      </c>
      <c r="J2165" s="13">
        <f t="shared" si="133"/>
        <v>25.942276146604179</v>
      </c>
      <c r="K2165" s="14">
        <v>116.45</v>
      </c>
      <c r="L2165" s="14">
        <v>89.24</v>
      </c>
      <c r="M2165" s="14">
        <v>75.25</v>
      </c>
      <c r="N2165" s="15">
        <f t="shared" si="134"/>
        <v>93.646666666666661</v>
      </c>
      <c r="O2165" s="15">
        <f t="shared" si="135"/>
        <v>20.9505139157333</v>
      </c>
      <c r="P2165" s="16">
        <v>1.62109896491456E-2</v>
      </c>
      <c r="Q2165" s="18">
        <v>0.975048955418646</v>
      </c>
    </row>
    <row r="2166" spans="1:17" x14ac:dyDescent="0.25">
      <c r="A2166" s="11" t="s">
        <v>7433</v>
      </c>
      <c r="B2166" s="12" t="s">
        <v>7434</v>
      </c>
      <c r="C2166" s="12" t="s">
        <v>28</v>
      </c>
      <c r="D2166" s="12" t="s">
        <v>7435</v>
      </c>
      <c r="E2166" s="13">
        <v>82.8</v>
      </c>
      <c r="F2166" s="13">
        <v>108.23</v>
      </c>
      <c r="G2166" s="13">
        <v>62.9</v>
      </c>
      <c r="H2166" s="13">
        <v>85.6</v>
      </c>
      <c r="I2166" s="13">
        <f t="shared" si="132"/>
        <v>84.882499999999993</v>
      </c>
      <c r="J2166" s="13">
        <f t="shared" si="133"/>
        <v>18.557906446220354</v>
      </c>
      <c r="K2166" s="14">
        <v>94.07</v>
      </c>
      <c r="L2166" s="14">
        <v>84.61</v>
      </c>
      <c r="M2166" s="14">
        <v>60.99</v>
      </c>
      <c r="N2166" s="15">
        <f t="shared" si="134"/>
        <v>79.89</v>
      </c>
      <c r="O2166" s="15">
        <f t="shared" si="135"/>
        <v>17.037617204292378</v>
      </c>
      <c r="P2166" s="16">
        <v>-0.141708183534517</v>
      </c>
      <c r="Q2166" s="18">
        <v>0.68544810345947804</v>
      </c>
    </row>
    <row r="2167" spans="1:17" x14ac:dyDescent="0.25">
      <c r="A2167" s="11" t="s">
        <v>7436</v>
      </c>
      <c r="B2167" s="12" t="s">
        <v>7437</v>
      </c>
      <c r="C2167" s="12" t="s">
        <v>28</v>
      </c>
      <c r="D2167" s="12" t="s">
        <v>1222</v>
      </c>
      <c r="E2167" s="13">
        <v>82.28</v>
      </c>
      <c r="F2167" s="13">
        <v>74.400000000000006</v>
      </c>
      <c r="G2167" s="13">
        <v>61.53</v>
      </c>
      <c r="H2167" s="13">
        <v>63.95</v>
      </c>
      <c r="I2167" s="13">
        <f t="shared" si="132"/>
        <v>70.540000000000006</v>
      </c>
      <c r="J2167" s="13">
        <f t="shared" si="133"/>
        <v>9.6148392255581729</v>
      </c>
      <c r="K2167" s="14">
        <v>74.8</v>
      </c>
      <c r="L2167" s="14">
        <v>41.99</v>
      </c>
      <c r="M2167" s="14">
        <v>47.45</v>
      </c>
      <c r="N2167" s="15">
        <f t="shared" si="134"/>
        <v>54.74666666666667</v>
      </c>
      <c r="O2167" s="15">
        <f t="shared" si="135"/>
        <v>17.579961130029073</v>
      </c>
      <c r="P2167" s="16">
        <v>-0.429068302588825</v>
      </c>
      <c r="Q2167" s="18">
        <v>0.15066201287005901</v>
      </c>
    </row>
    <row r="2168" spans="1:17" x14ac:dyDescent="0.25">
      <c r="A2168" s="11" t="s">
        <v>7438</v>
      </c>
      <c r="B2168" s="12" t="s">
        <v>7439</v>
      </c>
      <c r="C2168" s="12" t="s">
        <v>7440</v>
      </c>
      <c r="D2168" s="12" t="s">
        <v>7441</v>
      </c>
      <c r="E2168" s="13">
        <v>35.69</v>
      </c>
      <c r="F2168" s="13">
        <v>36.25</v>
      </c>
      <c r="G2168" s="13">
        <v>34.619999999999997</v>
      </c>
      <c r="H2168" s="13">
        <v>38.380000000000003</v>
      </c>
      <c r="I2168" s="13">
        <f t="shared" si="132"/>
        <v>36.234999999999999</v>
      </c>
      <c r="J2168" s="13">
        <f t="shared" si="133"/>
        <v>1.5818238418568211</v>
      </c>
      <c r="K2168" s="14">
        <v>48.28</v>
      </c>
      <c r="L2168" s="14">
        <v>21.6</v>
      </c>
      <c r="M2168" s="14">
        <v>38.03</v>
      </c>
      <c r="N2168" s="15">
        <f t="shared" si="134"/>
        <v>35.97</v>
      </c>
      <c r="O2168" s="15">
        <f t="shared" si="135"/>
        <v>13.458762944639455</v>
      </c>
      <c r="P2168" s="16">
        <v>-9.9086463503068295E-2</v>
      </c>
      <c r="Q2168" s="18">
        <v>0.814922375220825</v>
      </c>
    </row>
    <row r="2169" spans="1:17" x14ac:dyDescent="0.25">
      <c r="A2169" s="11" t="s">
        <v>7442</v>
      </c>
      <c r="B2169" s="12" t="s">
        <v>7443</v>
      </c>
      <c r="C2169" s="12" t="s">
        <v>28</v>
      </c>
      <c r="D2169" s="12" t="s">
        <v>7444</v>
      </c>
      <c r="E2169" s="13">
        <v>125.82</v>
      </c>
      <c r="F2169" s="13">
        <v>250.42</v>
      </c>
      <c r="G2169" s="13">
        <v>370.39</v>
      </c>
      <c r="H2169" s="13">
        <v>147.63</v>
      </c>
      <c r="I2169" s="13">
        <f t="shared" si="132"/>
        <v>223.565</v>
      </c>
      <c r="J2169" s="13">
        <f t="shared" si="133"/>
        <v>111.95085365165075</v>
      </c>
      <c r="K2169" s="14">
        <v>128.76</v>
      </c>
      <c r="L2169" s="14">
        <v>358.72</v>
      </c>
      <c r="M2169" s="14">
        <v>341.83</v>
      </c>
      <c r="N2169" s="15">
        <f t="shared" si="134"/>
        <v>276.43666666666667</v>
      </c>
      <c r="O2169" s="15">
        <f t="shared" si="135"/>
        <v>128.17026345191513</v>
      </c>
      <c r="P2169" s="16">
        <v>0.187725122956585</v>
      </c>
      <c r="Q2169" s="18">
        <v>0.78476337357913195</v>
      </c>
    </row>
    <row r="2170" spans="1:17" x14ac:dyDescent="0.25">
      <c r="A2170" s="11" t="s">
        <v>7445</v>
      </c>
      <c r="B2170" s="12" t="s">
        <v>7446</v>
      </c>
      <c r="C2170" s="12" t="s">
        <v>28</v>
      </c>
      <c r="D2170" s="12" t="s">
        <v>7447</v>
      </c>
      <c r="E2170" s="13">
        <v>36.94</v>
      </c>
      <c r="F2170" s="13">
        <v>117.15</v>
      </c>
      <c r="G2170" s="13">
        <v>59.35</v>
      </c>
      <c r="H2170" s="13">
        <v>33.86</v>
      </c>
      <c r="I2170" s="13">
        <f t="shared" si="132"/>
        <v>61.825000000000003</v>
      </c>
      <c r="J2170" s="13">
        <f t="shared" si="133"/>
        <v>38.593115534595874</v>
      </c>
      <c r="K2170" s="14">
        <v>29.82</v>
      </c>
      <c r="L2170" s="14">
        <v>523.62</v>
      </c>
      <c r="M2170" s="14">
        <v>592.57000000000005</v>
      </c>
      <c r="N2170" s="15">
        <f t="shared" si="134"/>
        <v>382.00333333333339</v>
      </c>
      <c r="O2170" s="15">
        <f t="shared" si="135"/>
        <v>306.94193397666152</v>
      </c>
      <c r="P2170" s="16">
        <v>1.62889227293465</v>
      </c>
      <c r="Q2170" s="18">
        <v>1.6135549367994599E-2</v>
      </c>
    </row>
    <row r="2171" spans="1:17" x14ac:dyDescent="0.25">
      <c r="A2171" s="11" t="s">
        <v>7448</v>
      </c>
      <c r="B2171" s="12" t="s">
        <v>7449</v>
      </c>
      <c r="C2171" s="12" t="s">
        <v>28</v>
      </c>
      <c r="D2171" s="12" t="s">
        <v>3869</v>
      </c>
      <c r="E2171" s="13">
        <v>46.9</v>
      </c>
      <c r="F2171" s="13">
        <v>145.11000000000001</v>
      </c>
      <c r="G2171" s="13">
        <v>45.14</v>
      </c>
      <c r="H2171" s="13">
        <v>29.3</v>
      </c>
      <c r="I2171" s="13">
        <f t="shared" si="132"/>
        <v>66.612500000000011</v>
      </c>
      <c r="J2171" s="13">
        <f t="shared" si="133"/>
        <v>52.926776698252347</v>
      </c>
      <c r="K2171" s="14">
        <v>34.700000000000003</v>
      </c>
      <c r="L2171" s="14">
        <v>516.52</v>
      </c>
      <c r="M2171" s="14">
        <v>751.66</v>
      </c>
      <c r="N2171" s="15">
        <f t="shared" si="134"/>
        <v>434.29333333333335</v>
      </c>
      <c r="O2171" s="15">
        <f t="shared" si="135"/>
        <v>365.48437577184239</v>
      </c>
      <c r="P2171" s="16">
        <v>1.64258481771861</v>
      </c>
      <c r="Q2171" s="18">
        <v>1.6004497413821001E-2</v>
      </c>
    </row>
    <row r="2172" spans="1:17" x14ac:dyDescent="0.25">
      <c r="A2172" s="11" t="s">
        <v>7450</v>
      </c>
      <c r="B2172" s="12" t="s">
        <v>7451</v>
      </c>
      <c r="C2172" s="12" t="s">
        <v>28</v>
      </c>
      <c r="D2172" s="12" t="s">
        <v>3797</v>
      </c>
      <c r="E2172" s="13">
        <v>31.18</v>
      </c>
      <c r="F2172" s="13">
        <v>147.88</v>
      </c>
      <c r="G2172" s="13">
        <v>57.33</v>
      </c>
      <c r="H2172" s="13">
        <v>39.549999999999997</v>
      </c>
      <c r="I2172" s="13">
        <f t="shared" si="132"/>
        <v>68.984999999999999</v>
      </c>
      <c r="J2172" s="13">
        <f t="shared" si="133"/>
        <v>53.714980219674274</v>
      </c>
      <c r="K2172" s="14">
        <v>39.700000000000003</v>
      </c>
      <c r="L2172" s="14">
        <v>647.27</v>
      </c>
      <c r="M2172" s="14">
        <v>975.32</v>
      </c>
      <c r="N2172" s="15">
        <f t="shared" si="134"/>
        <v>554.09666666666669</v>
      </c>
      <c r="O2172" s="15">
        <f t="shared" si="135"/>
        <v>474.71796746419164</v>
      </c>
      <c r="P2172" s="16">
        <v>1.7890071244233801</v>
      </c>
      <c r="Q2172" s="18">
        <v>7.9673845444478801E-3</v>
      </c>
    </row>
    <row r="2173" spans="1:17" x14ac:dyDescent="0.25">
      <c r="A2173" s="11" t="s">
        <v>7452</v>
      </c>
      <c r="B2173" s="12" t="s">
        <v>7453</v>
      </c>
      <c r="C2173" s="12" t="s">
        <v>28</v>
      </c>
      <c r="D2173" s="12" t="s">
        <v>7454</v>
      </c>
      <c r="E2173" s="13">
        <v>79.66</v>
      </c>
      <c r="F2173" s="13">
        <v>329.84</v>
      </c>
      <c r="G2173" s="13">
        <v>141.34</v>
      </c>
      <c r="H2173" s="13">
        <v>74.64</v>
      </c>
      <c r="I2173" s="13">
        <f t="shared" si="132"/>
        <v>156.37</v>
      </c>
      <c r="J2173" s="13">
        <f t="shared" si="133"/>
        <v>119.55746010461519</v>
      </c>
      <c r="K2173" s="14">
        <v>67.319999999999993</v>
      </c>
      <c r="L2173" s="14">
        <v>1847.2</v>
      </c>
      <c r="M2173" s="14">
        <v>2221.0500000000002</v>
      </c>
      <c r="N2173" s="15">
        <f t="shared" si="134"/>
        <v>1378.5233333333333</v>
      </c>
      <c r="O2173" s="15">
        <f t="shared" si="135"/>
        <v>1150.817792542909</v>
      </c>
      <c r="P2173" s="16">
        <v>1.38373268723997</v>
      </c>
      <c r="Q2173" s="18">
        <v>4.8835155375854401E-2</v>
      </c>
    </row>
    <row r="2174" spans="1:17" x14ac:dyDescent="0.25">
      <c r="A2174" s="11" t="s">
        <v>7455</v>
      </c>
      <c r="B2174" s="12" t="s">
        <v>7456</v>
      </c>
      <c r="C2174" s="12" t="s">
        <v>28</v>
      </c>
      <c r="D2174" s="12" t="s">
        <v>28</v>
      </c>
      <c r="E2174" s="13">
        <v>29.95</v>
      </c>
      <c r="F2174" s="13">
        <v>22.85</v>
      </c>
      <c r="G2174" s="13">
        <v>25.76</v>
      </c>
      <c r="H2174" s="13">
        <v>18.440000000000001</v>
      </c>
      <c r="I2174" s="13">
        <f t="shared" si="132"/>
        <v>24.25</v>
      </c>
      <c r="J2174" s="13">
        <f t="shared" si="133"/>
        <v>4.8472053804228361</v>
      </c>
      <c r="K2174" s="14">
        <v>43.58</v>
      </c>
      <c r="L2174" s="14">
        <v>28.93</v>
      </c>
      <c r="M2174" s="14">
        <v>42.27</v>
      </c>
      <c r="N2174" s="15">
        <f t="shared" si="134"/>
        <v>38.26</v>
      </c>
      <c r="O2174" s="15">
        <f t="shared" si="135"/>
        <v>8.1065220655963017</v>
      </c>
      <c r="P2174" s="16">
        <v>0.53304533453473701</v>
      </c>
      <c r="Q2174" s="18">
        <v>0.17858910078154899</v>
      </c>
    </row>
    <row r="2175" spans="1:17" x14ac:dyDescent="0.25">
      <c r="A2175" s="11" t="s">
        <v>7457</v>
      </c>
      <c r="B2175" s="12" t="s">
        <v>7458</v>
      </c>
      <c r="C2175" s="12" t="s">
        <v>28</v>
      </c>
      <c r="D2175" s="12" t="s">
        <v>7459</v>
      </c>
      <c r="E2175" s="13">
        <v>25.58</v>
      </c>
      <c r="F2175" s="13">
        <v>23.65</v>
      </c>
      <c r="G2175" s="13">
        <v>22.1</v>
      </c>
      <c r="H2175" s="13">
        <v>20.03</v>
      </c>
      <c r="I2175" s="13">
        <f t="shared" si="132"/>
        <v>22.84</v>
      </c>
      <c r="J2175" s="13">
        <f t="shared" si="133"/>
        <v>2.3528280855175105</v>
      </c>
      <c r="K2175" s="14">
        <v>35.92</v>
      </c>
      <c r="L2175" s="14">
        <v>22.64</v>
      </c>
      <c r="M2175" s="14">
        <v>36.92</v>
      </c>
      <c r="N2175" s="15">
        <f t="shared" si="134"/>
        <v>31.826666666666668</v>
      </c>
      <c r="O2175" s="15">
        <f t="shared" si="135"/>
        <v>7.9715828624767662</v>
      </c>
      <c r="P2175" s="16">
        <v>0.38316292428090498</v>
      </c>
      <c r="Q2175" s="18">
        <v>0.32846086064756302</v>
      </c>
    </row>
    <row r="2176" spans="1:17" x14ac:dyDescent="0.25">
      <c r="A2176" s="11" t="s">
        <v>7460</v>
      </c>
      <c r="B2176" s="12" t="s">
        <v>7461</v>
      </c>
      <c r="C2176" s="12" t="s">
        <v>28</v>
      </c>
      <c r="D2176" s="12" t="s">
        <v>7462</v>
      </c>
      <c r="E2176" s="13">
        <v>20.41</v>
      </c>
      <c r="F2176" s="13">
        <v>19.77</v>
      </c>
      <c r="G2176" s="13">
        <v>9.7200000000000006</v>
      </c>
      <c r="H2176" s="13">
        <v>12.33</v>
      </c>
      <c r="I2176" s="13">
        <f t="shared" si="132"/>
        <v>15.557499999999999</v>
      </c>
      <c r="J2176" s="13">
        <f t="shared" si="133"/>
        <v>5.3474316264913604</v>
      </c>
      <c r="K2176" s="14">
        <v>28.47</v>
      </c>
      <c r="L2176" s="14">
        <v>10.58</v>
      </c>
      <c r="M2176" s="14">
        <v>31.82</v>
      </c>
      <c r="N2176" s="15">
        <f t="shared" si="134"/>
        <v>23.623333333333335</v>
      </c>
      <c r="O2176" s="15">
        <f t="shared" si="135"/>
        <v>11.419370969249282</v>
      </c>
      <c r="P2176" s="16">
        <v>0.46747370757492201</v>
      </c>
      <c r="Q2176" s="18">
        <v>0.37234143410109699</v>
      </c>
    </row>
    <row r="2177" spans="1:17" x14ac:dyDescent="0.25">
      <c r="A2177" s="11" t="s">
        <v>7463</v>
      </c>
      <c r="B2177" s="12" t="s">
        <v>7464</v>
      </c>
      <c r="C2177" s="12" t="s">
        <v>7465</v>
      </c>
      <c r="D2177" s="12" t="s">
        <v>7466</v>
      </c>
      <c r="E2177" s="13">
        <v>49.68</v>
      </c>
      <c r="F2177" s="13">
        <v>81.89</v>
      </c>
      <c r="G2177" s="13">
        <v>45.16</v>
      </c>
      <c r="H2177" s="13">
        <v>66.38</v>
      </c>
      <c r="I2177" s="13">
        <f t="shared" si="132"/>
        <v>60.777499999999996</v>
      </c>
      <c r="J2177" s="13">
        <f t="shared" si="133"/>
        <v>16.774846993837734</v>
      </c>
      <c r="K2177" s="14">
        <v>71.63</v>
      </c>
      <c r="L2177" s="14">
        <v>101.42</v>
      </c>
      <c r="M2177" s="14">
        <v>73.81</v>
      </c>
      <c r="N2177" s="15">
        <f t="shared" si="134"/>
        <v>82.286666666666676</v>
      </c>
      <c r="O2177" s="15">
        <f t="shared" si="135"/>
        <v>16.605765063174083</v>
      </c>
      <c r="P2177" s="16">
        <v>0.356289761064083</v>
      </c>
      <c r="Q2177" s="18">
        <v>0.42703457895508501</v>
      </c>
    </row>
    <row r="2178" spans="1:17" x14ac:dyDescent="0.25">
      <c r="A2178" s="11" t="s">
        <v>7467</v>
      </c>
      <c r="B2178" s="12" t="s">
        <v>7468</v>
      </c>
      <c r="C2178" s="12" t="s">
        <v>28</v>
      </c>
      <c r="D2178" s="12" t="s">
        <v>7469</v>
      </c>
      <c r="E2178" s="13">
        <v>89.69</v>
      </c>
      <c r="F2178" s="13">
        <v>119.46</v>
      </c>
      <c r="G2178" s="13">
        <v>94.93</v>
      </c>
      <c r="H2178" s="13">
        <v>107.79</v>
      </c>
      <c r="I2178" s="13">
        <f t="shared" si="132"/>
        <v>102.9675</v>
      </c>
      <c r="J2178" s="13">
        <f t="shared" si="133"/>
        <v>13.368526159104732</v>
      </c>
      <c r="K2178" s="14">
        <v>89.07</v>
      </c>
      <c r="L2178" s="14">
        <v>102.02</v>
      </c>
      <c r="M2178" s="14">
        <v>68.33</v>
      </c>
      <c r="N2178" s="15">
        <f t="shared" si="134"/>
        <v>86.473333333333315</v>
      </c>
      <c r="O2178" s="15">
        <f t="shared" si="135"/>
        <v>16.994441248047409</v>
      </c>
      <c r="P2178" s="16">
        <v>-0.29659587598942</v>
      </c>
      <c r="Q2178" s="18">
        <v>0.38838483307854899</v>
      </c>
    </row>
    <row r="2179" spans="1:17" x14ac:dyDescent="0.25">
      <c r="A2179" s="11" t="s">
        <v>7470</v>
      </c>
      <c r="B2179" s="12" t="s">
        <v>7471</v>
      </c>
      <c r="C2179" s="12" t="s">
        <v>28</v>
      </c>
      <c r="D2179" s="12" t="s">
        <v>7472</v>
      </c>
      <c r="E2179" s="13">
        <v>111.87</v>
      </c>
      <c r="F2179" s="13">
        <v>99.01</v>
      </c>
      <c r="G2179" s="13">
        <v>84.14</v>
      </c>
      <c r="H2179" s="13">
        <v>105.18</v>
      </c>
      <c r="I2179" s="13">
        <f t="shared" si="132"/>
        <v>100.05</v>
      </c>
      <c r="J2179" s="13">
        <f t="shared" si="133"/>
        <v>11.835525618521112</v>
      </c>
      <c r="K2179" s="14">
        <v>79.650000000000006</v>
      </c>
      <c r="L2179" s="14">
        <v>85.24</v>
      </c>
      <c r="M2179" s="14">
        <v>60.77</v>
      </c>
      <c r="N2179" s="15">
        <f t="shared" si="134"/>
        <v>75.22</v>
      </c>
      <c r="O2179" s="15">
        <f t="shared" si="135"/>
        <v>12.82239837159965</v>
      </c>
      <c r="P2179" s="16">
        <v>-0.44994190999039002</v>
      </c>
      <c r="Q2179" s="18">
        <v>0.119714088029621</v>
      </c>
    </row>
    <row r="2180" spans="1:17" x14ac:dyDescent="0.25">
      <c r="A2180" s="11" t="s">
        <v>7473</v>
      </c>
      <c r="B2180" s="12" t="s">
        <v>7474</v>
      </c>
      <c r="C2180" s="12" t="s">
        <v>28</v>
      </c>
      <c r="D2180" s="12" t="s">
        <v>7475</v>
      </c>
      <c r="E2180" s="13">
        <v>75.069999999999993</v>
      </c>
      <c r="F2180" s="13">
        <v>74.66</v>
      </c>
      <c r="G2180" s="13">
        <v>98.4</v>
      </c>
      <c r="H2180" s="13">
        <v>54.71</v>
      </c>
      <c r="I2180" s="13">
        <f t="shared" si="132"/>
        <v>75.709999999999994</v>
      </c>
      <c r="J2180" s="13">
        <f t="shared" si="133"/>
        <v>17.863820046861946</v>
      </c>
      <c r="K2180" s="14">
        <v>83.33</v>
      </c>
      <c r="L2180" s="14">
        <v>90.08</v>
      </c>
      <c r="M2180" s="14">
        <v>127.94</v>
      </c>
      <c r="N2180" s="15">
        <f t="shared" si="134"/>
        <v>100.45</v>
      </c>
      <c r="O2180" s="15">
        <f t="shared" si="135"/>
        <v>24.045076419092528</v>
      </c>
      <c r="P2180" s="16">
        <v>0.29853584019107698</v>
      </c>
      <c r="Q2180" s="18">
        <v>0.53729687979118002</v>
      </c>
    </row>
    <row r="2181" spans="1:17" x14ac:dyDescent="0.25">
      <c r="A2181" s="11" t="s">
        <v>7476</v>
      </c>
      <c r="B2181" s="12" t="s">
        <v>7477</v>
      </c>
      <c r="C2181" s="12" t="s">
        <v>28</v>
      </c>
      <c r="D2181" s="12" t="s">
        <v>7478</v>
      </c>
      <c r="E2181" s="13">
        <v>136.51</v>
      </c>
      <c r="F2181" s="13">
        <v>120.82</v>
      </c>
      <c r="G2181" s="13">
        <v>181.2</v>
      </c>
      <c r="H2181" s="13">
        <v>104.43</v>
      </c>
      <c r="I2181" s="13">
        <f t="shared" si="132"/>
        <v>135.74</v>
      </c>
      <c r="J2181" s="13">
        <f t="shared" si="133"/>
        <v>33.015789152060655</v>
      </c>
      <c r="K2181" s="14">
        <v>182.64</v>
      </c>
      <c r="L2181" s="14">
        <v>135.47999999999999</v>
      </c>
      <c r="M2181" s="14">
        <v>248.31</v>
      </c>
      <c r="N2181" s="15">
        <f t="shared" si="134"/>
        <v>188.81000000000003</v>
      </c>
      <c r="O2181" s="15">
        <f t="shared" si="135"/>
        <v>56.667485386242376</v>
      </c>
      <c r="P2181" s="16">
        <v>0.34294262120671098</v>
      </c>
      <c r="Q2181" s="18">
        <v>0.46099282899685201</v>
      </c>
    </row>
    <row r="2182" spans="1:17" x14ac:dyDescent="0.25">
      <c r="A2182" s="11" t="s">
        <v>7479</v>
      </c>
      <c r="B2182" s="12" t="s">
        <v>7480</v>
      </c>
      <c r="C2182" s="12" t="s">
        <v>7481</v>
      </c>
      <c r="D2182" s="12" t="s">
        <v>7482</v>
      </c>
      <c r="E2182" s="13">
        <v>345.47</v>
      </c>
      <c r="F2182" s="13">
        <v>313.5</v>
      </c>
      <c r="G2182" s="13">
        <v>349.62</v>
      </c>
      <c r="H2182" s="13">
        <v>288.44</v>
      </c>
      <c r="I2182" s="13">
        <f t="shared" ref="I2182:I2245" si="136">AVERAGE(E2182:H2182)</f>
        <v>324.25749999999999</v>
      </c>
      <c r="J2182" s="13">
        <f t="shared" ref="J2182:J2245" si="137">_xlfn.STDEV.S(E2182:H2182)</f>
        <v>28.820384423760448</v>
      </c>
      <c r="K2182" s="14">
        <v>415.77</v>
      </c>
      <c r="L2182" s="14">
        <v>276.33999999999997</v>
      </c>
      <c r="M2182" s="14">
        <v>470.34</v>
      </c>
      <c r="N2182" s="15">
        <f t="shared" ref="N2182:N2245" si="138">AVERAGE(K2182:M2182)</f>
        <v>387.48333333333329</v>
      </c>
      <c r="O2182" s="15">
        <f t="shared" ref="O2182:O2245" si="139">_xlfn.STDEV.S(K2182:M2182)</f>
        <v>100.0454978164105</v>
      </c>
      <c r="P2182" s="16">
        <v>0.162872246792965</v>
      </c>
      <c r="Q2182" s="18">
        <v>0.66386825281004302</v>
      </c>
    </row>
    <row r="2183" spans="1:17" x14ac:dyDescent="0.25">
      <c r="A2183" s="11" t="s">
        <v>7483</v>
      </c>
      <c r="B2183" s="12" t="s">
        <v>7484</v>
      </c>
      <c r="C2183" s="12" t="s">
        <v>28</v>
      </c>
      <c r="D2183" s="12" t="s">
        <v>7485</v>
      </c>
      <c r="E2183" s="13">
        <v>101.26</v>
      </c>
      <c r="F2183" s="13">
        <v>115.84</v>
      </c>
      <c r="G2183" s="13">
        <v>81.75</v>
      </c>
      <c r="H2183" s="13">
        <v>274.95</v>
      </c>
      <c r="I2183" s="13">
        <f t="shared" si="136"/>
        <v>143.44999999999999</v>
      </c>
      <c r="J2183" s="13">
        <f t="shared" si="137"/>
        <v>88.772083074203763</v>
      </c>
      <c r="K2183" s="14">
        <v>133.16</v>
      </c>
      <c r="L2183" s="14">
        <v>233.6</v>
      </c>
      <c r="M2183" s="14">
        <v>172.54</v>
      </c>
      <c r="N2183" s="15">
        <f t="shared" si="138"/>
        <v>179.76666666666665</v>
      </c>
      <c r="O2183" s="15">
        <f t="shared" si="139"/>
        <v>50.608467012283</v>
      </c>
      <c r="P2183" s="16">
        <v>0.25013625036044701</v>
      </c>
      <c r="Q2183" s="18">
        <v>0.68087504742489002</v>
      </c>
    </row>
    <row r="2184" spans="1:17" x14ac:dyDescent="0.25">
      <c r="A2184" s="11" t="s">
        <v>7486</v>
      </c>
      <c r="B2184" s="12" t="s">
        <v>7487</v>
      </c>
      <c r="C2184" s="12" t="s">
        <v>28</v>
      </c>
      <c r="D2184" s="12" t="s">
        <v>7488</v>
      </c>
      <c r="E2184" s="13">
        <v>164.83</v>
      </c>
      <c r="F2184" s="13">
        <v>169.75</v>
      </c>
      <c r="G2184" s="13">
        <v>122.1</v>
      </c>
      <c r="H2184" s="13">
        <v>356.45</v>
      </c>
      <c r="I2184" s="13">
        <f t="shared" si="136"/>
        <v>203.28250000000003</v>
      </c>
      <c r="J2184" s="13">
        <f t="shared" si="137"/>
        <v>104.32945361529819</v>
      </c>
      <c r="K2184" s="14">
        <v>211.31</v>
      </c>
      <c r="L2184" s="14">
        <v>346.35</v>
      </c>
      <c r="M2184" s="14">
        <v>260.72000000000003</v>
      </c>
      <c r="N2184" s="15">
        <f t="shared" si="138"/>
        <v>272.79333333333335</v>
      </c>
      <c r="O2184" s="15">
        <f t="shared" si="139"/>
        <v>68.324771740074695</v>
      </c>
      <c r="P2184" s="16">
        <v>0.34418785524419698</v>
      </c>
      <c r="Q2184" s="18">
        <v>0.51676769827049196</v>
      </c>
    </row>
    <row r="2185" spans="1:17" x14ac:dyDescent="0.25">
      <c r="A2185" s="11" t="s">
        <v>7489</v>
      </c>
      <c r="B2185" s="12" t="s">
        <v>7490</v>
      </c>
      <c r="C2185" s="12" t="s">
        <v>7491</v>
      </c>
      <c r="D2185" s="12" t="s">
        <v>7492</v>
      </c>
      <c r="E2185" s="13">
        <v>85.73</v>
      </c>
      <c r="F2185" s="13">
        <v>77.97</v>
      </c>
      <c r="G2185" s="13">
        <v>53.73</v>
      </c>
      <c r="H2185" s="13">
        <v>86.04</v>
      </c>
      <c r="I2185" s="13">
        <f t="shared" si="136"/>
        <v>75.867499999999993</v>
      </c>
      <c r="J2185" s="13">
        <f t="shared" si="137"/>
        <v>15.223206790949192</v>
      </c>
      <c r="K2185" s="14">
        <v>83.46</v>
      </c>
      <c r="L2185" s="14">
        <v>94.96</v>
      </c>
      <c r="M2185" s="14">
        <v>88.35</v>
      </c>
      <c r="N2185" s="15">
        <f t="shared" si="138"/>
        <v>88.923333333333332</v>
      </c>
      <c r="O2185" s="15">
        <f t="shared" si="139"/>
        <v>5.7713978664906938</v>
      </c>
      <c r="P2185" s="16">
        <v>0.17473900588914601</v>
      </c>
      <c r="Q2185" s="18">
        <v>0.60677005789317795</v>
      </c>
    </row>
    <row r="2186" spans="1:17" x14ac:dyDescent="0.25">
      <c r="A2186" s="11" t="s">
        <v>7493</v>
      </c>
      <c r="B2186" s="12" t="s">
        <v>7494</v>
      </c>
      <c r="C2186" s="12" t="s">
        <v>28</v>
      </c>
      <c r="D2186" s="12" t="s">
        <v>7495</v>
      </c>
      <c r="E2186" s="13">
        <v>71.22</v>
      </c>
      <c r="F2186" s="13">
        <v>52.51</v>
      </c>
      <c r="G2186" s="13">
        <v>46.81</v>
      </c>
      <c r="H2186" s="13">
        <v>58.97</v>
      </c>
      <c r="I2186" s="13">
        <f t="shared" si="136"/>
        <v>57.377499999999998</v>
      </c>
      <c r="J2186" s="13">
        <f t="shared" si="137"/>
        <v>10.480386045688743</v>
      </c>
      <c r="K2186" s="14">
        <v>87.3</v>
      </c>
      <c r="L2186" s="14">
        <v>67.7</v>
      </c>
      <c r="M2186" s="14">
        <v>74.45</v>
      </c>
      <c r="N2186" s="15">
        <f t="shared" si="138"/>
        <v>76.483333333333334</v>
      </c>
      <c r="O2186" s="15">
        <f t="shared" si="139"/>
        <v>9.9569489972246483</v>
      </c>
      <c r="P2186" s="16">
        <v>0.33412453249795998</v>
      </c>
      <c r="Q2186" s="18">
        <v>0.233038202361807</v>
      </c>
    </row>
    <row r="2187" spans="1:17" x14ac:dyDescent="0.25">
      <c r="A2187" s="11" t="s">
        <v>7496</v>
      </c>
      <c r="B2187" s="12" t="s">
        <v>7497</v>
      </c>
      <c r="C2187" s="12" t="s">
        <v>28</v>
      </c>
      <c r="D2187" s="12" t="s">
        <v>2156</v>
      </c>
      <c r="E2187" s="13">
        <v>1582.1</v>
      </c>
      <c r="F2187" s="13">
        <v>2268.58</v>
      </c>
      <c r="G2187" s="13">
        <v>2021.12</v>
      </c>
      <c r="H2187" s="13">
        <v>1697.32</v>
      </c>
      <c r="I2187" s="13">
        <f t="shared" si="136"/>
        <v>1892.2799999999997</v>
      </c>
      <c r="J2187" s="13">
        <f t="shared" si="137"/>
        <v>312.20851451126981</v>
      </c>
      <c r="K2187" s="14">
        <v>1918.88</v>
      </c>
      <c r="L2187" s="14">
        <v>3025.77</v>
      </c>
      <c r="M2187" s="14">
        <v>1611.58</v>
      </c>
      <c r="N2187" s="15">
        <f t="shared" si="138"/>
        <v>2185.41</v>
      </c>
      <c r="O2187" s="15">
        <f t="shared" si="139"/>
        <v>743.81585066466687</v>
      </c>
      <c r="P2187" s="16">
        <v>0.14038417768471501</v>
      </c>
      <c r="Q2187" s="18">
        <v>0.77312787362524105</v>
      </c>
    </row>
    <row r="2188" spans="1:17" x14ac:dyDescent="0.25">
      <c r="A2188" s="11" t="s">
        <v>7498</v>
      </c>
      <c r="B2188" s="12" t="s">
        <v>7499</v>
      </c>
      <c r="C2188" s="12" t="s">
        <v>28</v>
      </c>
      <c r="D2188" s="12" t="s">
        <v>7500</v>
      </c>
      <c r="E2188" s="13">
        <v>206.93</v>
      </c>
      <c r="F2188" s="13">
        <v>198.53</v>
      </c>
      <c r="G2188" s="13">
        <v>188.18</v>
      </c>
      <c r="H2188" s="13">
        <v>134.25</v>
      </c>
      <c r="I2188" s="13">
        <f t="shared" si="136"/>
        <v>181.97250000000003</v>
      </c>
      <c r="J2188" s="13">
        <f t="shared" si="137"/>
        <v>32.726124503215893</v>
      </c>
      <c r="K2188" s="14">
        <v>295.16000000000003</v>
      </c>
      <c r="L2188" s="14">
        <v>240.92</v>
      </c>
      <c r="M2188" s="14">
        <v>285.17</v>
      </c>
      <c r="N2188" s="15">
        <f t="shared" si="138"/>
        <v>273.75</v>
      </c>
      <c r="O2188" s="15">
        <f t="shared" si="139"/>
        <v>28.867052152930356</v>
      </c>
      <c r="P2188" s="16">
        <v>0.48958511155826601</v>
      </c>
      <c r="Q2188" s="18">
        <v>0.11989079792493</v>
      </c>
    </row>
    <row r="2189" spans="1:17" x14ac:dyDescent="0.25">
      <c r="A2189" s="11" t="s">
        <v>7501</v>
      </c>
      <c r="B2189" s="12" t="s">
        <v>7502</v>
      </c>
      <c r="C2189" s="12" t="s">
        <v>28</v>
      </c>
      <c r="D2189" s="12" t="s">
        <v>3127</v>
      </c>
      <c r="E2189" s="13">
        <v>104.2</v>
      </c>
      <c r="F2189" s="13">
        <v>98.73</v>
      </c>
      <c r="G2189" s="13">
        <v>57.98</v>
      </c>
      <c r="H2189" s="13">
        <v>79.87</v>
      </c>
      <c r="I2189" s="13">
        <f t="shared" si="136"/>
        <v>85.195000000000007</v>
      </c>
      <c r="J2189" s="13">
        <f t="shared" si="137"/>
        <v>20.923655671671359</v>
      </c>
      <c r="K2189" s="14">
        <v>144.38</v>
      </c>
      <c r="L2189" s="14">
        <v>78.56</v>
      </c>
      <c r="M2189" s="14">
        <v>139.94</v>
      </c>
      <c r="N2189" s="15">
        <f t="shared" si="138"/>
        <v>120.96</v>
      </c>
      <c r="O2189" s="15">
        <f t="shared" si="139"/>
        <v>36.786524706745595</v>
      </c>
      <c r="P2189" s="16">
        <v>0.413199773766041</v>
      </c>
      <c r="Q2189" s="18">
        <v>0.24967012753287501</v>
      </c>
    </row>
    <row r="2190" spans="1:17" x14ac:dyDescent="0.25">
      <c r="A2190" s="11" t="s">
        <v>7503</v>
      </c>
      <c r="B2190" s="12" t="s">
        <v>7504</v>
      </c>
      <c r="C2190" s="12" t="s">
        <v>28</v>
      </c>
      <c r="D2190" s="12" t="s">
        <v>3458</v>
      </c>
      <c r="E2190" s="13">
        <v>55.97</v>
      </c>
      <c r="F2190" s="13">
        <v>51.03</v>
      </c>
      <c r="G2190" s="13">
        <v>25.65</v>
      </c>
      <c r="H2190" s="13">
        <v>37.619999999999997</v>
      </c>
      <c r="I2190" s="13">
        <f t="shared" si="136"/>
        <v>42.567500000000003</v>
      </c>
      <c r="J2190" s="13">
        <f t="shared" si="137"/>
        <v>13.68600836621108</v>
      </c>
      <c r="K2190" s="14">
        <v>71.400000000000006</v>
      </c>
      <c r="L2190" s="14">
        <v>30.86</v>
      </c>
      <c r="M2190" s="14">
        <v>44.82</v>
      </c>
      <c r="N2190" s="15">
        <f t="shared" si="138"/>
        <v>49.026666666666671</v>
      </c>
      <c r="O2190" s="15">
        <f t="shared" si="139"/>
        <v>20.594779273722104</v>
      </c>
      <c r="P2190" s="16">
        <v>0.113611772963592</v>
      </c>
      <c r="Q2190" s="18">
        <v>0.80868659127610898</v>
      </c>
    </row>
    <row r="2191" spans="1:17" x14ac:dyDescent="0.25">
      <c r="A2191" s="11" t="s">
        <v>7505</v>
      </c>
      <c r="B2191" s="12" t="s">
        <v>7506</v>
      </c>
      <c r="C2191" s="12" t="s">
        <v>28</v>
      </c>
      <c r="D2191" s="12" t="s">
        <v>3455</v>
      </c>
      <c r="E2191" s="13">
        <v>73.709999999999994</v>
      </c>
      <c r="F2191" s="13">
        <v>76.55</v>
      </c>
      <c r="G2191" s="13">
        <v>40.130000000000003</v>
      </c>
      <c r="H2191" s="13">
        <v>70.38</v>
      </c>
      <c r="I2191" s="13">
        <f t="shared" si="136"/>
        <v>65.192499999999995</v>
      </c>
      <c r="J2191" s="13">
        <f t="shared" si="137"/>
        <v>16.897531131302358</v>
      </c>
      <c r="K2191" s="14">
        <v>74.98</v>
      </c>
      <c r="L2191" s="14">
        <v>44.49</v>
      </c>
      <c r="M2191" s="14">
        <v>48.53</v>
      </c>
      <c r="N2191" s="15">
        <f t="shared" si="138"/>
        <v>56</v>
      </c>
      <c r="O2191" s="15">
        <f t="shared" si="139"/>
        <v>16.560818216501282</v>
      </c>
      <c r="P2191" s="16">
        <v>-0.271719338492944</v>
      </c>
      <c r="Q2191" s="18">
        <v>0.428798627264386</v>
      </c>
    </row>
    <row r="2192" spans="1:17" x14ac:dyDescent="0.25">
      <c r="A2192" s="11" t="s">
        <v>7507</v>
      </c>
      <c r="B2192" s="12" t="s">
        <v>7508</v>
      </c>
      <c r="C2192" s="12" t="s">
        <v>28</v>
      </c>
      <c r="D2192" s="12" t="s">
        <v>3419</v>
      </c>
      <c r="E2192" s="13">
        <v>27.39</v>
      </c>
      <c r="F2192" s="13">
        <v>24.6</v>
      </c>
      <c r="G2192" s="13">
        <v>12.73</v>
      </c>
      <c r="H2192" s="13">
        <v>32.869999999999997</v>
      </c>
      <c r="I2192" s="13">
        <f t="shared" si="136"/>
        <v>24.397500000000001</v>
      </c>
      <c r="J2192" s="13">
        <f t="shared" si="137"/>
        <v>8.5031342260760887</v>
      </c>
      <c r="K2192" s="14">
        <v>31.1</v>
      </c>
      <c r="L2192" s="14">
        <v>15.48</v>
      </c>
      <c r="M2192" s="14">
        <v>20.53</v>
      </c>
      <c r="N2192" s="15">
        <f t="shared" si="138"/>
        <v>22.37</v>
      </c>
      <c r="O2192" s="15">
        <f t="shared" si="139"/>
        <v>7.9709033365108697</v>
      </c>
      <c r="P2192" s="16">
        <v>-0.175530989727332</v>
      </c>
      <c r="Q2192" s="18">
        <v>0.73394062636518997</v>
      </c>
    </row>
    <row r="2193" spans="1:17" x14ac:dyDescent="0.25">
      <c r="A2193" s="11" t="s">
        <v>7509</v>
      </c>
      <c r="B2193" s="12" t="s">
        <v>7510</v>
      </c>
      <c r="C2193" s="12" t="s">
        <v>28</v>
      </c>
      <c r="D2193" s="12" t="s">
        <v>28</v>
      </c>
      <c r="E2193" s="13">
        <v>85.44</v>
      </c>
      <c r="F2193" s="13">
        <v>68.040000000000006</v>
      </c>
      <c r="G2193" s="13">
        <v>64.010000000000005</v>
      </c>
      <c r="H2193" s="13">
        <v>68.099999999999994</v>
      </c>
      <c r="I2193" s="13">
        <f t="shared" si="136"/>
        <v>71.397500000000008</v>
      </c>
      <c r="J2193" s="13">
        <f t="shared" si="137"/>
        <v>9.5553348973229841</v>
      </c>
      <c r="K2193" s="14">
        <v>125.13</v>
      </c>
      <c r="L2193" s="14">
        <v>51.44</v>
      </c>
      <c r="M2193" s="14">
        <v>75.52</v>
      </c>
      <c r="N2193" s="15">
        <f t="shared" si="138"/>
        <v>84.029999999999987</v>
      </c>
      <c r="O2193" s="15">
        <f t="shared" si="139"/>
        <v>37.574846639740286</v>
      </c>
      <c r="P2193" s="16">
        <v>0.12873773810526601</v>
      </c>
      <c r="Q2193" s="18">
        <v>0.78115030429799304</v>
      </c>
    </row>
    <row r="2194" spans="1:17" x14ac:dyDescent="0.25">
      <c r="A2194" s="11" t="s">
        <v>7511</v>
      </c>
      <c r="B2194" s="12" t="s">
        <v>7512</v>
      </c>
      <c r="C2194" s="12" t="s">
        <v>28</v>
      </c>
      <c r="D2194" s="12" t="s">
        <v>7513</v>
      </c>
      <c r="E2194" s="13">
        <v>75.06</v>
      </c>
      <c r="F2194" s="13">
        <v>86.89</v>
      </c>
      <c r="G2194" s="13">
        <v>75.11</v>
      </c>
      <c r="H2194" s="13">
        <v>69.72</v>
      </c>
      <c r="I2194" s="13">
        <f t="shared" si="136"/>
        <v>76.694999999999993</v>
      </c>
      <c r="J2194" s="13">
        <f t="shared" si="137"/>
        <v>7.2519905313414936</v>
      </c>
      <c r="K2194" s="14">
        <v>104.28</v>
      </c>
      <c r="L2194" s="14">
        <v>60.79</v>
      </c>
      <c r="M2194" s="14">
        <v>59.72</v>
      </c>
      <c r="N2194" s="15">
        <f t="shared" si="138"/>
        <v>74.929999999999993</v>
      </c>
      <c r="O2194" s="15">
        <f t="shared" si="139"/>
        <v>25.423475372183095</v>
      </c>
      <c r="P2194" s="16">
        <v>-0.12773351450817</v>
      </c>
      <c r="Q2194" s="18">
        <v>0.71047146747360701</v>
      </c>
    </row>
    <row r="2195" spans="1:17" x14ac:dyDescent="0.25">
      <c r="A2195" s="11" t="s">
        <v>7514</v>
      </c>
      <c r="B2195" s="12" t="s">
        <v>7515</v>
      </c>
      <c r="C2195" s="12" t="s">
        <v>28</v>
      </c>
      <c r="D2195" s="12" t="s">
        <v>7516</v>
      </c>
      <c r="E2195" s="13">
        <v>56.45</v>
      </c>
      <c r="F2195" s="13">
        <v>47.42</v>
      </c>
      <c r="G2195" s="13">
        <v>47.01</v>
      </c>
      <c r="H2195" s="13">
        <v>56.45</v>
      </c>
      <c r="I2195" s="13">
        <f t="shared" si="136"/>
        <v>51.832499999999996</v>
      </c>
      <c r="J2195" s="13">
        <f t="shared" si="137"/>
        <v>5.3344563921734354</v>
      </c>
      <c r="K2195" s="14">
        <v>89.88</v>
      </c>
      <c r="L2195" s="14">
        <v>42.78</v>
      </c>
      <c r="M2195" s="14">
        <v>77.66</v>
      </c>
      <c r="N2195" s="15">
        <f t="shared" si="138"/>
        <v>70.106666666666669</v>
      </c>
      <c r="O2195" s="15">
        <f t="shared" si="139"/>
        <v>24.441606602949278</v>
      </c>
      <c r="P2195" s="16">
        <v>0.32202458794649202</v>
      </c>
      <c r="Q2195" s="18">
        <v>0.36469224000525702</v>
      </c>
    </row>
    <row r="2196" spans="1:17" x14ac:dyDescent="0.25">
      <c r="A2196" s="11" t="s">
        <v>7517</v>
      </c>
      <c r="B2196" s="12" t="s">
        <v>7518</v>
      </c>
      <c r="C2196" s="12" t="s">
        <v>28</v>
      </c>
      <c r="D2196" s="12" t="s">
        <v>7519</v>
      </c>
      <c r="E2196" s="13">
        <v>188.33</v>
      </c>
      <c r="F2196" s="13">
        <v>159.25</v>
      </c>
      <c r="G2196" s="13">
        <v>132.25</v>
      </c>
      <c r="H2196" s="13">
        <v>192.52</v>
      </c>
      <c r="I2196" s="13">
        <f t="shared" si="136"/>
        <v>168.08750000000001</v>
      </c>
      <c r="J2196" s="13">
        <f t="shared" si="137"/>
        <v>28.101801098862001</v>
      </c>
      <c r="K2196" s="14">
        <v>349.31</v>
      </c>
      <c r="L2196" s="14">
        <v>146.43</v>
      </c>
      <c r="M2196" s="14">
        <v>314.13</v>
      </c>
      <c r="N2196" s="15">
        <f t="shared" si="138"/>
        <v>269.95666666666665</v>
      </c>
      <c r="O2196" s="15">
        <f t="shared" si="139"/>
        <v>108.41372668317118</v>
      </c>
      <c r="P2196" s="16">
        <v>0.54923493126698897</v>
      </c>
      <c r="Q2196" s="18">
        <v>0.15352501256298201</v>
      </c>
    </row>
    <row r="2197" spans="1:17" x14ac:dyDescent="0.25">
      <c r="A2197" s="11" t="s">
        <v>7520</v>
      </c>
      <c r="B2197" s="12" t="s">
        <v>7521</v>
      </c>
      <c r="C2197" s="12" t="s">
        <v>28</v>
      </c>
      <c r="D2197" s="12" t="s">
        <v>7522</v>
      </c>
      <c r="E2197" s="13">
        <v>352.53</v>
      </c>
      <c r="F2197" s="13">
        <v>333.41</v>
      </c>
      <c r="G2197" s="13">
        <v>208.86</v>
      </c>
      <c r="H2197" s="13">
        <v>393.15</v>
      </c>
      <c r="I2197" s="13">
        <f t="shared" si="136"/>
        <v>321.98750000000001</v>
      </c>
      <c r="J2197" s="13">
        <f t="shared" si="137"/>
        <v>79.425542648445173</v>
      </c>
      <c r="K2197" s="14">
        <v>420.56</v>
      </c>
      <c r="L2197" s="14">
        <v>260.64</v>
      </c>
      <c r="M2197" s="14">
        <v>215.09</v>
      </c>
      <c r="N2197" s="15">
        <f t="shared" si="138"/>
        <v>298.76333333333338</v>
      </c>
      <c r="O2197" s="15">
        <f t="shared" si="139"/>
        <v>107.90978469690917</v>
      </c>
      <c r="P2197" s="16">
        <v>-0.17763998678880399</v>
      </c>
      <c r="Q2197" s="18">
        <v>0.63824418411263495</v>
      </c>
    </row>
    <row r="2198" spans="1:17" x14ac:dyDescent="0.25">
      <c r="A2198" s="11" t="s">
        <v>7523</v>
      </c>
      <c r="B2198" s="12" t="s">
        <v>7524</v>
      </c>
      <c r="C2198" s="12" t="s">
        <v>28</v>
      </c>
      <c r="D2198" s="12" t="s">
        <v>1222</v>
      </c>
      <c r="E2198" s="13">
        <v>28.56</v>
      </c>
      <c r="F2198" s="13">
        <v>10.51</v>
      </c>
      <c r="G2198" s="13">
        <v>20.63</v>
      </c>
      <c r="H2198" s="13">
        <v>26.51</v>
      </c>
      <c r="I2198" s="13">
        <f t="shared" si="136"/>
        <v>21.552500000000002</v>
      </c>
      <c r="J2198" s="13">
        <f t="shared" si="137"/>
        <v>8.0925825091046466</v>
      </c>
      <c r="K2198" s="14">
        <v>22.65</v>
      </c>
      <c r="L2198" s="14">
        <v>18.09</v>
      </c>
      <c r="M2198" s="14">
        <v>25.85</v>
      </c>
      <c r="N2198" s="15">
        <f t="shared" si="138"/>
        <v>22.196666666666669</v>
      </c>
      <c r="O2198" s="15">
        <f t="shared" si="139"/>
        <v>3.8998119612788154</v>
      </c>
      <c r="P2198" s="16">
        <v>-2.1428958016085301E-2</v>
      </c>
      <c r="Q2198" s="18">
        <v>0.98081650662056397</v>
      </c>
    </row>
    <row r="2199" spans="1:17" x14ac:dyDescent="0.25">
      <c r="A2199" s="11" t="s">
        <v>7525</v>
      </c>
      <c r="B2199" s="12" t="s">
        <v>7526</v>
      </c>
      <c r="C2199" s="12" t="s">
        <v>28</v>
      </c>
      <c r="D2199" s="12" t="s">
        <v>28</v>
      </c>
      <c r="E2199" s="13">
        <v>89.19</v>
      </c>
      <c r="F2199" s="13">
        <v>102.62</v>
      </c>
      <c r="G2199" s="13">
        <v>76.290000000000006</v>
      </c>
      <c r="H2199" s="13">
        <v>83.52</v>
      </c>
      <c r="I2199" s="13">
        <f t="shared" si="136"/>
        <v>87.905000000000001</v>
      </c>
      <c r="J2199" s="13">
        <f t="shared" si="137"/>
        <v>11.14030071407408</v>
      </c>
      <c r="K2199" s="14">
        <v>93.62</v>
      </c>
      <c r="L2199" s="14">
        <v>117.17</v>
      </c>
      <c r="M2199" s="14">
        <v>67.91</v>
      </c>
      <c r="N2199" s="15">
        <f t="shared" si="138"/>
        <v>92.90000000000002</v>
      </c>
      <c r="O2199" s="15">
        <f t="shared" si="139"/>
        <v>24.637891549399974</v>
      </c>
      <c r="P2199" s="16">
        <v>2.62611609031798E-2</v>
      </c>
      <c r="Q2199" s="18">
        <v>0.95467724849732805</v>
      </c>
    </row>
    <row r="2200" spans="1:17" x14ac:dyDescent="0.25">
      <c r="A2200" s="11" t="s">
        <v>7527</v>
      </c>
      <c r="B2200" s="12" t="s">
        <v>7528</v>
      </c>
      <c r="C2200" s="12" t="s">
        <v>28</v>
      </c>
      <c r="D2200" s="12" t="s">
        <v>1222</v>
      </c>
      <c r="E2200" s="13">
        <v>53.5</v>
      </c>
      <c r="F2200" s="13">
        <v>49.99</v>
      </c>
      <c r="G2200" s="13">
        <v>13.21</v>
      </c>
      <c r="H2200" s="13">
        <v>49.05</v>
      </c>
      <c r="I2200" s="13">
        <f t="shared" si="136"/>
        <v>41.4375</v>
      </c>
      <c r="J2200" s="13">
        <f t="shared" si="137"/>
        <v>18.915523386890456</v>
      </c>
      <c r="K2200" s="14">
        <v>60.9</v>
      </c>
      <c r="L2200" s="14">
        <v>61.62</v>
      </c>
      <c r="M2200" s="14">
        <v>27.9</v>
      </c>
      <c r="N2200" s="15">
        <f t="shared" si="138"/>
        <v>50.139999999999993</v>
      </c>
      <c r="O2200" s="15">
        <f t="shared" si="139"/>
        <v>19.263769101606268</v>
      </c>
      <c r="P2200" s="16">
        <v>0.18224464127857101</v>
      </c>
      <c r="Q2200" s="18">
        <v>0.78115030429799304</v>
      </c>
    </row>
    <row r="2201" spans="1:17" x14ac:dyDescent="0.25">
      <c r="A2201" s="11" t="s">
        <v>7529</v>
      </c>
      <c r="B2201" s="12" t="s">
        <v>7530</v>
      </c>
      <c r="C2201" s="12" t="s">
        <v>28</v>
      </c>
      <c r="D2201" s="12" t="s">
        <v>7531</v>
      </c>
      <c r="E2201" s="13">
        <v>0</v>
      </c>
      <c r="F2201" s="13">
        <v>0</v>
      </c>
      <c r="G2201" s="13">
        <v>0</v>
      </c>
      <c r="H2201" s="13">
        <v>2.1800000000000002</v>
      </c>
      <c r="I2201" s="13">
        <f t="shared" si="136"/>
        <v>0.54500000000000004</v>
      </c>
      <c r="J2201" s="13">
        <f t="shared" si="137"/>
        <v>1.0900000000000001</v>
      </c>
      <c r="K2201" s="14">
        <v>0</v>
      </c>
      <c r="L2201" s="14">
        <v>0</v>
      </c>
      <c r="M2201" s="14">
        <v>2.12</v>
      </c>
      <c r="N2201" s="15">
        <f t="shared" si="138"/>
        <v>0.70666666666666667</v>
      </c>
      <c r="O2201" s="15">
        <f t="shared" si="139"/>
        <v>1.2239825706820067</v>
      </c>
      <c r="P2201" s="16">
        <v>3.5845194415226697E-2</v>
      </c>
      <c r="Q2201" s="18">
        <v>0.94756727173746402</v>
      </c>
    </row>
    <row r="2202" spans="1:17" x14ac:dyDescent="0.25">
      <c r="A2202" s="11" t="s">
        <v>7532</v>
      </c>
      <c r="B2202" s="12" t="s">
        <v>7533</v>
      </c>
      <c r="C2202" s="12" t="s">
        <v>28</v>
      </c>
      <c r="D2202" s="12" t="s">
        <v>1222</v>
      </c>
      <c r="E2202" s="13">
        <v>9.7100000000000009</v>
      </c>
      <c r="F2202" s="13">
        <v>9.57</v>
      </c>
      <c r="G2202" s="13">
        <v>0</v>
      </c>
      <c r="H2202" s="13">
        <v>1.25</v>
      </c>
      <c r="I2202" s="13">
        <f t="shared" si="136"/>
        <v>5.1325000000000003</v>
      </c>
      <c r="J2202" s="13">
        <f t="shared" si="137"/>
        <v>5.2300820579923357</v>
      </c>
      <c r="K2202" s="14">
        <v>7.82</v>
      </c>
      <c r="L2202" s="14">
        <v>2.1</v>
      </c>
      <c r="M2202" s="14">
        <v>10.99</v>
      </c>
      <c r="N2202" s="15">
        <f t="shared" si="138"/>
        <v>6.97</v>
      </c>
      <c r="O2202" s="15">
        <f t="shared" si="139"/>
        <v>4.5055410329948193</v>
      </c>
      <c r="P2202" s="16">
        <v>0.22837673911612799</v>
      </c>
      <c r="Q2202" s="18">
        <v>0.78027494250623097</v>
      </c>
    </row>
    <row r="2203" spans="1:17" x14ac:dyDescent="0.25">
      <c r="A2203" s="11" t="s">
        <v>7534</v>
      </c>
      <c r="B2203" s="12" t="s">
        <v>7535</v>
      </c>
      <c r="C2203" s="12" t="s">
        <v>28</v>
      </c>
      <c r="D2203" s="12" t="s">
        <v>1222</v>
      </c>
      <c r="E2203" s="13">
        <v>9.98</v>
      </c>
      <c r="F2203" s="13">
        <v>3.34</v>
      </c>
      <c r="G2203" s="13">
        <v>4.03</v>
      </c>
      <c r="H2203" s="13">
        <v>7.49</v>
      </c>
      <c r="I2203" s="13">
        <f t="shared" si="136"/>
        <v>6.2100000000000009</v>
      </c>
      <c r="J2203" s="13">
        <f t="shared" si="137"/>
        <v>3.1005698400992876</v>
      </c>
      <c r="K2203" s="14">
        <v>23.84</v>
      </c>
      <c r="L2203" s="14">
        <v>2.61</v>
      </c>
      <c r="M2203" s="14">
        <v>10.039999999999999</v>
      </c>
      <c r="N2203" s="15">
        <f t="shared" si="138"/>
        <v>12.163333333333332</v>
      </c>
      <c r="O2203" s="15">
        <f t="shared" si="139"/>
        <v>10.773097666564309</v>
      </c>
      <c r="P2203" s="16">
        <v>0.56736211956537097</v>
      </c>
      <c r="Q2203" s="18">
        <v>0.41788992740619602</v>
      </c>
    </row>
    <row r="2204" spans="1:17" x14ac:dyDescent="0.25">
      <c r="A2204" s="11" t="s">
        <v>7536</v>
      </c>
      <c r="B2204" s="12" t="s">
        <v>7537</v>
      </c>
      <c r="C2204" s="12" t="s">
        <v>28</v>
      </c>
      <c r="D2204" s="12" t="s">
        <v>1222</v>
      </c>
      <c r="E2204" s="13">
        <v>9.56</v>
      </c>
      <c r="F2204" s="13">
        <v>3.09</v>
      </c>
      <c r="G2204" s="13">
        <v>9.81</v>
      </c>
      <c r="H2204" s="13">
        <v>3.03</v>
      </c>
      <c r="I2204" s="13">
        <f t="shared" si="136"/>
        <v>6.3725000000000005</v>
      </c>
      <c r="J2204" s="13">
        <f t="shared" si="137"/>
        <v>3.8263853700326633</v>
      </c>
      <c r="K2204" s="14">
        <v>17.5</v>
      </c>
      <c r="L2204" s="14">
        <v>8.4700000000000006</v>
      </c>
      <c r="M2204" s="14">
        <v>28.85</v>
      </c>
      <c r="N2204" s="15">
        <f t="shared" si="138"/>
        <v>18.273333333333333</v>
      </c>
      <c r="O2204" s="15">
        <f t="shared" si="139"/>
        <v>10.211984789125637</v>
      </c>
      <c r="P2204" s="16">
        <v>0.90822533932998695</v>
      </c>
      <c r="Q2204" s="18">
        <v>0.190360391640609</v>
      </c>
    </row>
    <row r="2205" spans="1:17" x14ac:dyDescent="0.25">
      <c r="A2205" s="11" t="s">
        <v>7538</v>
      </c>
      <c r="B2205" s="12" t="s">
        <v>7539</v>
      </c>
      <c r="C2205" s="12" t="s">
        <v>28</v>
      </c>
      <c r="D2205" s="12" t="s">
        <v>1222</v>
      </c>
      <c r="E2205" s="13">
        <v>10.48</v>
      </c>
      <c r="F2205" s="13">
        <v>13.92</v>
      </c>
      <c r="G2205" s="13">
        <v>25.75</v>
      </c>
      <c r="H2205" s="13">
        <v>6.83</v>
      </c>
      <c r="I2205" s="13">
        <f t="shared" si="136"/>
        <v>14.244999999999999</v>
      </c>
      <c r="J2205" s="13">
        <f t="shared" si="137"/>
        <v>8.1981319010288374</v>
      </c>
      <c r="K2205" s="14">
        <v>14.22</v>
      </c>
      <c r="L2205" s="14">
        <v>17.79</v>
      </c>
      <c r="M2205" s="14">
        <v>39.39</v>
      </c>
      <c r="N2205" s="15">
        <f t="shared" si="138"/>
        <v>23.8</v>
      </c>
      <c r="O2205" s="15">
        <f t="shared" si="139"/>
        <v>13.618821534919965</v>
      </c>
      <c r="P2205" s="16">
        <v>0.465360647058637</v>
      </c>
      <c r="Q2205" s="18">
        <v>0.497430597901521</v>
      </c>
    </row>
    <row r="2206" spans="1:17" x14ac:dyDescent="0.25">
      <c r="A2206" s="11" t="s">
        <v>7540</v>
      </c>
      <c r="B2206" s="12" t="s">
        <v>7541</v>
      </c>
      <c r="C2206" s="12" t="s">
        <v>28</v>
      </c>
      <c r="D2206" s="12" t="s">
        <v>28</v>
      </c>
      <c r="E2206" s="13">
        <v>174.77</v>
      </c>
      <c r="F2206" s="13">
        <v>114.82</v>
      </c>
      <c r="G2206" s="13">
        <v>304.79000000000002</v>
      </c>
      <c r="H2206" s="13">
        <v>135.19999999999999</v>
      </c>
      <c r="I2206" s="13">
        <f t="shared" si="136"/>
        <v>182.39500000000004</v>
      </c>
      <c r="J2206" s="13">
        <f t="shared" si="137"/>
        <v>85.308118605440953</v>
      </c>
      <c r="K2206" s="14">
        <v>519.77</v>
      </c>
      <c r="L2206" s="14">
        <v>944.91</v>
      </c>
      <c r="M2206" s="14">
        <v>749.49</v>
      </c>
      <c r="N2206" s="15">
        <f t="shared" si="138"/>
        <v>738.05666666666673</v>
      </c>
      <c r="O2206" s="15">
        <f t="shared" si="139"/>
        <v>212.80048339544092</v>
      </c>
      <c r="P2206" s="16">
        <v>1.5819927342823199</v>
      </c>
      <c r="Q2206" s="18">
        <v>3.1838792267108399E-3</v>
      </c>
    </row>
    <row r="2207" spans="1:17" x14ac:dyDescent="0.25">
      <c r="A2207" s="11" t="s">
        <v>7542</v>
      </c>
      <c r="B2207" s="12" t="s">
        <v>7543</v>
      </c>
      <c r="C2207" s="12" t="s">
        <v>28</v>
      </c>
      <c r="D2207" s="12" t="s">
        <v>5156</v>
      </c>
      <c r="E2207" s="13">
        <v>99.47</v>
      </c>
      <c r="F2207" s="13">
        <v>89.99</v>
      </c>
      <c r="G2207" s="13">
        <v>269.17</v>
      </c>
      <c r="H2207" s="13">
        <v>118.56</v>
      </c>
      <c r="I2207" s="13">
        <f t="shared" si="136"/>
        <v>144.29750000000001</v>
      </c>
      <c r="J2207" s="13">
        <f t="shared" si="137"/>
        <v>84.091952597538523</v>
      </c>
      <c r="K2207" s="14">
        <v>101.7</v>
      </c>
      <c r="L2207" s="14">
        <v>171.33</v>
      </c>
      <c r="M2207" s="14">
        <v>122.88</v>
      </c>
      <c r="N2207" s="15">
        <f t="shared" si="138"/>
        <v>131.97</v>
      </c>
      <c r="O2207" s="15">
        <f t="shared" si="139"/>
        <v>35.693911245477146</v>
      </c>
      <c r="P2207" s="16">
        <v>-0.18813499339994399</v>
      </c>
      <c r="Q2207" s="18">
        <v>0.77651155485661005</v>
      </c>
    </row>
    <row r="2208" spans="1:17" x14ac:dyDescent="0.25">
      <c r="A2208" s="11" t="s">
        <v>7544</v>
      </c>
      <c r="B2208" s="12" t="s">
        <v>7545</v>
      </c>
      <c r="C2208" s="12" t="s">
        <v>28</v>
      </c>
      <c r="D2208" s="12" t="s">
        <v>7546</v>
      </c>
      <c r="E2208" s="13">
        <v>656.7</v>
      </c>
      <c r="F2208" s="13">
        <v>703.07</v>
      </c>
      <c r="G2208" s="13">
        <v>2772.71</v>
      </c>
      <c r="H2208" s="13">
        <v>764.66</v>
      </c>
      <c r="I2208" s="13">
        <f t="shared" si="136"/>
        <v>1224.2849999999999</v>
      </c>
      <c r="J2208" s="13">
        <f t="shared" si="137"/>
        <v>1033.2300372617904</v>
      </c>
      <c r="K2208" s="14">
        <v>662.72</v>
      </c>
      <c r="L2208" s="14">
        <v>1066.1099999999999</v>
      </c>
      <c r="M2208" s="14">
        <v>820.15</v>
      </c>
      <c r="N2208" s="15">
        <f t="shared" si="138"/>
        <v>849.66</v>
      </c>
      <c r="O2208" s="15">
        <f t="shared" si="139"/>
        <v>203.30765627491715</v>
      </c>
      <c r="P2208" s="16">
        <v>-0.484083848951116</v>
      </c>
      <c r="Q2208" s="18">
        <v>0.46355879426839303</v>
      </c>
    </row>
    <row r="2209" spans="1:17" x14ac:dyDescent="0.25">
      <c r="A2209" s="11" t="s">
        <v>7547</v>
      </c>
      <c r="B2209" s="12" t="s">
        <v>7548</v>
      </c>
      <c r="C2209" s="12" t="s">
        <v>28</v>
      </c>
      <c r="D2209" s="12" t="s">
        <v>7549</v>
      </c>
      <c r="E2209" s="13">
        <v>294.33999999999997</v>
      </c>
      <c r="F2209" s="13">
        <v>427.57</v>
      </c>
      <c r="G2209" s="13">
        <v>1308.29</v>
      </c>
      <c r="H2209" s="13">
        <v>370.82</v>
      </c>
      <c r="I2209" s="13">
        <f t="shared" si="136"/>
        <v>600.255</v>
      </c>
      <c r="J2209" s="13">
        <f t="shared" si="137"/>
        <v>475.16947043484731</v>
      </c>
      <c r="K2209" s="14">
        <v>270.99</v>
      </c>
      <c r="L2209" s="14">
        <v>427.65</v>
      </c>
      <c r="M2209" s="14">
        <v>407.77</v>
      </c>
      <c r="N2209" s="15">
        <f t="shared" si="138"/>
        <v>368.80333333333328</v>
      </c>
      <c r="O2209" s="15">
        <f t="shared" si="139"/>
        <v>85.290033024576644</v>
      </c>
      <c r="P2209" s="16">
        <v>-0.611393142765842</v>
      </c>
      <c r="Q2209" s="18">
        <v>0.34889729694955102</v>
      </c>
    </row>
    <row r="2210" spans="1:17" x14ac:dyDescent="0.25">
      <c r="A2210" s="11" t="s">
        <v>7550</v>
      </c>
      <c r="B2210" s="12" t="s">
        <v>7551</v>
      </c>
      <c r="C2210" s="12" t="s">
        <v>28</v>
      </c>
      <c r="D2210" s="12" t="s">
        <v>28</v>
      </c>
      <c r="E2210" s="13">
        <v>90.87</v>
      </c>
      <c r="F2210" s="13">
        <v>61.15</v>
      </c>
      <c r="G2210" s="13">
        <v>183.07</v>
      </c>
      <c r="H2210" s="13">
        <v>84.53</v>
      </c>
      <c r="I2210" s="13">
        <f t="shared" si="136"/>
        <v>104.905</v>
      </c>
      <c r="J2210" s="13">
        <f t="shared" si="137"/>
        <v>53.654416096596037</v>
      </c>
      <c r="K2210" s="14">
        <v>218.47</v>
      </c>
      <c r="L2210" s="14">
        <v>68.95</v>
      </c>
      <c r="M2210" s="14">
        <v>367.27</v>
      </c>
      <c r="N2210" s="15">
        <f t="shared" si="138"/>
        <v>218.23000000000002</v>
      </c>
      <c r="O2210" s="15">
        <f t="shared" si="139"/>
        <v>149.16014481087095</v>
      </c>
      <c r="P2210" s="16">
        <v>0.68020400390428404</v>
      </c>
      <c r="Q2210" s="18">
        <v>0.29225354865848402</v>
      </c>
    </row>
    <row r="2211" spans="1:17" x14ac:dyDescent="0.25">
      <c r="A2211" s="11" t="s">
        <v>7552</v>
      </c>
      <c r="B2211" s="12" t="s">
        <v>7553</v>
      </c>
      <c r="C2211" s="12" t="s">
        <v>28</v>
      </c>
      <c r="D2211" s="12" t="s">
        <v>7554</v>
      </c>
      <c r="E2211" s="13">
        <v>69.48</v>
      </c>
      <c r="F2211" s="13">
        <v>66.48</v>
      </c>
      <c r="G2211" s="13">
        <v>51.47</v>
      </c>
      <c r="H2211" s="13">
        <v>71.36</v>
      </c>
      <c r="I2211" s="13">
        <f t="shared" si="136"/>
        <v>64.697500000000005</v>
      </c>
      <c r="J2211" s="13">
        <f t="shared" si="137"/>
        <v>9.0444324494869459</v>
      </c>
      <c r="K2211" s="14">
        <v>75.94</v>
      </c>
      <c r="L2211" s="14">
        <v>61.21</v>
      </c>
      <c r="M2211" s="14">
        <v>62.41</v>
      </c>
      <c r="N2211" s="15">
        <f t="shared" si="138"/>
        <v>66.52</v>
      </c>
      <c r="O2211" s="15">
        <f t="shared" si="139"/>
        <v>8.1799938875282781</v>
      </c>
      <c r="P2211" s="16">
        <v>-2.6379554403689501E-2</v>
      </c>
      <c r="Q2211" s="18">
        <v>0.93110815235119004</v>
      </c>
    </row>
    <row r="2212" spans="1:17" x14ac:dyDescent="0.25">
      <c r="A2212" s="11" t="s">
        <v>7555</v>
      </c>
      <c r="B2212" s="12" t="s">
        <v>28</v>
      </c>
      <c r="C2212" s="12" t="s">
        <v>28</v>
      </c>
      <c r="D2212" s="12" t="s">
        <v>1703</v>
      </c>
      <c r="E2212" s="13">
        <v>136.72</v>
      </c>
      <c r="F2212" s="13">
        <v>162.04</v>
      </c>
      <c r="G2212" s="13">
        <v>123.11</v>
      </c>
      <c r="H2212" s="13">
        <v>140.38</v>
      </c>
      <c r="I2212" s="13">
        <f t="shared" si="136"/>
        <v>140.5625</v>
      </c>
      <c r="J2212" s="13">
        <f t="shared" si="137"/>
        <v>16.13144832307378</v>
      </c>
      <c r="K2212" s="14">
        <v>250.71</v>
      </c>
      <c r="L2212" s="14">
        <v>194.26</v>
      </c>
      <c r="M2212" s="14">
        <v>238.29</v>
      </c>
      <c r="N2212" s="15">
        <f t="shared" si="138"/>
        <v>227.75333333333333</v>
      </c>
      <c r="O2212" s="15">
        <f t="shared" si="139"/>
        <v>29.663388770221903</v>
      </c>
      <c r="P2212" s="16">
        <v>0.61177583488717402</v>
      </c>
      <c r="Q2212" s="18">
        <v>4.6828471770637798E-3</v>
      </c>
    </row>
    <row r="2213" spans="1:17" x14ac:dyDescent="0.25">
      <c r="A2213" s="11" t="s">
        <v>7556</v>
      </c>
      <c r="B2213" s="12" t="s">
        <v>7557</v>
      </c>
      <c r="C2213" s="12" t="s">
        <v>7558</v>
      </c>
      <c r="D2213" s="12" t="s">
        <v>7559</v>
      </c>
      <c r="E2213" s="13">
        <v>14.34</v>
      </c>
      <c r="F2213" s="13">
        <v>7.05</v>
      </c>
      <c r="G2213" s="13">
        <v>3.07</v>
      </c>
      <c r="H2213" s="13">
        <v>18.73</v>
      </c>
      <c r="I2213" s="13">
        <f t="shared" si="136"/>
        <v>10.797499999999999</v>
      </c>
      <c r="J2213" s="13">
        <f t="shared" si="137"/>
        <v>7.0529396944347518</v>
      </c>
      <c r="K2213" s="14">
        <v>56.87</v>
      </c>
      <c r="L2213" s="14">
        <v>20.3</v>
      </c>
      <c r="M2213" s="14">
        <v>83.89</v>
      </c>
      <c r="N2213" s="15">
        <f t="shared" si="138"/>
        <v>53.686666666666667</v>
      </c>
      <c r="O2213" s="15">
        <f t="shared" si="139"/>
        <v>31.914295125121175</v>
      </c>
      <c r="P2213" s="16">
        <v>1.67138587929509</v>
      </c>
      <c r="Q2213" s="18">
        <v>5.4508910055979702E-3</v>
      </c>
    </row>
    <row r="2214" spans="1:17" x14ac:dyDescent="0.25">
      <c r="A2214" s="11" t="s">
        <v>7560</v>
      </c>
      <c r="B2214" s="12" t="s">
        <v>7561</v>
      </c>
      <c r="C2214" s="12" t="s">
        <v>2628</v>
      </c>
      <c r="D2214" s="12" t="s">
        <v>2629</v>
      </c>
      <c r="E2214" s="13">
        <v>13.76</v>
      </c>
      <c r="F2214" s="13">
        <v>12.86</v>
      </c>
      <c r="G2214" s="13">
        <v>10.19</v>
      </c>
      <c r="H2214" s="13">
        <v>16.559999999999999</v>
      </c>
      <c r="I2214" s="13">
        <f t="shared" si="136"/>
        <v>13.342499999999998</v>
      </c>
      <c r="J2214" s="13">
        <f t="shared" si="137"/>
        <v>2.6266375844413785</v>
      </c>
      <c r="K2214" s="14">
        <v>56.46</v>
      </c>
      <c r="L2214" s="14">
        <v>26.86</v>
      </c>
      <c r="M2214" s="14">
        <v>93.42</v>
      </c>
      <c r="N2214" s="15">
        <f t="shared" si="138"/>
        <v>58.913333333333334</v>
      </c>
      <c r="O2214" s="15">
        <f t="shared" si="139"/>
        <v>33.347751548392779</v>
      </c>
      <c r="P2214" s="16">
        <v>1.7134816318531201</v>
      </c>
      <c r="Q2214" s="18">
        <v>9.6749530445960105E-4</v>
      </c>
    </row>
    <row r="2215" spans="1:17" x14ac:dyDescent="0.25">
      <c r="A2215" s="11" t="s">
        <v>7562</v>
      </c>
      <c r="B2215" s="12" t="s">
        <v>7563</v>
      </c>
      <c r="C2215" s="12" t="s">
        <v>7564</v>
      </c>
      <c r="D2215" s="12" t="s">
        <v>7565</v>
      </c>
      <c r="E2215" s="13">
        <v>13.76</v>
      </c>
      <c r="F2215" s="13">
        <v>12.53</v>
      </c>
      <c r="G2215" s="13">
        <v>9.99</v>
      </c>
      <c r="H2215" s="13">
        <v>25.48</v>
      </c>
      <c r="I2215" s="13">
        <f t="shared" si="136"/>
        <v>15.440000000000001</v>
      </c>
      <c r="J2215" s="13">
        <f t="shared" si="137"/>
        <v>6.8749448482636257</v>
      </c>
      <c r="K2215" s="14">
        <v>54.14</v>
      </c>
      <c r="L2215" s="14">
        <v>39.56</v>
      </c>
      <c r="M2215" s="14">
        <v>116.83</v>
      </c>
      <c r="N2215" s="15">
        <f t="shared" si="138"/>
        <v>70.176666666666662</v>
      </c>
      <c r="O2215" s="15">
        <f t="shared" si="139"/>
        <v>41.055380077808728</v>
      </c>
      <c r="P2215" s="16">
        <v>1.7525197149915499</v>
      </c>
      <c r="Q2215" s="18">
        <v>6.58810282005268E-4</v>
      </c>
    </row>
    <row r="2216" spans="1:17" x14ac:dyDescent="0.25">
      <c r="A2216" s="11" t="s">
        <v>7566</v>
      </c>
      <c r="B2216" s="12" t="s">
        <v>7567</v>
      </c>
      <c r="C2216" s="12" t="s">
        <v>7568</v>
      </c>
      <c r="D2216" s="12" t="s">
        <v>7569</v>
      </c>
      <c r="E2216" s="13">
        <v>29.63</v>
      </c>
      <c r="F2216" s="13">
        <v>29.57</v>
      </c>
      <c r="G2216" s="13">
        <v>17.13</v>
      </c>
      <c r="H2216" s="13">
        <v>79.19</v>
      </c>
      <c r="I2216" s="13">
        <f t="shared" si="136"/>
        <v>38.879999999999995</v>
      </c>
      <c r="J2216" s="13">
        <f t="shared" si="137"/>
        <v>27.50876951083055</v>
      </c>
      <c r="K2216" s="14">
        <v>118.08</v>
      </c>
      <c r="L2216" s="14">
        <v>111.59</v>
      </c>
      <c r="M2216" s="14">
        <v>246.95</v>
      </c>
      <c r="N2216" s="15">
        <f t="shared" si="138"/>
        <v>158.87333333333333</v>
      </c>
      <c r="O2216" s="15">
        <f t="shared" si="139"/>
        <v>76.345624847356703</v>
      </c>
      <c r="P2216" s="16">
        <v>1.5683894164411301</v>
      </c>
      <c r="Q2216" s="18">
        <v>5.6722587771140401E-3</v>
      </c>
    </row>
    <row r="2217" spans="1:17" x14ac:dyDescent="0.25">
      <c r="A2217" s="11" t="s">
        <v>7570</v>
      </c>
      <c r="B2217" s="12" t="s">
        <v>7571</v>
      </c>
      <c r="C2217" s="12" t="s">
        <v>7572</v>
      </c>
      <c r="D2217" s="12" t="s">
        <v>7573</v>
      </c>
      <c r="E2217" s="13">
        <v>158.88</v>
      </c>
      <c r="F2217" s="13">
        <v>82.94</v>
      </c>
      <c r="G2217" s="13">
        <v>56.47</v>
      </c>
      <c r="H2217" s="13">
        <v>380.05</v>
      </c>
      <c r="I2217" s="13">
        <f t="shared" si="136"/>
        <v>169.58499999999998</v>
      </c>
      <c r="J2217" s="13">
        <f t="shared" si="137"/>
        <v>146.87009282582579</v>
      </c>
      <c r="K2217" s="14">
        <v>411.4</v>
      </c>
      <c r="L2217" s="14">
        <v>539.71</v>
      </c>
      <c r="M2217" s="14">
        <v>771.27</v>
      </c>
      <c r="N2217" s="15">
        <f t="shared" si="138"/>
        <v>574.12666666666667</v>
      </c>
      <c r="O2217" s="15">
        <f t="shared" si="139"/>
        <v>182.38690861279841</v>
      </c>
      <c r="P2217" s="16">
        <v>1.29808123658153</v>
      </c>
      <c r="Q2217" s="18">
        <v>3.6931301170866501E-2</v>
      </c>
    </row>
    <row r="2218" spans="1:17" x14ac:dyDescent="0.25">
      <c r="A2218" s="11" t="s">
        <v>7574</v>
      </c>
      <c r="B2218" s="12" t="s">
        <v>7575</v>
      </c>
      <c r="C2218" s="12" t="s">
        <v>28</v>
      </c>
      <c r="D2218" s="12" t="s">
        <v>7576</v>
      </c>
      <c r="E2218" s="13">
        <v>108.7</v>
      </c>
      <c r="F2218" s="13">
        <v>86.58</v>
      </c>
      <c r="G2218" s="13">
        <v>74.319999999999993</v>
      </c>
      <c r="H2218" s="13">
        <v>144.06</v>
      </c>
      <c r="I2218" s="13">
        <f t="shared" si="136"/>
        <v>103.41500000000001</v>
      </c>
      <c r="J2218" s="13">
        <f t="shared" si="137"/>
        <v>30.604376048750442</v>
      </c>
      <c r="K2218" s="14">
        <v>150.57</v>
      </c>
      <c r="L2218" s="14">
        <v>110.96</v>
      </c>
      <c r="M2218" s="14">
        <v>206.71</v>
      </c>
      <c r="N2218" s="15">
        <f t="shared" si="138"/>
        <v>156.08000000000001</v>
      </c>
      <c r="O2218" s="15">
        <f t="shared" si="139"/>
        <v>48.112219861486338</v>
      </c>
      <c r="P2218" s="16">
        <v>0.49111924113132799</v>
      </c>
      <c r="Q2218" s="18">
        <v>0.242600281117864</v>
      </c>
    </row>
    <row r="2219" spans="1:17" x14ac:dyDescent="0.25">
      <c r="A2219" s="11" t="s">
        <v>7577</v>
      </c>
      <c r="B2219" s="12" t="s">
        <v>7578</v>
      </c>
      <c r="C2219" s="12" t="s">
        <v>28</v>
      </c>
      <c r="D2219" s="12" t="s">
        <v>2069</v>
      </c>
      <c r="E2219" s="13">
        <v>123.21</v>
      </c>
      <c r="F2219" s="13">
        <v>119.85</v>
      </c>
      <c r="G2219" s="13">
        <v>82.14</v>
      </c>
      <c r="H2219" s="13">
        <v>177.54</v>
      </c>
      <c r="I2219" s="13">
        <f t="shared" si="136"/>
        <v>125.685</v>
      </c>
      <c r="J2219" s="13">
        <f t="shared" si="137"/>
        <v>39.265255633957096</v>
      </c>
      <c r="K2219" s="14">
        <v>292.04000000000002</v>
      </c>
      <c r="L2219" s="14">
        <v>145.71</v>
      </c>
      <c r="M2219" s="14">
        <v>361.39</v>
      </c>
      <c r="N2219" s="15">
        <f t="shared" si="138"/>
        <v>266.38</v>
      </c>
      <c r="O2219" s="15">
        <f t="shared" si="139"/>
        <v>110.10582318842185</v>
      </c>
      <c r="P2219" s="16">
        <v>0.90015617621767396</v>
      </c>
      <c r="Q2219" s="18">
        <v>4.6823085686081199E-2</v>
      </c>
    </row>
    <row r="2220" spans="1:17" x14ac:dyDescent="0.25">
      <c r="A2220" s="11" t="s">
        <v>7579</v>
      </c>
      <c r="B2220" s="12" t="s">
        <v>7580</v>
      </c>
      <c r="C2220" s="12" t="s">
        <v>28</v>
      </c>
      <c r="D2220" s="12" t="s">
        <v>3022</v>
      </c>
      <c r="E2220" s="13">
        <v>255.46</v>
      </c>
      <c r="F2220" s="13">
        <v>229.4</v>
      </c>
      <c r="G2220" s="13">
        <v>143.5</v>
      </c>
      <c r="H2220" s="13">
        <v>313.58</v>
      </c>
      <c r="I2220" s="13">
        <f t="shared" si="136"/>
        <v>235.48500000000001</v>
      </c>
      <c r="J2220" s="13">
        <f t="shared" si="137"/>
        <v>70.701478296661648</v>
      </c>
      <c r="K2220" s="14">
        <v>511.17</v>
      </c>
      <c r="L2220" s="14">
        <v>261.10000000000002</v>
      </c>
      <c r="M2220" s="14">
        <v>690.21</v>
      </c>
      <c r="N2220" s="15">
        <f t="shared" si="138"/>
        <v>487.49333333333334</v>
      </c>
      <c r="O2220" s="15">
        <f t="shared" si="139"/>
        <v>215.53256467024502</v>
      </c>
      <c r="P2220" s="16">
        <v>0.87515674339735905</v>
      </c>
      <c r="Q2220" s="18">
        <v>5.7919914235734699E-2</v>
      </c>
    </row>
    <row r="2221" spans="1:17" x14ac:dyDescent="0.25">
      <c r="A2221" s="11" t="s">
        <v>7581</v>
      </c>
      <c r="B2221" s="12" t="s">
        <v>7582</v>
      </c>
      <c r="C2221" s="12" t="s">
        <v>28</v>
      </c>
      <c r="D2221" s="12" t="s">
        <v>28</v>
      </c>
      <c r="E2221" s="13">
        <v>21.58</v>
      </c>
      <c r="F2221" s="13">
        <v>47.63</v>
      </c>
      <c r="G2221" s="13">
        <v>5.99</v>
      </c>
      <c r="H2221" s="13">
        <v>56.75</v>
      </c>
      <c r="I2221" s="13">
        <f t="shared" si="136"/>
        <v>32.987499999999997</v>
      </c>
      <c r="J2221" s="13">
        <f t="shared" si="137"/>
        <v>23.367037146373526</v>
      </c>
      <c r="K2221" s="14">
        <v>52.41</v>
      </c>
      <c r="L2221" s="14">
        <v>84.49</v>
      </c>
      <c r="M2221" s="14">
        <v>121.52</v>
      </c>
      <c r="N2221" s="15">
        <f t="shared" si="138"/>
        <v>86.139999999999986</v>
      </c>
      <c r="O2221" s="15">
        <f t="shared" si="139"/>
        <v>34.584532669966826</v>
      </c>
      <c r="P2221" s="16">
        <v>0.984991533725456</v>
      </c>
      <c r="Q2221" s="18">
        <v>0.12623466829883501</v>
      </c>
    </row>
    <row r="2222" spans="1:17" x14ac:dyDescent="0.25">
      <c r="A2222" s="11" t="s">
        <v>7583</v>
      </c>
      <c r="B2222" s="12" t="s">
        <v>7584</v>
      </c>
      <c r="C2222" s="12" t="s">
        <v>28</v>
      </c>
      <c r="D2222" s="12" t="s">
        <v>1307</v>
      </c>
      <c r="E2222" s="13">
        <v>18.07</v>
      </c>
      <c r="F2222" s="13">
        <v>26.37</v>
      </c>
      <c r="G2222" s="13">
        <v>13.49</v>
      </c>
      <c r="H2222" s="13">
        <v>26.57</v>
      </c>
      <c r="I2222" s="13">
        <f t="shared" si="136"/>
        <v>21.125</v>
      </c>
      <c r="J2222" s="13">
        <f t="shared" si="137"/>
        <v>6.4494004889343595</v>
      </c>
      <c r="K2222" s="14">
        <v>34.76</v>
      </c>
      <c r="L2222" s="14">
        <v>65.7</v>
      </c>
      <c r="M2222" s="14">
        <v>55.88</v>
      </c>
      <c r="N2222" s="15">
        <f t="shared" si="138"/>
        <v>52.113333333333337</v>
      </c>
      <c r="O2222" s="15">
        <f t="shared" si="139"/>
        <v>15.810178156280626</v>
      </c>
      <c r="P2222" s="16">
        <v>1.13006394546624</v>
      </c>
      <c r="Q2222" s="18">
        <v>1.42829038462389E-2</v>
      </c>
    </row>
    <row r="2223" spans="1:17" x14ac:dyDescent="0.25">
      <c r="A2223" s="11" t="s">
        <v>7585</v>
      </c>
      <c r="B2223" s="12" t="s">
        <v>7586</v>
      </c>
      <c r="C2223" s="12" t="s">
        <v>28</v>
      </c>
      <c r="D2223" s="12" t="s">
        <v>1542</v>
      </c>
      <c r="E2223" s="13">
        <v>14.95</v>
      </c>
      <c r="F2223" s="13">
        <v>32.26</v>
      </c>
      <c r="G2223" s="13">
        <v>12.64</v>
      </c>
      <c r="H2223" s="13">
        <v>37.520000000000003</v>
      </c>
      <c r="I2223" s="13">
        <f t="shared" si="136"/>
        <v>24.342500000000001</v>
      </c>
      <c r="J2223" s="13">
        <f t="shared" si="137"/>
        <v>12.402968394702942</v>
      </c>
      <c r="K2223" s="14">
        <v>47.08</v>
      </c>
      <c r="L2223" s="14">
        <v>76.94</v>
      </c>
      <c r="M2223" s="14">
        <v>75.83</v>
      </c>
      <c r="N2223" s="15">
        <f t="shared" si="138"/>
        <v>66.61666666666666</v>
      </c>
      <c r="O2223" s="15">
        <f t="shared" si="139"/>
        <v>16.928349988505445</v>
      </c>
      <c r="P2223" s="16">
        <v>1.2019547354401401</v>
      </c>
      <c r="Q2223" s="18">
        <v>2.06432633191545E-2</v>
      </c>
    </row>
    <row r="2224" spans="1:17" x14ac:dyDescent="0.25">
      <c r="A2224" s="11" t="s">
        <v>7587</v>
      </c>
      <c r="B2224" s="12" t="s">
        <v>7588</v>
      </c>
      <c r="C2224" s="12" t="s">
        <v>28</v>
      </c>
      <c r="D2224" s="12" t="s">
        <v>1222</v>
      </c>
      <c r="E2224" s="13">
        <v>10.47</v>
      </c>
      <c r="F2224" s="13">
        <v>38.020000000000003</v>
      </c>
      <c r="G2224" s="13">
        <v>13.05</v>
      </c>
      <c r="H2224" s="13">
        <v>15.38</v>
      </c>
      <c r="I2224" s="13">
        <f t="shared" si="136"/>
        <v>19.23</v>
      </c>
      <c r="J2224" s="13">
        <f t="shared" si="137"/>
        <v>12.686168320918132</v>
      </c>
      <c r="K2224" s="14">
        <v>41.52</v>
      </c>
      <c r="L2224" s="14">
        <v>78.930000000000007</v>
      </c>
      <c r="M2224" s="14">
        <v>74.680000000000007</v>
      </c>
      <c r="N2224" s="15">
        <f t="shared" si="138"/>
        <v>65.043333333333337</v>
      </c>
      <c r="O2224" s="15">
        <f t="shared" si="139"/>
        <v>20.482334665104307</v>
      </c>
      <c r="P2224" s="16">
        <v>1.3802843106095399</v>
      </c>
      <c r="Q2224" s="18">
        <v>1.42801417818708E-2</v>
      </c>
    </row>
    <row r="2225" spans="1:17" x14ac:dyDescent="0.25">
      <c r="A2225" s="11" t="s">
        <v>7589</v>
      </c>
      <c r="B2225" s="12" t="s">
        <v>7590</v>
      </c>
      <c r="C2225" s="12" t="s">
        <v>7591</v>
      </c>
      <c r="D2225" s="12" t="s">
        <v>7592</v>
      </c>
      <c r="E2225" s="13">
        <v>7.16</v>
      </c>
      <c r="F2225" s="13">
        <v>4.25</v>
      </c>
      <c r="G2225" s="13">
        <v>2.77</v>
      </c>
      <c r="H2225" s="13">
        <v>9.6300000000000008</v>
      </c>
      <c r="I2225" s="13">
        <f t="shared" si="136"/>
        <v>5.9525000000000006</v>
      </c>
      <c r="J2225" s="13">
        <f t="shared" si="137"/>
        <v>3.0555345958877087</v>
      </c>
      <c r="K2225" s="14">
        <v>40.409999999999997</v>
      </c>
      <c r="L2225" s="14">
        <v>28.31</v>
      </c>
      <c r="M2225" s="14">
        <v>61.66</v>
      </c>
      <c r="N2225" s="15">
        <f t="shared" si="138"/>
        <v>43.46</v>
      </c>
      <c r="O2225" s="15">
        <f t="shared" si="139"/>
        <v>16.882905555620436</v>
      </c>
      <c r="P2225" s="16">
        <v>2.3385925062371902</v>
      </c>
      <c r="Q2225" s="19">
        <v>2.66745708554033E-7</v>
      </c>
    </row>
    <row r="2226" spans="1:17" x14ac:dyDescent="0.25">
      <c r="A2226" s="11" t="s">
        <v>7593</v>
      </c>
      <c r="B2226" s="12" t="s">
        <v>7594</v>
      </c>
      <c r="C2226" s="12" t="s">
        <v>28</v>
      </c>
      <c r="D2226" s="12" t="s">
        <v>1222</v>
      </c>
      <c r="E2226" s="13">
        <v>14.98</v>
      </c>
      <c r="F2226" s="13">
        <v>17.5</v>
      </c>
      <c r="G2226" s="13">
        <v>3.7</v>
      </c>
      <c r="H2226" s="13">
        <v>14.88</v>
      </c>
      <c r="I2226" s="13">
        <f t="shared" si="136"/>
        <v>12.765000000000002</v>
      </c>
      <c r="J2226" s="13">
        <f t="shared" si="137"/>
        <v>6.1637082993924972</v>
      </c>
      <c r="K2226" s="14">
        <v>34.1</v>
      </c>
      <c r="L2226" s="14">
        <v>20.45</v>
      </c>
      <c r="M2226" s="14">
        <v>61.94</v>
      </c>
      <c r="N2226" s="15">
        <f t="shared" si="138"/>
        <v>38.83</v>
      </c>
      <c r="O2226" s="15">
        <f t="shared" si="139"/>
        <v>21.145559817607101</v>
      </c>
      <c r="P2226" s="16">
        <v>1.23805582104518</v>
      </c>
      <c r="Q2226" s="18">
        <v>3.5428366269158899E-2</v>
      </c>
    </row>
    <row r="2227" spans="1:17" x14ac:dyDescent="0.25">
      <c r="A2227" s="11" t="s">
        <v>7595</v>
      </c>
      <c r="B2227" s="12" t="s">
        <v>7596</v>
      </c>
      <c r="C2227" s="12" t="s">
        <v>28</v>
      </c>
      <c r="D2227" s="12" t="s">
        <v>6548</v>
      </c>
      <c r="E2227" s="13">
        <v>420.54</v>
      </c>
      <c r="F2227" s="13">
        <v>344.78</v>
      </c>
      <c r="G2227" s="13">
        <v>173.68</v>
      </c>
      <c r="H2227" s="13">
        <v>634.49</v>
      </c>
      <c r="I2227" s="13">
        <f t="shared" si="136"/>
        <v>393.3725</v>
      </c>
      <c r="J2227" s="13">
        <f t="shared" si="137"/>
        <v>191.05125618971118</v>
      </c>
      <c r="K2227" s="14">
        <v>687.86</v>
      </c>
      <c r="L2227" s="14">
        <v>475.02</v>
      </c>
      <c r="M2227" s="14">
        <v>1061.68</v>
      </c>
      <c r="N2227" s="15">
        <f t="shared" si="138"/>
        <v>741.5200000000001</v>
      </c>
      <c r="O2227" s="15">
        <f t="shared" si="139"/>
        <v>296.98827518944199</v>
      </c>
      <c r="P2227" s="16">
        <v>0.74423347238183202</v>
      </c>
      <c r="Q2227" s="18">
        <v>0.15400998153152001</v>
      </c>
    </row>
    <row r="2228" spans="1:17" x14ac:dyDescent="0.25">
      <c r="A2228" s="11" t="s">
        <v>7597</v>
      </c>
      <c r="B2228" s="12" t="s">
        <v>7598</v>
      </c>
      <c r="C2228" s="12" t="s">
        <v>28</v>
      </c>
      <c r="D2228" s="12" t="s">
        <v>4352</v>
      </c>
      <c r="E2228" s="13">
        <v>269.5</v>
      </c>
      <c r="F2228" s="13">
        <v>223.16</v>
      </c>
      <c r="G2228" s="13">
        <v>113.58</v>
      </c>
      <c r="H2228" s="13">
        <v>343.49</v>
      </c>
      <c r="I2228" s="13">
        <f t="shared" si="136"/>
        <v>237.4325</v>
      </c>
      <c r="J2228" s="13">
        <f t="shared" si="137"/>
        <v>96.297566384964611</v>
      </c>
      <c r="K2228" s="14">
        <v>360.04</v>
      </c>
      <c r="L2228" s="14">
        <v>244.96</v>
      </c>
      <c r="M2228" s="14">
        <v>457.39</v>
      </c>
      <c r="N2228" s="15">
        <f t="shared" si="138"/>
        <v>354.12999999999994</v>
      </c>
      <c r="O2228" s="15">
        <f t="shared" si="139"/>
        <v>106.33824476640594</v>
      </c>
      <c r="P2228" s="16">
        <v>0.47444220196258202</v>
      </c>
      <c r="Q2228" s="18">
        <v>0.32339909316818799</v>
      </c>
    </row>
    <row r="2229" spans="1:17" x14ac:dyDescent="0.25">
      <c r="A2229" s="11" t="s">
        <v>7599</v>
      </c>
      <c r="B2229" s="12" t="s">
        <v>7600</v>
      </c>
      <c r="C2229" s="12" t="s">
        <v>28</v>
      </c>
      <c r="D2229" s="12" t="s">
        <v>3385</v>
      </c>
      <c r="E2229" s="13">
        <v>188.79</v>
      </c>
      <c r="F2229" s="13">
        <v>167.64</v>
      </c>
      <c r="G2229" s="13">
        <v>94.08</v>
      </c>
      <c r="H2229" s="13">
        <v>257.39</v>
      </c>
      <c r="I2229" s="13">
        <f t="shared" si="136"/>
        <v>176.97499999999997</v>
      </c>
      <c r="J2229" s="13">
        <f t="shared" si="137"/>
        <v>67.243065813509801</v>
      </c>
      <c r="K2229" s="14">
        <v>293.41000000000003</v>
      </c>
      <c r="L2229" s="14">
        <v>194.48</v>
      </c>
      <c r="M2229" s="14">
        <v>356.88</v>
      </c>
      <c r="N2229" s="15">
        <f t="shared" si="138"/>
        <v>281.58999999999997</v>
      </c>
      <c r="O2229" s="15">
        <f t="shared" si="139"/>
        <v>81.842680185829792</v>
      </c>
      <c r="P2229" s="16">
        <v>0.556324203815181</v>
      </c>
      <c r="Q2229" s="18">
        <v>0.21419818687267</v>
      </c>
    </row>
    <row r="2230" spans="1:17" x14ac:dyDescent="0.25">
      <c r="A2230" s="11" t="s">
        <v>7601</v>
      </c>
      <c r="B2230" s="12" t="s">
        <v>7602</v>
      </c>
      <c r="C2230" s="12" t="s">
        <v>5189</v>
      </c>
      <c r="D2230" s="12" t="s">
        <v>7603</v>
      </c>
      <c r="E2230" s="13">
        <v>35.57</v>
      </c>
      <c r="F2230" s="13">
        <v>63.63</v>
      </c>
      <c r="G2230" s="13">
        <v>54.78</v>
      </c>
      <c r="H2230" s="13">
        <v>61.27</v>
      </c>
      <c r="I2230" s="13">
        <f t="shared" si="136"/>
        <v>53.812500000000007</v>
      </c>
      <c r="J2230" s="13">
        <f t="shared" si="137"/>
        <v>12.724287471865196</v>
      </c>
      <c r="K2230" s="14">
        <v>71.510000000000005</v>
      </c>
      <c r="L2230" s="14">
        <v>188.43</v>
      </c>
      <c r="M2230" s="14">
        <v>137.19</v>
      </c>
      <c r="N2230" s="15">
        <f t="shared" si="138"/>
        <v>132.37666666666667</v>
      </c>
      <c r="O2230" s="15">
        <f t="shared" si="139"/>
        <v>58.608427152870519</v>
      </c>
      <c r="P2230" s="16">
        <v>1.07494899958178</v>
      </c>
      <c r="Q2230" s="18">
        <v>3.7550993790663199E-2</v>
      </c>
    </row>
    <row r="2231" spans="1:17" x14ac:dyDescent="0.25">
      <c r="A2231" s="11" t="s">
        <v>7604</v>
      </c>
      <c r="B2231" s="12" t="s">
        <v>7605</v>
      </c>
      <c r="C2231" s="12" t="s">
        <v>28</v>
      </c>
      <c r="D2231" s="12" t="s">
        <v>1222</v>
      </c>
      <c r="E2231" s="13">
        <v>34.81</v>
      </c>
      <c r="F2231" s="13">
        <v>60.53</v>
      </c>
      <c r="G2231" s="13">
        <v>45.79</v>
      </c>
      <c r="H2231" s="13">
        <v>65.209999999999994</v>
      </c>
      <c r="I2231" s="13">
        <f t="shared" si="136"/>
        <v>51.584999999999994</v>
      </c>
      <c r="J2231" s="13">
        <f t="shared" si="137"/>
        <v>13.912060714837827</v>
      </c>
      <c r="K2231" s="14">
        <v>51.02</v>
      </c>
      <c r="L2231" s="14">
        <v>171.2</v>
      </c>
      <c r="M2231" s="14">
        <v>129.54</v>
      </c>
      <c r="N2231" s="15">
        <f t="shared" si="138"/>
        <v>117.25333333333333</v>
      </c>
      <c r="O2231" s="15">
        <f t="shared" si="139"/>
        <v>61.024828826743374</v>
      </c>
      <c r="P2231" s="16">
        <v>0.96603556894834497</v>
      </c>
      <c r="Q2231" s="18">
        <v>8.0870893432671398E-2</v>
      </c>
    </row>
    <row r="2232" spans="1:17" x14ac:dyDescent="0.25">
      <c r="A2232" s="11" t="s">
        <v>7606</v>
      </c>
      <c r="B2232" s="12" t="s">
        <v>7607</v>
      </c>
      <c r="C2232" s="12" t="s">
        <v>7608</v>
      </c>
      <c r="D2232" s="12" t="s">
        <v>7609</v>
      </c>
      <c r="E2232" s="13">
        <v>41.03</v>
      </c>
      <c r="F2232" s="13">
        <v>64.3</v>
      </c>
      <c r="G2232" s="13">
        <v>55.62</v>
      </c>
      <c r="H2232" s="13">
        <v>81.7</v>
      </c>
      <c r="I2232" s="13">
        <f t="shared" si="136"/>
        <v>60.662499999999994</v>
      </c>
      <c r="J2232" s="13">
        <f t="shared" si="137"/>
        <v>16.996761211085687</v>
      </c>
      <c r="K2232" s="14">
        <v>65.41</v>
      </c>
      <c r="L2232" s="14">
        <v>169.29</v>
      </c>
      <c r="M2232" s="14">
        <v>124.56</v>
      </c>
      <c r="N2232" s="15">
        <f t="shared" si="138"/>
        <v>119.75333333333333</v>
      </c>
      <c r="O2232" s="15">
        <f t="shared" si="139"/>
        <v>52.10654117606861</v>
      </c>
      <c r="P2232" s="16">
        <v>0.808123083216295</v>
      </c>
      <c r="Q2232" s="18">
        <v>0.122623595063756</v>
      </c>
    </row>
    <row r="2233" spans="1:17" x14ac:dyDescent="0.25">
      <c r="A2233" s="11" t="s">
        <v>7610</v>
      </c>
      <c r="B2233" s="12" t="s">
        <v>7611</v>
      </c>
      <c r="C2233" s="12" t="s">
        <v>28</v>
      </c>
      <c r="D2233" s="12" t="s">
        <v>1791</v>
      </c>
      <c r="E2233" s="13">
        <v>5294.09</v>
      </c>
      <c r="F2233" s="13">
        <v>6540.76</v>
      </c>
      <c r="G2233" s="13">
        <v>6593.2</v>
      </c>
      <c r="H2233" s="13">
        <v>8235.2000000000007</v>
      </c>
      <c r="I2233" s="13">
        <f t="shared" si="136"/>
        <v>6665.8125</v>
      </c>
      <c r="J2233" s="13">
        <f t="shared" si="137"/>
        <v>1206.3043348833392</v>
      </c>
      <c r="K2233" s="14">
        <v>15350.89</v>
      </c>
      <c r="L2233" s="14">
        <v>11289.49</v>
      </c>
      <c r="M2233" s="14">
        <v>38784.82</v>
      </c>
      <c r="N2233" s="15">
        <f t="shared" si="138"/>
        <v>21808.399999999998</v>
      </c>
      <c r="O2233" s="15">
        <f t="shared" si="139"/>
        <v>14841.592552765354</v>
      </c>
      <c r="P2233" s="16">
        <v>1.3766956356978399</v>
      </c>
      <c r="Q2233" s="18">
        <v>7.6142471160107897E-3</v>
      </c>
    </row>
    <row r="2234" spans="1:17" x14ac:dyDescent="0.25">
      <c r="A2234" s="11" t="s">
        <v>7612</v>
      </c>
      <c r="B2234" s="12" t="s">
        <v>7613</v>
      </c>
      <c r="C2234" s="12" t="s">
        <v>28</v>
      </c>
      <c r="D2234" s="12" t="s">
        <v>3364</v>
      </c>
      <c r="E2234" s="13">
        <v>3767.25</v>
      </c>
      <c r="F2234" s="13">
        <v>4557.7</v>
      </c>
      <c r="G2234" s="13">
        <v>4865.1099999999997</v>
      </c>
      <c r="H2234" s="13">
        <v>5666.06</v>
      </c>
      <c r="I2234" s="13">
        <f t="shared" si="136"/>
        <v>4714.0300000000007</v>
      </c>
      <c r="J2234" s="13">
        <f t="shared" si="137"/>
        <v>785.28502778714528</v>
      </c>
      <c r="K2234" s="14">
        <v>10604.21</v>
      </c>
      <c r="L2234" s="14">
        <v>7881.28</v>
      </c>
      <c r="M2234" s="14">
        <v>28290.09</v>
      </c>
      <c r="N2234" s="15">
        <f t="shared" si="138"/>
        <v>15591.86</v>
      </c>
      <c r="O2234" s="15">
        <f t="shared" si="139"/>
        <v>11080.946295145555</v>
      </c>
      <c r="P2234" s="16">
        <v>1.37610612666572</v>
      </c>
      <c r="Q2234" s="18">
        <v>8.9713691011140007E-3</v>
      </c>
    </row>
    <row r="2235" spans="1:17" x14ac:dyDescent="0.25">
      <c r="A2235" s="11" t="s">
        <v>7614</v>
      </c>
      <c r="B2235" s="12" t="s">
        <v>7615</v>
      </c>
      <c r="C2235" s="12" t="s">
        <v>28</v>
      </c>
      <c r="D2235" s="12" t="s">
        <v>7616</v>
      </c>
      <c r="E2235" s="13">
        <v>4656.5600000000004</v>
      </c>
      <c r="F2235" s="13">
        <v>5730.84</v>
      </c>
      <c r="G2235" s="13">
        <v>7670.96</v>
      </c>
      <c r="H2235" s="13">
        <v>7753.23</v>
      </c>
      <c r="I2235" s="13">
        <f t="shared" si="136"/>
        <v>6452.8975</v>
      </c>
      <c r="J2235" s="13">
        <f t="shared" si="137"/>
        <v>1519.071680520158</v>
      </c>
      <c r="K2235" s="14">
        <v>10452.5</v>
      </c>
      <c r="L2235" s="14">
        <v>10735.11</v>
      </c>
      <c r="M2235" s="14">
        <v>29127.79</v>
      </c>
      <c r="N2235" s="15">
        <f t="shared" si="138"/>
        <v>16771.8</v>
      </c>
      <c r="O2235" s="15">
        <f t="shared" si="139"/>
        <v>10701.534178009244</v>
      </c>
      <c r="P2235" s="16">
        <v>1.08612322264627</v>
      </c>
      <c r="Q2235" s="18">
        <v>4.37431209073375E-2</v>
      </c>
    </row>
    <row r="2236" spans="1:17" x14ac:dyDescent="0.25">
      <c r="A2236" s="11" t="s">
        <v>7617</v>
      </c>
      <c r="B2236" s="12" t="s">
        <v>7618</v>
      </c>
      <c r="C2236" s="12" t="s">
        <v>28</v>
      </c>
      <c r="D2236" s="12" t="s">
        <v>7619</v>
      </c>
      <c r="E2236" s="13">
        <v>792.42</v>
      </c>
      <c r="F2236" s="13">
        <v>325.16000000000003</v>
      </c>
      <c r="G2236" s="13">
        <v>182.81</v>
      </c>
      <c r="H2236" s="13">
        <v>1493.68</v>
      </c>
      <c r="I2236" s="13">
        <f t="shared" si="136"/>
        <v>698.51749999999993</v>
      </c>
      <c r="J2236" s="13">
        <f t="shared" si="137"/>
        <v>590.60735103084085</v>
      </c>
      <c r="K2236" s="14">
        <v>857.81</v>
      </c>
      <c r="L2236" s="14">
        <v>427.34</v>
      </c>
      <c r="M2236" s="14">
        <v>2295.6799999999998</v>
      </c>
      <c r="N2236" s="15">
        <f t="shared" si="138"/>
        <v>1193.6099999999999</v>
      </c>
      <c r="O2236" s="15">
        <f t="shared" si="139"/>
        <v>978.38888939930189</v>
      </c>
      <c r="P2236" s="16">
        <v>0.50728703633357597</v>
      </c>
      <c r="Q2236" s="18">
        <v>0.47009955596909198</v>
      </c>
    </row>
    <row r="2237" spans="1:17" x14ac:dyDescent="0.25">
      <c r="A2237" s="11" t="s">
        <v>7620</v>
      </c>
      <c r="B2237" s="12" t="s">
        <v>7621</v>
      </c>
      <c r="C2237" s="12" t="s">
        <v>7622</v>
      </c>
      <c r="D2237" s="12" t="s">
        <v>7623</v>
      </c>
      <c r="E2237" s="13">
        <v>319.06</v>
      </c>
      <c r="F2237" s="13">
        <v>242.03</v>
      </c>
      <c r="G2237" s="13">
        <v>194.27</v>
      </c>
      <c r="H2237" s="13">
        <v>381.06</v>
      </c>
      <c r="I2237" s="13">
        <f t="shared" si="136"/>
        <v>284.10500000000002</v>
      </c>
      <c r="J2237" s="13">
        <f t="shared" si="137"/>
        <v>82.588854978542116</v>
      </c>
      <c r="K2237" s="14">
        <v>397.67</v>
      </c>
      <c r="L2237" s="14">
        <v>259.52</v>
      </c>
      <c r="M2237" s="14">
        <v>793.93</v>
      </c>
      <c r="N2237" s="15">
        <f t="shared" si="138"/>
        <v>483.70666666666665</v>
      </c>
      <c r="O2237" s="15">
        <f t="shared" si="139"/>
        <v>277.39906819117709</v>
      </c>
      <c r="P2237" s="16">
        <v>0.62136948685472604</v>
      </c>
      <c r="Q2237" s="18">
        <v>0.22832466961386699</v>
      </c>
    </row>
    <row r="2238" spans="1:17" x14ac:dyDescent="0.25">
      <c r="A2238" s="11" t="s">
        <v>7624</v>
      </c>
      <c r="B2238" s="12" t="s">
        <v>7625</v>
      </c>
      <c r="C2238" s="12" t="s">
        <v>28</v>
      </c>
      <c r="D2238" s="12" t="s">
        <v>1155</v>
      </c>
      <c r="E2238" s="13">
        <v>92.23</v>
      </c>
      <c r="F2238" s="13">
        <v>72.52</v>
      </c>
      <c r="G2238" s="13">
        <v>63.75</v>
      </c>
      <c r="H2238" s="13">
        <v>119.49</v>
      </c>
      <c r="I2238" s="13">
        <f t="shared" si="136"/>
        <v>86.997500000000002</v>
      </c>
      <c r="J2238" s="13">
        <f t="shared" si="137"/>
        <v>24.719667439780249</v>
      </c>
      <c r="K2238" s="14">
        <v>95.48</v>
      </c>
      <c r="L2238" s="14">
        <v>73.239999999999995</v>
      </c>
      <c r="M2238" s="14">
        <v>133.55000000000001</v>
      </c>
      <c r="N2238" s="15">
        <f t="shared" si="138"/>
        <v>100.75666666666666</v>
      </c>
      <c r="O2238" s="15">
        <f t="shared" si="139"/>
        <v>30.499285783987439</v>
      </c>
      <c r="P2238" s="16">
        <v>0.14603796874054301</v>
      </c>
      <c r="Q2238" s="18">
        <v>0.75487623587652497</v>
      </c>
    </row>
    <row r="2239" spans="1:17" x14ac:dyDescent="0.25">
      <c r="A2239" s="11" t="s">
        <v>7626</v>
      </c>
      <c r="B2239" s="12" t="s">
        <v>7627</v>
      </c>
      <c r="C2239" s="12" t="s">
        <v>28</v>
      </c>
      <c r="D2239" s="12" t="s">
        <v>7628</v>
      </c>
      <c r="E2239" s="13">
        <v>106.3</v>
      </c>
      <c r="F2239" s="13">
        <v>92.89</v>
      </c>
      <c r="G2239" s="13">
        <v>81.180000000000007</v>
      </c>
      <c r="H2239" s="13">
        <v>140.97</v>
      </c>
      <c r="I2239" s="13">
        <f t="shared" si="136"/>
        <v>105.33500000000001</v>
      </c>
      <c r="J2239" s="13">
        <f t="shared" si="137"/>
        <v>25.878733225050457</v>
      </c>
      <c r="K2239" s="14">
        <v>105.14</v>
      </c>
      <c r="L2239" s="14">
        <v>87.45</v>
      </c>
      <c r="M2239" s="14">
        <v>110.28</v>
      </c>
      <c r="N2239" s="15">
        <f t="shared" si="138"/>
        <v>100.95666666666666</v>
      </c>
      <c r="O2239" s="15">
        <f t="shared" si="139"/>
        <v>11.976119293549697</v>
      </c>
      <c r="P2239" s="16">
        <v>-0.11496059615988</v>
      </c>
      <c r="Q2239" s="18">
        <v>0.75943294686043195</v>
      </c>
    </row>
    <row r="2240" spans="1:17" x14ac:dyDescent="0.25">
      <c r="A2240" s="11" t="s">
        <v>7629</v>
      </c>
      <c r="B2240" s="12" t="s">
        <v>7630</v>
      </c>
      <c r="C2240" s="12" t="s">
        <v>7631</v>
      </c>
      <c r="D2240" s="12" t="s">
        <v>7632</v>
      </c>
      <c r="E2240" s="13">
        <v>132.43</v>
      </c>
      <c r="F2240" s="13">
        <v>102.19</v>
      </c>
      <c r="G2240" s="13">
        <v>93.74</v>
      </c>
      <c r="H2240" s="13">
        <v>179.35</v>
      </c>
      <c r="I2240" s="13">
        <f t="shared" si="136"/>
        <v>126.92750000000001</v>
      </c>
      <c r="J2240" s="13">
        <f t="shared" si="137"/>
        <v>38.694315150936532</v>
      </c>
      <c r="K2240" s="14">
        <v>147.86000000000001</v>
      </c>
      <c r="L2240" s="14">
        <v>114.73</v>
      </c>
      <c r="M2240" s="14">
        <v>146.28</v>
      </c>
      <c r="N2240" s="15">
        <f t="shared" si="138"/>
        <v>136.29</v>
      </c>
      <c r="O2240" s="15">
        <f t="shared" si="139"/>
        <v>18.688212862657657</v>
      </c>
      <c r="P2240" s="16">
        <v>3.6451857584303402E-2</v>
      </c>
      <c r="Q2240" s="18">
        <v>0.93500875455966403</v>
      </c>
    </row>
    <row r="2241" spans="1:17" x14ac:dyDescent="0.25">
      <c r="A2241" s="11" t="s">
        <v>7633</v>
      </c>
      <c r="B2241" s="12" t="s">
        <v>7634</v>
      </c>
      <c r="C2241" s="12" t="s">
        <v>7635</v>
      </c>
      <c r="D2241" s="12" t="s">
        <v>7636</v>
      </c>
      <c r="E2241" s="13">
        <v>133.15</v>
      </c>
      <c r="F2241" s="13">
        <v>94.86</v>
      </c>
      <c r="G2241" s="13">
        <v>80.5</v>
      </c>
      <c r="H2241" s="13">
        <v>166.45</v>
      </c>
      <c r="I2241" s="13">
        <f t="shared" si="136"/>
        <v>118.74</v>
      </c>
      <c r="J2241" s="13">
        <f t="shared" si="137"/>
        <v>38.800533501486825</v>
      </c>
      <c r="K2241" s="14">
        <v>128.32</v>
      </c>
      <c r="L2241" s="14">
        <v>110.37</v>
      </c>
      <c r="M2241" s="14">
        <v>125.37</v>
      </c>
      <c r="N2241" s="15">
        <f t="shared" si="138"/>
        <v>121.35333333333334</v>
      </c>
      <c r="O2241" s="15">
        <f t="shared" si="139"/>
        <v>9.6255302884222047</v>
      </c>
      <c r="P2241" s="16">
        <v>-2.07027021925878E-2</v>
      </c>
      <c r="Q2241" s="18">
        <v>0.96610444438120202</v>
      </c>
    </row>
    <row r="2242" spans="1:17" x14ac:dyDescent="0.25">
      <c r="A2242" s="11" t="s">
        <v>7637</v>
      </c>
      <c r="B2242" s="12" t="s">
        <v>7638</v>
      </c>
      <c r="C2242" s="12" t="s">
        <v>28</v>
      </c>
      <c r="D2242" s="12" t="s">
        <v>7639</v>
      </c>
      <c r="E2242" s="13">
        <v>408.56</v>
      </c>
      <c r="F2242" s="13">
        <v>315.72000000000003</v>
      </c>
      <c r="G2242" s="13">
        <v>169.96</v>
      </c>
      <c r="H2242" s="13">
        <v>602.11</v>
      </c>
      <c r="I2242" s="13">
        <f t="shared" si="136"/>
        <v>374.08749999999998</v>
      </c>
      <c r="J2242" s="13">
        <f t="shared" si="137"/>
        <v>180.97643960379682</v>
      </c>
      <c r="K2242" s="14">
        <v>516.35</v>
      </c>
      <c r="L2242" s="14">
        <v>359.05</v>
      </c>
      <c r="M2242" s="14">
        <v>388.26</v>
      </c>
      <c r="N2242" s="15">
        <f t="shared" si="138"/>
        <v>421.22</v>
      </c>
      <c r="O2242" s="15">
        <f t="shared" si="139"/>
        <v>83.669550614306672</v>
      </c>
      <c r="P2242" s="16">
        <v>0.101830458554203</v>
      </c>
      <c r="Q2242" s="18">
        <v>0.85098050980083795</v>
      </c>
    </row>
    <row r="2243" spans="1:17" x14ac:dyDescent="0.25">
      <c r="A2243" s="11" t="s">
        <v>7640</v>
      </c>
      <c r="B2243" s="12" t="s">
        <v>7641</v>
      </c>
      <c r="C2243" s="12" t="s">
        <v>28</v>
      </c>
      <c r="D2243" s="12" t="s">
        <v>7642</v>
      </c>
      <c r="E2243" s="13">
        <v>610.91999999999996</v>
      </c>
      <c r="F2243" s="13">
        <v>535.47</v>
      </c>
      <c r="G2243" s="13">
        <v>406.82</v>
      </c>
      <c r="H2243" s="13">
        <v>787.36</v>
      </c>
      <c r="I2243" s="13">
        <f t="shared" si="136"/>
        <v>585.14249999999993</v>
      </c>
      <c r="J2243" s="13">
        <f t="shared" si="137"/>
        <v>158.97868628110751</v>
      </c>
      <c r="K2243" s="14">
        <v>856.28</v>
      </c>
      <c r="L2243" s="14">
        <v>655.33000000000004</v>
      </c>
      <c r="M2243" s="14">
        <v>975.97</v>
      </c>
      <c r="N2243" s="15">
        <f t="shared" si="138"/>
        <v>829.19333333333327</v>
      </c>
      <c r="O2243" s="15">
        <f t="shared" si="139"/>
        <v>162.02705957133699</v>
      </c>
      <c r="P2243" s="16">
        <v>0.41909323520139802</v>
      </c>
      <c r="Q2243" s="18">
        <v>0.241389647931357</v>
      </c>
    </row>
    <row r="2244" spans="1:17" x14ac:dyDescent="0.25">
      <c r="A2244" s="11" t="s">
        <v>7643</v>
      </c>
      <c r="B2244" s="12" t="s">
        <v>7644</v>
      </c>
      <c r="C2244" s="12" t="s">
        <v>28</v>
      </c>
      <c r="D2244" s="12" t="s">
        <v>7645</v>
      </c>
      <c r="E2244" s="13">
        <v>743.39</v>
      </c>
      <c r="F2244" s="13">
        <v>607.98</v>
      </c>
      <c r="G2244" s="13">
        <v>449.54</v>
      </c>
      <c r="H2244" s="13">
        <v>815.83</v>
      </c>
      <c r="I2244" s="13">
        <f t="shared" si="136"/>
        <v>654.18499999999995</v>
      </c>
      <c r="J2244" s="13">
        <f t="shared" si="137"/>
        <v>161.34963702056109</v>
      </c>
      <c r="K2244" s="14">
        <v>1125.94</v>
      </c>
      <c r="L2244" s="14">
        <v>577.53</v>
      </c>
      <c r="M2244" s="14">
        <v>1328.16</v>
      </c>
      <c r="N2244" s="15">
        <f t="shared" si="138"/>
        <v>1010.5433333333334</v>
      </c>
      <c r="O2244" s="15">
        <f t="shared" si="139"/>
        <v>388.39238179106104</v>
      </c>
      <c r="P2244" s="16">
        <v>0.51138998138269798</v>
      </c>
      <c r="Q2244" s="18">
        <v>0.22364194484720901</v>
      </c>
    </row>
    <row r="2245" spans="1:17" x14ac:dyDescent="0.25">
      <c r="A2245" s="11" t="s">
        <v>7646</v>
      </c>
      <c r="B2245" s="12" t="s">
        <v>7647</v>
      </c>
      <c r="C2245" s="12" t="s">
        <v>28</v>
      </c>
      <c r="D2245" s="12" t="s">
        <v>7648</v>
      </c>
      <c r="E2245" s="13">
        <v>158.41999999999999</v>
      </c>
      <c r="F2245" s="13">
        <v>153.47999999999999</v>
      </c>
      <c r="G2245" s="13">
        <v>111.95</v>
      </c>
      <c r="H2245" s="13">
        <v>264.31</v>
      </c>
      <c r="I2245" s="13">
        <f t="shared" si="136"/>
        <v>172.04</v>
      </c>
      <c r="J2245" s="13">
        <f t="shared" si="137"/>
        <v>64.947514707390212</v>
      </c>
      <c r="K2245" s="14">
        <v>238.1</v>
      </c>
      <c r="L2245" s="14">
        <v>122.75</v>
      </c>
      <c r="M2245" s="14">
        <v>261.02</v>
      </c>
      <c r="N2245" s="15">
        <f t="shared" si="138"/>
        <v>207.29</v>
      </c>
      <c r="O2245" s="15">
        <f t="shared" si="139"/>
        <v>74.105264995140544</v>
      </c>
      <c r="P2245" s="16">
        <v>0.177149747360553</v>
      </c>
      <c r="Q2245" s="18">
        <v>0.73391222269289202</v>
      </c>
    </row>
    <row r="2246" spans="1:17" x14ac:dyDescent="0.25">
      <c r="A2246" s="11" t="s">
        <v>7649</v>
      </c>
      <c r="B2246" s="12" t="s">
        <v>7650</v>
      </c>
      <c r="C2246" s="12" t="s">
        <v>28</v>
      </c>
      <c r="D2246" s="12" t="s">
        <v>1765</v>
      </c>
      <c r="E2246" s="13">
        <v>94.37</v>
      </c>
      <c r="F2246" s="13">
        <v>93.99</v>
      </c>
      <c r="G2246" s="13">
        <v>62.06</v>
      </c>
      <c r="H2246" s="13">
        <v>183.18</v>
      </c>
      <c r="I2246" s="13">
        <f t="shared" ref="I2246:I2309" si="140">AVERAGE(E2246:H2246)</f>
        <v>108.4</v>
      </c>
      <c r="J2246" s="13">
        <f t="shared" ref="J2246:J2309" si="141">_xlfn.STDEV.S(E2246:H2246)</f>
        <v>52.102248831824234</v>
      </c>
      <c r="K2246" s="14">
        <v>202.45</v>
      </c>
      <c r="L2246" s="14">
        <v>120.67</v>
      </c>
      <c r="M2246" s="14">
        <v>151.59</v>
      </c>
      <c r="N2246" s="15">
        <f t="shared" ref="N2246:N2309" si="142">AVERAGE(K2246:M2246)</f>
        <v>158.23666666666668</v>
      </c>
      <c r="O2246" s="15">
        <f t="shared" ref="O2246:O2309" si="143">_xlfn.STDEV.S(K2246:M2246)</f>
        <v>41.293168119355045</v>
      </c>
      <c r="P2246" s="16">
        <v>0.41728942228389199</v>
      </c>
      <c r="Q2246" s="18">
        <v>0.372380821885401</v>
      </c>
    </row>
    <row r="2247" spans="1:17" x14ac:dyDescent="0.25">
      <c r="A2247" s="11" t="s">
        <v>7651</v>
      </c>
      <c r="B2247" s="12" t="s">
        <v>7652</v>
      </c>
      <c r="C2247" s="12" t="s">
        <v>28</v>
      </c>
      <c r="D2247" s="12" t="s">
        <v>1762</v>
      </c>
      <c r="E2247" s="13">
        <v>116.64</v>
      </c>
      <c r="F2247" s="13">
        <v>88.59</v>
      </c>
      <c r="G2247" s="13">
        <v>55.11</v>
      </c>
      <c r="H2247" s="13">
        <v>198.57</v>
      </c>
      <c r="I2247" s="13">
        <f t="shared" si="140"/>
        <v>114.72750000000001</v>
      </c>
      <c r="J2247" s="13">
        <f t="shared" si="141"/>
        <v>61.293386470319938</v>
      </c>
      <c r="K2247" s="14">
        <v>278.35000000000002</v>
      </c>
      <c r="L2247" s="14">
        <v>146.44</v>
      </c>
      <c r="M2247" s="14">
        <v>224.48</v>
      </c>
      <c r="N2247" s="15">
        <f t="shared" si="142"/>
        <v>216.42333333333332</v>
      </c>
      <c r="O2247" s="15">
        <f t="shared" si="143"/>
        <v>66.323030941998766</v>
      </c>
      <c r="P2247" s="16">
        <v>0.72617313144195395</v>
      </c>
      <c r="Q2247" s="18">
        <v>0.14420471933390799</v>
      </c>
    </row>
    <row r="2248" spans="1:17" x14ac:dyDescent="0.25">
      <c r="A2248" s="11" t="s">
        <v>7653</v>
      </c>
      <c r="B2248" s="12" t="s">
        <v>7654</v>
      </c>
      <c r="C2248" s="12" t="s">
        <v>28</v>
      </c>
      <c r="D2248" s="12" t="s">
        <v>7655</v>
      </c>
      <c r="E2248" s="13">
        <v>109.65</v>
      </c>
      <c r="F2248" s="13">
        <v>96.1</v>
      </c>
      <c r="G2248" s="13">
        <v>60.04</v>
      </c>
      <c r="H2248" s="13">
        <v>201.45</v>
      </c>
      <c r="I2248" s="13">
        <f t="shared" si="140"/>
        <v>116.81</v>
      </c>
      <c r="J2248" s="13">
        <f t="shared" si="141"/>
        <v>60.185635606291719</v>
      </c>
      <c r="K2248" s="14">
        <v>282.39999999999998</v>
      </c>
      <c r="L2248" s="14">
        <v>142.13999999999999</v>
      </c>
      <c r="M2248" s="14">
        <v>249.18</v>
      </c>
      <c r="N2248" s="15">
        <f t="shared" si="142"/>
        <v>224.57333333333335</v>
      </c>
      <c r="O2248" s="15">
        <f t="shared" si="143"/>
        <v>73.296199992450553</v>
      </c>
      <c r="P2248" s="16">
        <v>0.75237020659707099</v>
      </c>
      <c r="Q2248" s="18">
        <v>0.12623466829883501</v>
      </c>
    </row>
    <row r="2249" spans="1:17" x14ac:dyDescent="0.25">
      <c r="A2249" s="11" t="s">
        <v>7656</v>
      </c>
      <c r="B2249" s="12" t="s">
        <v>7657</v>
      </c>
      <c r="C2249" s="12" t="s">
        <v>28</v>
      </c>
      <c r="D2249" s="12" t="s">
        <v>3506</v>
      </c>
      <c r="E2249" s="13">
        <v>69.069999999999993</v>
      </c>
      <c r="F2249" s="13">
        <v>44.39</v>
      </c>
      <c r="G2249" s="13">
        <v>42.54</v>
      </c>
      <c r="H2249" s="13">
        <v>94.45</v>
      </c>
      <c r="I2249" s="13">
        <f t="shared" si="140"/>
        <v>62.612499999999997</v>
      </c>
      <c r="J2249" s="13">
        <f t="shared" si="141"/>
        <v>24.428743145456064</v>
      </c>
      <c r="K2249" s="14">
        <v>177.25</v>
      </c>
      <c r="L2249" s="14">
        <v>71.37</v>
      </c>
      <c r="M2249" s="14">
        <v>174.66</v>
      </c>
      <c r="N2249" s="15">
        <f t="shared" si="142"/>
        <v>141.09333333333333</v>
      </c>
      <c r="O2249" s="15">
        <f t="shared" si="143"/>
        <v>60.396063061538506</v>
      </c>
      <c r="P2249" s="16">
        <v>0.93508947758184602</v>
      </c>
      <c r="Q2249" s="18">
        <v>5.61836961527988E-2</v>
      </c>
    </row>
    <row r="2250" spans="1:17" x14ac:dyDescent="0.25">
      <c r="A2250" s="11" t="s">
        <v>7658</v>
      </c>
      <c r="B2250" s="12" t="s">
        <v>7659</v>
      </c>
      <c r="C2250" s="12" t="s">
        <v>28</v>
      </c>
      <c r="D2250" s="12" t="s">
        <v>7660</v>
      </c>
      <c r="E2250" s="13">
        <v>123.23</v>
      </c>
      <c r="F2250" s="13">
        <v>87.93</v>
      </c>
      <c r="G2250" s="13">
        <v>51.04</v>
      </c>
      <c r="H2250" s="13">
        <v>170.64</v>
      </c>
      <c r="I2250" s="13">
        <f t="shared" si="140"/>
        <v>108.21000000000001</v>
      </c>
      <c r="J2250" s="13">
        <f t="shared" si="141"/>
        <v>50.999322217718387</v>
      </c>
      <c r="K2250" s="14">
        <v>229.16</v>
      </c>
      <c r="L2250" s="14">
        <v>88.89</v>
      </c>
      <c r="M2250" s="14">
        <v>167.01</v>
      </c>
      <c r="N2250" s="15">
        <f t="shared" si="142"/>
        <v>161.68666666666667</v>
      </c>
      <c r="O2250" s="15">
        <f t="shared" si="143"/>
        <v>70.286354531539985</v>
      </c>
      <c r="P2250" s="16">
        <v>0.42613582833747199</v>
      </c>
      <c r="Q2250" s="18">
        <v>0.41141410703366799</v>
      </c>
    </row>
    <row r="2251" spans="1:17" x14ac:dyDescent="0.25">
      <c r="A2251" s="11" t="s">
        <v>7661</v>
      </c>
      <c r="B2251" s="12" t="s">
        <v>7662</v>
      </c>
      <c r="C2251" s="12" t="s">
        <v>7663</v>
      </c>
      <c r="D2251" s="12" t="s">
        <v>7664</v>
      </c>
      <c r="E2251" s="13">
        <v>147.5</v>
      </c>
      <c r="F2251" s="13">
        <v>138.79</v>
      </c>
      <c r="G2251" s="13">
        <v>92.77</v>
      </c>
      <c r="H2251" s="13">
        <v>310.33999999999997</v>
      </c>
      <c r="I2251" s="13">
        <f t="shared" si="140"/>
        <v>172.34999999999997</v>
      </c>
      <c r="J2251" s="13">
        <f t="shared" si="141"/>
        <v>95.075430755444614</v>
      </c>
      <c r="K2251" s="14">
        <v>286.92</v>
      </c>
      <c r="L2251" s="14">
        <v>155.63</v>
      </c>
      <c r="M2251" s="14">
        <v>213.97</v>
      </c>
      <c r="N2251" s="15">
        <f t="shared" si="142"/>
        <v>218.84</v>
      </c>
      <c r="O2251" s="15">
        <f t="shared" si="143"/>
        <v>65.780344328682403</v>
      </c>
      <c r="P2251" s="16">
        <v>0.22835599112997099</v>
      </c>
      <c r="Q2251" s="18">
        <v>0.67583602679685195</v>
      </c>
    </row>
    <row r="2252" spans="1:17" x14ac:dyDescent="0.25">
      <c r="A2252" s="11" t="s">
        <v>7665</v>
      </c>
      <c r="B2252" s="12" t="s">
        <v>7666</v>
      </c>
      <c r="C2252" s="12" t="s">
        <v>28</v>
      </c>
      <c r="D2252" s="12" t="s">
        <v>7667</v>
      </c>
      <c r="E2252" s="13">
        <v>0</v>
      </c>
      <c r="F2252" s="13">
        <v>0</v>
      </c>
      <c r="G2252" s="13">
        <v>0</v>
      </c>
      <c r="H2252" s="13">
        <v>1.32</v>
      </c>
      <c r="I2252" s="13">
        <f t="shared" si="140"/>
        <v>0.33</v>
      </c>
      <c r="J2252" s="13">
        <f t="shared" si="141"/>
        <v>0.66</v>
      </c>
      <c r="K2252" s="14">
        <v>0</v>
      </c>
      <c r="L2252" s="14">
        <v>2.94</v>
      </c>
      <c r="M2252" s="14">
        <v>0</v>
      </c>
      <c r="N2252" s="15">
        <f t="shared" si="142"/>
        <v>0.98</v>
      </c>
      <c r="O2252" s="15">
        <f t="shared" si="143"/>
        <v>1.6974097914174997</v>
      </c>
      <c r="P2252" s="16">
        <v>1.32445661783456E-2</v>
      </c>
      <c r="Q2252" s="18">
        <v>0.981678621868736</v>
      </c>
    </row>
    <row r="2253" spans="1:17" x14ac:dyDescent="0.25">
      <c r="A2253" s="11" t="s">
        <v>7668</v>
      </c>
      <c r="B2253" s="12" t="s">
        <v>7669</v>
      </c>
      <c r="C2253" s="12" t="s">
        <v>28</v>
      </c>
      <c r="D2253" s="12" t="s">
        <v>5193</v>
      </c>
      <c r="E2253" s="13">
        <v>0</v>
      </c>
      <c r="F2253" s="13">
        <v>0</v>
      </c>
      <c r="G2253" s="13">
        <v>0</v>
      </c>
      <c r="H2253" s="13">
        <v>2.78</v>
      </c>
      <c r="I2253" s="13">
        <f t="shared" si="140"/>
        <v>0.69499999999999995</v>
      </c>
      <c r="J2253" s="13">
        <f t="shared" si="141"/>
        <v>1.39</v>
      </c>
      <c r="K2253" s="14">
        <v>3.06</v>
      </c>
      <c r="L2253" s="14">
        <v>0</v>
      </c>
      <c r="M2253" s="14">
        <v>3.1</v>
      </c>
      <c r="N2253" s="15">
        <f t="shared" si="142"/>
        <v>2.0533333333333332</v>
      </c>
      <c r="O2253" s="15">
        <f t="shared" si="143"/>
        <v>1.7783512963791306</v>
      </c>
      <c r="P2253" s="16">
        <v>0.26295924807308102</v>
      </c>
      <c r="Q2253" s="18">
        <v>0.68108370350640601</v>
      </c>
    </row>
    <row r="2254" spans="1:17" x14ac:dyDescent="0.25">
      <c r="A2254" s="11" t="s">
        <v>7670</v>
      </c>
      <c r="B2254" s="12" t="s">
        <v>7671</v>
      </c>
      <c r="C2254" s="12" t="s">
        <v>28</v>
      </c>
      <c r="D2254" s="12" t="s">
        <v>7672</v>
      </c>
      <c r="E2254" s="13">
        <v>10.73</v>
      </c>
      <c r="F2254" s="13">
        <v>5.37</v>
      </c>
      <c r="G2254" s="13">
        <v>4.54</v>
      </c>
      <c r="H2254" s="13">
        <v>40.590000000000003</v>
      </c>
      <c r="I2254" s="13">
        <f t="shared" si="140"/>
        <v>15.307500000000001</v>
      </c>
      <c r="J2254" s="13">
        <f t="shared" si="141"/>
        <v>17.076799807536151</v>
      </c>
      <c r="K2254" s="14">
        <v>25.33</v>
      </c>
      <c r="L2254" s="14">
        <v>31.19</v>
      </c>
      <c r="M2254" s="14">
        <v>54.48</v>
      </c>
      <c r="N2254" s="15">
        <f t="shared" si="142"/>
        <v>37</v>
      </c>
      <c r="O2254" s="15">
        <f t="shared" si="143"/>
        <v>15.419069362318853</v>
      </c>
      <c r="P2254" s="16">
        <v>0.82190173785068399</v>
      </c>
      <c r="Q2254" s="18">
        <v>0.234474039670724</v>
      </c>
    </row>
    <row r="2255" spans="1:17" x14ac:dyDescent="0.25">
      <c r="A2255" s="11" t="s">
        <v>7673</v>
      </c>
      <c r="B2255" s="12" t="s">
        <v>7674</v>
      </c>
      <c r="C2255" s="12" t="s">
        <v>2696</v>
      </c>
      <c r="D2255" s="12" t="s">
        <v>28</v>
      </c>
      <c r="E2255" s="13">
        <v>437.3</v>
      </c>
      <c r="F2255" s="13">
        <v>424.96</v>
      </c>
      <c r="G2255" s="13">
        <v>147.65</v>
      </c>
      <c r="H2255" s="13">
        <v>476.61</v>
      </c>
      <c r="I2255" s="13">
        <f t="shared" si="140"/>
        <v>371.63</v>
      </c>
      <c r="J2255" s="13">
        <f t="shared" si="141"/>
        <v>150.93539302187116</v>
      </c>
      <c r="K2255" s="14">
        <v>446.91</v>
      </c>
      <c r="L2255" s="14">
        <v>615.17999999999995</v>
      </c>
      <c r="M2255" s="14">
        <v>404.71</v>
      </c>
      <c r="N2255" s="15">
        <f t="shared" si="142"/>
        <v>488.93333333333334</v>
      </c>
      <c r="O2255" s="15">
        <f t="shared" si="143"/>
        <v>111.35023858678231</v>
      </c>
      <c r="P2255" s="16">
        <v>0.33755841201618297</v>
      </c>
      <c r="Q2255" s="18">
        <v>0.50261533327455599</v>
      </c>
    </row>
    <row r="2256" spans="1:17" x14ac:dyDescent="0.25">
      <c r="A2256" s="11" t="s">
        <v>7675</v>
      </c>
      <c r="B2256" s="12" t="s">
        <v>7676</v>
      </c>
      <c r="C2256" s="12" t="s">
        <v>7677</v>
      </c>
      <c r="D2256" s="12" t="s">
        <v>7678</v>
      </c>
      <c r="E2256" s="13">
        <v>341.93</v>
      </c>
      <c r="F2256" s="13">
        <v>356.34</v>
      </c>
      <c r="G2256" s="13">
        <v>148.76</v>
      </c>
      <c r="H2256" s="13">
        <v>388.24</v>
      </c>
      <c r="I2256" s="13">
        <f t="shared" si="140"/>
        <v>308.8175</v>
      </c>
      <c r="J2256" s="13">
        <f t="shared" si="141"/>
        <v>108.4453202847715</v>
      </c>
      <c r="K2256" s="14">
        <v>419.18</v>
      </c>
      <c r="L2256" s="14">
        <v>606.79999999999995</v>
      </c>
      <c r="M2256" s="14">
        <v>378.99</v>
      </c>
      <c r="N2256" s="15">
        <f t="shared" si="142"/>
        <v>468.32333333333332</v>
      </c>
      <c r="O2256" s="15">
        <f t="shared" si="143"/>
        <v>121.59625583599731</v>
      </c>
      <c r="P2256" s="16">
        <v>0.52370380032932395</v>
      </c>
      <c r="Q2256" s="18">
        <v>0.25049983871242198</v>
      </c>
    </row>
    <row r="2257" spans="1:17" x14ac:dyDescent="0.25">
      <c r="A2257" s="11" t="s">
        <v>7679</v>
      </c>
      <c r="B2257" s="12" t="s">
        <v>7680</v>
      </c>
      <c r="C2257" s="12" t="s">
        <v>28</v>
      </c>
      <c r="D2257" s="12" t="s">
        <v>4800</v>
      </c>
      <c r="E2257" s="13">
        <v>537.22</v>
      </c>
      <c r="F2257" s="13">
        <v>539.21</v>
      </c>
      <c r="G2257" s="13">
        <v>193.9</v>
      </c>
      <c r="H2257" s="13">
        <v>580.59</v>
      </c>
      <c r="I2257" s="13">
        <f t="shared" si="140"/>
        <v>462.73</v>
      </c>
      <c r="J2257" s="13">
        <f t="shared" si="141"/>
        <v>180.33163800805085</v>
      </c>
      <c r="K2257" s="14">
        <v>596.14</v>
      </c>
      <c r="L2257" s="14">
        <v>782.24</v>
      </c>
      <c r="M2257" s="14">
        <v>588.22</v>
      </c>
      <c r="N2257" s="15">
        <f t="shared" si="142"/>
        <v>655.53333333333342</v>
      </c>
      <c r="O2257" s="15">
        <f t="shared" si="143"/>
        <v>109.8026235266412</v>
      </c>
      <c r="P2257" s="16">
        <v>0.43537191734460701</v>
      </c>
      <c r="Q2257" s="18">
        <v>0.35920681941258797</v>
      </c>
    </row>
    <row r="2258" spans="1:17" x14ac:dyDescent="0.25">
      <c r="A2258" s="11" t="s">
        <v>7681</v>
      </c>
      <c r="B2258" s="12" t="s">
        <v>7682</v>
      </c>
      <c r="C2258" s="12" t="s">
        <v>7270</v>
      </c>
      <c r="D2258" s="12" t="s">
        <v>7271</v>
      </c>
      <c r="E2258" s="13">
        <v>143.68</v>
      </c>
      <c r="F2258" s="13">
        <v>122.14</v>
      </c>
      <c r="G2258" s="13">
        <v>83.1</v>
      </c>
      <c r="H2258" s="13">
        <v>144.33000000000001</v>
      </c>
      <c r="I2258" s="13">
        <f t="shared" si="140"/>
        <v>123.3125</v>
      </c>
      <c r="J2258" s="13">
        <f t="shared" si="141"/>
        <v>28.722756802461259</v>
      </c>
      <c r="K2258" s="14">
        <v>179.77</v>
      </c>
      <c r="L2258" s="14">
        <v>202.89</v>
      </c>
      <c r="M2258" s="14">
        <v>171.97</v>
      </c>
      <c r="N2258" s="15">
        <f t="shared" si="142"/>
        <v>184.87666666666667</v>
      </c>
      <c r="O2258" s="15">
        <f t="shared" si="143"/>
        <v>16.080116085816453</v>
      </c>
      <c r="P2258" s="16">
        <v>0.51503227584106903</v>
      </c>
      <c r="Q2258" s="18">
        <v>0.107273930003339</v>
      </c>
    </row>
    <row r="2259" spans="1:17" x14ac:dyDescent="0.25">
      <c r="A2259" s="11" t="s">
        <v>7683</v>
      </c>
      <c r="B2259" s="12" t="s">
        <v>7684</v>
      </c>
      <c r="C2259" s="12" t="s">
        <v>28</v>
      </c>
      <c r="D2259" s="12" t="s">
        <v>1762</v>
      </c>
      <c r="E2259" s="13">
        <v>201.38</v>
      </c>
      <c r="F2259" s="13">
        <v>187.12</v>
      </c>
      <c r="G2259" s="13">
        <v>234.21</v>
      </c>
      <c r="H2259" s="13">
        <v>238.01</v>
      </c>
      <c r="I2259" s="13">
        <f t="shared" si="140"/>
        <v>215.18</v>
      </c>
      <c r="J2259" s="13">
        <f t="shared" si="141"/>
        <v>24.907518275947655</v>
      </c>
      <c r="K2259" s="14">
        <v>291.54000000000002</v>
      </c>
      <c r="L2259" s="14">
        <v>309.24</v>
      </c>
      <c r="M2259" s="14">
        <v>283.31</v>
      </c>
      <c r="N2259" s="15">
        <f t="shared" si="142"/>
        <v>294.69666666666666</v>
      </c>
      <c r="O2259" s="15">
        <f t="shared" si="143"/>
        <v>13.250080502900101</v>
      </c>
      <c r="P2259" s="16">
        <v>0.357615385966919</v>
      </c>
      <c r="Q2259" s="18">
        <v>0.28902099954946697</v>
      </c>
    </row>
    <row r="2260" spans="1:17" x14ac:dyDescent="0.25">
      <c r="A2260" s="11" t="s">
        <v>7685</v>
      </c>
      <c r="B2260" s="12" t="s">
        <v>7686</v>
      </c>
      <c r="C2260" s="12" t="s">
        <v>7687</v>
      </c>
      <c r="D2260" s="12" t="s">
        <v>7688</v>
      </c>
      <c r="E2260" s="13">
        <v>295.64</v>
      </c>
      <c r="F2260" s="13">
        <v>189.37</v>
      </c>
      <c r="G2260" s="13">
        <v>1810.9</v>
      </c>
      <c r="H2260" s="13">
        <v>460.43</v>
      </c>
      <c r="I2260" s="13">
        <f t="shared" si="140"/>
        <v>689.08499999999992</v>
      </c>
      <c r="J2260" s="13">
        <f t="shared" si="141"/>
        <v>756.14505938565367</v>
      </c>
      <c r="K2260" s="14">
        <v>434.54</v>
      </c>
      <c r="L2260" s="14">
        <v>407.64</v>
      </c>
      <c r="M2260" s="14">
        <v>779.37</v>
      </c>
      <c r="N2260" s="15">
        <f t="shared" si="142"/>
        <v>540.51666666666677</v>
      </c>
      <c r="O2260" s="15">
        <f t="shared" si="143"/>
        <v>207.28986620993598</v>
      </c>
      <c r="P2260" s="16">
        <v>-0.33982729718947402</v>
      </c>
      <c r="Q2260" s="18">
        <v>0.65256924468203203</v>
      </c>
    </row>
    <row r="2261" spans="1:17" x14ac:dyDescent="0.25">
      <c r="A2261" s="11" t="s">
        <v>7689</v>
      </c>
      <c r="B2261" s="12" t="s">
        <v>7690</v>
      </c>
      <c r="C2261" s="12" t="s">
        <v>28</v>
      </c>
      <c r="D2261" s="12" t="s">
        <v>7691</v>
      </c>
      <c r="E2261" s="13">
        <v>324.25</v>
      </c>
      <c r="F2261" s="13">
        <v>162.55000000000001</v>
      </c>
      <c r="G2261" s="13">
        <v>1709.6</v>
      </c>
      <c r="H2261" s="13">
        <v>518.67999999999995</v>
      </c>
      <c r="I2261" s="13">
        <f t="shared" si="140"/>
        <v>678.77</v>
      </c>
      <c r="J2261" s="13">
        <f t="shared" si="141"/>
        <v>702.47344334145464</v>
      </c>
      <c r="K2261" s="14">
        <v>568.02</v>
      </c>
      <c r="L2261" s="14">
        <v>418.3</v>
      </c>
      <c r="M2261" s="14">
        <v>1242.3599999999999</v>
      </c>
      <c r="N2261" s="15">
        <f t="shared" si="142"/>
        <v>742.89333333333332</v>
      </c>
      <c r="O2261" s="15">
        <f t="shared" si="143"/>
        <v>438.98090269775219</v>
      </c>
      <c r="P2261" s="16">
        <v>-2.8002848551124199E-2</v>
      </c>
      <c r="Q2261" s="18">
        <v>0.979040755791319</v>
      </c>
    </row>
    <row r="2262" spans="1:17" x14ac:dyDescent="0.25">
      <c r="A2262" s="11" t="s">
        <v>7692</v>
      </c>
      <c r="B2262" s="12" t="s">
        <v>7693</v>
      </c>
      <c r="C2262" s="12" t="s">
        <v>28</v>
      </c>
      <c r="D2262" s="12" t="s">
        <v>7694</v>
      </c>
      <c r="E2262" s="13">
        <v>503.64</v>
      </c>
      <c r="F2262" s="13">
        <v>360.98</v>
      </c>
      <c r="G2262" s="13">
        <v>629.14</v>
      </c>
      <c r="H2262" s="13">
        <v>729</v>
      </c>
      <c r="I2262" s="13">
        <f t="shared" si="140"/>
        <v>555.69000000000005</v>
      </c>
      <c r="J2262" s="13">
        <f t="shared" si="141"/>
        <v>159.21939287243427</v>
      </c>
      <c r="K2262" s="14">
        <v>373.8</v>
      </c>
      <c r="L2262" s="14">
        <v>308.02999999999997</v>
      </c>
      <c r="M2262" s="14">
        <v>346.58</v>
      </c>
      <c r="N2262" s="15">
        <f t="shared" si="142"/>
        <v>342.80333333333328</v>
      </c>
      <c r="O2262" s="15">
        <f t="shared" si="143"/>
        <v>33.047248498677384</v>
      </c>
      <c r="P2262" s="16">
        <v>-0.71804793218499596</v>
      </c>
      <c r="Q2262" s="18">
        <v>8.2105790399656306E-2</v>
      </c>
    </row>
    <row r="2263" spans="1:17" x14ac:dyDescent="0.25">
      <c r="A2263" s="11" t="s">
        <v>7695</v>
      </c>
      <c r="B2263" s="12" t="s">
        <v>7696</v>
      </c>
      <c r="C2263" s="12" t="s">
        <v>28</v>
      </c>
      <c r="D2263" s="12" t="s">
        <v>5156</v>
      </c>
      <c r="E2263" s="13">
        <v>357.43</v>
      </c>
      <c r="F2263" s="13">
        <v>258.97000000000003</v>
      </c>
      <c r="G2263" s="13">
        <v>444.6</v>
      </c>
      <c r="H2263" s="13">
        <v>515.04</v>
      </c>
      <c r="I2263" s="13">
        <f t="shared" si="140"/>
        <v>394.01</v>
      </c>
      <c r="J2263" s="13">
        <f t="shared" si="141"/>
        <v>110.7271526470963</v>
      </c>
      <c r="K2263" s="14">
        <v>334.54</v>
      </c>
      <c r="L2263" s="14">
        <v>259.87</v>
      </c>
      <c r="M2263" s="14">
        <v>324.33999999999997</v>
      </c>
      <c r="N2263" s="15">
        <f t="shared" si="142"/>
        <v>306.25</v>
      </c>
      <c r="O2263" s="15">
        <f t="shared" si="143"/>
        <v>40.488742879966068</v>
      </c>
      <c r="P2263" s="16">
        <v>-0.41667362226535598</v>
      </c>
      <c r="Q2263" s="18">
        <v>0.32882899651400499</v>
      </c>
    </row>
    <row r="2264" spans="1:17" x14ac:dyDescent="0.25">
      <c r="A2264" s="11" t="s">
        <v>7697</v>
      </c>
      <c r="B2264" s="12" t="s">
        <v>7698</v>
      </c>
      <c r="C2264" s="12" t="s">
        <v>7699</v>
      </c>
      <c r="D2264" s="12" t="s">
        <v>7700</v>
      </c>
      <c r="E2264" s="13">
        <v>137.15</v>
      </c>
      <c r="F2264" s="13">
        <v>116.1</v>
      </c>
      <c r="G2264" s="13">
        <v>133.27000000000001</v>
      </c>
      <c r="H2264" s="13">
        <v>241.23</v>
      </c>
      <c r="I2264" s="13">
        <f t="shared" si="140"/>
        <v>156.9375</v>
      </c>
      <c r="J2264" s="13">
        <f t="shared" si="141"/>
        <v>56.934531627709589</v>
      </c>
      <c r="K2264" s="14">
        <v>177.91</v>
      </c>
      <c r="L2264" s="14">
        <v>170.75</v>
      </c>
      <c r="M2264" s="14">
        <v>250.16</v>
      </c>
      <c r="N2264" s="15">
        <f t="shared" si="142"/>
        <v>199.60666666666665</v>
      </c>
      <c r="O2264" s="15">
        <f t="shared" si="143"/>
        <v>43.926598244495857</v>
      </c>
      <c r="P2264" s="16">
        <v>0.25823759382503397</v>
      </c>
      <c r="Q2264" s="18">
        <v>0.58465899615275796</v>
      </c>
    </row>
    <row r="2265" spans="1:17" x14ac:dyDescent="0.25">
      <c r="A2265" s="11" t="s">
        <v>7701</v>
      </c>
      <c r="B2265" s="12" t="s">
        <v>7702</v>
      </c>
      <c r="C2265" s="12" t="s">
        <v>28</v>
      </c>
      <c r="D2265" s="12" t="s">
        <v>5000</v>
      </c>
      <c r="E2265" s="13">
        <v>19.88</v>
      </c>
      <c r="F2265" s="13">
        <v>11.46</v>
      </c>
      <c r="G2265" s="13">
        <v>17</v>
      </c>
      <c r="H2265" s="13">
        <v>9.43</v>
      </c>
      <c r="I2265" s="13">
        <f t="shared" si="140"/>
        <v>14.442500000000001</v>
      </c>
      <c r="J2265" s="13">
        <f t="shared" si="141"/>
        <v>4.8348621145454205</v>
      </c>
      <c r="K2265" s="14">
        <v>58.76</v>
      </c>
      <c r="L2265" s="14">
        <v>23.5</v>
      </c>
      <c r="M2265" s="14">
        <v>91.82</v>
      </c>
      <c r="N2265" s="15">
        <f t="shared" si="142"/>
        <v>58.026666666666664</v>
      </c>
      <c r="O2265" s="15">
        <f t="shared" si="143"/>
        <v>34.165903080898268</v>
      </c>
      <c r="P2265" s="16">
        <v>1.5401259351922201</v>
      </c>
      <c r="Q2265" s="18">
        <v>4.6192815075566896E-3</v>
      </c>
    </row>
    <row r="2266" spans="1:17" x14ac:dyDescent="0.25">
      <c r="A2266" s="11" t="s">
        <v>7703</v>
      </c>
      <c r="B2266" s="12" t="s">
        <v>7704</v>
      </c>
      <c r="C2266" s="12" t="s">
        <v>28</v>
      </c>
      <c r="D2266" s="12" t="s">
        <v>1222</v>
      </c>
      <c r="E2266" s="13">
        <v>29.25</v>
      </c>
      <c r="F2266" s="13">
        <v>23.84</v>
      </c>
      <c r="G2266" s="13">
        <v>25.87</v>
      </c>
      <c r="H2266" s="13">
        <v>40.630000000000003</v>
      </c>
      <c r="I2266" s="13">
        <f t="shared" si="140"/>
        <v>29.897500000000001</v>
      </c>
      <c r="J2266" s="13">
        <f t="shared" si="141"/>
        <v>7.4948843664640119</v>
      </c>
      <c r="K2266" s="14">
        <v>52.66</v>
      </c>
      <c r="L2266" s="14">
        <v>33.46</v>
      </c>
      <c r="M2266" s="14">
        <v>87.05</v>
      </c>
      <c r="N2266" s="15">
        <f t="shared" si="142"/>
        <v>57.723333333333336</v>
      </c>
      <c r="O2266" s="15">
        <f t="shared" si="143"/>
        <v>27.151427832313566</v>
      </c>
      <c r="P2266" s="16">
        <v>0.76611922009784705</v>
      </c>
      <c r="Q2266" s="18">
        <v>0.12039654505392799</v>
      </c>
    </row>
    <row r="2267" spans="1:17" x14ac:dyDescent="0.25">
      <c r="A2267" s="11" t="s">
        <v>7705</v>
      </c>
      <c r="B2267" s="12" t="s">
        <v>7706</v>
      </c>
      <c r="C2267" s="12" t="s">
        <v>7707</v>
      </c>
      <c r="D2267" s="12" t="s">
        <v>7708</v>
      </c>
      <c r="E2267" s="13">
        <v>4.41</v>
      </c>
      <c r="F2267" s="13">
        <v>3.65</v>
      </c>
      <c r="G2267" s="13">
        <v>6.31</v>
      </c>
      <c r="H2267" s="13">
        <v>11.71</v>
      </c>
      <c r="I2267" s="13">
        <f t="shared" si="140"/>
        <v>6.5200000000000005</v>
      </c>
      <c r="J2267" s="13">
        <f t="shared" si="141"/>
        <v>3.6363534848343142</v>
      </c>
      <c r="K2267" s="14">
        <v>55</v>
      </c>
      <c r="L2267" s="14">
        <v>8.35</v>
      </c>
      <c r="M2267" s="14">
        <v>70.7</v>
      </c>
      <c r="N2267" s="15">
        <f t="shared" si="142"/>
        <v>44.683333333333337</v>
      </c>
      <c r="O2267" s="15">
        <f t="shared" si="143"/>
        <v>32.430014389964938</v>
      </c>
      <c r="P2267" s="16">
        <v>1.84214749468336</v>
      </c>
      <c r="Q2267" s="18">
        <v>3.40337660856845E-3</v>
      </c>
    </row>
    <row r="2268" spans="1:17" x14ac:dyDescent="0.25">
      <c r="A2268" s="11" t="s">
        <v>7709</v>
      </c>
      <c r="B2268" s="12" t="s">
        <v>7710</v>
      </c>
      <c r="C2268" s="12" t="s">
        <v>28</v>
      </c>
      <c r="D2268" s="12" t="s">
        <v>28</v>
      </c>
      <c r="E2268" s="13">
        <v>8.17</v>
      </c>
      <c r="F2268" s="13">
        <v>5.15</v>
      </c>
      <c r="G2268" s="13">
        <v>3.63</v>
      </c>
      <c r="H2268" s="13">
        <v>14.33</v>
      </c>
      <c r="I2268" s="13">
        <f t="shared" si="140"/>
        <v>7.82</v>
      </c>
      <c r="J2268" s="13">
        <f t="shared" si="141"/>
        <v>4.7324271433025427</v>
      </c>
      <c r="K2268" s="14">
        <v>97.6</v>
      </c>
      <c r="L2268" s="14">
        <v>16</v>
      </c>
      <c r="M2268" s="14">
        <v>81.77</v>
      </c>
      <c r="N2268" s="15">
        <f t="shared" si="142"/>
        <v>65.123333333333335</v>
      </c>
      <c r="O2268" s="15">
        <f t="shared" si="143"/>
        <v>43.272088386549257</v>
      </c>
      <c r="P2268" s="16">
        <v>2.1524071647332201</v>
      </c>
      <c r="Q2268" s="19">
        <v>1.80558065956729E-4</v>
      </c>
    </row>
    <row r="2269" spans="1:17" x14ac:dyDescent="0.25">
      <c r="A2269" s="11" t="s">
        <v>7711</v>
      </c>
      <c r="B2269" s="12" t="s">
        <v>7712</v>
      </c>
      <c r="C2269" s="12" t="s">
        <v>28</v>
      </c>
      <c r="D2269" s="12" t="s">
        <v>3025</v>
      </c>
      <c r="E2269" s="13">
        <v>248.04</v>
      </c>
      <c r="F2269" s="13">
        <v>207.05</v>
      </c>
      <c r="G2269" s="13">
        <v>157.06</v>
      </c>
      <c r="H2269" s="13">
        <v>396.95</v>
      </c>
      <c r="I2269" s="13">
        <f t="shared" si="140"/>
        <v>252.27500000000003</v>
      </c>
      <c r="J2269" s="13">
        <f t="shared" si="141"/>
        <v>103.37631530803672</v>
      </c>
      <c r="K2269" s="14">
        <v>391.53</v>
      </c>
      <c r="L2269" s="14">
        <v>263.54000000000002</v>
      </c>
      <c r="M2269" s="14">
        <v>363.4</v>
      </c>
      <c r="N2269" s="15">
        <f t="shared" si="142"/>
        <v>339.48999999999995</v>
      </c>
      <c r="O2269" s="15">
        <f t="shared" si="143"/>
        <v>67.261624274172817</v>
      </c>
      <c r="P2269" s="16">
        <v>0.32910325383343902</v>
      </c>
      <c r="Q2269" s="18">
        <v>0.44790200967990701</v>
      </c>
    </row>
    <row r="2270" spans="1:17" x14ac:dyDescent="0.25">
      <c r="A2270" s="11" t="s">
        <v>7713</v>
      </c>
      <c r="B2270" s="12" t="s">
        <v>7714</v>
      </c>
      <c r="C2270" s="12" t="s">
        <v>28</v>
      </c>
      <c r="D2270" s="12" t="s">
        <v>1222</v>
      </c>
      <c r="E2270" s="13">
        <v>307.72000000000003</v>
      </c>
      <c r="F2270" s="13">
        <v>179.29</v>
      </c>
      <c r="G2270" s="13">
        <v>106.46</v>
      </c>
      <c r="H2270" s="13">
        <v>454.38</v>
      </c>
      <c r="I2270" s="13">
        <f t="shared" si="140"/>
        <v>261.96249999999998</v>
      </c>
      <c r="J2270" s="13">
        <f t="shared" si="141"/>
        <v>152.89867328288591</v>
      </c>
      <c r="K2270" s="14">
        <v>491.97</v>
      </c>
      <c r="L2270" s="14">
        <v>232.82</v>
      </c>
      <c r="M2270" s="14">
        <v>414.38</v>
      </c>
      <c r="N2270" s="15">
        <f t="shared" si="142"/>
        <v>379.72333333333336</v>
      </c>
      <c r="O2270" s="15">
        <f t="shared" si="143"/>
        <v>133.0056165480741</v>
      </c>
      <c r="P2270" s="16">
        <v>0.38971479409017701</v>
      </c>
      <c r="Q2270" s="18">
        <v>0.48759181568688498</v>
      </c>
    </row>
    <row r="2271" spans="1:17" x14ac:dyDescent="0.25">
      <c r="A2271" s="11" t="s">
        <v>7715</v>
      </c>
      <c r="B2271" s="12" t="s">
        <v>7716</v>
      </c>
      <c r="C2271" s="12" t="s">
        <v>28</v>
      </c>
      <c r="D2271" s="12" t="s">
        <v>7717</v>
      </c>
      <c r="E2271" s="13">
        <v>502.62</v>
      </c>
      <c r="F2271" s="13">
        <v>309.94</v>
      </c>
      <c r="G2271" s="13">
        <v>162.58000000000001</v>
      </c>
      <c r="H2271" s="13">
        <v>795.92</v>
      </c>
      <c r="I2271" s="13">
        <f t="shared" si="140"/>
        <v>442.76499999999999</v>
      </c>
      <c r="J2271" s="13">
        <f t="shared" si="141"/>
        <v>273.5246423389795</v>
      </c>
      <c r="K2271" s="14">
        <v>783.28</v>
      </c>
      <c r="L2271" s="14">
        <v>355.48</v>
      </c>
      <c r="M2271" s="14">
        <v>639.45000000000005</v>
      </c>
      <c r="N2271" s="15">
        <f t="shared" si="142"/>
        <v>592.73666666666668</v>
      </c>
      <c r="O2271" s="15">
        <f t="shared" si="143"/>
        <v>217.69201095431438</v>
      </c>
      <c r="P2271" s="16">
        <v>0.289205044076073</v>
      </c>
      <c r="Q2271" s="18">
        <v>0.635408711059811</v>
      </c>
    </row>
    <row r="2272" spans="1:17" x14ac:dyDescent="0.25">
      <c r="A2272" s="11" t="s">
        <v>7718</v>
      </c>
      <c r="B2272" s="12" t="s">
        <v>7719</v>
      </c>
      <c r="C2272" s="12" t="s">
        <v>28</v>
      </c>
      <c r="D2272" s="12" t="s">
        <v>7720</v>
      </c>
      <c r="E2272" s="13">
        <v>370.7</v>
      </c>
      <c r="F2272" s="13">
        <v>259.06</v>
      </c>
      <c r="G2272" s="13">
        <v>149.71</v>
      </c>
      <c r="H2272" s="13">
        <v>625.20000000000005</v>
      </c>
      <c r="I2272" s="13">
        <f t="shared" si="140"/>
        <v>351.16750000000002</v>
      </c>
      <c r="J2272" s="13">
        <f t="shared" si="141"/>
        <v>203.75168340817862</v>
      </c>
      <c r="K2272" s="14">
        <v>540.32000000000005</v>
      </c>
      <c r="L2272" s="14">
        <v>310.08999999999997</v>
      </c>
      <c r="M2272" s="14">
        <v>414.53</v>
      </c>
      <c r="N2272" s="15">
        <f t="shared" si="142"/>
        <v>421.6466666666667</v>
      </c>
      <c r="O2272" s="15">
        <f t="shared" si="143"/>
        <v>115.27987002652877</v>
      </c>
      <c r="P2272" s="16">
        <v>0.16893003781219801</v>
      </c>
      <c r="Q2272" s="18">
        <v>0.77312787362524105</v>
      </c>
    </row>
    <row r="2273" spans="1:17" x14ac:dyDescent="0.25">
      <c r="A2273" s="11" t="s">
        <v>7721</v>
      </c>
      <c r="B2273" s="12" t="s">
        <v>7722</v>
      </c>
      <c r="C2273" s="12" t="s">
        <v>28</v>
      </c>
      <c r="D2273" s="12" t="s">
        <v>28</v>
      </c>
      <c r="E2273" s="13">
        <v>38.53</v>
      </c>
      <c r="F2273" s="13">
        <v>23.18</v>
      </c>
      <c r="G2273" s="13">
        <v>26.2</v>
      </c>
      <c r="H2273" s="13">
        <v>44.98</v>
      </c>
      <c r="I2273" s="13">
        <f t="shared" si="140"/>
        <v>33.222499999999997</v>
      </c>
      <c r="J2273" s="13">
        <f t="shared" si="141"/>
        <v>10.272547152483654</v>
      </c>
      <c r="K2273" s="14">
        <v>92.48</v>
      </c>
      <c r="L2273" s="14">
        <v>34.74</v>
      </c>
      <c r="M2273" s="14">
        <v>87.2</v>
      </c>
      <c r="N2273" s="15">
        <f t="shared" si="142"/>
        <v>71.473333333333343</v>
      </c>
      <c r="O2273" s="15">
        <f t="shared" si="143"/>
        <v>31.921355443234759</v>
      </c>
      <c r="P2273" s="16">
        <v>0.88422684699800103</v>
      </c>
      <c r="Q2273" s="18">
        <v>6.1847560332535703E-2</v>
      </c>
    </row>
    <row r="2274" spans="1:17" x14ac:dyDescent="0.25">
      <c r="A2274" s="11" t="s">
        <v>7723</v>
      </c>
      <c r="B2274" s="12" t="s">
        <v>7724</v>
      </c>
      <c r="C2274" s="12" t="s">
        <v>28</v>
      </c>
      <c r="D2274" s="12" t="s">
        <v>1613</v>
      </c>
      <c r="E2274" s="13">
        <v>391.82</v>
      </c>
      <c r="F2274" s="13">
        <v>432.87</v>
      </c>
      <c r="G2274" s="13">
        <v>360.02</v>
      </c>
      <c r="H2274" s="13">
        <v>518.86</v>
      </c>
      <c r="I2274" s="13">
        <f t="shared" si="140"/>
        <v>425.89250000000004</v>
      </c>
      <c r="J2274" s="13">
        <f t="shared" si="141"/>
        <v>68.779267891324622</v>
      </c>
      <c r="K2274" s="14">
        <v>394.91</v>
      </c>
      <c r="L2274" s="14">
        <v>626.92999999999995</v>
      </c>
      <c r="M2274" s="14">
        <v>746.6</v>
      </c>
      <c r="N2274" s="15">
        <f t="shared" si="142"/>
        <v>589.48</v>
      </c>
      <c r="O2274" s="15">
        <f t="shared" si="143"/>
        <v>178.81090822430255</v>
      </c>
      <c r="P2274" s="16">
        <v>0.39967069051507798</v>
      </c>
      <c r="Q2274" s="18">
        <v>0.35920681941258797</v>
      </c>
    </row>
    <row r="2275" spans="1:17" x14ac:dyDescent="0.25">
      <c r="A2275" s="11" t="s">
        <v>7725</v>
      </c>
      <c r="B2275" s="12" t="s">
        <v>7726</v>
      </c>
      <c r="C2275" s="12" t="s">
        <v>28</v>
      </c>
      <c r="D2275" s="12" t="s">
        <v>7727</v>
      </c>
      <c r="E2275" s="13">
        <v>495.43</v>
      </c>
      <c r="F2275" s="13">
        <v>531.26</v>
      </c>
      <c r="G2275" s="13">
        <v>501.41</v>
      </c>
      <c r="H2275" s="13">
        <v>654.17999999999995</v>
      </c>
      <c r="I2275" s="13">
        <f t="shared" si="140"/>
        <v>545.57000000000005</v>
      </c>
      <c r="J2275" s="13">
        <f t="shared" si="141"/>
        <v>74.083361604793126</v>
      </c>
      <c r="K2275" s="14">
        <v>517.66999999999996</v>
      </c>
      <c r="L2275" s="14">
        <v>855.17</v>
      </c>
      <c r="M2275" s="14">
        <v>840.07</v>
      </c>
      <c r="N2275" s="15">
        <f t="shared" si="142"/>
        <v>737.63666666666666</v>
      </c>
      <c r="O2275" s="15">
        <f t="shared" si="143"/>
        <v>190.64627804741829</v>
      </c>
      <c r="P2275" s="16">
        <v>0.36497096499669401</v>
      </c>
      <c r="Q2275" s="18">
        <v>0.38505598657247297</v>
      </c>
    </row>
    <row r="2276" spans="1:17" x14ac:dyDescent="0.25">
      <c r="A2276" s="11" t="s">
        <v>7728</v>
      </c>
      <c r="B2276" s="12" t="s">
        <v>7729</v>
      </c>
      <c r="C2276" s="12" t="s">
        <v>7730</v>
      </c>
      <c r="D2276" s="12" t="s">
        <v>7731</v>
      </c>
      <c r="E2276" s="13">
        <v>355.59</v>
      </c>
      <c r="F2276" s="13">
        <v>388.86</v>
      </c>
      <c r="G2276" s="13">
        <v>380.6</v>
      </c>
      <c r="H2276" s="13">
        <v>621.96</v>
      </c>
      <c r="I2276" s="13">
        <f t="shared" si="140"/>
        <v>436.75250000000005</v>
      </c>
      <c r="J2276" s="13">
        <f t="shared" si="141"/>
        <v>124.27920753287725</v>
      </c>
      <c r="K2276" s="14">
        <v>373.65</v>
      </c>
      <c r="L2276" s="14">
        <v>679.61</v>
      </c>
      <c r="M2276" s="14">
        <v>781.22</v>
      </c>
      <c r="N2276" s="15">
        <f t="shared" si="142"/>
        <v>611.49333333333334</v>
      </c>
      <c r="O2276" s="15">
        <f t="shared" si="143"/>
        <v>212.1514469272679</v>
      </c>
      <c r="P2276" s="16">
        <v>0.39967840457409498</v>
      </c>
      <c r="Q2276" s="18">
        <v>0.41918160847694602</v>
      </c>
    </row>
    <row r="2277" spans="1:17" x14ac:dyDescent="0.25">
      <c r="A2277" s="11" t="s">
        <v>7732</v>
      </c>
      <c r="B2277" s="12" t="s">
        <v>7733</v>
      </c>
      <c r="C2277" s="12" t="s">
        <v>28</v>
      </c>
      <c r="D2277" s="12" t="s">
        <v>1222</v>
      </c>
      <c r="E2277" s="13">
        <v>441.5</v>
      </c>
      <c r="F2277" s="13">
        <v>607.57000000000005</v>
      </c>
      <c r="G2277" s="13">
        <v>626.99</v>
      </c>
      <c r="H2277" s="13">
        <v>770.96</v>
      </c>
      <c r="I2277" s="13">
        <f t="shared" si="140"/>
        <v>611.75500000000011</v>
      </c>
      <c r="J2277" s="13">
        <f t="shared" si="141"/>
        <v>134.88589807685548</v>
      </c>
      <c r="K2277" s="14">
        <v>446.76</v>
      </c>
      <c r="L2277" s="14">
        <v>951.56</v>
      </c>
      <c r="M2277" s="14">
        <v>1015.22</v>
      </c>
      <c r="N2277" s="15">
        <f t="shared" si="142"/>
        <v>804.51333333333332</v>
      </c>
      <c r="O2277" s="15">
        <f t="shared" si="143"/>
        <v>311.454225422185</v>
      </c>
      <c r="P2277" s="16">
        <v>0.31157569144375302</v>
      </c>
      <c r="Q2277" s="18">
        <v>0.55751254817151397</v>
      </c>
    </row>
    <row r="2278" spans="1:17" x14ac:dyDescent="0.25">
      <c r="A2278" s="11" t="s">
        <v>7734</v>
      </c>
      <c r="B2278" s="12" t="s">
        <v>7735</v>
      </c>
      <c r="C2278" s="12" t="s">
        <v>28</v>
      </c>
      <c r="D2278" s="12" t="s">
        <v>7736</v>
      </c>
      <c r="E2278" s="13">
        <v>293.23</v>
      </c>
      <c r="F2278" s="13">
        <v>231.9</v>
      </c>
      <c r="G2278" s="13">
        <v>171.09</v>
      </c>
      <c r="H2278" s="13">
        <v>489.87</v>
      </c>
      <c r="I2278" s="13">
        <f t="shared" si="140"/>
        <v>296.52250000000004</v>
      </c>
      <c r="J2278" s="13">
        <f t="shared" si="141"/>
        <v>138.20694130542063</v>
      </c>
      <c r="K2278" s="14">
        <v>508.75</v>
      </c>
      <c r="L2278" s="14">
        <v>239.99</v>
      </c>
      <c r="M2278" s="14">
        <v>488.4</v>
      </c>
      <c r="N2278" s="15">
        <f t="shared" si="142"/>
        <v>412.37999999999994</v>
      </c>
      <c r="O2278" s="15">
        <f t="shared" si="143"/>
        <v>149.64045141605271</v>
      </c>
      <c r="P2278" s="16">
        <v>0.34898283142765002</v>
      </c>
      <c r="Q2278" s="18">
        <v>0.48967653369515302</v>
      </c>
    </row>
    <row r="2279" spans="1:17" x14ac:dyDescent="0.25">
      <c r="A2279" s="11" t="s">
        <v>7737</v>
      </c>
      <c r="B2279" s="12" t="s">
        <v>7738</v>
      </c>
      <c r="C2279" s="12" t="s">
        <v>7739</v>
      </c>
      <c r="D2279" s="12" t="s">
        <v>7740</v>
      </c>
      <c r="E2279" s="13">
        <v>280.87</v>
      </c>
      <c r="F2279" s="13">
        <v>208.63</v>
      </c>
      <c r="G2279" s="13">
        <v>146.33000000000001</v>
      </c>
      <c r="H2279" s="13">
        <v>431.3</v>
      </c>
      <c r="I2279" s="13">
        <f t="shared" si="140"/>
        <v>266.78250000000003</v>
      </c>
      <c r="J2279" s="13">
        <f t="shared" si="141"/>
        <v>122.68521165296704</v>
      </c>
      <c r="K2279" s="14">
        <v>477.58</v>
      </c>
      <c r="L2279" s="14">
        <v>229.43</v>
      </c>
      <c r="M2279" s="14">
        <v>469.56</v>
      </c>
      <c r="N2279" s="15">
        <f t="shared" si="142"/>
        <v>392.19</v>
      </c>
      <c r="O2279" s="15">
        <f t="shared" si="143"/>
        <v>141.01132330419432</v>
      </c>
      <c r="P2279" s="16">
        <v>0.42299644654389901</v>
      </c>
      <c r="Q2279" s="18">
        <v>0.39354924517968598</v>
      </c>
    </row>
    <row r="2280" spans="1:17" x14ac:dyDescent="0.25">
      <c r="A2280" s="11" t="s">
        <v>7741</v>
      </c>
      <c r="B2280" s="12" t="s">
        <v>7742</v>
      </c>
      <c r="C2280" s="12" t="s">
        <v>7743</v>
      </c>
      <c r="D2280" s="12" t="s">
        <v>7744</v>
      </c>
      <c r="E2280" s="13">
        <v>568.98</v>
      </c>
      <c r="F2280" s="13">
        <v>411.11</v>
      </c>
      <c r="G2280" s="13">
        <v>257.64999999999998</v>
      </c>
      <c r="H2280" s="13">
        <v>863.53</v>
      </c>
      <c r="I2280" s="13">
        <f t="shared" si="140"/>
        <v>525.3175</v>
      </c>
      <c r="J2280" s="13">
        <f t="shared" si="141"/>
        <v>258.83286285104253</v>
      </c>
      <c r="K2280" s="14">
        <v>857.87</v>
      </c>
      <c r="L2280" s="14">
        <v>454.72</v>
      </c>
      <c r="M2280" s="14">
        <v>826.64</v>
      </c>
      <c r="N2280" s="15">
        <f t="shared" si="142"/>
        <v>713.07666666666671</v>
      </c>
      <c r="O2280" s="15">
        <f t="shared" si="143"/>
        <v>224.28765822785107</v>
      </c>
      <c r="P2280" s="16">
        <v>0.328057878207418</v>
      </c>
      <c r="Q2280" s="18">
        <v>0.52534319638292004</v>
      </c>
    </row>
    <row r="2281" spans="1:17" x14ac:dyDescent="0.25">
      <c r="A2281" s="11" t="s">
        <v>7745</v>
      </c>
      <c r="B2281" s="12" t="s">
        <v>7746</v>
      </c>
      <c r="C2281" s="12" t="s">
        <v>28</v>
      </c>
      <c r="D2281" s="12" t="s">
        <v>7747</v>
      </c>
      <c r="E2281" s="13">
        <v>123.34</v>
      </c>
      <c r="F2281" s="13">
        <v>103.9</v>
      </c>
      <c r="G2281" s="13">
        <v>58.81</v>
      </c>
      <c r="H2281" s="13">
        <v>235.49</v>
      </c>
      <c r="I2281" s="13">
        <f t="shared" si="140"/>
        <v>130.38499999999999</v>
      </c>
      <c r="J2281" s="13">
        <f t="shared" si="141"/>
        <v>75.102438708739697</v>
      </c>
      <c r="K2281" s="14">
        <v>131.37</v>
      </c>
      <c r="L2281" s="14">
        <v>229.19</v>
      </c>
      <c r="M2281" s="14">
        <v>235.34</v>
      </c>
      <c r="N2281" s="15">
        <f t="shared" si="142"/>
        <v>198.63333333333333</v>
      </c>
      <c r="O2281" s="15">
        <f t="shared" si="143"/>
        <v>58.33286066475172</v>
      </c>
      <c r="P2281" s="16">
        <v>0.49502192323647098</v>
      </c>
      <c r="Q2281" s="18">
        <v>0.38392665283717398</v>
      </c>
    </row>
    <row r="2282" spans="1:17" x14ac:dyDescent="0.25">
      <c r="A2282" s="11" t="s">
        <v>7748</v>
      </c>
      <c r="B2282" s="12" t="s">
        <v>7749</v>
      </c>
      <c r="C2282" s="12" t="s">
        <v>7750</v>
      </c>
      <c r="D2282" s="12" t="s">
        <v>7751</v>
      </c>
      <c r="E2282" s="13">
        <v>133.63999999999999</v>
      </c>
      <c r="F2282" s="13">
        <v>91.93</v>
      </c>
      <c r="G2282" s="13">
        <v>56.17</v>
      </c>
      <c r="H2282" s="13">
        <v>247.56</v>
      </c>
      <c r="I2282" s="13">
        <f t="shared" si="140"/>
        <v>132.32499999999999</v>
      </c>
      <c r="J2282" s="13">
        <f t="shared" si="141"/>
        <v>83.09066233137554</v>
      </c>
      <c r="K2282" s="14">
        <v>144.38</v>
      </c>
      <c r="L2282" s="14">
        <v>195.38</v>
      </c>
      <c r="M2282" s="14">
        <v>207.01</v>
      </c>
      <c r="N2282" s="15">
        <f t="shared" si="142"/>
        <v>182.25666666666666</v>
      </c>
      <c r="O2282" s="15">
        <f t="shared" si="143"/>
        <v>33.313595322830921</v>
      </c>
      <c r="P2282" s="16">
        <v>0.36727191649344598</v>
      </c>
      <c r="Q2282" s="18">
        <v>0.52548569105355802</v>
      </c>
    </row>
    <row r="2283" spans="1:17" x14ac:dyDescent="0.25">
      <c r="A2283" s="11" t="s">
        <v>7752</v>
      </c>
      <c r="B2283" s="12" t="s">
        <v>7753</v>
      </c>
      <c r="C2283" s="12" t="s">
        <v>5950</v>
      </c>
      <c r="D2283" s="12" t="s">
        <v>5951</v>
      </c>
      <c r="E2283" s="13">
        <v>110</v>
      </c>
      <c r="F2283" s="13">
        <v>83.43</v>
      </c>
      <c r="G2283" s="13">
        <v>46.24</v>
      </c>
      <c r="H2283" s="13">
        <v>187.78</v>
      </c>
      <c r="I2283" s="13">
        <f t="shared" si="140"/>
        <v>106.86250000000001</v>
      </c>
      <c r="J2283" s="13">
        <f t="shared" si="141"/>
        <v>59.949020773209156</v>
      </c>
      <c r="K2283" s="14">
        <v>95.49</v>
      </c>
      <c r="L2283" s="14">
        <v>154.65</v>
      </c>
      <c r="M2283" s="14">
        <v>138.34</v>
      </c>
      <c r="N2283" s="15">
        <f t="shared" si="142"/>
        <v>129.49333333333334</v>
      </c>
      <c r="O2283" s="15">
        <f t="shared" si="143"/>
        <v>30.556080136911095</v>
      </c>
      <c r="P2283" s="16">
        <v>0.224302523178431</v>
      </c>
      <c r="Q2283" s="18">
        <v>0.71073288702695603</v>
      </c>
    </row>
    <row r="2284" spans="1:17" x14ac:dyDescent="0.25">
      <c r="A2284" s="11" t="s">
        <v>7754</v>
      </c>
      <c r="B2284" s="12" t="s">
        <v>7755</v>
      </c>
      <c r="C2284" s="12" t="s">
        <v>28</v>
      </c>
      <c r="D2284" s="12" t="s">
        <v>4625</v>
      </c>
      <c r="E2284" s="13">
        <v>41.24</v>
      </c>
      <c r="F2284" s="13">
        <v>28</v>
      </c>
      <c r="G2284" s="13">
        <v>21.8</v>
      </c>
      <c r="H2284" s="13">
        <v>78.88</v>
      </c>
      <c r="I2284" s="13">
        <f t="shared" si="140"/>
        <v>42.480000000000004</v>
      </c>
      <c r="J2284" s="13">
        <f t="shared" si="141"/>
        <v>25.585349974806533</v>
      </c>
      <c r="K2284" s="14">
        <v>42.02</v>
      </c>
      <c r="L2284" s="14">
        <v>62.84</v>
      </c>
      <c r="M2284" s="14">
        <v>49.11</v>
      </c>
      <c r="N2284" s="15">
        <f t="shared" si="142"/>
        <v>51.323333333333345</v>
      </c>
      <c r="O2284" s="15">
        <f t="shared" si="143"/>
        <v>10.585000393638737</v>
      </c>
      <c r="P2284" s="16">
        <v>0.207813931150482</v>
      </c>
      <c r="Q2284" s="18">
        <v>0.73426571714018696</v>
      </c>
    </row>
    <row r="2285" spans="1:17" x14ac:dyDescent="0.25">
      <c r="A2285" s="11" t="s">
        <v>7756</v>
      </c>
      <c r="B2285" s="12" t="s">
        <v>7757</v>
      </c>
      <c r="C2285" s="12" t="s">
        <v>7758</v>
      </c>
      <c r="D2285" s="12" t="s">
        <v>7759</v>
      </c>
      <c r="E2285" s="13">
        <v>0</v>
      </c>
      <c r="F2285" s="13">
        <v>0</v>
      </c>
      <c r="G2285" s="13">
        <v>0</v>
      </c>
      <c r="H2285" s="13">
        <v>0</v>
      </c>
      <c r="I2285" s="13">
        <f t="shared" si="140"/>
        <v>0</v>
      </c>
      <c r="J2285" s="13">
        <f t="shared" si="141"/>
        <v>0</v>
      </c>
      <c r="K2285" s="14">
        <v>0</v>
      </c>
      <c r="L2285" s="14">
        <v>0</v>
      </c>
      <c r="M2285" s="14">
        <v>0</v>
      </c>
      <c r="N2285" s="15">
        <f t="shared" si="142"/>
        <v>0</v>
      </c>
      <c r="O2285" s="15">
        <f t="shared" si="143"/>
        <v>0</v>
      </c>
      <c r="P2285" s="16"/>
      <c r="Q2285" s="18" t="s">
        <v>43</v>
      </c>
    </row>
    <row r="2286" spans="1:17" x14ac:dyDescent="0.25">
      <c r="A2286" s="11" t="s">
        <v>7760</v>
      </c>
      <c r="B2286" s="12" t="s">
        <v>7761</v>
      </c>
      <c r="C2286" s="12" t="s">
        <v>28</v>
      </c>
      <c r="D2286" s="12" t="s">
        <v>3164</v>
      </c>
      <c r="E2286" s="13">
        <v>12.53</v>
      </c>
      <c r="F2286" s="13">
        <v>21.22</v>
      </c>
      <c r="G2286" s="13">
        <v>7.35</v>
      </c>
      <c r="H2286" s="13">
        <v>25.13</v>
      </c>
      <c r="I2286" s="13">
        <f t="shared" si="140"/>
        <v>16.557500000000001</v>
      </c>
      <c r="J2286" s="13">
        <f t="shared" si="141"/>
        <v>8.0875516484698036</v>
      </c>
      <c r="K2286" s="14">
        <v>39.33</v>
      </c>
      <c r="L2286" s="14">
        <v>85.37</v>
      </c>
      <c r="M2286" s="14">
        <v>51.8</v>
      </c>
      <c r="N2286" s="15">
        <f t="shared" si="142"/>
        <v>58.833333333333336</v>
      </c>
      <c r="O2286" s="15">
        <f t="shared" si="143"/>
        <v>23.812207653498508</v>
      </c>
      <c r="P2286" s="16">
        <v>1.4943532662428201</v>
      </c>
      <c r="Q2286" s="18">
        <v>4.8947414106165401E-3</v>
      </c>
    </row>
    <row r="2287" spans="1:17" x14ac:dyDescent="0.25">
      <c r="A2287" s="11" t="s">
        <v>7762</v>
      </c>
      <c r="B2287" s="12" t="s">
        <v>7763</v>
      </c>
      <c r="C2287" s="12" t="s">
        <v>7764</v>
      </c>
      <c r="D2287" s="12" t="s">
        <v>7765</v>
      </c>
      <c r="E2287" s="13">
        <v>3.87</v>
      </c>
      <c r="F2287" s="13">
        <v>3.49</v>
      </c>
      <c r="G2287" s="13">
        <v>0.92</v>
      </c>
      <c r="H2287" s="13">
        <v>6.28</v>
      </c>
      <c r="I2287" s="13">
        <f t="shared" si="140"/>
        <v>3.6400000000000006</v>
      </c>
      <c r="J2287" s="13">
        <f t="shared" si="141"/>
        <v>2.194189295996738</v>
      </c>
      <c r="K2287" s="14">
        <v>9.6</v>
      </c>
      <c r="L2287" s="14">
        <v>7.01</v>
      </c>
      <c r="M2287" s="14">
        <v>7.51</v>
      </c>
      <c r="N2287" s="15">
        <f t="shared" si="142"/>
        <v>8.0399999999999991</v>
      </c>
      <c r="O2287" s="15">
        <f t="shared" si="143"/>
        <v>1.3739359519278944</v>
      </c>
      <c r="P2287" s="16">
        <v>0.86359227100005498</v>
      </c>
      <c r="Q2287" s="18">
        <v>0.137122045279786</v>
      </c>
    </row>
    <row r="2288" spans="1:17" x14ac:dyDescent="0.25">
      <c r="A2288" s="11" t="s">
        <v>7766</v>
      </c>
      <c r="B2288" s="12" t="s">
        <v>7767</v>
      </c>
      <c r="C2288" s="12" t="s">
        <v>28</v>
      </c>
      <c r="D2288" s="12" t="s">
        <v>1572</v>
      </c>
      <c r="E2288" s="13">
        <v>35.92</v>
      </c>
      <c r="F2288" s="13">
        <v>24.38</v>
      </c>
      <c r="G2288" s="13">
        <v>12.83</v>
      </c>
      <c r="H2288" s="13">
        <v>58.56</v>
      </c>
      <c r="I2288" s="13">
        <f t="shared" si="140"/>
        <v>32.922499999999999</v>
      </c>
      <c r="J2288" s="13">
        <f t="shared" si="141"/>
        <v>19.518788171058851</v>
      </c>
      <c r="K2288" s="14">
        <v>51.43</v>
      </c>
      <c r="L2288" s="14">
        <v>92.21</v>
      </c>
      <c r="M2288" s="14">
        <v>86.63</v>
      </c>
      <c r="N2288" s="15">
        <f t="shared" si="142"/>
        <v>76.756666666666661</v>
      </c>
      <c r="O2288" s="15">
        <f t="shared" si="143"/>
        <v>22.110272122552775</v>
      </c>
      <c r="P2288" s="16">
        <v>0.988896953955685</v>
      </c>
      <c r="Q2288" s="18">
        <v>7.8775848547600502E-2</v>
      </c>
    </row>
    <row r="2289" spans="1:17" x14ac:dyDescent="0.25">
      <c r="A2289" s="11" t="s">
        <v>7768</v>
      </c>
      <c r="B2289" s="12" t="s">
        <v>7769</v>
      </c>
      <c r="C2289" s="12" t="s">
        <v>28</v>
      </c>
      <c r="D2289" s="12" t="s">
        <v>1572</v>
      </c>
      <c r="E2289" s="13">
        <v>21.93</v>
      </c>
      <c r="F2289" s="13">
        <v>16.600000000000001</v>
      </c>
      <c r="G2289" s="13">
        <v>8.4600000000000009</v>
      </c>
      <c r="H2289" s="13">
        <v>34.72</v>
      </c>
      <c r="I2289" s="13">
        <f t="shared" si="140"/>
        <v>20.427500000000002</v>
      </c>
      <c r="J2289" s="13">
        <f t="shared" si="141"/>
        <v>11.021250307171742</v>
      </c>
      <c r="K2289" s="14">
        <v>36.049999999999997</v>
      </c>
      <c r="L2289" s="14">
        <v>55.52</v>
      </c>
      <c r="M2289" s="14">
        <v>63.57</v>
      </c>
      <c r="N2289" s="15">
        <f t="shared" si="142"/>
        <v>51.713333333333331</v>
      </c>
      <c r="O2289" s="15">
        <f t="shared" si="143"/>
        <v>14.149403992159314</v>
      </c>
      <c r="P2289" s="16">
        <v>1.10842909851337</v>
      </c>
      <c r="Q2289" s="18">
        <v>3.7652512416825497E-2</v>
      </c>
    </row>
    <row r="2290" spans="1:17" x14ac:dyDescent="0.25">
      <c r="A2290" s="11" t="s">
        <v>7770</v>
      </c>
      <c r="B2290" s="12" t="s">
        <v>7771</v>
      </c>
      <c r="C2290" s="12" t="s">
        <v>28</v>
      </c>
      <c r="D2290" s="12" t="s">
        <v>7772</v>
      </c>
      <c r="E2290" s="13">
        <v>21.8</v>
      </c>
      <c r="F2290" s="13">
        <v>17.21</v>
      </c>
      <c r="G2290" s="13">
        <v>9.76</v>
      </c>
      <c r="H2290" s="13">
        <v>35.68</v>
      </c>
      <c r="I2290" s="13">
        <f t="shared" si="140"/>
        <v>21.112500000000001</v>
      </c>
      <c r="J2290" s="13">
        <f t="shared" si="141"/>
        <v>10.905556305541374</v>
      </c>
      <c r="K2290" s="14">
        <v>60.38</v>
      </c>
      <c r="L2290" s="14">
        <v>52.65</v>
      </c>
      <c r="M2290" s="14">
        <v>83.4</v>
      </c>
      <c r="N2290" s="15">
        <f t="shared" si="142"/>
        <v>65.476666666666674</v>
      </c>
      <c r="O2290" s="15">
        <f t="shared" si="143"/>
        <v>15.996019296479153</v>
      </c>
      <c r="P2290" s="16">
        <v>1.3730131764807001</v>
      </c>
      <c r="Q2290" s="18">
        <v>4.0445565863839496E-3</v>
      </c>
    </row>
    <row r="2291" spans="1:17" x14ac:dyDescent="0.25">
      <c r="A2291" s="11" t="s">
        <v>7773</v>
      </c>
      <c r="B2291" s="12" t="s">
        <v>7774</v>
      </c>
      <c r="C2291" s="12" t="s">
        <v>28</v>
      </c>
      <c r="D2291" s="12" t="s">
        <v>7775</v>
      </c>
      <c r="E2291" s="13">
        <v>70.55</v>
      </c>
      <c r="F2291" s="13">
        <v>51.3</v>
      </c>
      <c r="G2291" s="13">
        <v>58.61</v>
      </c>
      <c r="H2291" s="13">
        <v>110.39</v>
      </c>
      <c r="I2291" s="13">
        <f t="shared" si="140"/>
        <v>72.712499999999991</v>
      </c>
      <c r="J2291" s="13">
        <f t="shared" si="141"/>
        <v>26.341640514592125</v>
      </c>
      <c r="K2291" s="14">
        <v>81.99</v>
      </c>
      <c r="L2291" s="14">
        <v>71</v>
      </c>
      <c r="M2291" s="14">
        <v>83.53</v>
      </c>
      <c r="N2291" s="15">
        <f t="shared" si="142"/>
        <v>78.84</v>
      </c>
      <c r="O2291" s="15">
        <f t="shared" si="143"/>
        <v>6.8331617864645926</v>
      </c>
      <c r="P2291" s="16">
        <v>4.6257358517367897E-2</v>
      </c>
      <c r="Q2291" s="18">
        <v>0.92990996569058104</v>
      </c>
    </row>
    <row r="2292" spans="1:17" x14ac:dyDescent="0.25">
      <c r="A2292" s="11" t="s">
        <v>7776</v>
      </c>
      <c r="B2292" s="12" t="s">
        <v>7777</v>
      </c>
      <c r="C2292" s="12" t="s">
        <v>7778</v>
      </c>
      <c r="D2292" s="12" t="s">
        <v>7779</v>
      </c>
      <c r="E2292" s="13">
        <v>18.64</v>
      </c>
      <c r="F2292" s="13">
        <v>19.32</v>
      </c>
      <c r="G2292" s="13">
        <v>13.52</v>
      </c>
      <c r="H2292" s="13">
        <v>40.33</v>
      </c>
      <c r="I2292" s="13">
        <f t="shared" si="140"/>
        <v>22.952500000000001</v>
      </c>
      <c r="J2292" s="13">
        <f t="shared" si="141"/>
        <v>11.870724142471955</v>
      </c>
      <c r="K2292" s="14">
        <v>29.26</v>
      </c>
      <c r="L2292" s="14">
        <v>74.55</v>
      </c>
      <c r="M2292" s="14">
        <v>55.73</v>
      </c>
      <c r="N2292" s="15">
        <f t="shared" si="142"/>
        <v>53.18</v>
      </c>
      <c r="O2292" s="15">
        <f t="shared" si="143"/>
        <v>22.752426244249197</v>
      </c>
      <c r="P2292" s="16">
        <v>0.979460617141658</v>
      </c>
      <c r="Q2292" s="18">
        <v>8.2105790399656306E-2</v>
      </c>
    </row>
    <row r="2293" spans="1:17" x14ac:dyDescent="0.25">
      <c r="A2293" s="11" t="s">
        <v>7780</v>
      </c>
      <c r="B2293" s="12" t="s">
        <v>7781</v>
      </c>
      <c r="C2293" s="12" t="s">
        <v>28</v>
      </c>
      <c r="D2293" s="12" t="s">
        <v>7241</v>
      </c>
      <c r="E2293" s="13">
        <v>3.41</v>
      </c>
      <c r="F2293" s="13">
        <v>8.9499999999999993</v>
      </c>
      <c r="G2293" s="13">
        <v>1.89</v>
      </c>
      <c r="H2293" s="13">
        <v>15.37</v>
      </c>
      <c r="I2293" s="13">
        <f t="shared" si="140"/>
        <v>7.4049999999999994</v>
      </c>
      <c r="J2293" s="13">
        <f t="shared" si="141"/>
        <v>6.1156493250240125</v>
      </c>
      <c r="K2293" s="14">
        <v>15.2</v>
      </c>
      <c r="L2293" s="14">
        <v>8.83</v>
      </c>
      <c r="M2293" s="14">
        <v>9.85</v>
      </c>
      <c r="N2293" s="15">
        <f t="shared" si="142"/>
        <v>11.293333333333335</v>
      </c>
      <c r="O2293" s="15">
        <f t="shared" si="143"/>
        <v>3.4214957742679277</v>
      </c>
      <c r="P2293" s="16">
        <v>0.36148804592872102</v>
      </c>
      <c r="Q2293" s="18">
        <v>0.62131307728328</v>
      </c>
    </row>
    <row r="2294" spans="1:17" x14ac:dyDescent="0.25">
      <c r="A2294" s="11" t="s">
        <v>7782</v>
      </c>
      <c r="B2294" s="12" t="s">
        <v>7783</v>
      </c>
      <c r="C2294" s="12" t="s">
        <v>28</v>
      </c>
      <c r="D2294" s="12" t="s">
        <v>7784</v>
      </c>
      <c r="E2294" s="13">
        <v>6.42</v>
      </c>
      <c r="F2294" s="13">
        <v>15.18</v>
      </c>
      <c r="G2294" s="13">
        <v>4.46</v>
      </c>
      <c r="H2294" s="13">
        <v>14.9</v>
      </c>
      <c r="I2294" s="13">
        <f t="shared" si="140"/>
        <v>10.24</v>
      </c>
      <c r="J2294" s="13">
        <f t="shared" si="141"/>
        <v>5.6011903496786575</v>
      </c>
      <c r="K2294" s="14">
        <v>18.690000000000001</v>
      </c>
      <c r="L2294" s="14">
        <v>12.01</v>
      </c>
      <c r="M2294" s="14">
        <v>20.98</v>
      </c>
      <c r="N2294" s="15">
        <f t="shared" si="142"/>
        <v>17.22666666666667</v>
      </c>
      <c r="O2294" s="15">
        <f t="shared" si="143"/>
        <v>4.6606043957123422</v>
      </c>
      <c r="P2294" s="16">
        <v>0.55624159532497097</v>
      </c>
      <c r="Q2294" s="18">
        <v>0.36135417525125701</v>
      </c>
    </row>
    <row r="2295" spans="1:17" x14ac:dyDescent="0.25">
      <c r="A2295" s="11" t="s">
        <v>7785</v>
      </c>
      <c r="B2295" s="12" t="s">
        <v>7786</v>
      </c>
      <c r="C2295" s="12" t="s">
        <v>6554</v>
      </c>
      <c r="D2295" s="12" t="s">
        <v>1393</v>
      </c>
      <c r="E2295" s="13">
        <v>87.66</v>
      </c>
      <c r="F2295" s="13">
        <v>120.05</v>
      </c>
      <c r="G2295" s="13">
        <v>49.68</v>
      </c>
      <c r="H2295" s="13">
        <v>158.15</v>
      </c>
      <c r="I2295" s="13">
        <f t="shared" si="140"/>
        <v>103.88499999999999</v>
      </c>
      <c r="J2295" s="13">
        <f t="shared" si="141"/>
        <v>46.214824822056123</v>
      </c>
      <c r="K2295" s="14">
        <v>137.69</v>
      </c>
      <c r="L2295" s="14">
        <v>186.64</v>
      </c>
      <c r="M2295" s="14">
        <v>154.56</v>
      </c>
      <c r="N2295" s="15">
        <f t="shared" si="142"/>
        <v>159.63</v>
      </c>
      <c r="O2295" s="15">
        <f t="shared" si="143"/>
        <v>24.8657254066718</v>
      </c>
      <c r="P2295" s="16">
        <v>0.52565923300663997</v>
      </c>
      <c r="Q2295" s="18">
        <v>0.28176364196852699</v>
      </c>
    </row>
    <row r="2296" spans="1:17" x14ac:dyDescent="0.25">
      <c r="A2296" s="11" t="s">
        <v>7787</v>
      </c>
      <c r="B2296" s="12" t="s">
        <v>7788</v>
      </c>
      <c r="C2296" s="12" t="s">
        <v>28</v>
      </c>
      <c r="D2296" s="12" t="s">
        <v>7789</v>
      </c>
      <c r="E2296" s="13">
        <v>35.39</v>
      </c>
      <c r="F2296" s="13">
        <v>53.07</v>
      </c>
      <c r="G2296" s="13">
        <v>18.05</v>
      </c>
      <c r="H2296" s="13">
        <v>54.26</v>
      </c>
      <c r="I2296" s="13">
        <f t="shared" si="140"/>
        <v>40.192500000000003</v>
      </c>
      <c r="J2296" s="13">
        <f t="shared" si="141"/>
        <v>17.098526983339816</v>
      </c>
      <c r="K2296" s="14">
        <v>64.81</v>
      </c>
      <c r="L2296" s="14">
        <v>102.02</v>
      </c>
      <c r="M2296" s="14">
        <v>77.62</v>
      </c>
      <c r="N2296" s="15">
        <f t="shared" si="142"/>
        <v>81.483333333333334</v>
      </c>
      <c r="O2296" s="15">
        <f t="shared" si="143"/>
        <v>18.903439722265681</v>
      </c>
      <c r="P2296" s="16">
        <v>0.87128753076801502</v>
      </c>
      <c r="Q2296" s="18">
        <v>7.5951045222478197E-2</v>
      </c>
    </row>
    <row r="2297" spans="1:17" x14ac:dyDescent="0.25">
      <c r="A2297" s="11" t="s">
        <v>7790</v>
      </c>
      <c r="B2297" s="12" t="s">
        <v>7791</v>
      </c>
      <c r="C2297" s="12" t="s">
        <v>28</v>
      </c>
      <c r="D2297" s="12" t="s">
        <v>1222</v>
      </c>
      <c r="E2297" s="13">
        <v>87.29</v>
      </c>
      <c r="F2297" s="13">
        <v>118.56</v>
      </c>
      <c r="G2297" s="13">
        <v>92.09</v>
      </c>
      <c r="H2297" s="13">
        <v>132.02000000000001</v>
      </c>
      <c r="I2297" s="13">
        <f t="shared" si="140"/>
        <v>107.49000000000001</v>
      </c>
      <c r="J2297" s="13">
        <f t="shared" si="141"/>
        <v>21.365593836820903</v>
      </c>
      <c r="K2297" s="14">
        <v>133.69</v>
      </c>
      <c r="L2297" s="14">
        <v>134.41</v>
      </c>
      <c r="M2297" s="14">
        <v>161.28</v>
      </c>
      <c r="N2297" s="15">
        <f t="shared" si="142"/>
        <v>143.12666666666667</v>
      </c>
      <c r="O2297" s="15">
        <f t="shared" si="143"/>
        <v>15.725369100066727</v>
      </c>
      <c r="P2297" s="16">
        <v>0.331939117077718</v>
      </c>
      <c r="Q2297" s="18">
        <v>0.37248786509369403</v>
      </c>
    </row>
    <row r="2298" spans="1:17" x14ac:dyDescent="0.25">
      <c r="A2298" s="11" t="s">
        <v>7792</v>
      </c>
      <c r="B2298" s="12" t="s">
        <v>7793</v>
      </c>
      <c r="C2298" s="12" t="s">
        <v>7794</v>
      </c>
      <c r="D2298" s="12" t="s">
        <v>7795</v>
      </c>
      <c r="E2298" s="13">
        <v>234.79</v>
      </c>
      <c r="F2298" s="13">
        <v>171.39</v>
      </c>
      <c r="G2298" s="13">
        <v>121.2</v>
      </c>
      <c r="H2298" s="13">
        <v>313.45999999999998</v>
      </c>
      <c r="I2298" s="13">
        <f t="shared" si="140"/>
        <v>210.20999999999998</v>
      </c>
      <c r="J2298" s="13">
        <f t="shared" si="141"/>
        <v>83.055225402539733</v>
      </c>
      <c r="K2298" s="14">
        <v>318.39</v>
      </c>
      <c r="L2298" s="14">
        <v>178.19</v>
      </c>
      <c r="M2298" s="14">
        <v>243.37</v>
      </c>
      <c r="N2298" s="15">
        <f t="shared" si="142"/>
        <v>246.65</v>
      </c>
      <c r="O2298" s="15">
        <f t="shared" si="143"/>
        <v>70.157528462738782</v>
      </c>
      <c r="P2298" s="16">
        <v>0.14343529717751799</v>
      </c>
      <c r="Q2298" s="18">
        <v>0.76571697593184296</v>
      </c>
    </row>
    <row r="2299" spans="1:17" x14ac:dyDescent="0.25">
      <c r="A2299" s="11" t="s">
        <v>7796</v>
      </c>
      <c r="B2299" s="12" t="s">
        <v>7797</v>
      </c>
      <c r="C2299" s="12" t="s">
        <v>28</v>
      </c>
      <c r="D2299" s="12" t="s">
        <v>7798</v>
      </c>
      <c r="E2299" s="13">
        <v>434.54</v>
      </c>
      <c r="F2299" s="13">
        <v>346.93</v>
      </c>
      <c r="G2299" s="13">
        <v>244.39</v>
      </c>
      <c r="H2299" s="13">
        <v>662.23</v>
      </c>
      <c r="I2299" s="13">
        <f t="shared" si="140"/>
        <v>422.02250000000004</v>
      </c>
      <c r="J2299" s="13">
        <f t="shared" si="141"/>
        <v>177.996741051627</v>
      </c>
      <c r="K2299" s="14">
        <v>459.77</v>
      </c>
      <c r="L2299" s="14">
        <v>372.37</v>
      </c>
      <c r="M2299" s="14">
        <v>354.31</v>
      </c>
      <c r="N2299" s="15">
        <f t="shared" si="142"/>
        <v>395.48333333333335</v>
      </c>
      <c r="O2299" s="15">
        <f t="shared" si="143"/>
        <v>56.401440879939521</v>
      </c>
      <c r="P2299" s="16">
        <v>-0.1373464248007</v>
      </c>
      <c r="Q2299" s="18">
        <v>0.77273206738377698</v>
      </c>
    </row>
    <row r="2300" spans="1:17" x14ac:dyDescent="0.25">
      <c r="A2300" s="11" t="s">
        <v>7799</v>
      </c>
      <c r="B2300" s="12" t="s">
        <v>7800</v>
      </c>
      <c r="C2300" s="12" t="s">
        <v>28</v>
      </c>
      <c r="D2300" s="12" t="s">
        <v>7801</v>
      </c>
      <c r="E2300" s="13">
        <v>414.29</v>
      </c>
      <c r="F2300" s="13">
        <v>351.36</v>
      </c>
      <c r="G2300" s="13">
        <v>251.87</v>
      </c>
      <c r="H2300" s="13">
        <v>708.15</v>
      </c>
      <c r="I2300" s="13">
        <f t="shared" si="140"/>
        <v>431.41750000000002</v>
      </c>
      <c r="J2300" s="13">
        <f t="shared" si="141"/>
        <v>196.23178121378132</v>
      </c>
      <c r="K2300" s="14">
        <v>454.93</v>
      </c>
      <c r="L2300" s="14">
        <v>325.64999999999998</v>
      </c>
      <c r="M2300" s="14">
        <v>442.74</v>
      </c>
      <c r="N2300" s="15">
        <f t="shared" si="142"/>
        <v>407.77333333333331</v>
      </c>
      <c r="O2300" s="15">
        <f t="shared" si="143"/>
        <v>71.381583292424395</v>
      </c>
      <c r="P2300" s="16">
        <v>-0.125807693173415</v>
      </c>
      <c r="Q2300" s="18">
        <v>0.80572820901880005</v>
      </c>
    </row>
    <row r="2301" spans="1:17" x14ac:dyDescent="0.25">
      <c r="A2301" s="11" t="s">
        <v>7802</v>
      </c>
      <c r="B2301" s="12" t="s">
        <v>7803</v>
      </c>
      <c r="C2301" s="12" t="s">
        <v>7804</v>
      </c>
      <c r="D2301" s="12" t="s">
        <v>7805</v>
      </c>
      <c r="E2301" s="13">
        <v>376.87</v>
      </c>
      <c r="F2301" s="13">
        <v>280.31</v>
      </c>
      <c r="G2301" s="13">
        <v>268.45</v>
      </c>
      <c r="H2301" s="13">
        <v>548.21</v>
      </c>
      <c r="I2301" s="13">
        <f t="shared" si="140"/>
        <v>368.46000000000004</v>
      </c>
      <c r="J2301" s="13">
        <f t="shared" si="141"/>
        <v>129.29709097011153</v>
      </c>
      <c r="K2301" s="14">
        <v>418.32</v>
      </c>
      <c r="L2301" s="14">
        <v>297.83999999999997</v>
      </c>
      <c r="M2301" s="14">
        <v>356.13</v>
      </c>
      <c r="N2301" s="15">
        <f t="shared" si="142"/>
        <v>357.43</v>
      </c>
      <c r="O2301" s="15">
        <f t="shared" si="143"/>
        <v>60.250519499834816</v>
      </c>
      <c r="P2301" s="16">
        <v>-0.106765156612438</v>
      </c>
      <c r="Q2301" s="18">
        <v>0.80868659127610898</v>
      </c>
    </row>
    <row r="2302" spans="1:17" x14ac:dyDescent="0.25">
      <c r="A2302" s="11" t="s">
        <v>7806</v>
      </c>
      <c r="B2302" s="12" t="s">
        <v>7807</v>
      </c>
      <c r="C2302" s="12" t="s">
        <v>7808</v>
      </c>
      <c r="D2302" s="12" t="s">
        <v>7809</v>
      </c>
      <c r="E2302" s="13">
        <v>481.56</v>
      </c>
      <c r="F2302" s="13">
        <v>307.91000000000003</v>
      </c>
      <c r="G2302" s="13">
        <v>250.9</v>
      </c>
      <c r="H2302" s="13">
        <v>767.93</v>
      </c>
      <c r="I2302" s="13">
        <f t="shared" si="140"/>
        <v>452.07500000000005</v>
      </c>
      <c r="J2302" s="13">
        <f t="shared" si="141"/>
        <v>232.29914198435296</v>
      </c>
      <c r="K2302" s="14">
        <v>490.64</v>
      </c>
      <c r="L2302" s="14">
        <v>342.98</v>
      </c>
      <c r="M2302" s="14">
        <v>442.39</v>
      </c>
      <c r="N2302" s="15">
        <f t="shared" si="142"/>
        <v>425.33666666666664</v>
      </c>
      <c r="O2302" s="15">
        <f t="shared" si="143"/>
        <v>75.292635983429918</v>
      </c>
      <c r="P2302" s="16">
        <v>-0.12999302286811201</v>
      </c>
      <c r="Q2302" s="18">
        <v>0.81251032857976802</v>
      </c>
    </row>
    <row r="2303" spans="1:17" x14ac:dyDescent="0.25">
      <c r="A2303" s="11" t="s">
        <v>7810</v>
      </c>
      <c r="B2303" s="12" t="s">
        <v>7811</v>
      </c>
      <c r="C2303" s="12" t="s">
        <v>28</v>
      </c>
      <c r="D2303" s="12" t="s">
        <v>7812</v>
      </c>
      <c r="E2303" s="13">
        <v>289.02999999999997</v>
      </c>
      <c r="F2303" s="13">
        <v>224.41</v>
      </c>
      <c r="G2303" s="13">
        <v>194.35</v>
      </c>
      <c r="H2303" s="13">
        <v>438.74</v>
      </c>
      <c r="I2303" s="13">
        <f t="shared" si="140"/>
        <v>286.63249999999999</v>
      </c>
      <c r="J2303" s="13">
        <f t="shared" si="141"/>
        <v>108.82729264757081</v>
      </c>
      <c r="K2303" s="14">
        <v>301.51</v>
      </c>
      <c r="L2303" s="14">
        <v>194.77</v>
      </c>
      <c r="M2303" s="14">
        <v>333.38</v>
      </c>
      <c r="N2303" s="15">
        <f t="shared" si="142"/>
        <v>276.55333333333334</v>
      </c>
      <c r="O2303" s="15">
        <f t="shared" si="143"/>
        <v>72.596896857464429</v>
      </c>
      <c r="P2303" s="16">
        <v>-0.10399991326956699</v>
      </c>
      <c r="Q2303" s="18">
        <v>0.83679834471693104</v>
      </c>
    </row>
    <row r="2304" spans="1:17" x14ac:dyDescent="0.25">
      <c r="A2304" s="11" t="s">
        <v>7813</v>
      </c>
      <c r="B2304" s="12" t="s">
        <v>7814</v>
      </c>
      <c r="C2304" s="12" t="s">
        <v>28</v>
      </c>
      <c r="D2304" s="12" t="s">
        <v>7815</v>
      </c>
      <c r="E2304" s="13">
        <v>339.15</v>
      </c>
      <c r="F2304" s="13">
        <v>231.59</v>
      </c>
      <c r="G2304" s="13">
        <v>229.76</v>
      </c>
      <c r="H2304" s="13">
        <v>496.24</v>
      </c>
      <c r="I2304" s="13">
        <f t="shared" si="140"/>
        <v>324.185</v>
      </c>
      <c r="J2304" s="13">
        <f t="shared" si="141"/>
        <v>125.5876704404802</v>
      </c>
      <c r="K2304" s="14">
        <v>422.3</v>
      </c>
      <c r="L2304" s="14">
        <v>270.74</v>
      </c>
      <c r="M2304" s="14">
        <v>438.89</v>
      </c>
      <c r="N2304" s="15">
        <f t="shared" si="142"/>
        <v>377.30999999999995</v>
      </c>
      <c r="O2304" s="15">
        <f t="shared" si="143"/>
        <v>92.664344275455036</v>
      </c>
      <c r="P2304" s="16">
        <v>0.13566428504133901</v>
      </c>
      <c r="Q2304" s="18">
        <v>0.78115030429799304</v>
      </c>
    </row>
    <row r="2305" spans="1:17" x14ac:dyDescent="0.25">
      <c r="A2305" s="11" t="s">
        <v>7816</v>
      </c>
      <c r="B2305" s="12" t="s">
        <v>7817</v>
      </c>
      <c r="C2305" s="12" t="s">
        <v>28</v>
      </c>
      <c r="D2305" s="12" t="s">
        <v>7818</v>
      </c>
      <c r="E2305" s="13">
        <v>65.27</v>
      </c>
      <c r="F2305" s="13">
        <v>33.46</v>
      </c>
      <c r="G2305" s="13">
        <v>27.76</v>
      </c>
      <c r="H2305" s="13">
        <v>84.98</v>
      </c>
      <c r="I2305" s="13">
        <f t="shared" si="140"/>
        <v>52.8675</v>
      </c>
      <c r="J2305" s="13">
        <f t="shared" si="141"/>
        <v>27.031292206132768</v>
      </c>
      <c r="K2305" s="14">
        <v>57.51</v>
      </c>
      <c r="L2305" s="14">
        <v>28.07</v>
      </c>
      <c r="M2305" s="14">
        <v>54.09</v>
      </c>
      <c r="N2305" s="15">
        <f t="shared" si="142"/>
        <v>46.556666666666672</v>
      </c>
      <c r="O2305" s="15">
        <f t="shared" si="143"/>
        <v>16.100985477085942</v>
      </c>
      <c r="P2305" s="16">
        <v>-0.207823017050489</v>
      </c>
      <c r="Q2305" s="18">
        <v>0.72333324016733103</v>
      </c>
    </row>
    <row r="2306" spans="1:17" x14ac:dyDescent="0.25">
      <c r="A2306" s="11" t="s">
        <v>7819</v>
      </c>
      <c r="B2306" s="12" t="s">
        <v>7820</v>
      </c>
      <c r="C2306" s="12" t="s">
        <v>7821</v>
      </c>
      <c r="D2306" s="12" t="s">
        <v>7822</v>
      </c>
      <c r="E2306" s="13">
        <v>197.32</v>
      </c>
      <c r="F2306" s="13">
        <v>132.65</v>
      </c>
      <c r="G2306" s="13">
        <v>54.7</v>
      </c>
      <c r="H2306" s="13">
        <v>279.55</v>
      </c>
      <c r="I2306" s="13">
        <f t="shared" si="140"/>
        <v>166.05500000000001</v>
      </c>
      <c r="J2306" s="13">
        <f t="shared" si="141"/>
        <v>95.523898056978354</v>
      </c>
      <c r="K2306" s="14">
        <v>251.02</v>
      </c>
      <c r="L2306" s="14">
        <v>112.92</v>
      </c>
      <c r="M2306" s="14">
        <v>171.51</v>
      </c>
      <c r="N2306" s="15">
        <f t="shared" si="142"/>
        <v>178.48333333333335</v>
      </c>
      <c r="O2306" s="15">
        <f t="shared" si="143"/>
        <v>69.313584767585951</v>
      </c>
      <c r="P2306" s="16">
        <v>2.9949587881093202E-2</v>
      </c>
      <c r="Q2306" s="18">
        <v>0.96813285471189303</v>
      </c>
    </row>
    <row r="2307" spans="1:17" x14ac:dyDescent="0.25">
      <c r="A2307" s="11" t="s">
        <v>7823</v>
      </c>
      <c r="B2307" s="12" t="s">
        <v>7824</v>
      </c>
      <c r="C2307" s="12" t="s">
        <v>7825</v>
      </c>
      <c r="D2307" s="12" t="s">
        <v>7826</v>
      </c>
      <c r="E2307" s="13">
        <v>65.709999999999994</v>
      </c>
      <c r="F2307" s="13">
        <v>49.94</v>
      </c>
      <c r="G2307" s="13">
        <v>18.11</v>
      </c>
      <c r="H2307" s="13">
        <v>85.84</v>
      </c>
      <c r="I2307" s="13">
        <f t="shared" si="140"/>
        <v>54.9</v>
      </c>
      <c r="J2307" s="13">
        <f t="shared" si="141"/>
        <v>28.590472772119981</v>
      </c>
      <c r="K2307" s="14">
        <v>121.18</v>
      </c>
      <c r="L2307" s="14">
        <v>55.31</v>
      </c>
      <c r="M2307" s="14">
        <v>80.739999999999995</v>
      </c>
      <c r="N2307" s="15">
        <f t="shared" si="142"/>
        <v>85.743333333333339</v>
      </c>
      <c r="O2307" s="15">
        <f t="shared" si="143"/>
        <v>33.218808427355306</v>
      </c>
      <c r="P2307" s="16">
        <v>0.48247548024568798</v>
      </c>
      <c r="Q2307" s="18">
        <v>0.37845535380687201</v>
      </c>
    </row>
    <row r="2308" spans="1:17" x14ac:dyDescent="0.25">
      <c r="A2308" s="11" t="s">
        <v>7827</v>
      </c>
      <c r="B2308" s="12" t="s">
        <v>7828</v>
      </c>
      <c r="C2308" s="12" t="s">
        <v>28</v>
      </c>
      <c r="D2308" s="12" t="s">
        <v>7829</v>
      </c>
      <c r="E2308" s="13">
        <v>104.16</v>
      </c>
      <c r="F2308" s="13">
        <v>57.97</v>
      </c>
      <c r="G2308" s="13">
        <v>25.49</v>
      </c>
      <c r="H2308" s="13">
        <v>113.44</v>
      </c>
      <c r="I2308" s="13">
        <f t="shared" si="140"/>
        <v>75.265000000000001</v>
      </c>
      <c r="J2308" s="13">
        <f t="shared" si="141"/>
        <v>41.105227972444894</v>
      </c>
      <c r="K2308" s="14">
        <v>161.83000000000001</v>
      </c>
      <c r="L2308" s="14">
        <v>79.8</v>
      </c>
      <c r="M2308" s="14">
        <v>108.87</v>
      </c>
      <c r="N2308" s="15">
        <f t="shared" si="142"/>
        <v>116.83333333333333</v>
      </c>
      <c r="O2308" s="15">
        <f t="shared" si="143"/>
        <v>41.590758989628135</v>
      </c>
      <c r="P2308" s="16">
        <v>0.47745738538106203</v>
      </c>
      <c r="Q2308" s="18">
        <v>0.38484976911947699</v>
      </c>
    </row>
    <row r="2309" spans="1:17" x14ac:dyDescent="0.25">
      <c r="A2309" s="11" t="s">
        <v>7830</v>
      </c>
      <c r="B2309" s="12" t="s">
        <v>7831</v>
      </c>
      <c r="C2309" s="12" t="s">
        <v>28</v>
      </c>
      <c r="D2309" s="12" t="s">
        <v>7832</v>
      </c>
      <c r="E2309" s="13">
        <v>184.68</v>
      </c>
      <c r="F2309" s="13">
        <v>144.94</v>
      </c>
      <c r="G2309" s="13">
        <v>60.9</v>
      </c>
      <c r="H2309" s="13">
        <v>265.60000000000002</v>
      </c>
      <c r="I2309" s="13">
        <f t="shared" si="140"/>
        <v>164.03</v>
      </c>
      <c r="J2309" s="13">
        <f t="shared" si="141"/>
        <v>85.133448968859099</v>
      </c>
      <c r="K2309" s="14">
        <v>312.58</v>
      </c>
      <c r="L2309" s="14">
        <v>151.88</v>
      </c>
      <c r="M2309" s="14">
        <v>278.36</v>
      </c>
      <c r="N2309" s="15">
        <f t="shared" si="142"/>
        <v>247.60666666666665</v>
      </c>
      <c r="O2309" s="15">
        <f t="shared" si="143"/>
        <v>84.648970066583431</v>
      </c>
      <c r="P2309" s="16">
        <v>0.450692131917311</v>
      </c>
      <c r="Q2309" s="18">
        <v>0.40055549736085699</v>
      </c>
    </row>
    <row r="2310" spans="1:17" x14ac:dyDescent="0.25">
      <c r="A2310" s="11" t="s">
        <v>7833</v>
      </c>
      <c r="B2310" s="12" t="s">
        <v>7834</v>
      </c>
      <c r="C2310" s="12" t="s">
        <v>7835</v>
      </c>
      <c r="D2310" s="12" t="s">
        <v>7836</v>
      </c>
      <c r="E2310" s="13">
        <v>444.55</v>
      </c>
      <c r="F2310" s="13">
        <v>342.64</v>
      </c>
      <c r="G2310" s="13">
        <v>235.05</v>
      </c>
      <c r="H2310" s="13">
        <v>668.14</v>
      </c>
      <c r="I2310" s="13">
        <f t="shared" ref="I2310:I2373" si="144">AVERAGE(E2310:H2310)</f>
        <v>422.59500000000003</v>
      </c>
      <c r="J2310" s="13">
        <f t="shared" ref="J2310:J2373" si="145">_xlfn.STDEV.S(E2310:H2310)</f>
        <v>184.6982206194742</v>
      </c>
      <c r="K2310" s="14">
        <v>537.65</v>
      </c>
      <c r="L2310" s="14">
        <v>297.13</v>
      </c>
      <c r="M2310" s="14">
        <v>433.86</v>
      </c>
      <c r="N2310" s="15">
        <f t="shared" ref="N2310:N2373" si="146">AVERAGE(K2310:M2310)</f>
        <v>422.87999999999994</v>
      </c>
      <c r="O2310" s="15">
        <f t="shared" ref="O2310:O2373" si="147">_xlfn.STDEV.S(K2310:M2310)</f>
        <v>120.63535095485084</v>
      </c>
      <c r="P2310" s="16">
        <v>-6.3673616191581697E-2</v>
      </c>
      <c r="Q2310" s="18">
        <v>0.90956211881683402</v>
      </c>
    </row>
    <row r="2311" spans="1:17" x14ac:dyDescent="0.25">
      <c r="A2311" s="11" t="s">
        <v>7837</v>
      </c>
      <c r="B2311" s="12" t="s">
        <v>7838</v>
      </c>
      <c r="C2311" s="12" t="s">
        <v>7839</v>
      </c>
      <c r="D2311" s="12" t="s">
        <v>7840</v>
      </c>
      <c r="E2311" s="13">
        <v>352.79</v>
      </c>
      <c r="F2311" s="13">
        <v>279.13</v>
      </c>
      <c r="G2311" s="13">
        <v>243.12</v>
      </c>
      <c r="H2311" s="13">
        <v>369.17</v>
      </c>
      <c r="I2311" s="13">
        <f t="shared" si="144"/>
        <v>311.05250000000001</v>
      </c>
      <c r="J2311" s="13">
        <f t="shared" si="145"/>
        <v>59.870786629763636</v>
      </c>
      <c r="K2311" s="14">
        <v>530.99</v>
      </c>
      <c r="L2311" s="14">
        <v>330.89</v>
      </c>
      <c r="M2311" s="14">
        <v>501.21</v>
      </c>
      <c r="N2311" s="15">
        <f t="shared" si="146"/>
        <v>454.36333333333329</v>
      </c>
      <c r="O2311" s="15">
        <f t="shared" si="147"/>
        <v>107.96277197873997</v>
      </c>
      <c r="P2311" s="16">
        <v>0.452030422000327</v>
      </c>
      <c r="Q2311" s="18">
        <v>0.13694062790091899</v>
      </c>
    </row>
    <row r="2312" spans="1:17" x14ac:dyDescent="0.25">
      <c r="A2312" s="11" t="s">
        <v>7841</v>
      </c>
      <c r="B2312" s="12" t="s">
        <v>7842</v>
      </c>
      <c r="C2312" s="12" t="s">
        <v>28</v>
      </c>
      <c r="D2312" s="12" t="s">
        <v>7843</v>
      </c>
      <c r="E2312" s="13">
        <v>630.42999999999995</v>
      </c>
      <c r="F2312" s="13">
        <v>390.65</v>
      </c>
      <c r="G2312" s="13">
        <v>256.62</v>
      </c>
      <c r="H2312" s="13">
        <v>1026.8900000000001</v>
      </c>
      <c r="I2312" s="13">
        <f t="shared" si="144"/>
        <v>576.14750000000004</v>
      </c>
      <c r="J2312" s="13">
        <f t="shared" si="145"/>
        <v>337.94601978965022</v>
      </c>
      <c r="K2312" s="14">
        <v>757.83</v>
      </c>
      <c r="L2312" s="14">
        <v>513.84</v>
      </c>
      <c r="M2312" s="14">
        <v>605.52</v>
      </c>
      <c r="N2312" s="15">
        <f t="shared" si="146"/>
        <v>625.73</v>
      </c>
      <c r="O2312" s="15">
        <f t="shared" si="147"/>
        <v>123.24411994087166</v>
      </c>
      <c r="P2312" s="16">
        <v>5.2452173285320702E-2</v>
      </c>
      <c r="Q2312" s="18">
        <v>0.93500875455966403</v>
      </c>
    </row>
    <row r="2313" spans="1:17" x14ac:dyDescent="0.25">
      <c r="A2313" s="11" t="s">
        <v>7844</v>
      </c>
      <c r="B2313" s="12" t="s">
        <v>7845</v>
      </c>
      <c r="C2313" s="12" t="s">
        <v>28</v>
      </c>
      <c r="D2313" s="12" t="s">
        <v>1378</v>
      </c>
      <c r="E2313" s="13">
        <v>197.92</v>
      </c>
      <c r="F2313" s="13">
        <v>142.63</v>
      </c>
      <c r="G2313" s="13">
        <v>81.150000000000006</v>
      </c>
      <c r="H2313" s="13">
        <v>277.33999999999997</v>
      </c>
      <c r="I2313" s="13">
        <f t="shared" si="144"/>
        <v>174.76</v>
      </c>
      <c r="J2313" s="13">
        <f t="shared" si="145"/>
        <v>83.375078210857865</v>
      </c>
      <c r="K2313" s="14">
        <v>298.22000000000003</v>
      </c>
      <c r="L2313" s="14">
        <v>228.43</v>
      </c>
      <c r="M2313" s="14">
        <v>242.88</v>
      </c>
      <c r="N2313" s="15">
        <f t="shared" si="146"/>
        <v>256.51000000000005</v>
      </c>
      <c r="O2313" s="15">
        <f t="shared" si="147"/>
        <v>36.837395401955028</v>
      </c>
      <c r="P2313" s="16">
        <v>0.44271158466073401</v>
      </c>
      <c r="Q2313" s="18">
        <v>0.35722478977952299</v>
      </c>
    </row>
    <row r="2314" spans="1:17" x14ac:dyDescent="0.25">
      <c r="A2314" s="11" t="s">
        <v>7846</v>
      </c>
      <c r="B2314" s="12" t="s">
        <v>7847</v>
      </c>
      <c r="C2314" s="12" t="s">
        <v>28</v>
      </c>
      <c r="D2314" s="12" t="s">
        <v>1222</v>
      </c>
      <c r="E2314" s="13">
        <v>208.53</v>
      </c>
      <c r="F2314" s="13">
        <v>104.38</v>
      </c>
      <c r="G2314" s="13">
        <v>51.49</v>
      </c>
      <c r="H2314" s="13">
        <v>244.68</v>
      </c>
      <c r="I2314" s="13">
        <f t="shared" si="144"/>
        <v>152.26999999999998</v>
      </c>
      <c r="J2314" s="13">
        <f t="shared" si="145"/>
        <v>89.730812619374746</v>
      </c>
      <c r="K2314" s="14">
        <v>212.2</v>
      </c>
      <c r="L2314" s="14">
        <v>121.99</v>
      </c>
      <c r="M2314" s="14">
        <v>165.34</v>
      </c>
      <c r="N2314" s="15">
        <f t="shared" si="146"/>
        <v>166.51</v>
      </c>
      <c r="O2314" s="15">
        <f t="shared" si="147"/>
        <v>45.116379508998783</v>
      </c>
      <c r="P2314" s="16">
        <v>5.9513935316292899E-2</v>
      </c>
      <c r="Q2314" s="18">
        <v>0.93320227701220104</v>
      </c>
    </row>
    <row r="2315" spans="1:17" x14ac:dyDescent="0.25">
      <c r="A2315" s="11" t="s">
        <v>7848</v>
      </c>
      <c r="B2315" s="12" t="s">
        <v>7849</v>
      </c>
      <c r="C2315" s="12" t="s">
        <v>28</v>
      </c>
      <c r="D2315" s="12" t="s">
        <v>6242</v>
      </c>
      <c r="E2315" s="13">
        <v>186.19</v>
      </c>
      <c r="F2315" s="13">
        <v>116.36</v>
      </c>
      <c r="G2315" s="13">
        <v>62.54</v>
      </c>
      <c r="H2315" s="13">
        <v>241.29</v>
      </c>
      <c r="I2315" s="13">
        <f t="shared" si="144"/>
        <v>151.595</v>
      </c>
      <c r="J2315" s="13">
        <f t="shared" si="145"/>
        <v>78.346038615022934</v>
      </c>
      <c r="K2315" s="14">
        <v>256.77</v>
      </c>
      <c r="L2315" s="14">
        <v>122.88</v>
      </c>
      <c r="M2315" s="14">
        <v>195.57</v>
      </c>
      <c r="N2315" s="15">
        <f t="shared" si="146"/>
        <v>191.74</v>
      </c>
      <c r="O2315" s="15">
        <f t="shared" si="147"/>
        <v>67.027119138450132</v>
      </c>
      <c r="P2315" s="16">
        <v>0.23076295470133901</v>
      </c>
      <c r="Q2315" s="18">
        <v>0.682294015348345</v>
      </c>
    </row>
    <row r="2316" spans="1:17" x14ac:dyDescent="0.25">
      <c r="A2316" s="11" t="s">
        <v>7850</v>
      </c>
      <c r="B2316" s="12" t="s">
        <v>7851</v>
      </c>
      <c r="C2316" s="12" t="s">
        <v>7852</v>
      </c>
      <c r="D2316" s="12" t="s">
        <v>7853</v>
      </c>
      <c r="E2316" s="13">
        <v>427.51</v>
      </c>
      <c r="F2316" s="13">
        <v>269.54000000000002</v>
      </c>
      <c r="G2316" s="13">
        <v>162.49</v>
      </c>
      <c r="H2316" s="13">
        <v>607.41999999999996</v>
      </c>
      <c r="I2316" s="13">
        <f t="shared" si="144"/>
        <v>366.74</v>
      </c>
      <c r="J2316" s="13">
        <f t="shared" si="145"/>
        <v>193.894952487165</v>
      </c>
      <c r="K2316" s="14">
        <v>483.9</v>
      </c>
      <c r="L2316" s="14">
        <v>367.32</v>
      </c>
      <c r="M2316" s="14">
        <v>400.53</v>
      </c>
      <c r="N2316" s="15">
        <f t="shared" si="146"/>
        <v>417.25</v>
      </c>
      <c r="O2316" s="15">
        <f t="shared" si="147"/>
        <v>60.061575903400815</v>
      </c>
      <c r="P2316" s="16">
        <v>0.11920890005839101</v>
      </c>
      <c r="Q2316" s="18">
        <v>0.83598203348381195</v>
      </c>
    </row>
    <row r="2317" spans="1:17" x14ac:dyDescent="0.25">
      <c r="A2317" s="11" t="s">
        <v>7854</v>
      </c>
      <c r="B2317" s="12" t="s">
        <v>7855</v>
      </c>
      <c r="C2317" s="12" t="s">
        <v>7856</v>
      </c>
      <c r="D2317" s="12" t="s">
        <v>7857</v>
      </c>
      <c r="E2317" s="13">
        <v>447.24</v>
      </c>
      <c r="F2317" s="13">
        <v>292.60000000000002</v>
      </c>
      <c r="G2317" s="13">
        <v>196.83</v>
      </c>
      <c r="H2317" s="13">
        <v>609.27</v>
      </c>
      <c r="I2317" s="13">
        <f t="shared" si="144"/>
        <v>386.48500000000001</v>
      </c>
      <c r="J2317" s="13">
        <f t="shared" si="145"/>
        <v>180.83854539339768</v>
      </c>
      <c r="K2317" s="14">
        <v>624.83000000000004</v>
      </c>
      <c r="L2317" s="14">
        <v>499.41</v>
      </c>
      <c r="M2317" s="14">
        <v>581.22</v>
      </c>
      <c r="N2317" s="15">
        <f t="shared" si="146"/>
        <v>568.48666666666668</v>
      </c>
      <c r="O2317" s="15">
        <f t="shared" si="147"/>
        <v>63.672187282465288</v>
      </c>
      <c r="P2317" s="16">
        <v>0.45283564976289098</v>
      </c>
      <c r="Q2317" s="18">
        <v>0.33475262697069802</v>
      </c>
    </row>
    <row r="2318" spans="1:17" x14ac:dyDescent="0.25">
      <c r="A2318" s="11" t="s">
        <v>7858</v>
      </c>
      <c r="B2318" s="12" t="s">
        <v>7859</v>
      </c>
      <c r="C2318" s="12" t="s">
        <v>28</v>
      </c>
      <c r="D2318" s="12" t="s">
        <v>7860</v>
      </c>
      <c r="E2318" s="13">
        <v>647.29</v>
      </c>
      <c r="F2318" s="13">
        <v>348.4</v>
      </c>
      <c r="G2318" s="13">
        <v>256.41000000000003</v>
      </c>
      <c r="H2318" s="13">
        <v>934.73</v>
      </c>
      <c r="I2318" s="13">
        <f t="shared" si="144"/>
        <v>546.70749999999998</v>
      </c>
      <c r="J2318" s="13">
        <f t="shared" si="145"/>
        <v>307.82939153314567</v>
      </c>
      <c r="K2318" s="14">
        <v>852.62</v>
      </c>
      <c r="L2318" s="14">
        <v>566.02</v>
      </c>
      <c r="M2318" s="14">
        <v>852.35</v>
      </c>
      <c r="N2318" s="15">
        <f t="shared" si="146"/>
        <v>756.99666666666656</v>
      </c>
      <c r="O2318" s="15">
        <f t="shared" si="147"/>
        <v>165.39069996022619</v>
      </c>
      <c r="P2318" s="16">
        <v>0.35425251160816701</v>
      </c>
      <c r="Q2318" s="18">
        <v>0.51168324520882602</v>
      </c>
    </row>
    <row r="2319" spans="1:17" x14ac:dyDescent="0.25">
      <c r="A2319" s="11" t="s">
        <v>7861</v>
      </c>
      <c r="B2319" s="12" t="s">
        <v>7862</v>
      </c>
      <c r="C2319" s="12" t="s">
        <v>7863</v>
      </c>
      <c r="D2319" s="12" t="s">
        <v>7864</v>
      </c>
      <c r="E2319" s="13">
        <v>670.62</v>
      </c>
      <c r="F2319" s="13">
        <v>400.11</v>
      </c>
      <c r="G2319" s="13">
        <v>242.39</v>
      </c>
      <c r="H2319" s="13">
        <v>909.61</v>
      </c>
      <c r="I2319" s="13">
        <f t="shared" si="144"/>
        <v>555.6825</v>
      </c>
      <c r="J2319" s="13">
        <f t="shared" si="145"/>
        <v>294.86171757565734</v>
      </c>
      <c r="K2319" s="14">
        <v>763.63</v>
      </c>
      <c r="L2319" s="14">
        <v>577.34</v>
      </c>
      <c r="M2319" s="14">
        <v>928.16</v>
      </c>
      <c r="N2319" s="15">
        <f t="shared" si="146"/>
        <v>756.37666666666667</v>
      </c>
      <c r="O2319" s="15">
        <f t="shared" si="147"/>
        <v>175.52243797683857</v>
      </c>
      <c r="P2319" s="16">
        <v>0.34876707048476902</v>
      </c>
      <c r="Q2319" s="18">
        <v>0.51438293316799599</v>
      </c>
    </row>
    <row r="2320" spans="1:17" x14ac:dyDescent="0.25">
      <c r="A2320" s="11" t="s">
        <v>7865</v>
      </c>
      <c r="B2320" s="12" t="s">
        <v>7866</v>
      </c>
      <c r="C2320" s="12" t="s">
        <v>28</v>
      </c>
      <c r="D2320" s="12" t="s">
        <v>2641</v>
      </c>
      <c r="E2320" s="13">
        <v>805.47</v>
      </c>
      <c r="F2320" s="13">
        <v>908.34</v>
      </c>
      <c r="G2320" s="13">
        <v>1025.53</v>
      </c>
      <c r="H2320" s="13">
        <v>1035.3499999999999</v>
      </c>
      <c r="I2320" s="13">
        <f t="shared" si="144"/>
        <v>943.67250000000001</v>
      </c>
      <c r="J2320" s="13">
        <f t="shared" si="145"/>
        <v>108.71021245341515</v>
      </c>
      <c r="K2320" s="14">
        <v>924.75</v>
      </c>
      <c r="L2320" s="14">
        <v>1353.7</v>
      </c>
      <c r="M2320" s="14">
        <v>2000.17</v>
      </c>
      <c r="N2320" s="15">
        <f t="shared" si="146"/>
        <v>1426.2066666666667</v>
      </c>
      <c r="O2320" s="15">
        <f t="shared" si="147"/>
        <v>541.36397796060839</v>
      </c>
      <c r="P2320" s="16">
        <v>0.48805634958123301</v>
      </c>
      <c r="Q2320" s="18">
        <v>0.29695552416676402</v>
      </c>
    </row>
    <row r="2321" spans="1:17" x14ac:dyDescent="0.25">
      <c r="A2321" s="11" t="s">
        <v>7867</v>
      </c>
      <c r="B2321" s="12" t="s">
        <v>7868</v>
      </c>
      <c r="C2321" s="12" t="s">
        <v>7869</v>
      </c>
      <c r="D2321" s="12" t="s">
        <v>7870</v>
      </c>
      <c r="E2321" s="13">
        <v>556.20000000000005</v>
      </c>
      <c r="F2321" s="13">
        <v>721.61</v>
      </c>
      <c r="G2321" s="13">
        <v>1046.2</v>
      </c>
      <c r="H2321" s="13">
        <v>1028.9100000000001</v>
      </c>
      <c r="I2321" s="13">
        <f t="shared" si="144"/>
        <v>838.23</v>
      </c>
      <c r="J2321" s="13">
        <f t="shared" si="145"/>
        <v>239.96633694472007</v>
      </c>
      <c r="K2321" s="14">
        <v>564.46</v>
      </c>
      <c r="L2321" s="14">
        <v>1127.3499999999999</v>
      </c>
      <c r="M2321" s="14">
        <v>1887.44</v>
      </c>
      <c r="N2321" s="15">
        <f t="shared" si="146"/>
        <v>1193.0833333333333</v>
      </c>
      <c r="O2321" s="15">
        <f t="shared" si="147"/>
        <v>663.93499187294958</v>
      </c>
      <c r="P2321" s="16">
        <v>0.37464991698591599</v>
      </c>
      <c r="Q2321" s="18">
        <v>0.52728856977043004</v>
      </c>
    </row>
    <row r="2322" spans="1:17" x14ac:dyDescent="0.25">
      <c r="A2322" s="11" t="s">
        <v>7871</v>
      </c>
      <c r="B2322" s="12" t="s">
        <v>7872</v>
      </c>
      <c r="C2322" s="12" t="s">
        <v>7873</v>
      </c>
      <c r="D2322" s="12" t="s">
        <v>7874</v>
      </c>
      <c r="E2322" s="13">
        <v>539.13</v>
      </c>
      <c r="F2322" s="13">
        <v>551.95000000000005</v>
      </c>
      <c r="G2322" s="13">
        <v>1017.39</v>
      </c>
      <c r="H2322" s="13">
        <v>846.44</v>
      </c>
      <c r="I2322" s="13">
        <f t="shared" si="144"/>
        <v>738.72749999999996</v>
      </c>
      <c r="J2322" s="13">
        <f t="shared" si="145"/>
        <v>233.79461647280647</v>
      </c>
      <c r="K2322" s="14">
        <v>433.57</v>
      </c>
      <c r="L2322" s="14">
        <v>1075.57</v>
      </c>
      <c r="M2322" s="14">
        <v>1423.68</v>
      </c>
      <c r="N2322" s="15">
        <f t="shared" si="146"/>
        <v>977.60666666666657</v>
      </c>
      <c r="O2322" s="15">
        <f t="shared" si="147"/>
        <v>502.27190249239845</v>
      </c>
      <c r="P2322" s="16">
        <v>0.28425777502100202</v>
      </c>
      <c r="Q2322" s="18">
        <v>0.65256924468203203</v>
      </c>
    </row>
    <row r="2323" spans="1:17" x14ac:dyDescent="0.25">
      <c r="A2323" s="11" t="s">
        <v>7875</v>
      </c>
      <c r="B2323" s="12" t="s">
        <v>7876</v>
      </c>
      <c r="C2323" s="12" t="s">
        <v>28</v>
      </c>
      <c r="D2323" s="12" t="s">
        <v>7860</v>
      </c>
      <c r="E2323" s="13">
        <v>954.98</v>
      </c>
      <c r="F2323" s="13">
        <v>1153.47</v>
      </c>
      <c r="G2323" s="13">
        <v>1829.7</v>
      </c>
      <c r="H2323" s="13">
        <v>1824.65</v>
      </c>
      <c r="I2323" s="13">
        <f t="shared" si="144"/>
        <v>1440.6999999999998</v>
      </c>
      <c r="J2323" s="13">
        <f t="shared" si="145"/>
        <v>453.56498755231814</v>
      </c>
      <c r="K2323" s="14">
        <v>924.3</v>
      </c>
      <c r="L2323" s="14">
        <v>1951.56</v>
      </c>
      <c r="M2323" s="14">
        <v>2544.33</v>
      </c>
      <c r="N2323" s="15">
        <f t="shared" si="146"/>
        <v>1806.7299999999998</v>
      </c>
      <c r="O2323" s="15">
        <f t="shared" si="147"/>
        <v>819.66828467374546</v>
      </c>
      <c r="P2323" s="16">
        <v>0.227288105862502</v>
      </c>
      <c r="Q2323" s="18">
        <v>0.71342394085765903</v>
      </c>
    </row>
    <row r="2324" spans="1:17" x14ac:dyDescent="0.25">
      <c r="A2324" s="11" t="s">
        <v>7877</v>
      </c>
      <c r="B2324" s="12" t="s">
        <v>7878</v>
      </c>
      <c r="C2324" s="12" t="s">
        <v>7879</v>
      </c>
      <c r="D2324" s="12" t="s">
        <v>7880</v>
      </c>
      <c r="E2324" s="13">
        <v>1506.97</v>
      </c>
      <c r="F2324" s="13">
        <v>1728.31</v>
      </c>
      <c r="G2324" s="13">
        <v>2587.4299999999998</v>
      </c>
      <c r="H2324" s="13">
        <v>3107.14</v>
      </c>
      <c r="I2324" s="13">
        <f t="shared" si="144"/>
        <v>2232.4624999999996</v>
      </c>
      <c r="J2324" s="13">
        <f t="shared" si="145"/>
        <v>746.45200021501807</v>
      </c>
      <c r="K2324" s="14">
        <v>1076.3900000000001</v>
      </c>
      <c r="L2324" s="14">
        <v>2794.52</v>
      </c>
      <c r="M2324" s="14">
        <v>2782.44</v>
      </c>
      <c r="N2324" s="15">
        <f t="shared" si="146"/>
        <v>2217.7833333333333</v>
      </c>
      <c r="O2324" s="15">
        <f t="shared" si="147"/>
        <v>988.49407566931495</v>
      </c>
      <c r="P2324" s="16">
        <v>-3.7425543463208401E-2</v>
      </c>
      <c r="Q2324" s="18">
        <v>0.95860455629529795</v>
      </c>
    </row>
    <row r="2325" spans="1:17" x14ac:dyDescent="0.25">
      <c r="A2325" s="11" t="s">
        <v>7881</v>
      </c>
      <c r="B2325" s="12" t="s">
        <v>7882</v>
      </c>
      <c r="C2325" s="12" t="s">
        <v>7883</v>
      </c>
      <c r="D2325" s="12" t="s">
        <v>7884</v>
      </c>
      <c r="E2325" s="13">
        <v>1690.22</v>
      </c>
      <c r="F2325" s="13">
        <v>1829.24</v>
      </c>
      <c r="G2325" s="13">
        <v>2777.87</v>
      </c>
      <c r="H2325" s="13">
        <v>3340.63</v>
      </c>
      <c r="I2325" s="13">
        <f t="shared" si="144"/>
        <v>2409.4899999999998</v>
      </c>
      <c r="J2325" s="13">
        <f t="shared" si="145"/>
        <v>786.71572998129523</v>
      </c>
      <c r="K2325" s="14">
        <v>1474.24</v>
      </c>
      <c r="L2325" s="14">
        <v>2895.86</v>
      </c>
      <c r="M2325" s="14">
        <v>3944.57</v>
      </c>
      <c r="N2325" s="15">
        <f t="shared" si="146"/>
        <v>2771.5566666666668</v>
      </c>
      <c r="O2325" s="15">
        <f t="shared" si="147"/>
        <v>1239.8471947112407</v>
      </c>
      <c r="P2325" s="16">
        <v>0.13053057939541399</v>
      </c>
      <c r="Q2325" s="18">
        <v>0.83679834471693104</v>
      </c>
    </row>
    <row r="2326" spans="1:17" x14ac:dyDescent="0.25">
      <c r="A2326" s="11" t="s">
        <v>7885</v>
      </c>
      <c r="B2326" s="12" t="s">
        <v>7886</v>
      </c>
      <c r="C2326" s="12" t="s">
        <v>28</v>
      </c>
      <c r="D2326" s="12" t="s">
        <v>1222</v>
      </c>
      <c r="E2326" s="13">
        <v>1465.66</v>
      </c>
      <c r="F2326" s="13">
        <v>1674.64</v>
      </c>
      <c r="G2326" s="13">
        <v>2525.15</v>
      </c>
      <c r="H2326" s="13">
        <v>3140.41</v>
      </c>
      <c r="I2326" s="13">
        <f t="shared" si="144"/>
        <v>2201.4650000000001</v>
      </c>
      <c r="J2326" s="13">
        <f t="shared" si="145"/>
        <v>775.74550614231725</v>
      </c>
      <c r="K2326" s="14">
        <v>1273.93</v>
      </c>
      <c r="L2326" s="14">
        <v>2783.95</v>
      </c>
      <c r="M2326" s="14">
        <v>3639.61</v>
      </c>
      <c r="N2326" s="15">
        <f t="shared" si="146"/>
        <v>2565.83</v>
      </c>
      <c r="O2326" s="15">
        <f t="shared" si="147"/>
        <v>1197.8283334434868</v>
      </c>
      <c r="P2326" s="16">
        <v>0.14706527439238701</v>
      </c>
      <c r="Q2326" s="18">
        <v>0.82011441721329104</v>
      </c>
    </row>
    <row r="2327" spans="1:17" x14ac:dyDescent="0.25">
      <c r="A2327" s="11" t="s">
        <v>7887</v>
      </c>
      <c r="B2327" s="12" t="s">
        <v>7888</v>
      </c>
      <c r="C2327" s="12" t="s">
        <v>28</v>
      </c>
      <c r="D2327" s="12" t="s">
        <v>1222</v>
      </c>
      <c r="E2327" s="13">
        <v>1147.1600000000001</v>
      </c>
      <c r="F2327" s="13">
        <v>1216.82</v>
      </c>
      <c r="G2327" s="13">
        <v>1742.01</v>
      </c>
      <c r="H2327" s="13">
        <v>2191.59</v>
      </c>
      <c r="I2327" s="13">
        <f t="shared" si="144"/>
        <v>1574.395</v>
      </c>
      <c r="J2327" s="13">
        <f t="shared" si="145"/>
        <v>489.69857466949344</v>
      </c>
      <c r="K2327" s="14">
        <v>944.73</v>
      </c>
      <c r="L2327" s="14">
        <v>2062.21</v>
      </c>
      <c r="M2327" s="14">
        <v>2635.68</v>
      </c>
      <c r="N2327" s="15">
        <f t="shared" si="146"/>
        <v>1880.8733333333332</v>
      </c>
      <c r="O2327" s="15">
        <f t="shared" si="147"/>
        <v>859.93616951104786</v>
      </c>
      <c r="P2327" s="16">
        <v>0.181825936977901</v>
      </c>
      <c r="Q2327" s="18">
        <v>0.76949044711855097</v>
      </c>
    </row>
    <row r="2328" spans="1:17" x14ac:dyDescent="0.25">
      <c r="A2328" s="11" t="s">
        <v>7889</v>
      </c>
      <c r="B2328" s="12" t="s">
        <v>7890</v>
      </c>
      <c r="C2328" s="12" t="s">
        <v>7891</v>
      </c>
      <c r="D2328" s="12" t="s">
        <v>7892</v>
      </c>
      <c r="E2328" s="13">
        <v>1191.77</v>
      </c>
      <c r="F2328" s="13">
        <v>1323.1</v>
      </c>
      <c r="G2328" s="13">
        <v>1805.19</v>
      </c>
      <c r="H2328" s="13">
        <v>2299.17</v>
      </c>
      <c r="I2328" s="13">
        <f t="shared" si="144"/>
        <v>1654.8074999999999</v>
      </c>
      <c r="J2328" s="13">
        <f t="shared" si="145"/>
        <v>504.06729698688764</v>
      </c>
      <c r="K2328" s="14">
        <v>902.09</v>
      </c>
      <c r="L2328" s="14">
        <v>2270.23</v>
      </c>
      <c r="M2328" s="14">
        <v>2516.9499999999998</v>
      </c>
      <c r="N2328" s="15">
        <f t="shared" si="146"/>
        <v>1896.4233333333334</v>
      </c>
      <c r="O2328" s="15">
        <f t="shared" si="147"/>
        <v>869.90906015130759</v>
      </c>
      <c r="P2328" s="16">
        <v>0.136467802781399</v>
      </c>
      <c r="Q2328" s="18">
        <v>0.83078596872013699</v>
      </c>
    </row>
    <row r="2329" spans="1:17" x14ac:dyDescent="0.25">
      <c r="A2329" s="11" t="s">
        <v>7893</v>
      </c>
      <c r="B2329" s="12" t="s">
        <v>7894</v>
      </c>
      <c r="C2329" s="12" t="s">
        <v>7895</v>
      </c>
      <c r="D2329" s="12" t="s">
        <v>7896</v>
      </c>
      <c r="E2329" s="13">
        <v>1191.8800000000001</v>
      </c>
      <c r="F2329" s="13">
        <v>1317.27</v>
      </c>
      <c r="G2329" s="13">
        <v>1955.21</v>
      </c>
      <c r="H2329" s="13">
        <v>2320.52</v>
      </c>
      <c r="I2329" s="13">
        <f t="shared" si="144"/>
        <v>1696.2200000000003</v>
      </c>
      <c r="J2329" s="13">
        <f t="shared" si="145"/>
        <v>533.78780059745202</v>
      </c>
      <c r="K2329" s="14">
        <v>1112.94</v>
      </c>
      <c r="L2329" s="14">
        <v>2037.29</v>
      </c>
      <c r="M2329" s="14">
        <v>3135.72</v>
      </c>
      <c r="N2329" s="15">
        <f t="shared" si="146"/>
        <v>2095.3166666666666</v>
      </c>
      <c r="O2329" s="15">
        <f t="shared" si="147"/>
        <v>1012.6376709531074</v>
      </c>
      <c r="P2329" s="16">
        <v>0.21433155003339899</v>
      </c>
      <c r="Q2329" s="18">
        <v>0.72690580659533499</v>
      </c>
    </row>
    <row r="2330" spans="1:17" x14ac:dyDescent="0.25">
      <c r="A2330" s="11" t="s">
        <v>7897</v>
      </c>
      <c r="B2330" s="12" t="s">
        <v>7898</v>
      </c>
      <c r="C2330" s="12" t="s">
        <v>7899</v>
      </c>
      <c r="D2330" s="12" t="s">
        <v>7900</v>
      </c>
      <c r="E2330" s="13">
        <v>1502.17</v>
      </c>
      <c r="F2330" s="13">
        <v>1779.62</v>
      </c>
      <c r="G2330" s="13">
        <v>2644.35</v>
      </c>
      <c r="H2330" s="13">
        <v>3173.22</v>
      </c>
      <c r="I2330" s="13">
        <f t="shared" si="144"/>
        <v>2274.8399999999997</v>
      </c>
      <c r="J2330" s="13">
        <f t="shared" si="145"/>
        <v>771.55385247347954</v>
      </c>
      <c r="K2330" s="14">
        <v>1534.24</v>
      </c>
      <c r="L2330" s="14">
        <v>3084.78</v>
      </c>
      <c r="M2330" s="14">
        <v>4276.83</v>
      </c>
      <c r="N2330" s="15">
        <f t="shared" si="146"/>
        <v>2965.2833333333333</v>
      </c>
      <c r="O2330" s="15">
        <f t="shared" si="147"/>
        <v>1375.1943742734443</v>
      </c>
      <c r="P2330" s="16">
        <v>0.277457640439839</v>
      </c>
      <c r="Q2330" s="18">
        <v>0.64697151138451503</v>
      </c>
    </row>
    <row r="2331" spans="1:17" x14ac:dyDescent="0.25">
      <c r="A2331" s="11" t="s">
        <v>7901</v>
      </c>
      <c r="B2331" s="12" t="s">
        <v>7902</v>
      </c>
      <c r="C2331" s="12" t="s">
        <v>7903</v>
      </c>
      <c r="D2331" s="12" t="s">
        <v>7904</v>
      </c>
      <c r="E2331" s="13">
        <v>1102.06</v>
      </c>
      <c r="F2331" s="13">
        <v>1239.56</v>
      </c>
      <c r="G2331" s="13">
        <v>1679.53</v>
      </c>
      <c r="H2331" s="13">
        <v>2235.27</v>
      </c>
      <c r="I2331" s="13">
        <f t="shared" si="144"/>
        <v>1564.105</v>
      </c>
      <c r="J2331" s="13">
        <f t="shared" si="145"/>
        <v>510.7512202302276</v>
      </c>
      <c r="K2331" s="14">
        <v>1262.7</v>
      </c>
      <c r="L2331" s="14">
        <v>2268.36</v>
      </c>
      <c r="M2331" s="14">
        <v>3254.49</v>
      </c>
      <c r="N2331" s="15">
        <f t="shared" si="146"/>
        <v>2261.85</v>
      </c>
      <c r="O2331" s="15">
        <f t="shared" si="147"/>
        <v>995.91095791742282</v>
      </c>
      <c r="P2331" s="16">
        <v>0.41025644144259699</v>
      </c>
      <c r="Q2331" s="18">
        <v>0.457366238599758</v>
      </c>
    </row>
    <row r="2332" spans="1:17" x14ac:dyDescent="0.25">
      <c r="A2332" s="11" t="s">
        <v>7905</v>
      </c>
      <c r="B2332" s="12" t="s">
        <v>7906</v>
      </c>
      <c r="C2332" s="12" t="s">
        <v>7907</v>
      </c>
      <c r="D2332" s="12" t="s">
        <v>7908</v>
      </c>
      <c r="E2332" s="13">
        <v>917.25</v>
      </c>
      <c r="F2332" s="13">
        <v>965.84</v>
      </c>
      <c r="G2332" s="13">
        <v>1388.68</v>
      </c>
      <c r="H2332" s="13">
        <v>1925.58</v>
      </c>
      <c r="I2332" s="13">
        <f t="shared" si="144"/>
        <v>1299.3375000000001</v>
      </c>
      <c r="J2332" s="13">
        <f t="shared" si="145"/>
        <v>468.1072495611092</v>
      </c>
      <c r="K2332" s="14">
        <v>1235.9000000000001</v>
      </c>
      <c r="L2332" s="14">
        <v>1862.78</v>
      </c>
      <c r="M2332" s="14">
        <v>2646.41</v>
      </c>
      <c r="N2332" s="15">
        <f t="shared" si="146"/>
        <v>1915.03</v>
      </c>
      <c r="O2332" s="15">
        <f t="shared" si="147"/>
        <v>706.70514495084842</v>
      </c>
      <c r="P2332" s="16">
        <v>0.43163922810009803</v>
      </c>
      <c r="Q2332" s="18">
        <v>0.41692758450456102</v>
      </c>
    </row>
    <row r="2333" spans="1:17" x14ac:dyDescent="0.25">
      <c r="A2333" s="11" t="s">
        <v>7909</v>
      </c>
      <c r="B2333" s="12" t="s">
        <v>7910</v>
      </c>
      <c r="C2333" s="12" t="s">
        <v>28</v>
      </c>
      <c r="D2333" s="12" t="s">
        <v>1155</v>
      </c>
      <c r="E2333" s="13">
        <v>140.91999999999999</v>
      </c>
      <c r="F2333" s="13">
        <v>99.69</v>
      </c>
      <c r="G2333" s="13">
        <v>119.03</v>
      </c>
      <c r="H2333" s="13">
        <v>238.31</v>
      </c>
      <c r="I2333" s="13">
        <f t="shared" si="144"/>
        <v>149.48750000000001</v>
      </c>
      <c r="J2333" s="13">
        <f t="shared" si="145"/>
        <v>61.563757939770547</v>
      </c>
      <c r="K2333" s="14">
        <v>237.42</v>
      </c>
      <c r="L2333" s="14">
        <v>253.41</v>
      </c>
      <c r="M2333" s="14">
        <v>374.8</v>
      </c>
      <c r="N2333" s="15">
        <f t="shared" si="146"/>
        <v>288.54333333333335</v>
      </c>
      <c r="O2333" s="15">
        <f t="shared" si="147"/>
        <v>75.127088545566124</v>
      </c>
      <c r="P2333" s="16">
        <v>0.79014481202559605</v>
      </c>
      <c r="Q2333" s="18">
        <v>9.2506365432042395E-2</v>
      </c>
    </row>
    <row r="2334" spans="1:17" x14ac:dyDescent="0.25">
      <c r="A2334" s="11" t="s">
        <v>7911</v>
      </c>
      <c r="B2334" s="12" t="s">
        <v>7912</v>
      </c>
      <c r="C2334" s="12" t="s">
        <v>28</v>
      </c>
      <c r="D2334" s="12" t="s">
        <v>1222</v>
      </c>
      <c r="E2334" s="13">
        <v>115.05</v>
      </c>
      <c r="F2334" s="13">
        <v>66.959999999999994</v>
      </c>
      <c r="G2334" s="13">
        <v>55.5</v>
      </c>
      <c r="H2334" s="13">
        <v>148.49</v>
      </c>
      <c r="I2334" s="13">
        <f t="shared" si="144"/>
        <v>96.5</v>
      </c>
      <c r="J2334" s="13">
        <f t="shared" si="145"/>
        <v>43.20753869407514</v>
      </c>
      <c r="K2334" s="14">
        <v>130.47</v>
      </c>
      <c r="L2334" s="14">
        <v>155.44999999999999</v>
      </c>
      <c r="M2334" s="14">
        <v>229.17</v>
      </c>
      <c r="N2334" s="15">
        <f t="shared" si="146"/>
        <v>171.69666666666663</v>
      </c>
      <c r="O2334" s="15">
        <f t="shared" si="147"/>
        <v>51.316548338068699</v>
      </c>
      <c r="P2334" s="16">
        <v>0.69506287810718104</v>
      </c>
      <c r="Q2334" s="18">
        <v>0.16450169695223801</v>
      </c>
    </row>
    <row r="2335" spans="1:17" x14ac:dyDescent="0.25">
      <c r="A2335" s="11" t="s">
        <v>7913</v>
      </c>
      <c r="B2335" s="12" t="s">
        <v>7914</v>
      </c>
      <c r="C2335" s="12" t="s">
        <v>28</v>
      </c>
      <c r="D2335" s="12" t="s">
        <v>1222</v>
      </c>
      <c r="E2335" s="13">
        <v>114.43</v>
      </c>
      <c r="F2335" s="13">
        <v>72.900000000000006</v>
      </c>
      <c r="G2335" s="13">
        <v>35.96</v>
      </c>
      <c r="H2335" s="13">
        <v>135.91999999999999</v>
      </c>
      <c r="I2335" s="13">
        <f t="shared" si="144"/>
        <v>89.802500000000009</v>
      </c>
      <c r="J2335" s="13">
        <f t="shared" si="145"/>
        <v>44.414888175775715</v>
      </c>
      <c r="K2335" s="14">
        <v>122.61</v>
      </c>
      <c r="L2335" s="14">
        <v>114.49</v>
      </c>
      <c r="M2335" s="14">
        <v>205.77</v>
      </c>
      <c r="N2335" s="15">
        <f t="shared" si="146"/>
        <v>147.62333333333333</v>
      </c>
      <c r="O2335" s="15">
        <f t="shared" si="147"/>
        <v>50.519894431138077</v>
      </c>
      <c r="P2335" s="16">
        <v>0.57427382921518799</v>
      </c>
      <c r="Q2335" s="18">
        <v>0.309825283456796</v>
      </c>
    </row>
    <row r="2336" spans="1:17" x14ac:dyDescent="0.25">
      <c r="A2336" s="11" t="s">
        <v>7915</v>
      </c>
      <c r="B2336" s="12" t="s">
        <v>7916</v>
      </c>
      <c r="C2336" s="12" t="s">
        <v>28</v>
      </c>
      <c r="D2336" s="12" t="s">
        <v>7917</v>
      </c>
      <c r="E2336" s="13">
        <v>695.49</v>
      </c>
      <c r="F2336" s="13">
        <v>470.43</v>
      </c>
      <c r="G2336" s="13">
        <v>343.16</v>
      </c>
      <c r="H2336" s="13">
        <v>1211.6500000000001</v>
      </c>
      <c r="I2336" s="13">
        <f t="shared" si="144"/>
        <v>680.18250000000012</v>
      </c>
      <c r="J2336" s="13">
        <f t="shared" si="145"/>
        <v>383.08932808375977</v>
      </c>
      <c r="K2336" s="14">
        <v>732.54</v>
      </c>
      <c r="L2336" s="14">
        <v>718.12</v>
      </c>
      <c r="M2336" s="14">
        <v>540.25</v>
      </c>
      <c r="N2336" s="15">
        <f t="shared" si="146"/>
        <v>663.63666666666666</v>
      </c>
      <c r="O2336" s="15">
        <f t="shared" si="147"/>
        <v>107.09895533259616</v>
      </c>
      <c r="P2336" s="16">
        <v>-7.0585393157236997E-2</v>
      </c>
      <c r="Q2336" s="18">
        <v>0.90956211881683402</v>
      </c>
    </row>
    <row r="2337" spans="1:17" x14ac:dyDescent="0.25">
      <c r="A2337" s="11" t="s">
        <v>7918</v>
      </c>
      <c r="B2337" s="12" t="s">
        <v>7919</v>
      </c>
      <c r="C2337" s="12" t="s">
        <v>7920</v>
      </c>
      <c r="D2337" s="12" t="s">
        <v>7921</v>
      </c>
      <c r="E2337" s="13">
        <v>342.49</v>
      </c>
      <c r="F2337" s="13">
        <v>272.64</v>
      </c>
      <c r="G2337" s="13">
        <v>135.22999999999999</v>
      </c>
      <c r="H2337" s="13">
        <v>653.03</v>
      </c>
      <c r="I2337" s="13">
        <f t="shared" si="144"/>
        <v>350.84749999999997</v>
      </c>
      <c r="J2337" s="13">
        <f t="shared" si="145"/>
        <v>219.08250384653419</v>
      </c>
      <c r="K2337" s="14">
        <v>546.76</v>
      </c>
      <c r="L2337" s="14">
        <v>550.17999999999995</v>
      </c>
      <c r="M2337" s="14">
        <v>554.48</v>
      </c>
      <c r="N2337" s="15">
        <f t="shared" si="146"/>
        <v>550.47333333333336</v>
      </c>
      <c r="O2337" s="15">
        <f t="shared" si="147"/>
        <v>3.868350208206782</v>
      </c>
      <c r="P2337" s="16">
        <v>0.51661438881152499</v>
      </c>
      <c r="Q2337" s="18">
        <v>0.35115813562841702</v>
      </c>
    </row>
    <row r="2338" spans="1:17" x14ac:dyDescent="0.25">
      <c r="A2338" s="11" t="s">
        <v>7922</v>
      </c>
      <c r="B2338" s="12" t="s">
        <v>7923</v>
      </c>
      <c r="C2338" s="12" t="s">
        <v>28</v>
      </c>
      <c r="D2338" s="12" t="s">
        <v>7924</v>
      </c>
      <c r="E2338" s="13">
        <v>172.93</v>
      </c>
      <c r="F2338" s="13">
        <v>138.69</v>
      </c>
      <c r="G2338" s="13">
        <v>110.97</v>
      </c>
      <c r="H2338" s="13">
        <v>255.04</v>
      </c>
      <c r="I2338" s="13">
        <f t="shared" si="144"/>
        <v>169.4075</v>
      </c>
      <c r="J2338" s="13">
        <f t="shared" si="145"/>
        <v>62.460225410522895</v>
      </c>
      <c r="K2338" s="14">
        <v>246.5</v>
      </c>
      <c r="L2338" s="14">
        <v>322.73</v>
      </c>
      <c r="M2338" s="14">
        <v>333.31</v>
      </c>
      <c r="N2338" s="15">
        <f t="shared" si="146"/>
        <v>300.84666666666664</v>
      </c>
      <c r="O2338" s="15">
        <f t="shared" si="147"/>
        <v>47.36194921382949</v>
      </c>
      <c r="P2338" s="16">
        <v>0.71930338185621401</v>
      </c>
      <c r="Q2338" s="18">
        <v>9.2690923605651704E-2</v>
      </c>
    </row>
    <row r="2339" spans="1:17" x14ac:dyDescent="0.25">
      <c r="A2339" s="11" t="s">
        <v>7925</v>
      </c>
      <c r="B2339" s="12" t="s">
        <v>7926</v>
      </c>
      <c r="C2339" s="12" t="s">
        <v>28</v>
      </c>
      <c r="D2339" s="12" t="s">
        <v>1572</v>
      </c>
      <c r="E2339" s="13">
        <v>267.64</v>
      </c>
      <c r="F2339" s="13">
        <v>282.31</v>
      </c>
      <c r="G2339" s="13">
        <v>226.88</v>
      </c>
      <c r="H2339" s="13">
        <v>499.68</v>
      </c>
      <c r="I2339" s="13">
        <f t="shared" si="144"/>
        <v>319.1275</v>
      </c>
      <c r="J2339" s="13">
        <f t="shared" si="145"/>
        <v>122.6312867569556</v>
      </c>
      <c r="K2339" s="14">
        <v>383.99</v>
      </c>
      <c r="L2339" s="14">
        <v>952.75</v>
      </c>
      <c r="M2339" s="14">
        <v>791.15</v>
      </c>
      <c r="N2339" s="15">
        <f t="shared" si="146"/>
        <v>709.29666666666662</v>
      </c>
      <c r="O2339" s="15">
        <f t="shared" si="147"/>
        <v>293.08183248596879</v>
      </c>
      <c r="P2339" s="16">
        <v>0.96666668958117796</v>
      </c>
      <c r="Q2339" s="18">
        <v>6.1847560332535703E-2</v>
      </c>
    </row>
    <row r="2340" spans="1:17" x14ac:dyDescent="0.25">
      <c r="A2340" s="11" t="s">
        <v>7927</v>
      </c>
      <c r="B2340" s="12" t="s">
        <v>7928</v>
      </c>
      <c r="C2340" s="12" t="s">
        <v>28</v>
      </c>
      <c r="D2340" s="12" t="s">
        <v>28</v>
      </c>
      <c r="E2340" s="13">
        <v>17.13</v>
      </c>
      <c r="F2340" s="13">
        <v>9.01</v>
      </c>
      <c r="G2340" s="13">
        <v>3.17</v>
      </c>
      <c r="H2340" s="13">
        <v>8.84</v>
      </c>
      <c r="I2340" s="13">
        <f t="shared" si="144"/>
        <v>9.5375000000000014</v>
      </c>
      <c r="J2340" s="13">
        <f t="shared" si="145"/>
        <v>5.7432823077632733</v>
      </c>
      <c r="K2340" s="14">
        <v>14.16</v>
      </c>
      <c r="L2340" s="14">
        <v>16.440000000000001</v>
      </c>
      <c r="M2340" s="14">
        <v>17.23</v>
      </c>
      <c r="N2340" s="15">
        <f t="shared" si="146"/>
        <v>15.943333333333333</v>
      </c>
      <c r="O2340" s="15">
        <f t="shared" si="147"/>
        <v>1.594124629172178</v>
      </c>
      <c r="P2340" s="16">
        <v>0.424319023919012</v>
      </c>
      <c r="Q2340" s="18">
        <v>0.56750605853472502</v>
      </c>
    </row>
    <row r="2341" spans="1:17" x14ac:dyDescent="0.25">
      <c r="A2341" s="11" t="s">
        <v>7929</v>
      </c>
      <c r="B2341" s="12" t="s">
        <v>7930</v>
      </c>
      <c r="C2341" s="12" t="s">
        <v>28</v>
      </c>
      <c r="D2341" s="12" t="s">
        <v>1222</v>
      </c>
      <c r="E2341" s="13">
        <v>164.17</v>
      </c>
      <c r="F2341" s="13">
        <v>121.84</v>
      </c>
      <c r="G2341" s="13">
        <v>90.37</v>
      </c>
      <c r="H2341" s="13">
        <v>209.29</v>
      </c>
      <c r="I2341" s="13">
        <f t="shared" si="144"/>
        <v>146.41749999999999</v>
      </c>
      <c r="J2341" s="13">
        <f t="shared" si="145"/>
        <v>51.68326058793123</v>
      </c>
      <c r="K2341" s="14">
        <v>266.55</v>
      </c>
      <c r="L2341" s="14">
        <v>128.07</v>
      </c>
      <c r="M2341" s="14">
        <v>201.43</v>
      </c>
      <c r="N2341" s="15">
        <f t="shared" si="146"/>
        <v>198.68333333333331</v>
      </c>
      <c r="O2341" s="15">
        <f t="shared" si="147"/>
        <v>69.280846800059791</v>
      </c>
      <c r="P2341" s="16">
        <v>0.32522204153619799</v>
      </c>
      <c r="Q2341" s="18">
        <v>0.451746225370175</v>
      </c>
    </row>
    <row r="2342" spans="1:17" x14ac:dyDescent="0.25">
      <c r="A2342" s="11" t="s">
        <v>7931</v>
      </c>
      <c r="B2342" s="12" t="s">
        <v>7932</v>
      </c>
      <c r="C2342" s="12" t="s">
        <v>7933</v>
      </c>
      <c r="D2342" s="12" t="s">
        <v>7934</v>
      </c>
      <c r="E2342" s="13">
        <v>217.58</v>
      </c>
      <c r="F2342" s="13">
        <v>146.76</v>
      </c>
      <c r="G2342" s="13">
        <v>109.86</v>
      </c>
      <c r="H2342" s="13">
        <v>267.37</v>
      </c>
      <c r="I2342" s="13">
        <f t="shared" si="144"/>
        <v>185.39250000000001</v>
      </c>
      <c r="J2342" s="13">
        <f t="shared" si="145"/>
        <v>70.602111099220409</v>
      </c>
      <c r="K2342" s="14">
        <v>362.18</v>
      </c>
      <c r="L2342" s="14">
        <v>147.33000000000001</v>
      </c>
      <c r="M2342" s="14">
        <v>323.79000000000002</v>
      </c>
      <c r="N2342" s="15">
        <f t="shared" si="146"/>
        <v>277.76666666666665</v>
      </c>
      <c r="O2342" s="15">
        <f t="shared" si="147"/>
        <v>114.58071841864742</v>
      </c>
      <c r="P2342" s="16">
        <v>0.44363644295253402</v>
      </c>
      <c r="Q2342" s="18">
        <v>0.36105123814291901</v>
      </c>
    </row>
    <row r="2343" spans="1:17" x14ac:dyDescent="0.25">
      <c r="A2343" s="11" t="s">
        <v>7935</v>
      </c>
      <c r="B2343" s="12" t="s">
        <v>7936</v>
      </c>
      <c r="C2343" s="12" t="s">
        <v>28</v>
      </c>
      <c r="D2343" s="12" t="s">
        <v>7937</v>
      </c>
      <c r="E2343" s="13">
        <v>1280.43</v>
      </c>
      <c r="F2343" s="13">
        <v>1078.05</v>
      </c>
      <c r="G2343" s="13">
        <v>856.85</v>
      </c>
      <c r="H2343" s="13">
        <v>1918.57</v>
      </c>
      <c r="I2343" s="13">
        <f t="shared" si="144"/>
        <v>1283.4749999999999</v>
      </c>
      <c r="J2343" s="13">
        <f t="shared" si="145"/>
        <v>457.37047430575024</v>
      </c>
      <c r="K2343" s="14">
        <v>1884.23</v>
      </c>
      <c r="L2343" s="14">
        <v>995.36</v>
      </c>
      <c r="M2343" s="14">
        <v>1883.37</v>
      </c>
      <c r="N2343" s="15">
        <f t="shared" si="146"/>
        <v>1587.6533333333334</v>
      </c>
      <c r="O2343" s="15">
        <f t="shared" si="147"/>
        <v>512.94125339392724</v>
      </c>
      <c r="P2343" s="16">
        <v>0.21080528795703601</v>
      </c>
      <c r="Q2343" s="18">
        <v>0.65256924468203203</v>
      </c>
    </row>
    <row r="2344" spans="1:17" x14ac:dyDescent="0.25">
      <c r="A2344" s="11" t="s">
        <v>7938</v>
      </c>
      <c r="B2344" s="12" t="s">
        <v>7939</v>
      </c>
      <c r="C2344" s="12" t="s">
        <v>28</v>
      </c>
      <c r="D2344" s="12" t="s">
        <v>4769</v>
      </c>
      <c r="E2344" s="13">
        <v>289.76</v>
      </c>
      <c r="F2344" s="13">
        <v>254.96</v>
      </c>
      <c r="G2344" s="13">
        <v>300.07</v>
      </c>
      <c r="H2344" s="13">
        <v>376.34</v>
      </c>
      <c r="I2344" s="13">
        <f t="shared" si="144"/>
        <v>305.28249999999997</v>
      </c>
      <c r="J2344" s="13">
        <f t="shared" si="145"/>
        <v>51.152192768248042</v>
      </c>
      <c r="K2344" s="14">
        <v>242.33</v>
      </c>
      <c r="L2344" s="14">
        <v>301.18</v>
      </c>
      <c r="M2344" s="14">
        <v>252.91</v>
      </c>
      <c r="N2344" s="15">
        <f t="shared" si="146"/>
        <v>265.4733333333333</v>
      </c>
      <c r="O2344" s="15">
        <f t="shared" si="147"/>
        <v>31.372099600334902</v>
      </c>
      <c r="P2344" s="16">
        <v>-0.243091255031055</v>
      </c>
      <c r="Q2344" s="18">
        <v>0.51676769827049196</v>
      </c>
    </row>
    <row r="2345" spans="1:17" x14ac:dyDescent="0.25">
      <c r="A2345" s="11" t="s">
        <v>7940</v>
      </c>
      <c r="B2345" s="12" t="s">
        <v>7941</v>
      </c>
      <c r="C2345" s="12" t="s">
        <v>7942</v>
      </c>
      <c r="D2345" s="12" t="s">
        <v>7943</v>
      </c>
      <c r="E2345" s="13">
        <v>533.64</v>
      </c>
      <c r="F2345" s="13">
        <v>468.88</v>
      </c>
      <c r="G2345" s="13">
        <v>520.83000000000004</v>
      </c>
      <c r="H2345" s="13">
        <v>695.49</v>
      </c>
      <c r="I2345" s="13">
        <f t="shared" si="144"/>
        <v>554.71</v>
      </c>
      <c r="J2345" s="13">
        <f t="shared" si="145"/>
        <v>97.941473339949383</v>
      </c>
      <c r="K2345" s="14">
        <v>483.57</v>
      </c>
      <c r="L2345" s="14">
        <v>471.5</v>
      </c>
      <c r="M2345" s="14">
        <v>536.87</v>
      </c>
      <c r="N2345" s="15">
        <f t="shared" si="146"/>
        <v>497.31333333333333</v>
      </c>
      <c r="O2345" s="15">
        <f t="shared" si="147"/>
        <v>34.784603394797152</v>
      </c>
      <c r="P2345" s="16">
        <v>-0.210433573024709</v>
      </c>
      <c r="Q2345" s="18">
        <v>0.53585725508954096</v>
      </c>
    </row>
    <row r="2346" spans="1:17" x14ac:dyDescent="0.25">
      <c r="A2346" s="11" t="s">
        <v>7944</v>
      </c>
      <c r="B2346" s="12" t="s">
        <v>7945</v>
      </c>
      <c r="C2346" s="12" t="s">
        <v>28</v>
      </c>
      <c r="D2346" s="12" t="s">
        <v>3886</v>
      </c>
      <c r="E2346" s="13">
        <v>79.459999999999994</v>
      </c>
      <c r="F2346" s="13">
        <v>57.57</v>
      </c>
      <c r="G2346" s="13">
        <v>28.82</v>
      </c>
      <c r="H2346" s="13">
        <v>115.24</v>
      </c>
      <c r="I2346" s="13">
        <f t="shared" si="144"/>
        <v>70.272499999999994</v>
      </c>
      <c r="J2346" s="13">
        <f t="shared" si="145"/>
        <v>36.451563638157793</v>
      </c>
      <c r="K2346" s="14">
        <v>110.34</v>
      </c>
      <c r="L2346" s="14">
        <v>43.96</v>
      </c>
      <c r="M2346" s="14">
        <v>84.92</v>
      </c>
      <c r="N2346" s="15">
        <f t="shared" si="146"/>
        <v>79.740000000000009</v>
      </c>
      <c r="O2346" s="15">
        <f t="shared" si="147"/>
        <v>33.49179601036645</v>
      </c>
      <c r="P2346" s="16">
        <v>9.1294530143513505E-2</v>
      </c>
      <c r="Q2346" s="18">
        <v>0.886717498559082</v>
      </c>
    </row>
    <row r="2347" spans="1:17" x14ac:dyDescent="0.25">
      <c r="A2347" s="11" t="s">
        <v>7946</v>
      </c>
      <c r="B2347" s="12" t="s">
        <v>7947</v>
      </c>
      <c r="C2347" s="12" t="s">
        <v>28</v>
      </c>
      <c r="D2347" s="12" t="s">
        <v>7948</v>
      </c>
      <c r="E2347" s="13">
        <v>5.58</v>
      </c>
      <c r="F2347" s="13">
        <v>5.87</v>
      </c>
      <c r="G2347" s="13">
        <v>1.24</v>
      </c>
      <c r="H2347" s="13">
        <v>6.91</v>
      </c>
      <c r="I2347" s="13">
        <f t="shared" si="144"/>
        <v>4.9000000000000004</v>
      </c>
      <c r="J2347" s="13">
        <f t="shared" si="145"/>
        <v>2.5059263091054089</v>
      </c>
      <c r="K2347" s="14">
        <v>39.83</v>
      </c>
      <c r="L2347" s="14">
        <v>3.86</v>
      </c>
      <c r="M2347" s="14">
        <v>33.39</v>
      </c>
      <c r="N2347" s="15">
        <f t="shared" si="146"/>
        <v>25.693333333333332</v>
      </c>
      <c r="O2347" s="15">
        <f t="shared" si="147"/>
        <v>19.180438820145206</v>
      </c>
      <c r="P2347" s="16">
        <v>1.5059793618200801</v>
      </c>
      <c r="Q2347" s="18">
        <v>2.4005662326365699E-2</v>
      </c>
    </row>
    <row r="2348" spans="1:17" x14ac:dyDescent="0.25">
      <c r="A2348" s="11" t="s">
        <v>7949</v>
      </c>
      <c r="B2348" s="12" t="s">
        <v>7950</v>
      </c>
      <c r="C2348" s="12" t="s">
        <v>28</v>
      </c>
      <c r="D2348" s="12" t="s">
        <v>7948</v>
      </c>
      <c r="E2348" s="13">
        <v>10.95</v>
      </c>
      <c r="F2348" s="13">
        <v>4.71</v>
      </c>
      <c r="G2348" s="13">
        <v>1.1100000000000001</v>
      </c>
      <c r="H2348" s="13">
        <v>11.04</v>
      </c>
      <c r="I2348" s="13">
        <f t="shared" si="144"/>
        <v>6.9524999999999997</v>
      </c>
      <c r="J2348" s="13">
        <f t="shared" si="145"/>
        <v>4.8939171427395456</v>
      </c>
      <c r="K2348" s="14">
        <v>33.32</v>
      </c>
      <c r="L2348" s="14">
        <v>6.88</v>
      </c>
      <c r="M2348" s="14">
        <v>47.32</v>
      </c>
      <c r="N2348" s="15">
        <f t="shared" si="146"/>
        <v>29.173333333333336</v>
      </c>
      <c r="O2348" s="15">
        <f t="shared" si="147"/>
        <v>20.536419681466704</v>
      </c>
      <c r="P2348" s="16">
        <v>1.3089477679788</v>
      </c>
      <c r="Q2348" s="18">
        <v>5.35384823425617E-2</v>
      </c>
    </row>
    <row r="2349" spans="1:17" x14ac:dyDescent="0.25">
      <c r="A2349" s="11" t="s">
        <v>7951</v>
      </c>
      <c r="B2349" s="12" t="s">
        <v>7952</v>
      </c>
      <c r="C2349" s="12" t="s">
        <v>28</v>
      </c>
      <c r="D2349" s="12" t="s">
        <v>7283</v>
      </c>
      <c r="E2349" s="13">
        <v>1744.22</v>
      </c>
      <c r="F2349" s="13">
        <v>2039.46</v>
      </c>
      <c r="G2349" s="13">
        <v>1448.81</v>
      </c>
      <c r="H2349" s="13">
        <v>2852.48</v>
      </c>
      <c r="I2349" s="13">
        <f t="shared" si="144"/>
        <v>2021.2424999999998</v>
      </c>
      <c r="J2349" s="13">
        <f t="shared" si="145"/>
        <v>604.34760727995024</v>
      </c>
      <c r="K2349" s="14">
        <v>1772.11</v>
      </c>
      <c r="L2349" s="14">
        <v>1858.41</v>
      </c>
      <c r="M2349" s="14">
        <v>1136.96</v>
      </c>
      <c r="N2349" s="15">
        <f t="shared" si="146"/>
        <v>1589.1599999999999</v>
      </c>
      <c r="O2349" s="15">
        <f t="shared" si="147"/>
        <v>393.98674152818984</v>
      </c>
      <c r="P2349" s="16">
        <v>-0.37197181446781002</v>
      </c>
      <c r="Q2349" s="18">
        <v>0.36096408145590603</v>
      </c>
    </row>
    <row r="2350" spans="1:17" x14ac:dyDescent="0.25">
      <c r="A2350" s="11" t="s">
        <v>7953</v>
      </c>
      <c r="B2350" s="12" t="s">
        <v>7954</v>
      </c>
      <c r="C2350" s="12" t="s">
        <v>28</v>
      </c>
      <c r="D2350" s="12" t="s">
        <v>7500</v>
      </c>
      <c r="E2350" s="13">
        <v>150.66</v>
      </c>
      <c r="F2350" s="13">
        <v>152.91999999999999</v>
      </c>
      <c r="G2350" s="13">
        <v>63.25</v>
      </c>
      <c r="H2350" s="13">
        <v>161.97</v>
      </c>
      <c r="I2350" s="13">
        <f t="shared" si="144"/>
        <v>132.19999999999999</v>
      </c>
      <c r="J2350" s="13">
        <f t="shared" si="145"/>
        <v>46.225697759291172</v>
      </c>
      <c r="K2350" s="14">
        <v>244.95</v>
      </c>
      <c r="L2350" s="14">
        <v>240.61</v>
      </c>
      <c r="M2350" s="14">
        <v>291.27999999999997</v>
      </c>
      <c r="N2350" s="15">
        <f t="shared" si="146"/>
        <v>258.94666666666666</v>
      </c>
      <c r="O2350" s="15">
        <f t="shared" si="147"/>
        <v>28.085445222273624</v>
      </c>
      <c r="P2350" s="16">
        <v>0.86155166857386201</v>
      </c>
      <c r="Q2350" s="18">
        <v>3.2793569892939099E-2</v>
      </c>
    </row>
    <row r="2351" spans="1:17" x14ac:dyDescent="0.25">
      <c r="A2351" s="11" t="s">
        <v>7955</v>
      </c>
      <c r="B2351" s="12" t="s">
        <v>7956</v>
      </c>
      <c r="C2351" s="12" t="s">
        <v>7957</v>
      </c>
      <c r="D2351" s="12" t="s">
        <v>7958</v>
      </c>
      <c r="E2351" s="13">
        <v>21.97</v>
      </c>
      <c r="F2351" s="13">
        <v>18.07</v>
      </c>
      <c r="G2351" s="13">
        <v>6.1</v>
      </c>
      <c r="H2351" s="13">
        <v>23.21</v>
      </c>
      <c r="I2351" s="13">
        <f t="shared" si="144"/>
        <v>17.337499999999999</v>
      </c>
      <c r="J2351" s="13">
        <f t="shared" si="145"/>
        <v>7.8052178060576987</v>
      </c>
      <c r="K2351" s="14">
        <v>28.98</v>
      </c>
      <c r="L2351" s="14">
        <v>26.73</v>
      </c>
      <c r="M2351" s="14">
        <v>35.11</v>
      </c>
      <c r="N2351" s="15">
        <f t="shared" si="146"/>
        <v>30.27333333333333</v>
      </c>
      <c r="O2351" s="15">
        <f t="shared" si="147"/>
        <v>4.3371227021302641</v>
      </c>
      <c r="P2351" s="16">
        <v>0.66864957417293802</v>
      </c>
      <c r="Q2351" s="18">
        <v>0.17870874896144001</v>
      </c>
    </row>
    <row r="2352" spans="1:17" x14ac:dyDescent="0.25">
      <c r="A2352" s="11" t="s">
        <v>7959</v>
      </c>
      <c r="B2352" s="12" t="s">
        <v>7960</v>
      </c>
      <c r="C2352" s="12" t="s">
        <v>28</v>
      </c>
      <c r="D2352" s="12" t="s">
        <v>7961</v>
      </c>
      <c r="E2352" s="13">
        <v>9.36</v>
      </c>
      <c r="F2352" s="13">
        <v>5.12</v>
      </c>
      <c r="G2352" s="13">
        <v>3.68</v>
      </c>
      <c r="H2352" s="13">
        <v>17.29</v>
      </c>
      <c r="I2352" s="13">
        <f t="shared" si="144"/>
        <v>8.8625000000000007</v>
      </c>
      <c r="J2352" s="13">
        <f t="shared" si="145"/>
        <v>6.1137788369114769</v>
      </c>
      <c r="K2352" s="14">
        <v>15.08</v>
      </c>
      <c r="L2352" s="14">
        <v>6.06</v>
      </c>
      <c r="M2352" s="14">
        <v>23.33</v>
      </c>
      <c r="N2352" s="15">
        <f t="shared" si="146"/>
        <v>14.823333333333332</v>
      </c>
      <c r="O2352" s="15">
        <f t="shared" si="147"/>
        <v>8.6378604603995139</v>
      </c>
      <c r="P2352" s="16">
        <v>0.50243590525315796</v>
      </c>
      <c r="Q2352" s="18">
        <v>0.44587368439781699</v>
      </c>
    </row>
    <row r="2353" spans="1:17" x14ac:dyDescent="0.25">
      <c r="A2353" s="11" t="s">
        <v>7962</v>
      </c>
      <c r="B2353" s="12" t="s">
        <v>7963</v>
      </c>
      <c r="C2353" s="12" t="s">
        <v>7964</v>
      </c>
      <c r="D2353" s="12" t="s">
        <v>7965</v>
      </c>
      <c r="E2353" s="13">
        <v>97.57</v>
      </c>
      <c r="F2353" s="13">
        <v>58.04</v>
      </c>
      <c r="G2353" s="13">
        <v>47.07</v>
      </c>
      <c r="H2353" s="13">
        <v>132.31</v>
      </c>
      <c r="I2353" s="13">
        <f t="shared" si="144"/>
        <v>83.747500000000002</v>
      </c>
      <c r="J2353" s="13">
        <f t="shared" si="145"/>
        <v>38.9679033522034</v>
      </c>
      <c r="K2353" s="14">
        <v>95.55</v>
      </c>
      <c r="L2353" s="14">
        <v>73.180000000000007</v>
      </c>
      <c r="M2353" s="14">
        <v>90.71</v>
      </c>
      <c r="N2353" s="15">
        <f t="shared" si="146"/>
        <v>86.48</v>
      </c>
      <c r="O2353" s="15">
        <f t="shared" si="147"/>
        <v>11.769617665837831</v>
      </c>
      <c r="P2353" s="16">
        <v>-6.1318663012348597E-3</v>
      </c>
      <c r="Q2353" s="18">
        <v>0.991661319708383</v>
      </c>
    </row>
    <row r="2354" spans="1:17" x14ac:dyDescent="0.25">
      <c r="A2354" s="11" t="s">
        <v>7966</v>
      </c>
      <c r="B2354" s="12" t="s">
        <v>7967</v>
      </c>
      <c r="C2354" s="12" t="s">
        <v>28</v>
      </c>
      <c r="D2354" s="12" t="s">
        <v>1222</v>
      </c>
      <c r="E2354" s="13">
        <v>93.61</v>
      </c>
      <c r="F2354" s="13">
        <v>68.650000000000006</v>
      </c>
      <c r="G2354" s="13">
        <v>49.47</v>
      </c>
      <c r="H2354" s="13">
        <v>113.36</v>
      </c>
      <c r="I2354" s="13">
        <f t="shared" si="144"/>
        <v>81.272499999999994</v>
      </c>
      <c r="J2354" s="13">
        <f t="shared" si="145"/>
        <v>28.003262161160237</v>
      </c>
      <c r="K2354" s="14">
        <v>321.60000000000002</v>
      </c>
      <c r="L2354" s="14">
        <v>117.69</v>
      </c>
      <c r="M2354" s="14">
        <v>584.37</v>
      </c>
      <c r="N2354" s="15">
        <f t="shared" si="146"/>
        <v>341.22</v>
      </c>
      <c r="O2354" s="15">
        <f t="shared" si="147"/>
        <v>233.95782504545556</v>
      </c>
      <c r="P2354" s="16">
        <v>1.6248508874200001</v>
      </c>
      <c r="Q2354" s="18">
        <v>3.1838792267108399E-3</v>
      </c>
    </row>
    <row r="2355" spans="1:17" x14ac:dyDescent="0.25">
      <c r="A2355" s="11" t="s">
        <v>7968</v>
      </c>
      <c r="B2355" s="12" t="s">
        <v>7969</v>
      </c>
      <c r="C2355" s="12" t="s">
        <v>28</v>
      </c>
      <c r="D2355" s="12" t="s">
        <v>2723</v>
      </c>
      <c r="E2355" s="13">
        <v>587.45000000000005</v>
      </c>
      <c r="F2355" s="13">
        <v>440.57</v>
      </c>
      <c r="G2355" s="13">
        <v>324.45</v>
      </c>
      <c r="H2355" s="13">
        <v>831.82</v>
      </c>
      <c r="I2355" s="13">
        <f t="shared" si="144"/>
        <v>546.07249999999999</v>
      </c>
      <c r="J2355" s="13">
        <f t="shared" si="145"/>
        <v>218.79293199659503</v>
      </c>
      <c r="K2355" s="14">
        <v>1055.68</v>
      </c>
      <c r="L2355" s="14">
        <v>554.9</v>
      </c>
      <c r="M2355" s="14">
        <v>1425.98</v>
      </c>
      <c r="N2355" s="15">
        <f t="shared" si="146"/>
        <v>1012.1866666666666</v>
      </c>
      <c r="O2355" s="15">
        <f t="shared" si="147"/>
        <v>437.16569414048666</v>
      </c>
      <c r="P2355" s="16">
        <v>0.72157325601254696</v>
      </c>
      <c r="Q2355" s="18">
        <v>0.141969721061598</v>
      </c>
    </row>
    <row r="2356" spans="1:17" x14ac:dyDescent="0.25">
      <c r="A2356" s="11" t="s">
        <v>7970</v>
      </c>
      <c r="B2356" s="12" t="s">
        <v>7971</v>
      </c>
      <c r="C2356" s="12" t="s">
        <v>28</v>
      </c>
      <c r="D2356" s="12" t="s">
        <v>7972</v>
      </c>
      <c r="E2356" s="13">
        <v>534.38</v>
      </c>
      <c r="F2356" s="13">
        <v>441.12</v>
      </c>
      <c r="G2356" s="13">
        <v>334.71</v>
      </c>
      <c r="H2356" s="13">
        <v>785.64</v>
      </c>
      <c r="I2356" s="13">
        <f t="shared" si="144"/>
        <v>523.96249999999998</v>
      </c>
      <c r="J2356" s="13">
        <f t="shared" si="145"/>
        <v>192.58160770177423</v>
      </c>
      <c r="K2356" s="14">
        <v>1003.74</v>
      </c>
      <c r="L2356" s="14">
        <v>598.51</v>
      </c>
      <c r="M2356" s="14">
        <v>1222.1400000000001</v>
      </c>
      <c r="N2356" s="15">
        <f t="shared" si="146"/>
        <v>941.46333333333348</v>
      </c>
      <c r="O2356" s="15">
        <f t="shared" si="147"/>
        <v>316.44491089814187</v>
      </c>
      <c r="P2356" s="16">
        <v>0.70061163021073503</v>
      </c>
      <c r="Q2356" s="18">
        <v>0.118527481286505</v>
      </c>
    </row>
    <row r="2357" spans="1:17" x14ac:dyDescent="0.25">
      <c r="A2357" s="11" t="s">
        <v>7973</v>
      </c>
      <c r="B2357" s="12" t="s">
        <v>7974</v>
      </c>
      <c r="C2357" s="12" t="s">
        <v>28</v>
      </c>
      <c r="D2357" s="12" t="s">
        <v>7975</v>
      </c>
      <c r="E2357" s="13">
        <v>706.65</v>
      </c>
      <c r="F2357" s="13">
        <v>474.86</v>
      </c>
      <c r="G2357" s="13">
        <v>354.39</v>
      </c>
      <c r="H2357" s="13">
        <v>863.49</v>
      </c>
      <c r="I2357" s="13">
        <f t="shared" si="144"/>
        <v>599.84750000000008</v>
      </c>
      <c r="J2357" s="13">
        <f t="shared" si="145"/>
        <v>228.60839972538164</v>
      </c>
      <c r="K2357" s="14">
        <v>1112.47</v>
      </c>
      <c r="L2357" s="14">
        <v>579.02</v>
      </c>
      <c r="M2357" s="14">
        <v>1407.2</v>
      </c>
      <c r="N2357" s="15">
        <f t="shared" si="146"/>
        <v>1032.8966666666668</v>
      </c>
      <c r="O2357" s="15">
        <f t="shared" si="147"/>
        <v>419.78502192590616</v>
      </c>
      <c r="P2357" s="16">
        <v>0.63593995656930702</v>
      </c>
      <c r="Q2357" s="18">
        <v>0.18683656716764699</v>
      </c>
    </row>
    <row r="2358" spans="1:17" x14ac:dyDescent="0.25">
      <c r="A2358" s="11" t="s">
        <v>7976</v>
      </c>
      <c r="B2358" s="12" t="s">
        <v>7977</v>
      </c>
      <c r="C2358" s="12" t="s">
        <v>7978</v>
      </c>
      <c r="D2358" s="12" t="s">
        <v>7979</v>
      </c>
      <c r="E2358" s="13">
        <v>301.14</v>
      </c>
      <c r="F2358" s="13">
        <v>225.64</v>
      </c>
      <c r="G2358" s="13">
        <v>229.56</v>
      </c>
      <c r="H2358" s="13">
        <v>397.67</v>
      </c>
      <c r="I2358" s="13">
        <f t="shared" si="144"/>
        <v>288.5025</v>
      </c>
      <c r="J2358" s="13">
        <f t="shared" si="145"/>
        <v>80.629113176734492</v>
      </c>
      <c r="K2358" s="14">
        <v>432.25</v>
      </c>
      <c r="L2358" s="14">
        <v>291.08999999999997</v>
      </c>
      <c r="M2358" s="14">
        <v>562.03</v>
      </c>
      <c r="N2358" s="15">
        <f t="shared" si="146"/>
        <v>428.45666666666665</v>
      </c>
      <c r="O2358" s="15">
        <f t="shared" si="147"/>
        <v>135.50982596599175</v>
      </c>
      <c r="P2358" s="16">
        <v>0.46003188745106</v>
      </c>
      <c r="Q2358" s="18">
        <v>0.27995280096247399</v>
      </c>
    </row>
    <row r="2359" spans="1:17" x14ac:dyDescent="0.25">
      <c r="A2359" s="11" t="s">
        <v>7980</v>
      </c>
      <c r="B2359" s="12" t="s">
        <v>7981</v>
      </c>
      <c r="C2359" s="12" t="s">
        <v>28</v>
      </c>
      <c r="D2359" s="12" t="s">
        <v>7982</v>
      </c>
      <c r="E2359" s="13">
        <v>265.19</v>
      </c>
      <c r="F2359" s="13">
        <v>233.98</v>
      </c>
      <c r="G2359" s="13">
        <v>217.98</v>
      </c>
      <c r="H2359" s="13">
        <v>462.94</v>
      </c>
      <c r="I2359" s="13">
        <f t="shared" si="144"/>
        <v>295.02249999999998</v>
      </c>
      <c r="J2359" s="13">
        <f t="shared" si="145"/>
        <v>113.64857892497669</v>
      </c>
      <c r="K2359" s="14">
        <v>500.59</v>
      </c>
      <c r="L2359" s="14">
        <v>338.13</v>
      </c>
      <c r="M2359" s="14">
        <v>700.84</v>
      </c>
      <c r="N2359" s="15">
        <f t="shared" si="146"/>
        <v>513.18666666666661</v>
      </c>
      <c r="O2359" s="15">
        <f t="shared" si="147"/>
        <v>181.68280885469989</v>
      </c>
      <c r="P2359" s="16">
        <v>0.64953350758399797</v>
      </c>
      <c r="Q2359" s="18">
        <v>0.163902986406123</v>
      </c>
    </row>
    <row r="2360" spans="1:17" x14ac:dyDescent="0.25">
      <c r="A2360" s="11" t="s">
        <v>7983</v>
      </c>
      <c r="B2360" s="12" t="s">
        <v>7984</v>
      </c>
      <c r="C2360" s="12" t="s">
        <v>28</v>
      </c>
      <c r="D2360" s="12" t="s">
        <v>7985</v>
      </c>
      <c r="E2360" s="13">
        <v>374.69</v>
      </c>
      <c r="F2360" s="13">
        <v>254.7</v>
      </c>
      <c r="G2360" s="13">
        <v>233.93</v>
      </c>
      <c r="H2360" s="13">
        <v>525.33000000000004</v>
      </c>
      <c r="I2360" s="13">
        <f t="shared" si="144"/>
        <v>347.16250000000002</v>
      </c>
      <c r="J2360" s="13">
        <f t="shared" si="145"/>
        <v>134.00539078086862</v>
      </c>
      <c r="K2360" s="14">
        <v>479.08</v>
      </c>
      <c r="L2360" s="14">
        <v>359.36</v>
      </c>
      <c r="M2360" s="14">
        <v>814.07</v>
      </c>
      <c r="N2360" s="15">
        <f t="shared" si="146"/>
        <v>550.8366666666667</v>
      </c>
      <c r="O2360" s="15">
        <f t="shared" si="147"/>
        <v>235.69484600502676</v>
      </c>
      <c r="P2360" s="16">
        <v>0.53737168810352898</v>
      </c>
      <c r="Q2360" s="18">
        <v>0.28518133551469699</v>
      </c>
    </row>
    <row r="2361" spans="1:17" x14ac:dyDescent="0.25">
      <c r="A2361" s="11" t="s">
        <v>7986</v>
      </c>
      <c r="B2361" s="12" t="s">
        <v>7987</v>
      </c>
      <c r="C2361" s="12" t="s">
        <v>7988</v>
      </c>
      <c r="D2361" s="12" t="s">
        <v>7989</v>
      </c>
      <c r="E2361" s="13">
        <v>152.30000000000001</v>
      </c>
      <c r="F2361" s="13">
        <v>85.8</v>
      </c>
      <c r="G2361" s="13">
        <v>68.22</v>
      </c>
      <c r="H2361" s="13">
        <v>193.43</v>
      </c>
      <c r="I2361" s="13">
        <f t="shared" si="144"/>
        <v>124.93750000000001</v>
      </c>
      <c r="J2361" s="13">
        <f t="shared" si="145"/>
        <v>58.276775462728992</v>
      </c>
      <c r="K2361" s="14">
        <v>227.9</v>
      </c>
      <c r="L2361" s="14">
        <v>104.7</v>
      </c>
      <c r="M2361" s="14">
        <v>314.26</v>
      </c>
      <c r="N2361" s="15">
        <f t="shared" si="146"/>
        <v>215.62</v>
      </c>
      <c r="O2361" s="15">
        <f t="shared" si="147"/>
        <v>105.31831369709629</v>
      </c>
      <c r="P2361" s="16">
        <v>0.60826806472487904</v>
      </c>
      <c r="Q2361" s="18">
        <v>0.27127154483475802</v>
      </c>
    </row>
    <row r="2362" spans="1:17" x14ac:dyDescent="0.25">
      <c r="A2362" s="11" t="s">
        <v>7990</v>
      </c>
      <c r="B2362" s="12" t="s">
        <v>7991</v>
      </c>
      <c r="C2362" s="12" t="s">
        <v>28</v>
      </c>
      <c r="D2362" s="12" t="s">
        <v>5156</v>
      </c>
      <c r="E2362" s="13">
        <v>99.65</v>
      </c>
      <c r="F2362" s="13">
        <v>71.81</v>
      </c>
      <c r="G2362" s="13">
        <v>66.81</v>
      </c>
      <c r="H2362" s="13">
        <v>151.6</v>
      </c>
      <c r="I2362" s="13">
        <f t="shared" si="144"/>
        <v>97.467500000000001</v>
      </c>
      <c r="J2362" s="13">
        <f t="shared" si="145"/>
        <v>38.872786003406887</v>
      </c>
      <c r="K2362" s="14">
        <v>118.9</v>
      </c>
      <c r="L2362" s="14">
        <v>79.86</v>
      </c>
      <c r="M2362" s="14">
        <v>138.03</v>
      </c>
      <c r="N2362" s="15">
        <f t="shared" si="146"/>
        <v>112.26333333333332</v>
      </c>
      <c r="O2362" s="15">
        <f t="shared" si="147"/>
        <v>29.647449018985384</v>
      </c>
      <c r="P2362" s="16">
        <v>0.12616496806264901</v>
      </c>
      <c r="Q2362" s="18">
        <v>0.80558734919889297</v>
      </c>
    </row>
    <row r="2363" spans="1:17" x14ac:dyDescent="0.25">
      <c r="A2363" s="11" t="s">
        <v>7992</v>
      </c>
      <c r="B2363" s="12" t="s">
        <v>7993</v>
      </c>
      <c r="C2363" s="12" t="s">
        <v>28</v>
      </c>
      <c r="D2363" s="12" t="s">
        <v>7994</v>
      </c>
      <c r="E2363" s="13">
        <v>16.829999999999998</v>
      </c>
      <c r="F2363" s="13">
        <v>34.020000000000003</v>
      </c>
      <c r="G2363" s="13">
        <v>11.51</v>
      </c>
      <c r="H2363" s="13">
        <v>40.06</v>
      </c>
      <c r="I2363" s="13">
        <f t="shared" si="144"/>
        <v>25.605</v>
      </c>
      <c r="J2363" s="13">
        <f t="shared" si="145"/>
        <v>13.606725052953287</v>
      </c>
      <c r="K2363" s="14">
        <v>42.99</v>
      </c>
      <c r="L2363" s="14">
        <v>14.91</v>
      </c>
      <c r="M2363" s="14">
        <v>39.06</v>
      </c>
      <c r="N2363" s="15">
        <f t="shared" si="146"/>
        <v>32.32</v>
      </c>
      <c r="O2363" s="15">
        <f t="shared" si="147"/>
        <v>15.205009043075243</v>
      </c>
      <c r="P2363" s="16">
        <v>0.21188912660019299</v>
      </c>
      <c r="Q2363" s="18">
        <v>0.75612535675994796</v>
      </c>
    </row>
    <row r="2364" spans="1:17" x14ac:dyDescent="0.25">
      <c r="A2364" s="11" t="s">
        <v>7995</v>
      </c>
      <c r="B2364" s="12" t="s">
        <v>7996</v>
      </c>
      <c r="C2364" s="12" t="s">
        <v>28</v>
      </c>
      <c r="D2364" s="12" t="s">
        <v>7997</v>
      </c>
      <c r="E2364" s="13">
        <v>145.63999999999999</v>
      </c>
      <c r="F2364" s="13">
        <v>84.43</v>
      </c>
      <c r="G2364" s="13">
        <v>96.03</v>
      </c>
      <c r="H2364" s="13">
        <v>193.22</v>
      </c>
      <c r="I2364" s="13">
        <f t="shared" si="144"/>
        <v>129.83000000000001</v>
      </c>
      <c r="J2364" s="13">
        <f t="shared" si="145"/>
        <v>49.906072442806597</v>
      </c>
      <c r="K2364" s="14">
        <v>192.26</v>
      </c>
      <c r="L2364" s="14">
        <v>133.19</v>
      </c>
      <c r="M2364" s="14">
        <v>150.57</v>
      </c>
      <c r="N2364" s="15">
        <f t="shared" si="146"/>
        <v>158.67333333333332</v>
      </c>
      <c r="O2364" s="15">
        <f t="shared" si="147"/>
        <v>30.357276447885287</v>
      </c>
      <c r="P2364" s="16">
        <v>0.19412547941252101</v>
      </c>
      <c r="Q2364" s="18">
        <v>0.67313566655919399</v>
      </c>
    </row>
    <row r="2365" spans="1:17" x14ac:dyDescent="0.25">
      <c r="A2365" s="11" t="s">
        <v>7998</v>
      </c>
      <c r="B2365" s="12" t="s">
        <v>7999</v>
      </c>
      <c r="C2365" s="12" t="s">
        <v>28</v>
      </c>
      <c r="D2365" s="12" t="s">
        <v>3206</v>
      </c>
      <c r="E2365" s="13">
        <v>97.86</v>
      </c>
      <c r="F2365" s="13">
        <v>81.72</v>
      </c>
      <c r="G2365" s="13">
        <v>77.5</v>
      </c>
      <c r="H2365" s="13">
        <v>180.17</v>
      </c>
      <c r="I2365" s="13">
        <f t="shared" si="144"/>
        <v>109.3125</v>
      </c>
      <c r="J2365" s="13">
        <f t="shared" si="145"/>
        <v>48.046249506768625</v>
      </c>
      <c r="K2365" s="14">
        <v>152.30000000000001</v>
      </c>
      <c r="L2365" s="14">
        <v>87.58</v>
      </c>
      <c r="M2365" s="14">
        <v>130.26</v>
      </c>
      <c r="N2365" s="15">
        <f t="shared" si="146"/>
        <v>123.38</v>
      </c>
      <c r="O2365" s="15">
        <f t="shared" si="147"/>
        <v>32.903957208822206</v>
      </c>
      <c r="P2365" s="16">
        <v>8.2706037435077095E-2</v>
      </c>
      <c r="Q2365" s="18">
        <v>0.87806959334175505</v>
      </c>
    </row>
    <row r="2366" spans="1:17" x14ac:dyDescent="0.25">
      <c r="A2366" s="11" t="s">
        <v>8000</v>
      </c>
      <c r="B2366" s="12" t="s">
        <v>8001</v>
      </c>
      <c r="C2366" s="12" t="s">
        <v>2628</v>
      </c>
      <c r="D2366" s="12" t="s">
        <v>2629</v>
      </c>
      <c r="E2366" s="13">
        <v>160.4</v>
      </c>
      <c r="F2366" s="13">
        <v>48.99</v>
      </c>
      <c r="G2366" s="13">
        <v>58.69</v>
      </c>
      <c r="H2366" s="13">
        <v>106.56</v>
      </c>
      <c r="I2366" s="13">
        <f t="shared" si="144"/>
        <v>93.660000000000011</v>
      </c>
      <c r="J2366" s="13">
        <f t="shared" si="145"/>
        <v>51.117340175978114</v>
      </c>
      <c r="K2366" s="14">
        <v>210.6</v>
      </c>
      <c r="L2366" s="14">
        <v>202.63</v>
      </c>
      <c r="M2366" s="14">
        <v>245.3</v>
      </c>
      <c r="N2366" s="15">
        <f t="shared" si="146"/>
        <v>219.51</v>
      </c>
      <c r="O2366" s="15">
        <f t="shared" si="147"/>
        <v>22.687514187323398</v>
      </c>
      <c r="P2366" s="16">
        <v>1.0248014191044801</v>
      </c>
      <c r="Q2366" s="18">
        <v>3.8094212355352097E-2</v>
      </c>
    </row>
    <row r="2367" spans="1:17" x14ac:dyDescent="0.25">
      <c r="A2367" s="11" t="s">
        <v>8002</v>
      </c>
      <c r="B2367" s="12" t="s">
        <v>8003</v>
      </c>
      <c r="C2367" s="12" t="s">
        <v>2604</v>
      </c>
      <c r="D2367" s="12" t="s">
        <v>2605</v>
      </c>
      <c r="E2367" s="13">
        <v>131.80000000000001</v>
      </c>
      <c r="F2367" s="13">
        <v>57.22</v>
      </c>
      <c r="G2367" s="13">
        <v>46.94</v>
      </c>
      <c r="H2367" s="13">
        <v>70.53</v>
      </c>
      <c r="I2367" s="13">
        <f t="shared" si="144"/>
        <v>76.622500000000002</v>
      </c>
      <c r="J2367" s="13">
        <f t="shared" si="145"/>
        <v>38.031490789432233</v>
      </c>
      <c r="K2367" s="14">
        <v>161.69</v>
      </c>
      <c r="L2367" s="14">
        <v>135.85</v>
      </c>
      <c r="M2367" s="14">
        <v>162.06</v>
      </c>
      <c r="N2367" s="15">
        <f t="shared" si="146"/>
        <v>153.19999999999999</v>
      </c>
      <c r="O2367" s="15">
        <f t="shared" si="147"/>
        <v>15.026679606619689</v>
      </c>
      <c r="P2367" s="16">
        <v>0.86260970907909795</v>
      </c>
      <c r="Q2367" s="18">
        <v>4.4073151673668501E-2</v>
      </c>
    </row>
    <row r="2368" spans="1:17" x14ac:dyDescent="0.25">
      <c r="A2368" s="11" t="s">
        <v>8004</v>
      </c>
      <c r="B2368" s="12" t="s">
        <v>8005</v>
      </c>
      <c r="C2368" s="12" t="s">
        <v>8006</v>
      </c>
      <c r="D2368" s="12" t="s">
        <v>8007</v>
      </c>
      <c r="E2368" s="13">
        <v>67.34</v>
      </c>
      <c r="F2368" s="13">
        <v>23.6</v>
      </c>
      <c r="G2368" s="13">
        <v>16.239999999999998</v>
      </c>
      <c r="H2368" s="13">
        <v>16.690000000000001</v>
      </c>
      <c r="I2368" s="13">
        <f t="shared" si="144"/>
        <v>30.967499999999998</v>
      </c>
      <c r="J2368" s="13">
        <f t="shared" si="145"/>
        <v>24.481183760866905</v>
      </c>
      <c r="K2368" s="14">
        <v>66.239999999999995</v>
      </c>
      <c r="L2368" s="14">
        <v>49.9</v>
      </c>
      <c r="M2368" s="14">
        <v>66.150000000000006</v>
      </c>
      <c r="N2368" s="15">
        <f t="shared" si="146"/>
        <v>60.763333333333328</v>
      </c>
      <c r="O2368" s="15">
        <f t="shared" si="147"/>
        <v>9.4080302578878925</v>
      </c>
      <c r="P2368" s="16">
        <v>0.73723943466932496</v>
      </c>
      <c r="Q2368" s="18">
        <v>0.206917879503562</v>
      </c>
    </row>
    <row r="2369" spans="1:17" x14ac:dyDescent="0.25">
      <c r="A2369" s="11" t="s">
        <v>8008</v>
      </c>
      <c r="B2369" s="12" t="s">
        <v>8009</v>
      </c>
      <c r="C2369" s="12" t="s">
        <v>28</v>
      </c>
      <c r="D2369" s="12" t="s">
        <v>1222</v>
      </c>
      <c r="E2369" s="13">
        <v>166.57</v>
      </c>
      <c r="F2369" s="13">
        <v>58.95</v>
      </c>
      <c r="G2369" s="13">
        <v>42.78</v>
      </c>
      <c r="H2369" s="13">
        <v>64.75</v>
      </c>
      <c r="I2369" s="13">
        <f t="shared" si="144"/>
        <v>83.262499999999989</v>
      </c>
      <c r="J2369" s="13">
        <f t="shared" si="145"/>
        <v>56.310989676379648</v>
      </c>
      <c r="K2369" s="14">
        <v>160.15</v>
      </c>
      <c r="L2369" s="14">
        <v>143.63999999999999</v>
      </c>
      <c r="M2369" s="14">
        <v>196.99</v>
      </c>
      <c r="N2369" s="15">
        <f t="shared" si="146"/>
        <v>166.92666666666665</v>
      </c>
      <c r="O2369" s="15">
        <f t="shared" si="147"/>
        <v>27.312964565080389</v>
      </c>
      <c r="P2369" s="16">
        <v>0.81029176736109398</v>
      </c>
      <c r="Q2369" s="18">
        <v>0.13117619803466801</v>
      </c>
    </row>
    <row r="2370" spans="1:17" x14ac:dyDescent="0.25">
      <c r="A2370" s="11" t="s">
        <v>8010</v>
      </c>
      <c r="B2370" s="12" t="s">
        <v>8011</v>
      </c>
      <c r="C2370" s="12" t="s">
        <v>28</v>
      </c>
      <c r="D2370" s="12" t="s">
        <v>1222</v>
      </c>
      <c r="E2370" s="13">
        <v>116.79</v>
      </c>
      <c r="F2370" s="13">
        <v>61.39</v>
      </c>
      <c r="G2370" s="13">
        <v>31.27</v>
      </c>
      <c r="H2370" s="13">
        <v>73.3</v>
      </c>
      <c r="I2370" s="13">
        <f t="shared" si="144"/>
        <v>70.6875</v>
      </c>
      <c r="J2370" s="13">
        <f t="shared" si="145"/>
        <v>35.461004286398889</v>
      </c>
      <c r="K2370" s="14">
        <v>96.25</v>
      </c>
      <c r="L2370" s="14">
        <v>139.37</v>
      </c>
      <c r="M2370" s="14">
        <v>98.36</v>
      </c>
      <c r="N2370" s="15">
        <f t="shared" si="146"/>
        <v>111.32666666666667</v>
      </c>
      <c r="O2370" s="15">
        <f t="shared" si="147"/>
        <v>24.309142998742921</v>
      </c>
      <c r="P2370" s="16">
        <v>0.542912067198285</v>
      </c>
      <c r="Q2370" s="18">
        <v>0.304375614414162</v>
      </c>
    </row>
    <row r="2371" spans="1:17" x14ac:dyDescent="0.25">
      <c r="A2371" s="11" t="s">
        <v>8012</v>
      </c>
      <c r="B2371" s="12" t="s">
        <v>8013</v>
      </c>
      <c r="C2371" s="12" t="s">
        <v>28</v>
      </c>
      <c r="D2371" s="12" t="s">
        <v>8014</v>
      </c>
      <c r="E2371" s="13">
        <v>179.38</v>
      </c>
      <c r="F2371" s="13">
        <v>101.2</v>
      </c>
      <c r="G2371" s="13">
        <v>55.32</v>
      </c>
      <c r="H2371" s="13">
        <v>158.29</v>
      </c>
      <c r="I2371" s="13">
        <f t="shared" si="144"/>
        <v>123.54749999999999</v>
      </c>
      <c r="J2371" s="13">
        <f t="shared" si="145"/>
        <v>56.210058041243855</v>
      </c>
      <c r="K2371" s="14">
        <v>183.54</v>
      </c>
      <c r="L2371" s="14">
        <v>184.79</v>
      </c>
      <c r="M2371" s="14">
        <v>154.76</v>
      </c>
      <c r="N2371" s="15">
        <f t="shared" si="146"/>
        <v>174.36333333333332</v>
      </c>
      <c r="O2371" s="15">
        <f t="shared" si="147"/>
        <v>16.988485316040787</v>
      </c>
      <c r="P2371" s="16">
        <v>0.40935410238803999</v>
      </c>
      <c r="Q2371" s="18">
        <v>0.38669093896996998</v>
      </c>
    </row>
    <row r="2372" spans="1:17" x14ac:dyDescent="0.25">
      <c r="A2372" s="11" t="s">
        <v>8015</v>
      </c>
      <c r="B2372" s="12" t="s">
        <v>8016</v>
      </c>
      <c r="C2372" s="12" t="s">
        <v>28</v>
      </c>
      <c r="D2372" s="12" t="s">
        <v>8017</v>
      </c>
      <c r="E2372" s="13">
        <v>334.39</v>
      </c>
      <c r="F2372" s="13">
        <v>277.44</v>
      </c>
      <c r="G2372" s="13">
        <v>171.7</v>
      </c>
      <c r="H2372" s="13">
        <v>583.91</v>
      </c>
      <c r="I2372" s="13">
        <f t="shared" si="144"/>
        <v>341.86</v>
      </c>
      <c r="J2372" s="13">
        <f t="shared" si="145"/>
        <v>174.87935403204875</v>
      </c>
      <c r="K2372" s="14">
        <v>354.21</v>
      </c>
      <c r="L2372" s="14">
        <v>410.52</v>
      </c>
      <c r="M2372" s="14">
        <v>315.72000000000003</v>
      </c>
      <c r="N2372" s="15">
        <f t="shared" si="146"/>
        <v>360.15000000000003</v>
      </c>
      <c r="O2372" s="15">
        <f t="shared" si="147"/>
        <v>47.678325264211566</v>
      </c>
      <c r="P2372" s="16">
        <v>3.5970539444741302E-2</v>
      </c>
      <c r="Q2372" s="18">
        <v>0.95467724849732805</v>
      </c>
    </row>
    <row r="2373" spans="1:17" x14ac:dyDescent="0.25">
      <c r="A2373" s="11" t="s">
        <v>8018</v>
      </c>
      <c r="B2373" s="12" t="s">
        <v>8019</v>
      </c>
      <c r="C2373" s="12" t="s">
        <v>28</v>
      </c>
      <c r="D2373" s="12" t="s">
        <v>8020</v>
      </c>
      <c r="E2373" s="13">
        <v>278.10000000000002</v>
      </c>
      <c r="F2373" s="13">
        <v>233.74</v>
      </c>
      <c r="G2373" s="13">
        <v>144.52000000000001</v>
      </c>
      <c r="H2373" s="13">
        <v>529.79999999999995</v>
      </c>
      <c r="I2373" s="13">
        <f t="shared" si="144"/>
        <v>296.53999999999996</v>
      </c>
      <c r="J2373" s="13">
        <f t="shared" si="145"/>
        <v>165.13043490929633</v>
      </c>
      <c r="K2373" s="14">
        <v>379.07</v>
      </c>
      <c r="L2373" s="14">
        <v>269.20999999999998</v>
      </c>
      <c r="M2373" s="14">
        <v>256.19</v>
      </c>
      <c r="N2373" s="15">
        <f t="shared" si="146"/>
        <v>301.49</v>
      </c>
      <c r="O2373" s="15">
        <f t="shared" si="147"/>
        <v>67.500906660577257</v>
      </c>
      <c r="P2373" s="16">
        <v>-3.6672633329757703E-2</v>
      </c>
      <c r="Q2373" s="18">
        <v>0.95467724849732805</v>
      </c>
    </row>
    <row r="2374" spans="1:17" x14ac:dyDescent="0.25">
      <c r="A2374" s="11" t="s">
        <v>8021</v>
      </c>
      <c r="B2374" s="12" t="s">
        <v>8022</v>
      </c>
      <c r="C2374" s="12" t="s">
        <v>28</v>
      </c>
      <c r="D2374" s="12" t="s">
        <v>8023</v>
      </c>
      <c r="E2374" s="13">
        <v>494.59</v>
      </c>
      <c r="F2374" s="13">
        <v>490.11</v>
      </c>
      <c r="G2374" s="13">
        <v>452.92</v>
      </c>
      <c r="H2374" s="13">
        <v>799.01</v>
      </c>
      <c r="I2374" s="13">
        <f t="shared" ref="I2374:I2437" si="148">AVERAGE(E2374:H2374)</f>
        <v>559.15750000000003</v>
      </c>
      <c r="J2374" s="13">
        <f t="shared" ref="J2374:J2437" si="149">_xlfn.STDEV.S(E2374:H2374)</f>
        <v>160.98876511007404</v>
      </c>
      <c r="K2374" s="14">
        <v>601.91</v>
      </c>
      <c r="L2374" s="14">
        <v>712.41</v>
      </c>
      <c r="M2374" s="14">
        <v>842.01</v>
      </c>
      <c r="N2374" s="15">
        <f t="shared" ref="N2374:N2437" si="150">AVERAGE(K2374:M2374)</f>
        <v>718.77666666666664</v>
      </c>
      <c r="O2374" s="15">
        <f t="shared" ref="O2374:O2437" si="151">_xlfn.STDEV.S(K2374:M2374)</f>
        <v>120.17655067996135</v>
      </c>
      <c r="P2374" s="16">
        <v>0.29126672706235801</v>
      </c>
      <c r="Q2374" s="18">
        <v>0.481734699967797</v>
      </c>
    </row>
    <row r="2375" spans="1:17" x14ac:dyDescent="0.25">
      <c r="A2375" s="11" t="s">
        <v>8024</v>
      </c>
      <c r="B2375" s="12" t="s">
        <v>8025</v>
      </c>
      <c r="C2375" s="12" t="s">
        <v>28</v>
      </c>
      <c r="D2375" s="12" t="s">
        <v>8020</v>
      </c>
      <c r="E2375" s="13">
        <v>464.03</v>
      </c>
      <c r="F2375" s="13">
        <v>498.39</v>
      </c>
      <c r="G2375" s="13">
        <v>455.38</v>
      </c>
      <c r="H2375" s="13">
        <v>617.16</v>
      </c>
      <c r="I2375" s="13">
        <f t="shared" si="148"/>
        <v>508.74</v>
      </c>
      <c r="J2375" s="13">
        <f t="shared" si="149"/>
        <v>74.628619621875657</v>
      </c>
      <c r="K2375" s="14">
        <v>663.15</v>
      </c>
      <c r="L2375" s="14">
        <v>664.41</v>
      </c>
      <c r="M2375" s="14">
        <v>879.51</v>
      </c>
      <c r="N2375" s="15">
        <f t="shared" si="150"/>
        <v>735.68999999999994</v>
      </c>
      <c r="O2375" s="15">
        <f t="shared" si="151"/>
        <v>124.55336687540891</v>
      </c>
      <c r="P2375" s="16">
        <v>0.44941111354725399</v>
      </c>
      <c r="Q2375" s="18">
        <v>0.188435620845508</v>
      </c>
    </row>
    <row r="2376" spans="1:17" x14ac:dyDescent="0.25">
      <c r="A2376" s="11" t="s">
        <v>8026</v>
      </c>
      <c r="B2376" s="12" t="s">
        <v>8027</v>
      </c>
      <c r="C2376" s="12" t="s">
        <v>28</v>
      </c>
      <c r="D2376" s="12" t="s">
        <v>8028</v>
      </c>
      <c r="E2376" s="13">
        <v>97.61</v>
      </c>
      <c r="F2376" s="13">
        <v>65.22</v>
      </c>
      <c r="G2376" s="13">
        <v>58.85</v>
      </c>
      <c r="H2376" s="13">
        <v>140.85</v>
      </c>
      <c r="I2376" s="13">
        <f t="shared" si="148"/>
        <v>90.632499999999993</v>
      </c>
      <c r="J2376" s="13">
        <f t="shared" si="149"/>
        <v>37.534008023835327</v>
      </c>
      <c r="K2376" s="14">
        <v>76.95</v>
      </c>
      <c r="L2376" s="14">
        <v>118.1</v>
      </c>
      <c r="M2376" s="14">
        <v>73.11</v>
      </c>
      <c r="N2376" s="15">
        <f t="shared" si="150"/>
        <v>89.38666666666667</v>
      </c>
      <c r="O2376" s="15">
        <f t="shared" si="151"/>
        <v>24.940489837477738</v>
      </c>
      <c r="P2376" s="16">
        <v>-4.2905047817600399E-2</v>
      </c>
      <c r="Q2376" s="18">
        <v>0.94277810792620798</v>
      </c>
    </row>
    <row r="2377" spans="1:17" x14ac:dyDescent="0.25">
      <c r="A2377" s="11" t="s">
        <v>8029</v>
      </c>
      <c r="B2377" s="12" t="s">
        <v>8030</v>
      </c>
      <c r="C2377" s="12" t="s">
        <v>8031</v>
      </c>
      <c r="D2377" s="12" t="s">
        <v>8032</v>
      </c>
      <c r="E2377" s="13">
        <v>88.57</v>
      </c>
      <c r="F2377" s="13">
        <v>74.650000000000006</v>
      </c>
      <c r="G2377" s="13">
        <v>36.15</v>
      </c>
      <c r="H2377" s="13">
        <v>142.77000000000001</v>
      </c>
      <c r="I2377" s="13">
        <f t="shared" si="148"/>
        <v>85.534999999999997</v>
      </c>
      <c r="J2377" s="13">
        <f t="shared" si="149"/>
        <v>44.130178260837951</v>
      </c>
      <c r="K2377" s="14">
        <v>71.17</v>
      </c>
      <c r="L2377" s="14">
        <v>87.14</v>
      </c>
      <c r="M2377" s="14">
        <v>61.81</v>
      </c>
      <c r="N2377" s="15">
        <f t="shared" si="150"/>
        <v>73.373333333333335</v>
      </c>
      <c r="O2377" s="15">
        <f t="shared" si="151"/>
        <v>12.80793634171145</v>
      </c>
      <c r="P2377" s="16">
        <v>-0.21110246206955499</v>
      </c>
      <c r="Q2377" s="18">
        <v>0.71342394085765903</v>
      </c>
    </row>
    <row r="2378" spans="1:17" x14ac:dyDescent="0.25">
      <c r="A2378" s="11" t="s">
        <v>8033</v>
      </c>
      <c r="B2378" s="12" t="s">
        <v>8034</v>
      </c>
      <c r="C2378" s="12" t="s">
        <v>8035</v>
      </c>
      <c r="D2378" s="12" t="s">
        <v>8036</v>
      </c>
      <c r="E2378" s="13">
        <v>88.28</v>
      </c>
      <c r="F2378" s="13">
        <v>82.81</v>
      </c>
      <c r="G2378" s="13">
        <v>69.88</v>
      </c>
      <c r="H2378" s="13">
        <v>190.32</v>
      </c>
      <c r="I2378" s="13">
        <f t="shared" si="148"/>
        <v>107.82249999999999</v>
      </c>
      <c r="J2378" s="13">
        <f t="shared" si="149"/>
        <v>55.536790433609575</v>
      </c>
      <c r="K2378" s="14">
        <v>94.37</v>
      </c>
      <c r="L2378" s="14">
        <v>115.8</v>
      </c>
      <c r="M2378" s="14">
        <v>94.53</v>
      </c>
      <c r="N2378" s="15">
        <f t="shared" si="150"/>
        <v>101.56666666666668</v>
      </c>
      <c r="O2378" s="15">
        <f t="shared" si="151"/>
        <v>12.3266878492697</v>
      </c>
      <c r="P2378" s="16">
        <v>-0.112745164411822</v>
      </c>
      <c r="Q2378" s="18">
        <v>0.84048535565085603</v>
      </c>
    </row>
    <row r="2379" spans="1:17" x14ac:dyDescent="0.25">
      <c r="A2379" s="11" t="s">
        <v>8037</v>
      </c>
      <c r="B2379" s="12" t="s">
        <v>8038</v>
      </c>
      <c r="C2379" s="12" t="s">
        <v>28</v>
      </c>
      <c r="D2379" s="12" t="s">
        <v>1366</v>
      </c>
      <c r="E2379" s="13">
        <v>151.51</v>
      </c>
      <c r="F2379" s="13">
        <v>96.58</v>
      </c>
      <c r="G2379" s="13">
        <v>87.62</v>
      </c>
      <c r="H2379" s="13">
        <v>279.61</v>
      </c>
      <c r="I2379" s="13">
        <f t="shared" si="148"/>
        <v>153.82999999999998</v>
      </c>
      <c r="J2379" s="13">
        <f t="shared" si="149"/>
        <v>88.48223437504285</v>
      </c>
      <c r="K2379" s="14">
        <v>175.39</v>
      </c>
      <c r="L2379" s="14">
        <v>198.88</v>
      </c>
      <c r="M2379" s="14">
        <v>121.25</v>
      </c>
      <c r="N2379" s="15">
        <f t="shared" si="150"/>
        <v>165.17333333333332</v>
      </c>
      <c r="O2379" s="15">
        <f t="shared" si="151"/>
        <v>39.810669842811457</v>
      </c>
      <c r="P2379" s="16">
        <v>4.64290888825451E-2</v>
      </c>
      <c r="Q2379" s="18">
        <v>0.94277810792620798</v>
      </c>
    </row>
    <row r="2380" spans="1:17" x14ac:dyDescent="0.25">
      <c r="A2380" s="11" t="s">
        <v>8039</v>
      </c>
      <c r="B2380" s="12" t="s">
        <v>8040</v>
      </c>
      <c r="C2380" s="12" t="s">
        <v>28</v>
      </c>
      <c r="D2380" s="12" t="s">
        <v>8041</v>
      </c>
      <c r="E2380" s="13">
        <v>27.59</v>
      </c>
      <c r="F2380" s="13">
        <v>14.23</v>
      </c>
      <c r="G2380" s="13">
        <v>19.420000000000002</v>
      </c>
      <c r="H2380" s="13">
        <v>27.24</v>
      </c>
      <c r="I2380" s="13">
        <f t="shared" si="148"/>
        <v>22.12</v>
      </c>
      <c r="J2380" s="13">
        <f t="shared" si="149"/>
        <v>6.4724390044763345</v>
      </c>
      <c r="K2380" s="14">
        <v>59.52</v>
      </c>
      <c r="L2380" s="14">
        <v>32.99</v>
      </c>
      <c r="M2380" s="14">
        <v>52.46</v>
      </c>
      <c r="N2380" s="15">
        <f t="shared" si="150"/>
        <v>48.323333333333331</v>
      </c>
      <c r="O2380" s="15">
        <f t="shared" si="151"/>
        <v>13.740241385555551</v>
      </c>
      <c r="P2380" s="16">
        <v>0.94795625546120699</v>
      </c>
      <c r="Q2380" s="18">
        <v>1.6673800008576999E-2</v>
      </c>
    </row>
    <row r="2381" spans="1:17" x14ac:dyDescent="0.25">
      <c r="A2381" s="11" t="s">
        <v>8042</v>
      </c>
      <c r="B2381" s="12" t="s">
        <v>8043</v>
      </c>
      <c r="C2381" s="12" t="s">
        <v>28</v>
      </c>
      <c r="D2381" s="12" t="s">
        <v>3419</v>
      </c>
      <c r="E2381" s="13">
        <v>142.1</v>
      </c>
      <c r="F2381" s="13">
        <v>131.30000000000001</v>
      </c>
      <c r="G2381" s="13">
        <v>196.68</v>
      </c>
      <c r="H2381" s="13">
        <v>152.31</v>
      </c>
      <c r="I2381" s="13">
        <f t="shared" si="148"/>
        <v>155.5975</v>
      </c>
      <c r="J2381" s="13">
        <f t="shared" si="149"/>
        <v>28.700351188327602</v>
      </c>
      <c r="K2381" s="14">
        <v>195.27</v>
      </c>
      <c r="L2381" s="14">
        <v>164.24</v>
      </c>
      <c r="M2381" s="14">
        <v>208.28</v>
      </c>
      <c r="N2381" s="15">
        <f t="shared" si="150"/>
        <v>189.26333333333332</v>
      </c>
      <c r="O2381" s="15">
        <f t="shared" si="151"/>
        <v>22.626100709873391</v>
      </c>
      <c r="P2381" s="16">
        <v>0.17695867917383701</v>
      </c>
      <c r="Q2381" s="18">
        <v>0.67313060392977098</v>
      </c>
    </row>
    <row r="2382" spans="1:17" x14ac:dyDescent="0.25">
      <c r="A2382" s="11" t="s">
        <v>8044</v>
      </c>
      <c r="B2382" s="12" t="s">
        <v>8045</v>
      </c>
      <c r="C2382" s="12" t="s">
        <v>28</v>
      </c>
      <c r="D2382" s="12" t="s">
        <v>28</v>
      </c>
      <c r="E2382" s="13">
        <v>155.33000000000001</v>
      </c>
      <c r="F2382" s="13">
        <v>211.18</v>
      </c>
      <c r="G2382" s="13">
        <v>308.06</v>
      </c>
      <c r="H2382" s="13">
        <v>179.8</v>
      </c>
      <c r="I2382" s="13">
        <f t="shared" si="148"/>
        <v>213.59249999999997</v>
      </c>
      <c r="J2382" s="13">
        <f t="shared" si="149"/>
        <v>66.998459372834461</v>
      </c>
      <c r="K2382" s="14">
        <v>295.35000000000002</v>
      </c>
      <c r="L2382" s="14">
        <v>144.77000000000001</v>
      </c>
      <c r="M2382" s="14">
        <v>267.94</v>
      </c>
      <c r="N2382" s="15">
        <f t="shared" si="150"/>
        <v>236.01999999999998</v>
      </c>
      <c r="O2382" s="15">
        <f t="shared" si="151"/>
        <v>80.204419454292051</v>
      </c>
      <c r="P2382" s="16">
        <v>1.13284095309039E-2</v>
      </c>
      <c r="Q2382" s="18">
        <v>0.98756715569703801</v>
      </c>
    </row>
    <row r="2383" spans="1:17" x14ac:dyDescent="0.25">
      <c r="A2383" s="11" t="s">
        <v>8046</v>
      </c>
      <c r="B2383" s="12" t="s">
        <v>8047</v>
      </c>
      <c r="C2383" s="12" t="s">
        <v>28</v>
      </c>
      <c r="D2383" s="12" t="s">
        <v>8048</v>
      </c>
      <c r="E2383" s="13">
        <v>598.79</v>
      </c>
      <c r="F2383" s="13">
        <v>815.49</v>
      </c>
      <c r="G2383" s="13">
        <v>1278.96</v>
      </c>
      <c r="H2383" s="13">
        <v>596.75</v>
      </c>
      <c r="I2383" s="13">
        <f t="shared" si="148"/>
        <v>822.49749999999995</v>
      </c>
      <c r="J2383" s="13">
        <f t="shared" si="149"/>
        <v>321.15110580275666</v>
      </c>
      <c r="K2383" s="14">
        <v>896.54</v>
      </c>
      <c r="L2383" s="14">
        <v>695.55</v>
      </c>
      <c r="M2383" s="14">
        <v>886.55</v>
      </c>
      <c r="N2383" s="15">
        <f t="shared" si="150"/>
        <v>826.21333333333325</v>
      </c>
      <c r="O2383" s="15">
        <f t="shared" si="151"/>
        <v>113.26795678095955</v>
      </c>
      <c r="P2383" s="16">
        <v>-9.8970768196334297E-2</v>
      </c>
      <c r="Q2383" s="18">
        <v>0.85880918334602296</v>
      </c>
    </row>
    <row r="2384" spans="1:17" x14ac:dyDescent="0.25">
      <c r="A2384" s="11" t="s">
        <v>8049</v>
      </c>
      <c r="B2384" s="12" t="s">
        <v>8050</v>
      </c>
      <c r="C2384" s="12" t="s">
        <v>28</v>
      </c>
      <c r="D2384" s="12" t="s">
        <v>4838</v>
      </c>
      <c r="E2384" s="13">
        <v>1255.04</v>
      </c>
      <c r="F2384" s="13">
        <v>1527.97</v>
      </c>
      <c r="G2384" s="13">
        <v>2575.1999999999998</v>
      </c>
      <c r="H2384" s="13">
        <v>1322</v>
      </c>
      <c r="I2384" s="13">
        <f t="shared" si="148"/>
        <v>1670.0525</v>
      </c>
      <c r="J2384" s="13">
        <f t="shared" si="149"/>
        <v>614.5066724549589</v>
      </c>
      <c r="K2384" s="14">
        <v>1773.7</v>
      </c>
      <c r="L2384" s="14">
        <v>1573.38</v>
      </c>
      <c r="M2384" s="14">
        <v>1765.73</v>
      </c>
      <c r="N2384" s="15">
        <f t="shared" si="150"/>
        <v>1704.2699999999998</v>
      </c>
      <c r="O2384" s="15">
        <f t="shared" si="151"/>
        <v>113.42409047464295</v>
      </c>
      <c r="P2384" s="16">
        <v>-7.4727749677616195E-2</v>
      </c>
      <c r="Q2384" s="18">
        <v>0.89511141073858602</v>
      </c>
    </row>
    <row r="2385" spans="1:17" x14ac:dyDescent="0.25">
      <c r="A2385" s="11" t="s">
        <v>8051</v>
      </c>
      <c r="B2385" s="12" t="s">
        <v>8052</v>
      </c>
      <c r="C2385" s="12" t="s">
        <v>28</v>
      </c>
      <c r="D2385" s="12" t="s">
        <v>8053</v>
      </c>
      <c r="E2385" s="13">
        <v>1161.93</v>
      </c>
      <c r="F2385" s="13">
        <v>1222.1400000000001</v>
      </c>
      <c r="G2385" s="13">
        <v>1798.12</v>
      </c>
      <c r="H2385" s="13">
        <v>1419.31</v>
      </c>
      <c r="I2385" s="13">
        <f t="shared" si="148"/>
        <v>1400.375</v>
      </c>
      <c r="J2385" s="13">
        <f t="shared" si="149"/>
        <v>287.04433600636219</v>
      </c>
      <c r="K2385" s="14">
        <v>1254.47</v>
      </c>
      <c r="L2385" s="14">
        <v>1206.19</v>
      </c>
      <c r="M2385" s="14">
        <v>1231.58</v>
      </c>
      <c r="N2385" s="15">
        <f t="shared" si="150"/>
        <v>1230.7466666666667</v>
      </c>
      <c r="O2385" s="15">
        <f t="shared" si="151"/>
        <v>24.150785356450264</v>
      </c>
      <c r="P2385" s="16">
        <v>-0.25790792403266799</v>
      </c>
      <c r="Q2385" s="18">
        <v>0.52132081867925595</v>
      </c>
    </row>
    <row r="2386" spans="1:17" x14ac:dyDescent="0.25">
      <c r="A2386" s="11" t="s">
        <v>8054</v>
      </c>
      <c r="B2386" s="12" t="s">
        <v>8055</v>
      </c>
      <c r="C2386" s="12" t="s">
        <v>28</v>
      </c>
      <c r="D2386" s="12" t="s">
        <v>1535</v>
      </c>
      <c r="E2386" s="13">
        <v>96.28</v>
      </c>
      <c r="F2386" s="13">
        <v>122.17</v>
      </c>
      <c r="G2386" s="13">
        <v>320.04000000000002</v>
      </c>
      <c r="H2386" s="13">
        <v>129.82</v>
      </c>
      <c r="I2386" s="13">
        <f t="shared" si="148"/>
        <v>167.07749999999999</v>
      </c>
      <c r="J2386" s="13">
        <f t="shared" si="149"/>
        <v>102.97996127888189</v>
      </c>
      <c r="K2386" s="14">
        <v>94.96</v>
      </c>
      <c r="L2386" s="14">
        <v>1093.77</v>
      </c>
      <c r="M2386" s="14">
        <v>1189.5899999999999</v>
      </c>
      <c r="N2386" s="15">
        <f t="shared" si="150"/>
        <v>792.7733333333332</v>
      </c>
      <c r="O2386" s="15">
        <f t="shared" si="151"/>
        <v>606.22021925479658</v>
      </c>
      <c r="P2386" s="16">
        <v>1.3857594054975799</v>
      </c>
      <c r="Q2386" s="18">
        <v>4.21683412917968E-2</v>
      </c>
    </row>
    <row r="2387" spans="1:17" x14ac:dyDescent="0.25">
      <c r="A2387" s="11" t="s">
        <v>8056</v>
      </c>
      <c r="B2387" s="12" t="s">
        <v>8057</v>
      </c>
      <c r="C2387" s="12" t="s">
        <v>28</v>
      </c>
      <c r="D2387" s="12" t="s">
        <v>1535</v>
      </c>
      <c r="E2387" s="13">
        <v>73.06</v>
      </c>
      <c r="F2387" s="13">
        <v>122.11</v>
      </c>
      <c r="G2387" s="13">
        <v>292.51</v>
      </c>
      <c r="H2387" s="13">
        <v>90.4</v>
      </c>
      <c r="I2387" s="13">
        <f t="shared" si="148"/>
        <v>144.52000000000001</v>
      </c>
      <c r="J2387" s="13">
        <f t="shared" si="149"/>
        <v>100.72860269059628</v>
      </c>
      <c r="K2387" s="14">
        <v>58.77</v>
      </c>
      <c r="L2387" s="14">
        <v>972.09</v>
      </c>
      <c r="M2387" s="14">
        <v>1045.82</v>
      </c>
      <c r="N2387" s="15">
        <f t="shared" si="150"/>
        <v>692.2266666666668</v>
      </c>
      <c r="O2387" s="15">
        <f t="shared" si="151"/>
        <v>549.82682694947971</v>
      </c>
      <c r="P2387" s="16">
        <v>1.3120444547197501</v>
      </c>
      <c r="Q2387" s="18">
        <v>5.9142509739426301E-2</v>
      </c>
    </row>
    <row r="2388" spans="1:17" x14ac:dyDescent="0.25">
      <c r="A2388" s="11" t="s">
        <v>8058</v>
      </c>
      <c r="B2388" s="12" t="s">
        <v>8059</v>
      </c>
      <c r="C2388" s="12" t="s">
        <v>28</v>
      </c>
      <c r="D2388" s="12" t="s">
        <v>8060</v>
      </c>
      <c r="E2388" s="13">
        <v>68.099999999999994</v>
      </c>
      <c r="F2388" s="13">
        <v>112.87</v>
      </c>
      <c r="G2388" s="13">
        <v>355.37</v>
      </c>
      <c r="H2388" s="13">
        <v>74.87</v>
      </c>
      <c r="I2388" s="13">
        <f t="shared" si="148"/>
        <v>152.80250000000001</v>
      </c>
      <c r="J2388" s="13">
        <f t="shared" si="149"/>
        <v>136.47488740301884</v>
      </c>
      <c r="K2388" s="14">
        <v>59.93</v>
      </c>
      <c r="L2388" s="14">
        <v>1121.18</v>
      </c>
      <c r="M2388" s="14">
        <v>1224.08</v>
      </c>
      <c r="N2388" s="15">
        <f t="shared" si="150"/>
        <v>801.73</v>
      </c>
      <c r="O2388" s="15">
        <f t="shared" si="151"/>
        <v>644.47461742104326</v>
      </c>
      <c r="P2388" s="16">
        <v>1.00852030934707</v>
      </c>
      <c r="Q2388" s="18" t="s">
        <v>43</v>
      </c>
    </row>
    <row r="2389" spans="1:17" x14ac:dyDescent="0.25">
      <c r="A2389" s="11" t="s">
        <v>8061</v>
      </c>
      <c r="B2389" s="12" t="s">
        <v>8062</v>
      </c>
      <c r="C2389" s="12" t="s">
        <v>28</v>
      </c>
      <c r="D2389" s="12" t="s">
        <v>4414</v>
      </c>
      <c r="E2389" s="13">
        <v>67.34</v>
      </c>
      <c r="F2389" s="13">
        <v>124.2</v>
      </c>
      <c r="G2389" s="13">
        <v>344.75</v>
      </c>
      <c r="H2389" s="13">
        <v>75.56</v>
      </c>
      <c r="I2389" s="13">
        <f t="shared" si="148"/>
        <v>152.96249999999998</v>
      </c>
      <c r="J2389" s="13">
        <f t="shared" si="149"/>
        <v>130.29720651264941</v>
      </c>
      <c r="K2389" s="14">
        <v>61.93</v>
      </c>
      <c r="L2389" s="14">
        <v>1119.44</v>
      </c>
      <c r="M2389" s="14">
        <v>1192.31</v>
      </c>
      <c r="N2389" s="15">
        <f t="shared" si="150"/>
        <v>791.2266666666668</v>
      </c>
      <c r="O2389" s="15">
        <f t="shared" si="151"/>
        <v>632.63949468345163</v>
      </c>
      <c r="P2389" s="16">
        <v>1.02072342360802</v>
      </c>
      <c r="Q2389" s="18" t="s">
        <v>43</v>
      </c>
    </row>
    <row r="2390" spans="1:17" x14ac:dyDescent="0.25">
      <c r="A2390" s="11" t="s">
        <v>8063</v>
      </c>
      <c r="B2390" s="12" t="s">
        <v>8064</v>
      </c>
      <c r="C2390" s="12" t="s">
        <v>28</v>
      </c>
      <c r="D2390" s="12" t="s">
        <v>3450</v>
      </c>
      <c r="E2390" s="13">
        <v>82.68</v>
      </c>
      <c r="F2390" s="13">
        <v>123.14</v>
      </c>
      <c r="G2390" s="13">
        <v>403.58</v>
      </c>
      <c r="H2390" s="13">
        <v>84.43</v>
      </c>
      <c r="I2390" s="13">
        <f t="shared" si="148"/>
        <v>173.45749999999998</v>
      </c>
      <c r="J2390" s="13">
        <f t="shared" si="149"/>
        <v>154.5473671456964</v>
      </c>
      <c r="K2390" s="14">
        <v>67.180000000000007</v>
      </c>
      <c r="L2390" s="14">
        <v>1338.84</v>
      </c>
      <c r="M2390" s="14">
        <v>1406.8</v>
      </c>
      <c r="N2390" s="15">
        <f t="shared" si="150"/>
        <v>937.60666666666657</v>
      </c>
      <c r="O2390" s="15">
        <f t="shared" si="151"/>
        <v>754.57708481859788</v>
      </c>
      <c r="P2390" s="16">
        <v>1.02430105901208</v>
      </c>
      <c r="Q2390" s="18" t="s">
        <v>43</v>
      </c>
    </row>
    <row r="2391" spans="1:17" x14ac:dyDescent="0.25">
      <c r="A2391" s="11" t="s">
        <v>8065</v>
      </c>
      <c r="B2391" s="12" t="s">
        <v>8066</v>
      </c>
      <c r="C2391" s="12" t="s">
        <v>28</v>
      </c>
      <c r="D2391" s="12" t="s">
        <v>7078</v>
      </c>
      <c r="E2391" s="13">
        <v>227.91</v>
      </c>
      <c r="F2391" s="13">
        <v>408.49</v>
      </c>
      <c r="G2391" s="13">
        <v>1059.01</v>
      </c>
      <c r="H2391" s="13">
        <v>273.70999999999998</v>
      </c>
      <c r="I2391" s="13">
        <f t="shared" si="148"/>
        <v>492.28</v>
      </c>
      <c r="J2391" s="13">
        <f t="shared" si="149"/>
        <v>385.51610377086291</v>
      </c>
      <c r="K2391" s="14">
        <v>254.68</v>
      </c>
      <c r="L2391" s="14">
        <v>5587.15</v>
      </c>
      <c r="M2391" s="14">
        <v>4544.84</v>
      </c>
      <c r="N2391" s="15">
        <f t="shared" si="150"/>
        <v>3462.2233333333334</v>
      </c>
      <c r="O2391" s="15">
        <f t="shared" si="151"/>
        <v>2826.2790397328658</v>
      </c>
      <c r="P2391" s="16">
        <v>1.2286794754447901</v>
      </c>
      <c r="Q2391" s="18">
        <v>8.2981787571169793E-2</v>
      </c>
    </row>
    <row r="2392" spans="1:17" x14ac:dyDescent="0.25">
      <c r="A2392" s="11" t="s">
        <v>8067</v>
      </c>
      <c r="B2392" s="12" t="s">
        <v>8068</v>
      </c>
      <c r="C2392" s="12" t="s">
        <v>28</v>
      </c>
      <c r="D2392" s="12" t="s">
        <v>1653</v>
      </c>
      <c r="E2392" s="13">
        <v>60.34</v>
      </c>
      <c r="F2392" s="13">
        <v>116.21</v>
      </c>
      <c r="G2392" s="13">
        <v>191.43</v>
      </c>
      <c r="H2392" s="13">
        <v>89.71</v>
      </c>
      <c r="I2392" s="13">
        <f t="shared" si="148"/>
        <v>114.4225</v>
      </c>
      <c r="J2392" s="13">
        <f t="shared" si="149"/>
        <v>56.181179158742019</v>
      </c>
      <c r="K2392" s="14">
        <v>141.22</v>
      </c>
      <c r="L2392" s="14">
        <v>918.71</v>
      </c>
      <c r="M2392" s="14">
        <v>1072.93</v>
      </c>
      <c r="N2392" s="15">
        <f t="shared" si="150"/>
        <v>710.95333333333338</v>
      </c>
      <c r="O2392" s="15">
        <f t="shared" si="151"/>
        <v>499.39263654296428</v>
      </c>
      <c r="P2392" s="16">
        <v>1.78297307656563</v>
      </c>
      <c r="Q2392" s="18">
        <v>4.9630250460855297E-3</v>
      </c>
    </row>
    <row r="2393" spans="1:17" x14ac:dyDescent="0.25">
      <c r="A2393" s="11" t="s">
        <v>8069</v>
      </c>
      <c r="B2393" s="12" t="s">
        <v>8070</v>
      </c>
      <c r="C2393" s="12" t="s">
        <v>28</v>
      </c>
      <c r="D2393" s="12" t="s">
        <v>5648</v>
      </c>
      <c r="E2393" s="13">
        <v>42.33</v>
      </c>
      <c r="F2393" s="13">
        <v>30.58</v>
      </c>
      <c r="G2393" s="13">
        <v>35.67</v>
      </c>
      <c r="H2393" s="13">
        <v>69.11</v>
      </c>
      <c r="I2393" s="13">
        <f t="shared" si="148"/>
        <v>44.422499999999999</v>
      </c>
      <c r="J2393" s="13">
        <f t="shared" si="149"/>
        <v>17.147130712357303</v>
      </c>
      <c r="K2393" s="14">
        <v>112.16</v>
      </c>
      <c r="L2393" s="14">
        <v>59.15</v>
      </c>
      <c r="M2393" s="14">
        <v>224.56</v>
      </c>
      <c r="N2393" s="15">
        <f t="shared" si="150"/>
        <v>131.95666666666668</v>
      </c>
      <c r="O2393" s="15">
        <f t="shared" si="151"/>
        <v>84.463294000017129</v>
      </c>
      <c r="P2393" s="16">
        <v>1.2217705148785101</v>
      </c>
      <c r="Q2393" s="18">
        <v>2.8214394045568001E-2</v>
      </c>
    </row>
    <row r="2394" spans="1:17" x14ac:dyDescent="0.25">
      <c r="A2394" s="11" t="s">
        <v>8071</v>
      </c>
      <c r="B2394" s="12" t="s">
        <v>8072</v>
      </c>
      <c r="C2394" s="12" t="s">
        <v>28</v>
      </c>
      <c r="D2394" s="12" t="s">
        <v>4037</v>
      </c>
      <c r="E2394" s="13">
        <v>134</v>
      </c>
      <c r="F2394" s="13">
        <v>87.75</v>
      </c>
      <c r="G2394" s="13">
        <v>39.03</v>
      </c>
      <c r="H2394" s="13">
        <v>145.34</v>
      </c>
      <c r="I2394" s="13">
        <f t="shared" si="148"/>
        <v>101.53</v>
      </c>
      <c r="J2394" s="13">
        <f t="shared" si="149"/>
        <v>48.544671523590843</v>
      </c>
      <c r="K2394" s="14">
        <v>466.79</v>
      </c>
      <c r="L2394" s="14">
        <v>118.19</v>
      </c>
      <c r="M2394" s="14">
        <v>680.99</v>
      </c>
      <c r="N2394" s="15">
        <f t="shared" si="150"/>
        <v>421.99</v>
      </c>
      <c r="O2394" s="15">
        <f t="shared" si="151"/>
        <v>284.06203547816801</v>
      </c>
      <c r="P2394" s="16">
        <v>1.52621451191181</v>
      </c>
      <c r="Q2394" s="18">
        <v>9.8677036959674592E-3</v>
      </c>
    </row>
    <row r="2395" spans="1:17" x14ac:dyDescent="0.25">
      <c r="A2395" s="11" t="s">
        <v>8073</v>
      </c>
      <c r="B2395" s="12" t="s">
        <v>8074</v>
      </c>
      <c r="C2395" s="12" t="s">
        <v>28</v>
      </c>
      <c r="D2395" s="12" t="s">
        <v>8075</v>
      </c>
      <c r="E2395" s="13">
        <v>682.42</v>
      </c>
      <c r="F2395" s="13">
        <v>869.87</v>
      </c>
      <c r="G2395" s="13">
        <v>362.9</v>
      </c>
      <c r="H2395" s="13">
        <v>484.25</v>
      </c>
      <c r="I2395" s="13">
        <f t="shared" si="148"/>
        <v>599.86</v>
      </c>
      <c r="J2395" s="13">
        <f t="shared" si="149"/>
        <v>223.0375658941783</v>
      </c>
      <c r="K2395" s="14">
        <v>944.49</v>
      </c>
      <c r="L2395" s="14">
        <v>1836.2</v>
      </c>
      <c r="M2395" s="14">
        <v>1569.11</v>
      </c>
      <c r="N2395" s="15">
        <f t="shared" si="150"/>
        <v>1449.9333333333334</v>
      </c>
      <c r="O2395" s="15">
        <f t="shared" si="151"/>
        <v>457.64504742576679</v>
      </c>
      <c r="P2395" s="16">
        <v>1.1216353166834101</v>
      </c>
      <c r="Q2395" s="18">
        <v>1.47725825481459E-2</v>
      </c>
    </row>
    <row r="2396" spans="1:17" x14ac:dyDescent="0.25">
      <c r="A2396" s="11" t="s">
        <v>8076</v>
      </c>
      <c r="B2396" s="12" t="s">
        <v>8077</v>
      </c>
      <c r="C2396" s="12" t="s">
        <v>28</v>
      </c>
      <c r="D2396" s="12" t="s">
        <v>5019</v>
      </c>
      <c r="E2396" s="13">
        <v>25.61</v>
      </c>
      <c r="F2396" s="13">
        <v>26.92</v>
      </c>
      <c r="G2396" s="13">
        <v>28.45</v>
      </c>
      <c r="H2396" s="13">
        <v>56.68</v>
      </c>
      <c r="I2396" s="13">
        <f t="shared" si="148"/>
        <v>34.414999999999999</v>
      </c>
      <c r="J2396" s="13">
        <f t="shared" si="149"/>
        <v>14.888636606486163</v>
      </c>
      <c r="K2396" s="14">
        <v>67.7</v>
      </c>
      <c r="L2396" s="14">
        <v>25.81</v>
      </c>
      <c r="M2396" s="14">
        <v>112.14</v>
      </c>
      <c r="N2396" s="15">
        <f t="shared" si="150"/>
        <v>68.55</v>
      </c>
      <c r="O2396" s="15">
        <f t="shared" si="151"/>
        <v>43.17127633044916</v>
      </c>
      <c r="P2396" s="16">
        <v>0.71181638244932</v>
      </c>
      <c r="Q2396" s="18">
        <v>0.242600281117864</v>
      </c>
    </row>
    <row r="2397" spans="1:17" x14ac:dyDescent="0.25">
      <c r="A2397" s="11" t="s">
        <v>8078</v>
      </c>
      <c r="B2397" s="12" t="s">
        <v>8079</v>
      </c>
      <c r="C2397" s="12" t="s">
        <v>28</v>
      </c>
      <c r="D2397" s="12" t="s">
        <v>8080</v>
      </c>
      <c r="E2397" s="13">
        <v>587.30999999999995</v>
      </c>
      <c r="F2397" s="13">
        <v>555.80999999999995</v>
      </c>
      <c r="G2397" s="13">
        <v>669.04</v>
      </c>
      <c r="H2397" s="13">
        <v>1315.01</v>
      </c>
      <c r="I2397" s="13">
        <f t="shared" si="148"/>
        <v>781.79250000000002</v>
      </c>
      <c r="J2397" s="13">
        <f t="shared" si="149"/>
        <v>358.66677277337294</v>
      </c>
      <c r="K2397" s="14">
        <v>1107.45</v>
      </c>
      <c r="L2397" s="14">
        <v>876.36</v>
      </c>
      <c r="M2397" s="14">
        <v>1584.21</v>
      </c>
      <c r="N2397" s="15">
        <f t="shared" si="150"/>
        <v>1189.3399999999999</v>
      </c>
      <c r="O2397" s="15">
        <f t="shared" si="151"/>
        <v>360.96036444463027</v>
      </c>
      <c r="P2397" s="16">
        <v>0.46426496238216403</v>
      </c>
      <c r="Q2397" s="18">
        <v>0.36135417525125701</v>
      </c>
    </row>
    <row r="2398" spans="1:17" x14ac:dyDescent="0.25">
      <c r="A2398" s="11" t="s">
        <v>8081</v>
      </c>
      <c r="B2398" s="12" t="s">
        <v>8082</v>
      </c>
      <c r="C2398" s="12" t="s">
        <v>28</v>
      </c>
      <c r="D2398" s="12" t="s">
        <v>8083</v>
      </c>
      <c r="E2398" s="13">
        <v>253.41</v>
      </c>
      <c r="F2398" s="13">
        <v>217.18</v>
      </c>
      <c r="G2398" s="13">
        <v>215.23</v>
      </c>
      <c r="H2398" s="13">
        <v>527.13</v>
      </c>
      <c r="I2398" s="13">
        <f t="shared" si="148"/>
        <v>303.23750000000001</v>
      </c>
      <c r="J2398" s="13">
        <f t="shared" si="149"/>
        <v>150.29065692295484</v>
      </c>
      <c r="K2398" s="14">
        <v>442.37</v>
      </c>
      <c r="L2398" s="14">
        <v>288.85000000000002</v>
      </c>
      <c r="M2398" s="14">
        <v>576.92999999999995</v>
      </c>
      <c r="N2398" s="15">
        <f t="shared" si="150"/>
        <v>436.05</v>
      </c>
      <c r="O2398" s="15">
        <f t="shared" si="151"/>
        <v>144.14395027194138</v>
      </c>
      <c r="P2398" s="16">
        <v>0.394676555217226</v>
      </c>
      <c r="Q2398" s="18">
        <v>0.44449925184399702</v>
      </c>
    </row>
    <row r="2399" spans="1:17" x14ac:dyDescent="0.25">
      <c r="A2399" s="11" t="s">
        <v>8084</v>
      </c>
      <c r="B2399" s="12" t="s">
        <v>8085</v>
      </c>
      <c r="C2399" s="12" t="s">
        <v>8086</v>
      </c>
      <c r="D2399" s="12" t="s">
        <v>8087</v>
      </c>
      <c r="E2399" s="13">
        <v>45.89</v>
      </c>
      <c r="F2399" s="13">
        <v>17.54</v>
      </c>
      <c r="G2399" s="13">
        <v>12.64</v>
      </c>
      <c r="H2399" s="13">
        <v>25.43</v>
      </c>
      <c r="I2399" s="13">
        <f t="shared" si="148"/>
        <v>25.375</v>
      </c>
      <c r="J2399" s="13">
        <f t="shared" si="149"/>
        <v>14.656462738328099</v>
      </c>
      <c r="K2399" s="14">
        <v>97.76</v>
      </c>
      <c r="L2399" s="14">
        <v>22.71</v>
      </c>
      <c r="M2399" s="14">
        <v>88.88</v>
      </c>
      <c r="N2399" s="15">
        <f t="shared" si="150"/>
        <v>69.783333333333331</v>
      </c>
      <c r="O2399" s="15">
        <f t="shared" si="151"/>
        <v>41.007775279004527</v>
      </c>
      <c r="P2399" s="16">
        <v>1.0602313606548901</v>
      </c>
      <c r="Q2399" s="18">
        <v>7.82742515701116E-2</v>
      </c>
    </row>
    <row r="2400" spans="1:17" x14ac:dyDescent="0.25">
      <c r="A2400" s="11" t="s">
        <v>8088</v>
      </c>
      <c r="B2400" s="12" t="s">
        <v>8089</v>
      </c>
      <c r="C2400" s="12" t="s">
        <v>8086</v>
      </c>
      <c r="D2400" s="12" t="s">
        <v>8087</v>
      </c>
      <c r="E2400" s="13">
        <v>56.82</v>
      </c>
      <c r="F2400" s="13">
        <v>27.22</v>
      </c>
      <c r="G2400" s="13">
        <v>5.99</v>
      </c>
      <c r="H2400" s="13">
        <v>63.43</v>
      </c>
      <c r="I2400" s="13">
        <f t="shared" si="148"/>
        <v>38.364999999999995</v>
      </c>
      <c r="J2400" s="13">
        <f t="shared" si="149"/>
        <v>26.715743797743439</v>
      </c>
      <c r="K2400" s="14">
        <v>133.33000000000001</v>
      </c>
      <c r="L2400" s="14">
        <v>33.96</v>
      </c>
      <c r="M2400" s="14">
        <v>92.95</v>
      </c>
      <c r="N2400" s="15">
        <f t="shared" si="150"/>
        <v>86.74666666666667</v>
      </c>
      <c r="O2400" s="15">
        <f t="shared" si="151"/>
        <v>49.97459587964002</v>
      </c>
      <c r="P2400" s="16">
        <v>0.77967162704135495</v>
      </c>
      <c r="Q2400" s="18">
        <v>0.23913683611529901</v>
      </c>
    </row>
    <row r="2401" spans="1:17" x14ac:dyDescent="0.25">
      <c r="A2401" s="11" t="s">
        <v>8090</v>
      </c>
      <c r="B2401" s="12" t="s">
        <v>8091</v>
      </c>
      <c r="C2401" s="12" t="s">
        <v>8092</v>
      </c>
      <c r="D2401" s="12" t="s">
        <v>8093</v>
      </c>
      <c r="E2401" s="13">
        <v>591.54999999999995</v>
      </c>
      <c r="F2401" s="13">
        <v>349.83</v>
      </c>
      <c r="G2401" s="13">
        <v>247.61</v>
      </c>
      <c r="H2401" s="13">
        <v>911.61</v>
      </c>
      <c r="I2401" s="13">
        <f t="shared" si="148"/>
        <v>525.15</v>
      </c>
      <c r="J2401" s="13">
        <f t="shared" si="149"/>
        <v>295.25460515742458</v>
      </c>
      <c r="K2401" s="14">
        <v>731.77</v>
      </c>
      <c r="L2401" s="14">
        <v>418.5</v>
      </c>
      <c r="M2401" s="14">
        <v>659.16</v>
      </c>
      <c r="N2401" s="15">
        <f t="shared" si="150"/>
        <v>603.14333333333332</v>
      </c>
      <c r="O2401" s="15">
        <f t="shared" si="151"/>
        <v>163.97537447230729</v>
      </c>
      <c r="P2401" s="16">
        <v>0.117441122123807</v>
      </c>
      <c r="Q2401" s="18">
        <v>0.84405298859810096</v>
      </c>
    </row>
    <row r="2402" spans="1:17" x14ac:dyDescent="0.25">
      <c r="A2402" s="11" t="s">
        <v>8094</v>
      </c>
      <c r="B2402" s="12" t="s">
        <v>8095</v>
      </c>
      <c r="C2402" s="12" t="s">
        <v>28</v>
      </c>
      <c r="D2402" s="12" t="s">
        <v>8096</v>
      </c>
      <c r="E2402" s="13">
        <v>768.52</v>
      </c>
      <c r="F2402" s="13">
        <v>462.93</v>
      </c>
      <c r="G2402" s="13">
        <v>312.58999999999997</v>
      </c>
      <c r="H2402" s="13">
        <v>1200.01</v>
      </c>
      <c r="I2402" s="13">
        <f t="shared" si="148"/>
        <v>686.01250000000005</v>
      </c>
      <c r="J2402" s="13">
        <f t="shared" si="149"/>
        <v>391.66783668264964</v>
      </c>
      <c r="K2402" s="14">
        <v>895.51</v>
      </c>
      <c r="L2402" s="14">
        <v>505.2</v>
      </c>
      <c r="M2402" s="14">
        <v>895.88</v>
      </c>
      <c r="N2402" s="15">
        <f t="shared" si="150"/>
        <v>765.53000000000009</v>
      </c>
      <c r="O2402" s="15">
        <f t="shared" si="151"/>
        <v>225.45246927013224</v>
      </c>
      <c r="P2402" s="16">
        <v>8.4917369482849905E-2</v>
      </c>
      <c r="Q2402" s="18">
        <v>0.89511141073858602</v>
      </c>
    </row>
    <row r="2403" spans="1:17" x14ac:dyDescent="0.25">
      <c r="A2403" s="11" t="s">
        <v>8097</v>
      </c>
      <c r="B2403" s="12" t="s">
        <v>8098</v>
      </c>
      <c r="C2403" s="12" t="s">
        <v>8099</v>
      </c>
      <c r="D2403" s="12" t="s">
        <v>8100</v>
      </c>
      <c r="E2403" s="13">
        <v>414.97</v>
      </c>
      <c r="F2403" s="13">
        <v>268.16000000000003</v>
      </c>
      <c r="G2403" s="13">
        <v>188.81</v>
      </c>
      <c r="H2403" s="13">
        <v>583.34</v>
      </c>
      <c r="I2403" s="13">
        <f t="shared" si="148"/>
        <v>363.82000000000005</v>
      </c>
      <c r="J2403" s="13">
        <f t="shared" si="149"/>
        <v>173.76678681497208</v>
      </c>
      <c r="K2403" s="14">
        <v>505.52</v>
      </c>
      <c r="L2403" s="14">
        <v>277.95</v>
      </c>
      <c r="M2403" s="14">
        <v>550.47</v>
      </c>
      <c r="N2403" s="15">
        <f t="shared" si="150"/>
        <v>444.6466666666667</v>
      </c>
      <c r="O2403" s="15">
        <f t="shared" si="151"/>
        <v>146.10256545774041</v>
      </c>
      <c r="P2403" s="16">
        <v>0.20069292035983399</v>
      </c>
      <c r="Q2403" s="18">
        <v>0.71595623760931104</v>
      </c>
    </row>
    <row r="2404" spans="1:17" x14ac:dyDescent="0.25">
      <c r="A2404" s="11" t="s">
        <v>8101</v>
      </c>
      <c r="B2404" s="12" t="s">
        <v>8102</v>
      </c>
      <c r="C2404" s="12" t="s">
        <v>28</v>
      </c>
      <c r="D2404" s="12" t="s">
        <v>3379</v>
      </c>
      <c r="E2404" s="13">
        <v>38.71</v>
      </c>
      <c r="F2404" s="13">
        <v>35.21</v>
      </c>
      <c r="G2404" s="13">
        <v>7.85</v>
      </c>
      <c r="H2404" s="13">
        <v>44.85</v>
      </c>
      <c r="I2404" s="13">
        <f t="shared" si="148"/>
        <v>31.655000000000001</v>
      </c>
      <c r="J2404" s="13">
        <f t="shared" si="149"/>
        <v>16.362529348076553</v>
      </c>
      <c r="K2404" s="14">
        <v>298.66000000000003</v>
      </c>
      <c r="L2404" s="14">
        <v>38.93</v>
      </c>
      <c r="M2404" s="14">
        <v>543.12</v>
      </c>
      <c r="N2404" s="15">
        <f t="shared" si="150"/>
        <v>293.57</v>
      </c>
      <c r="O2404" s="15">
        <f t="shared" si="151"/>
        <v>252.13353624617247</v>
      </c>
      <c r="P2404" s="16">
        <v>2.0904088656145099</v>
      </c>
      <c r="Q2404" s="18">
        <v>1.13323180716422E-3</v>
      </c>
    </row>
    <row r="2405" spans="1:17" x14ac:dyDescent="0.25">
      <c r="A2405" s="11" t="s">
        <v>8103</v>
      </c>
      <c r="B2405" s="12" t="s">
        <v>8104</v>
      </c>
      <c r="C2405" s="12" t="s">
        <v>28</v>
      </c>
      <c r="D2405" s="12" t="s">
        <v>1703</v>
      </c>
      <c r="E2405" s="13">
        <v>133.19</v>
      </c>
      <c r="F2405" s="13">
        <v>148.52000000000001</v>
      </c>
      <c r="G2405" s="13">
        <v>111.81</v>
      </c>
      <c r="H2405" s="13">
        <v>119.62</v>
      </c>
      <c r="I2405" s="13">
        <f t="shared" si="148"/>
        <v>128.28500000000003</v>
      </c>
      <c r="J2405" s="13">
        <f t="shared" si="149"/>
        <v>16.124743925614993</v>
      </c>
      <c r="K2405" s="14">
        <v>245.88</v>
      </c>
      <c r="L2405" s="14">
        <v>177.17</v>
      </c>
      <c r="M2405" s="14">
        <v>244.97</v>
      </c>
      <c r="N2405" s="15">
        <f t="shared" si="150"/>
        <v>222.67333333333332</v>
      </c>
      <c r="O2405" s="15">
        <f t="shared" si="151"/>
        <v>39.409669287287009</v>
      </c>
      <c r="P2405" s="16">
        <v>0.70490247079947999</v>
      </c>
      <c r="Q2405" s="18">
        <v>3.34477332226531E-3</v>
      </c>
    </row>
    <row r="2406" spans="1:17" x14ac:dyDescent="0.25">
      <c r="A2406" s="11" t="s">
        <v>8105</v>
      </c>
      <c r="B2406" s="12" t="s">
        <v>8106</v>
      </c>
      <c r="C2406" s="12" t="s">
        <v>28</v>
      </c>
      <c r="D2406" s="12" t="s">
        <v>1772</v>
      </c>
      <c r="E2406" s="13">
        <v>74.28</v>
      </c>
      <c r="F2406" s="13">
        <v>48.48</v>
      </c>
      <c r="G2406" s="13">
        <v>32.909999999999997</v>
      </c>
      <c r="H2406" s="13">
        <v>50.07</v>
      </c>
      <c r="I2406" s="13">
        <f t="shared" si="148"/>
        <v>51.434999999999995</v>
      </c>
      <c r="J2406" s="13">
        <f t="shared" si="149"/>
        <v>17.084738803973579</v>
      </c>
      <c r="K2406" s="14">
        <v>180.72</v>
      </c>
      <c r="L2406" s="14">
        <v>65.7</v>
      </c>
      <c r="M2406" s="14">
        <v>177.73</v>
      </c>
      <c r="N2406" s="15">
        <f t="shared" si="150"/>
        <v>141.38333333333333</v>
      </c>
      <c r="O2406" s="15">
        <f t="shared" si="151"/>
        <v>65.560736979791002</v>
      </c>
      <c r="P2406" s="16">
        <v>1.2135789654934299</v>
      </c>
      <c r="Q2406" s="18">
        <v>7.7868093983695904E-3</v>
      </c>
    </row>
    <row r="2407" spans="1:17" x14ac:dyDescent="0.25">
      <c r="A2407" s="11" t="s">
        <v>8107</v>
      </c>
      <c r="B2407" s="12" t="s">
        <v>8108</v>
      </c>
      <c r="C2407" s="12" t="s">
        <v>28</v>
      </c>
      <c r="D2407" s="12" t="s">
        <v>28</v>
      </c>
      <c r="E2407" s="13">
        <v>43.51</v>
      </c>
      <c r="F2407" s="13">
        <v>34.01</v>
      </c>
      <c r="G2407" s="13">
        <v>26.5</v>
      </c>
      <c r="H2407" s="13">
        <v>31.67</v>
      </c>
      <c r="I2407" s="13">
        <f t="shared" si="148"/>
        <v>33.922499999999999</v>
      </c>
      <c r="J2407" s="13">
        <f t="shared" si="149"/>
        <v>7.1202779674204715</v>
      </c>
      <c r="K2407" s="14">
        <v>157.71</v>
      </c>
      <c r="L2407" s="14">
        <v>34.770000000000003</v>
      </c>
      <c r="M2407" s="14">
        <v>144.57</v>
      </c>
      <c r="N2407" s="15">
        <f t="shared" si="150"/>
        <v>112.35000000000001</v>
      </c>
      <c r="O2407" s="15">
        <f t="shared" si="151"/>
        <v>67.506719665526646</v>
      </c>
      <c r="P2407" s="16">
        <v>1.3596129302654301</v>
      </c>
      <c r="Q2407" s="18">
        <v>7.6571738424188697E-3</v>
      </c>
    </row>
    <row r="2408" spans="1:17" x14ac:dyDescent="0.25">
      <c r="A2408" s="11" t="s">
        <v>8109</v>
      </c>
      <c r="B2408" s="12" t="s">
        <v>8110</v>
      </c>
      <c r="C2408" s="12" t="s">
        <v>28</v>
      </c>
      <c r="D2408" s="12" t="s">
        <v>1357</v>
      </c>
      <c r="E2408" s="13">
        <v>257.91000000000003</v>
      </c>
      <c r="F2408" s="13">
        <v>144.80000000000001</v>
      </c>
      <c r="G2408" s="13">
        <v>76.87</v>
      </c>
      <c r="H2408" s="13">
        <v>142.71</v>
      </c>
      <c r="I2408" s="13">
        <f t="shared" si="148"/>
        <v>155.57250000000002</v>
      </c>
      <c r="J2408" s="13">
        <f t="shared" si="149"/>
        <v>75.163240295151382</v>
      </c>
      <c r="K2408" s="14">
        <v>533.01</v>
      </c>
      <c r="L2408" s="14">
        <v>148.16999999999999</v>
      </c>
      <c r="M2408" s="14">
        <v>392.44</v>
      </c>
      <c r="N2408" s="15">
        <f t="shared" si="150"/>
        <v>357.87333333333328</v>
      </c>
      <c r="O2408" s="15">
        <f t="shared" si="151"/>
        <v>194.73468420734238</v>
      </c>
      <c r="P2408" s="16">
        <v>0.93349432834837698</v>
      </c>
      <c r="Q2408" s="18">
        <v>8.0870893432671398E-2</v>
      </c>
    </row>
    <row r="2409" spans="1:17" x14ac:dyDescent="0.25">
      <c r="A2409" s="11" t="s">
        <v>8111</v>
      </c>
      <c r="B2409" s="12" t="s">
        <v>8112</v>
      </c>
      <c r="C2409" s="12" t="s">
        <v>8113</v>
      </c>
      <c r="D2409" s="12" t="s">
        <v>8114</v>
      </c>
      <c r="E2409" s="13">
        <v>1056.3</v>
      </c>
      <c r="F2409" s="13">
        <v>892.55</v>
      </c>
      <c r="G2409" s="13">
        <v>543.79999999999995</v>
      </c>
      <c r="H2409" s="13">
        <v>1179.28</v>
      </c>
      <c r="I2409" s="13">
        <f t="shared" si="148"/>
        <v>917.98249999999985</v>
      </c>
      <c r="J2409" s="13">
        <f t="shared" si="149"/>
        <v>275.72176173031198</v>
      </c>
      <c r="K2409" s="14">
        <v>1457.05</v>
      </c>
      <c r="L2409" s="14">
        <v>520.84</v>
      </c>
      <c r="M2409" s="14">
        <v>1238.03</v>
      </c>
      <c r="N2409" s="15">
        <f t="shared" si="150"/>
        <v>1071.9733333333334</v>
      </c>
      <c r="O2409" s="15">
        <f t="shared" si="151"/>
        <v>489.69725691832639</v>
      </c>
      <c r="P2409" s="16">
        <v>0.12639252821133601</v>
      </c>
      <c r="Q2409" s="18">
        <v>0.80868659127610898</v>
      </c>
    </row>
    <row r="2410" spans="1:17" x14ac:dyDescent="0.25">
      <c r="A2410" s="11" t="s">
        <v>8115</v>
      </c>
      <c r="B2410" s="12" t="s">
        <v>8116</v>
      </c>
      <c r="C2410" s="12" t="s">
        <v>28</v>
      </c>
      <c r="D2410" s="12" t="s">
        <v>28</v>
      </c>
      <c r="E2410" s="13">
        <v>10.119999999999999</v>
      </c>
      <c r="F2410" s="13">
        <v>15.37</v>
      </c>
      <c r="G2410" s="13">
        <v>15</v>
      </c>
      <c r="H2410" s="13">
        <v>29.58</v>
      </c>
      <c r="I2410" s="13">
        <f t="shared" si="148"/>
        <v>17.517499999999998</v>
      </c>
      <c r="J2410" s="13">
        <f t="shared" si="149"/>
        <v>8.3900034763600306</v>
      </c>
      <c r="K2410" s="14">
        <v>34</v>
      </c>
      <c r="L2410" s="14">
        <v>16.84</v>
      </c>
      <c r="M2410" s="14">
        <v>32.799999999999997</v>
      </c>
      <c r="N2410" s="15">
        <f t="shared" si="150"/>
        <v>27.88</v>
      </c>
      <c r="O2410" s="15">
        <f t="shared" si="151"/>
        <v>9.5797285974081703</v>
      </c>
      <c r="P2410" s="16">
        <v>0.463749165790247</v>
      </c>
      <c r="Q2410" s="18">
        <v>0.43743998968421999</v>
      </c>
    </row>
    <row r="2411" spans="1:17" x14ac:dyDescent="0.25">
      <c r="A2411" s="11" t="s">
        <v>8117</v>
      </c>
      <c r="B2411" s="12" t="s">
        <v>8118</v>
      </c>
      <c r="C2411" s="12" t="s">
        <v>28</v>
      </c>
      <c r="D2411" s="12" t="s">
        <v>8119</v>
      </c>
      <c r="E2411" s="13">
        <v>22.01</v>
      </c>
      <c r="F2411" s="13">
        <v>29.83</v>
      </c>
      <c r="G2411" s="13">
        <v>10.08</v>
      </c>
      <c r="H2411" s="13">
        <v>54.55</v>
      </c>
      <c r="I2411" s="13">
        <f t="shared" si="148"/>
        <v>29.1175</v>
      </c>
      <c r="J2411" s="13">
        <f t="shared" si="149"/>
        <v>18.79949179277639</v>
      </c>
      <c r="K2411" s="14">
        <v>23.15</v>
      </c>
      <c r="L2411" s="14">
        <v>26.01</v>
      </c>
      <c r="M2411" s="14">
        <v>24.66</v>
      </c>
      <c r="N2411" s="15">
        <f t="shared" si="150"/>
        <v>24.606666666666666</v>
      </c>
      <c r="O2411" s="15">
        <f t="shared" si="151"/>
        <v>1.4307457263026639</v>
      </c>
      <c r="P2411" s="16">
        <v>-0.216591050296184</v>
      </c>
      <c r="Q2411" s="18">
        <v>0.73391222269289202</v>
      </c>
    </row>
    <row r="2412" spans="1:17" x14ac:dyDescent="0.25">
      <c r="A2412" s="11" t="s">
        <v>8120</v>
      </c>
      <c r="B2412" s="12" t="s">
        <v>8121</v>
      </c>
      <c r="C2412" s="12" t="s">
        <v>28</v>
      </c>
      <c r="D2412" s="12" t="s">
        <v>8122</v>
      </c>
      <c r="E2412" s="13">
        <v>239.78</v>
      </c>
      <c r="F2412" s="13">
        <v>229.1</v>
      </c>
      <c r="G2412" s="13">
        <v>221.87</v>
      </c>
      <c r="H2412" s="13">
        <v>255.04</v>
      </c>
      <c r="I2412" s="13">
        <f t="shared" si="148"/>
        <v>236.44749999999999</v>
      </c>
      <c r="J2412" s="13">
        <f t="shared" si="149"/>
        <v>14.41383450022928</v>
      </c>
      <c r="K2412" s="14">
        <v>192.59</v>
      </c>
      <c r="L2412" s="14">
        <v>200.7</v>
      </c>
      <c r="M2412" s="14">
        <v>159.34</v>
      </c>
      <c r="N2412" s="15">
        <f t="shared" si="150"/>
        <v>184.21</v>
      </c>
      <c r="O2412" s="15">
        <f t="shared" si="151"/>
        <v>21.916448161141435</v>
      </c>
      <c r="P2412" s="16">
        <v>-0.41004243816966801</v>
      </c>
      <c r="Q2412" s="18">
        <v>0.12451777163945101</v>
      </c>
    </row>
    <row r="2413" spans="1:17" x14ac:dyDescent="0.25">
      <c r="A2413" s="11" t="s">
        <v>8123</v>
      </c>
      <c r="B2413" s="12" t="s">
        <v>8124</v>
      </c>
      <c r="C2413" s="12" t="s">
        <v>28</v>
      </c>
      <c r="D2413" s="12" t="s">
        <v>8125</v>
      </c>
      <c r="E2413" s="13">
        <v>224.07</v>
      </c>
      <c r="F2413" s="13">
        <v>234.14</v>
      </c>
      <c r="G2413" s="13">
        <v>191.34</v>
      </c>
      <c r="H2413" s="13">
        <v>245.91</v>
      </c>
      <c r="I2413" s="13">
        <f t="shared" si="148"/>
        <v>223.86499999999998</v>
      </c>
      <c r="J2413" s="13">
        <f t="shared" si="149"/>
        <v>23.448349622094938</v>
      </c>
      <c r="K2413" s="14">
        <v>154.18</v>
      </c>
      <c r="L2413" s="14">
        <v>185.39</v>
      </c>
      <c r="M2413" s="14">
        <v>142.68</v>
      </c>
      <c r="N2413" s="15">
        <f t="shared" si="150"/>
        <v>160.75</v>
      </c>
      <c r="O2413" s="15">
        <f t="shared" si="151"/>
        <v>22.099993212668561</v>
      </c>
      <c r="P2413" s="16">
        <v>-0.50501499180492704</v>
      </c>
      <c r="Q2413" s="18">
        <v>8.2208139865683302E-2</v>
      </c>
    </row>
    <row r="2414" spans="1:17" x14ac:dyDescent="0.25">
      <c r="A2414" s="11" t="s">
        <v>8126</v>
      </c>
      <c r="B2414" s="12" t="s">
        <v>8127</v>
      </c>
      <c r="C2414" s="12" t="s">
        <v>28</v>
      </c>
      <c r="D2414" s="12" t="s">
        <v>1222</v>
      </c>
      <c r="E2414" s="13">
        <v>216.13</v>
      </c>
      <c r="F2414" s="13">
        <v>236.51</v>
      </c>
      <c r="G2414" s="13">
        <v>220.45</v>
      </c>
      <c r="H2414" s="13">
        <v>208</v>
      </c>
      <c r="I2414" s="13">
        <f t="shared" si="148"/>
        <v>220.27249999999998</v>
      </c>
      <c r="J2414" s="13">
        <f t="shared" si="149"/>
        <v>11.992532051239216</v>
      </c>
      <c r="K2414" s="14">
        <v>161.5</v>
      </c>
      <c r="L2414" s="14">
        <v>187.09</v>
      </c>
      <c r="M2414" s="14">
        <v>178.4</v>
      </c>
      <c r="N2414" s="15">
        <f t="shared" si="150"/>
        <v>175.66333333333333</v>
      </c>
      <c r="O2414" s="15">
        <f t="shared" si="151"/>
        <v>13.01264897449145</v>
      </c>
      <c r="P2414" s="16">
        <v>-0.36681964139491402</v>
      </c>
      <c r="Q2414" s="18">
        <v>0.249439809555459</v>
      </c>
    </row>
    <row r="2415" spans="1:17" x14ac:dyDescent="0.25">
      <c r="A2415" s="11" t="s">
        <v>8128</v>
      </c>
      <c r="B2415" s="12" t="s">
        <v>8129</v>
      </c>
      <c r="C2415" s="12" t="s">
        <v>28</v>
      </c>
      <c r="D2415" s="12" t="s">
        <v>8130</v>
      </c>
      <c r="E2415" s="13">
        <v>1442.54</v>
      </c>
      <c r="F2415" s="13">
        <v>1690.96</v>
      </c>
      <c r="G2415" s="13">
        <v>1530.88</v>
      </c>
      <c r="H2415" s="13">
        <v>1312.39</v>
      </c>
      <c r="I2415" s="13">
        <f t="shared" si="148"/>
        <v>1494.1925000000001</v>
      </c>
      <c r="J2415" s="13">
        <f t="shared" si="149"/>
        <v>158.9376727682899</v>
      </c>
      <c r="K2415" s="14">
        <v>1257.25</v>
      </c>
      <c r="L2415" s="14">
        <v>1423.49</v>
      </c>
      <c r="M2415" s="14">
        <v>1109.25</v>
      </c>
      <c r="N2415" s="15">
        <f t="shared" si="150"/>
        <v>1263.33</v>
      </c>
      <c r="O2415" s="15">
        <f t="shared" si="151"/>
        <v>157.20820334829972</v>
      </c>
      <c r="P2415" s="16">
        <v>-0.290608347765829</v>
      </c>
      <c r="Q2415" s="18">
        <v>0.36262068588289598</v>
      </c>
    </row>
    <row r="2416" spans="1:17" x14ac:dyDescent="0.25">
      <c r="A2416" s="11" t="s">
        <v>8131</v>
      </c>
      <c r="B2416" s="12" t="s">
        <v>8132</v>
      </c>
      <c r="C2416" s="12" t="s">
        <v>28</v>
      </c>
      <c r="D2416" s="12" t="s">
        <v>8133</v>
      </c>
      <c r="E2416" s="13">
        <v>122.91</v>
      </c>
      <c r="F2416" s="13">
        <v>128.09</v>
      </c>
      <c r="G2416" s="13">
        <v>93.78</v>
      </c>
      <c r="H2416" s="13">
        <v>107.3</v>
      </c>
      <c r="I2416" s="13">
        <f t="shared" si="148"/>
        <v>113.02</v>
      </c>
      <c r="J2416" s="13">
        <f t="shared" si="149"/>
        <v>15.575761083598259</v>
      </c>
      <c r="K2416" s="14">
        <v>146.81</v>
      </c>
      <c r="L2416" s="14">
        <v>117.48</v>
      </c>
      <c r="M2416" s="14">
        <v>112.68</v>
      </c>
      <c r="N2416" s="15">
        <f t="shared" si="150"/>
        <v>125.65666666666668</v>
      </c>
      <c r="O2416" s="15">
        <f t="shared" si="151"/>
        <v>18.475866240404887</v>
      </c>
      <c r="P2416" s="16">
        <v>8.3124292182789494E-2</v>
      </c>
      <c r="Q2416" s="18">
        <v>0.69772959964794401</v>
      </c>
    </row>
    <row r="2417" spans="1:17" x14ac:dyDescent="0.25">
      <c r="A2417" s="11" t="s">
        <v>8134</v>
      </c>
      <c r="B2417" s="12" t="s">
        <v>8135</v>
      </c>
      <c r="C2417" s="12" t="s">
        <v>28</v>
      </c>
      <c r="D2417" s="12" t="s">
        <v>4167</v>
      </c>
      <c r="E2417" s="13">
        <v>168.49</v>
      </c>
      <c r="F2417" s="13">
        <v>104.82</v>
      </c>
      <c r="G2417" s="13">
        <v>79.86</v>
      </c>
      <c r="H2417" s="13">
        <v>118.07</v>
      </c>
      <c r="I2417" s="13">
        <f t="shared" si="148"/>
        <v>117.81</v>
      </c>
      <c r="J2417" s="13">
        <f t="shared" si="149"/>
        <v>37.316093936352239</v>
      </c>
      <c r="K2417" s="14">
        <v>270.83</v>
      </c>
      <c r="L2417" s="14">
        <v>93.46</v>
      </c>
      <c r="M2417" s="14">
        <v>246.05</v>
      </c>
      <c r="N2417" s="15">
        <f t="shared" si="150"/>
        <v>203.44666666666663</v>
      </c>
      <c r="O2417" s="15">
        <f t="shared" si="151"/>
        <v>96.053694532450635</v>
      </c>
      <c r="P2417" s="16">
        <v>0.62413802474143698</v>
      </c>
      <c r="Q2417" s="18">
        <v>0.18301756410043901</v>
      </c>
    </row>
    <row r="2418" spans="1:17" x14ac:dyDescent="0.25">
      <c r="A2418" s="11" t="s">
        <v>8136</v>
      </c>
      <c r="B2418" s="12" t="s">
        <v>8137</v>
      </c>
      <c r="C2418" s="12" t="s">
        <v>8138</v>
      </c>
      <c r="D2418" s="12" t="s">
        <v>8139</v>
      </c>
      <c r="E2418" s="13">
        <v>751.56</v>
      </c>
      <c r="F2418" s="13">
        <v>423.42</v>
      </c>
      <c r="G2418" s="13">
        <v>343.26</v>
      </c>
      <c r="H2418" s="13">
        <v>554.37</v>
      </c>
      <c r="I2418" s="13">
        <f t="shared" si="148"/>
        <v>518.15250000000003</v>
      </c>
      <c r="J2418" s="13">
        <f t="shared" si="149"/>
        <v>178.2810529052372</v>
      </c>
      <c r="K2418" s="14">
        <v>873.32</v>
      </c>
      <c r="L2418" s="14">
        <v>239.47</v>
      </c>
      <c r="M2418" s="14">
        <v>691.17</v>
      </c>
      <c r="N2418" s="15">
        <f t="shared" si="150"/>
        <v>601.32000000000005</v>
      </c>
      <c r="O2418" s="15">
        <f t="shared" si="151"/>
        <v>326.33758977476054</v>
      </c>
      <c r="P2418" s="16">
        <v>0.10477129579587199</v>
      </c>
      <c r="Q2418" s="18">
        <v>0.85689362880879805</v>
      </c>
    </row>
    <row r="2419" spans="1:17" x14ac:dyDescent="0.25">
      <c r="A2419" s="11" t="s">
        <v>8140</v>
      </c>
      <c r="B2419" s="12" t="s">
        <v>8141</v>
      </c>
      <c r="C2419" s="12" t="s">
        <v>8142</v>
      </c>
      <c r="D2419" s="12" t="s">
        <v>8143</v>
      </c>
      <c r="E2419" s="13">
        <v>187.06</v>
      </c>
      <c r="F2419" s="13">
        <v>154.54</v>
      </c>
      <c r="G2419" s="13">
        <v>79.849999999999994</v>
      </c>
      <c r="H2419" s="13">
        <v>144.85</v>
      </c>
      <c r="I2419" s="13">
        <f t="shared" si="148"/>
        <v>141.57500000000002</v>
      </c>
      <c r="J2419" s="13">
        <f t="shared" si="149"/>
        <v>44.935797533814736</v>
      </c>
      <c r="K2419" s="14">
        <v>310.51</v>
      </c>
      <c r="L2419" s="14">
        <v>137.09</v>
      </c>
      <c r="M2419" s="14">
        <v>216.27</v>
      </c>
      <c r="N2419" s="15">
        <f t="shared" si="150"/>
        <v>221.29</v>
      </c>
      <c r="O2419" s="15">
        <f t="shared" si="151"/>
        <v>86.818917293410252</v>
      </c>
      <c r="P2419" s="16">
        <v>0.52057945409915396</v>
      </c>
      <c r="Q2419" s="18">
        <v>0.199490312773245</v>
      </c>
    </row>
    <row r="2420" spans="1:17" x14ac:dyDescent="0.25">
      <c r="A2420" s="11" t="s">
        <v>8144</v>
      </c>
      <c r="B2420" s="12" t="s">
        <v>8145</v>
      </c>
      <c r="C2420" s="12" t="s">
        <v>8146</v>
      </c>
      <c r="D2420" s="12" t="s">
        <v>8147</v>
      </c>
      <c r="E2420" s="13">
        <v>131.15</v>
      </c>
      <c r="F2420" s="13">
        <v>128.22999999999999</v>
      </c>
      <c r="G2420" s="13">
        <v>100.29</v>
      </c>
      <c r="H2420" s="13">
        <v>133.86000000000001</v>
      </c>
      <c r="I2420" s="13">
        <f t="shared" si="148"/>
        <v>123.38250000000001</v>
      </c>
      <c r="J2420" s="13">
        <f t="shared" si="149"/>
        <v>15.565708839197249</v>
      </c>
      <c r="K2420" s="14">
        <v>151.16</v>
      </c>
      <c r="L2420" s="14">
        <v>136.55000000000001</v>
      </c>
      <c r="M2420" s="14">
        <v>157.76</v>
      </c>
      <c r="N2420" s="15">
        <f t="shared" si="150"/>
        <v>148.49</v>
      </c>
      <c r="O2420" s="15">
        <f t="shared" si="151"/>
        <v>10.854155886111078</v>
      </c>
      <c r="P2420" s="16">
        <v>0.20505673844544001</v>
      </c>
      <c r="Q2420" s="18">
        <v>0.40226937694891302</v>
      </c>
    </row>
    <row r="2421" spans="1:17" x14ac:dyDescent="0.25">
      <c r="A2421" s="11" t="s">
        <v>8148</v>
      </c>
      <c r="B2421" s="12" t="s">
        <v>8149</v>
      </c>
      <c r="C2421" s="12" t="s">
        <v>8150</v>
      </c>
      <c r="D2421" s="12" t="s">
        <v>8151</v>
      </c>
      <c r="E2421" s="13">
        <v>166.31</v>
      </c>
      <c r="F2421" s="13">
        <v>204.79</v>
      </c>
      <c r="G2421" s="13">
        <v>320.89</v>
      </c>
      <c r="H2421" s="13">
        <v>192.87</v>
      </c>
      <c r="I2421" s="13">
        <f t="shared" si="148"/>
        <v>221.215</v>
      </c>
      <c r="J2421" s="13">
        <f t="shared" si="149"/>
        <v>68.368814284486888</v>
      </c>
      <c r="K2421" s="14">
        <v>293.11</v>
      </c>
      <c r="L2421" s="14">
        <v>192.27</v>
      </c>
      <c r="M2421" s="14">
        <v>308.70999999999998</v>
      </c>
      <c r="N2421" s="15">
        <f t="shared" si="150"/>
        <v>264.69666666666666</v>
      </c>
      <c r="O2421" s="15">
        <f t="shared" si="151"/>
        <v>63.206459585499253</v>
      </c>
      <c r="P2421" s="16">
        <v>0.125854480479139</v>
      </c>
      <c r="Q2421" s="18">
        <v>0.81227564447112</v>
      </c>
    </row>
    <row r="2422" spans="1:17" x14ac:dyDescent="0.25">
      <c r="A2422" s="11" t="s">
        <v>8152</v>
      </c>
      <c r="B2422" s="12" t="s">
        <v>8153</v>
      </c>
      <c r="C2422" s="12" t="s">
        <v>28</v>
      </c>
      <c r="D2422" s="12" t="s">
        <v>8154</v>
      </c>
      <c r="E2422" s="13">
        <v>113.36</v>
      </c>
      <c r="F2422" s="13">
        <v>136.13</v>
      </c>
      <c r="G2422" s="13">
        <v>198.8</v>
      </c>
      <c r="H2422" s="13">
        <v>112.01</v>
      </c>
      <c r="I2422" s="13">
        <f t="shared" si="148"/>
        <v>140.07500000000002</v>
      </c>
      <c r="J2422" s="13">
        <f t="shared" si="149"/>
        <v>40.683838314495269</v>
      </c>
      <c r="K2422" s="14">
        <v>204.63</v>
      </c>
      <c r="L2422" s="14">
        <v>100.84</v>
      </c>
      <c r="M2422" s="14">
        <v>181.9</v>
      </c>
      <c r="N2422" s="15">
        <f t="shared" si="150"/>
        <v>162.45666666666668</v>
      </c>
      <c r="O2422" s="15">
        <f t="shared" si="151"/>
        <v>54.558440532454135</v>
      </c>
      <c r="P2422" s="16">
        <v>7.4022221130660204E-2</v>
      </c>
      <c r="Q2422" s="18">
        <v>0.89511141073858602</v>
      </c>
    </row>
    <row r="2423" spans="1:17" x14ac:dyDescent="0.25">
      <c r="A2423" s="11" t="s">
        <v>8155</v>
      </c>
      <c r="B2423" s="12" t="s">
        <v>8156</v>
      </c>
      <c r="C2423" s="12" t="s">
        <v>28</v>
      </c>
      <c r="D2423" s="12" t="s">
        <v>8157</v>
      </c>
      <c r="E2423" s="13">
        <v>104.1</v>
      </c>
      <c r="F2423" s="13">
        <v>89.55</v>
      </c>
      <c r="G2423" s="13">
        <v>158.97999999999999</v>
      </c>
      <c r="H2423" s="13">
        <v>80.17</v>
      </c>
      <c r="I2423" s="13">
        <f t="shared" si="148"/>
        <v>108.2</v>
      </c>
      <c r="J2423" s="13">
        <f t="shared" si="149"/>
        <v>35.255835450792141</v>
      </c>
      <c r="K2423" s="14">
        <v>190.43</v>
      </c>
      <c r="L2423" s="14">
        <v>76.61</v>
      </c>
      <c r="M2423" s="14">
        <v>189.2</v>
      </c>
      <c r="N2423" s="15">
        <f t="shared" si="150"/>
        <v>152.08000000000001</v>
      </c>
      <c r="O2423" s="15">
        <f t="shared" si="151"/>
        <v>65.361830604719117</v>
      </c>
      <c r="P2423" s="16">
        <v>0.30460012245846202</v>
      </c>
      <c r="Q2423" s="18">
        <v>0.576775656093926</v>
      </c>
    </row>
    <row r="2424" spans="1:17" x14ac:dyDescent="0.25">
      <c r="A2424" s="11" t="s">
        <v>8158</v>
      </c>
      <c r="B2424" s="12" t="s">
        <v>8159</v>
      </c>
      <c r="C2424" s="12" t="s">
        <v>8160</v>
      </c>
      <c r="D2424" s="12" t="s">
        <v>8161</v>
      </c>
      <c r="E2424" s="13">
        <v>169.58</v>
      </c>
      <c r="F2424" s="13">
        <v>221.37</v>
      </c>
      <c r="G2424" s="13">
        <v>246.27</v>
      </c>
      <c r="H2424" s="13">
        <v>145.22999999999999</v>
      </c>
      <c r="I2424" s="13">
        <f t="shared" si="148"/>
        <v>195.61250000000001</v>
      </c>
      <c r="J2424" s="13">
        <f t="shared" si="149"/>
        <v>46.352700298903734</v>
      </c>
      <c r="K2424" s="14">
        <v>293.02999999999997</v>
      </c>
      <c r="L2424" s="14">
        <v>145.74</v>
      </c>
      <c r="M2424" s="14">
        <v>290.8</v>
      </c>
      <c r="N2424" s="15">
        <f t="shared" si="150"/>
        <v>243.18999999999997</v>
      </c>
      <c r="O2424" s="15">
        <f t="shared" si="151"/>
        <v>84.401540862711741</v>
      </c>
      <c r="P2424" s="16">
        <v>0.18174490050341699</v>
      </c>
      <c r="Q2424" s="18">
        <v>0.71342394085765903</v>
      </c>
    </row>
    <row r="2425" spans="1:17" x14ac:dyDescent="0.25">
      <c r="A2425" s="11" t="s">
        <v>8162</v>
      </c>
      <c r="B2425" s="12" t="s">
        <v>8163</v>
      </c>
      <c r="C2425" s="12" t="s">
        <v>8164</v>
      </c>
      <c r="D2425" s="12" t="s">
        <v>8165</v>
      </c>
      <c r="E2425" s="13">
        <v>1107.83</v>
      </c>
      <c r="F2425" s="13">
        <v>1416.49</v>
      </c>
      <c r="G2425" s="13">
        <v>3257.9</v>
      </c>
      <c r="H2425" s="13">
        <v>916.78</v>
      </c>
      <c r="I2425" s="13">
        <f t="shared" si="148"/>
        <v>1674.7499999999998</v>
      </c>
      <c r="J2425" s="13">
        <f t="shared" si="149"/>
        <v>1075.3261454709145</v>
      </c>
      <c r="K2425" s="14">
        <v>709.51</v>
      </c>
      <c r="L2425" s="14">
        <v>1288.8</v>
      </c>
      <c r="M2425" s="14">
        <v>1071.28</v>
      </c>
      <c r="N2425" s="15">
        <f t="shared" si="150"/>
        <v>1023.1966666666667</v>
      </c>
      <c r="O2425" s="15">
        <f t="shared" si="151"/>
        <v>292.62301897378649</v>
      </c>
      <c r="P2425" s="16">
        <v>-0.62921048915664002</v>
      </c>
      <c r="Q2425" s="18">
        <v>0.30911711153336202</v>
      </c>
    </row>
    <row r="2426" spans="1:17" x14ac:dyDescent="0.25">
      <c r="A2426" s="11" t="s">
        <v>8166</v>
      </c>
      <c r="B2426" s="12" t="s">
        <v>8167</v>
      </c>
      <c r="C2426" s="12" t="s">
        <v>8168</v>
      </c>
      <c r="D2426" s="12" t="s">
        <v>8169</v>
      </c>
      <c r="E2426" s="13">
        <v>959</v>
      </c>
      <c r="F2426" s="13">
        <v>1128.6600000000001</v>
      </c>
      <c r="G2426" s="13">
        <v>2624.33</v>
      </c>
      <c r="H2426" s="13">
        <v>871.05</v>
      </c>
      <c r="I2426" s="13">
        <f t="shared" si="148"/>
        <v>1395.76</v>
      </c>
      <c r="J2426" s="13">
        <f t="shared" si="149"/>
        <v>825.99566919768597</v>
      </c>
      <c r="K2426" s="14">
        <v>617.62</v>
      </c>
      <c r="L2426" s="14">
        <v>1015.15</v>
      </c>
      <c r="M2426" s="14">
        <v>917.54</v>
      </c>
      <c r="N2426" s="15">
        <f t="shared" si="150"/>
        <v>850.10333333333335</v>
      </c>
      <c r="O2426" s="15">
        <f t="shared" si="151"/>
        <v>207.16733148190474</v>
      </c>
      <c r="P2426" s="16">
        <v>-0.64973777049247905</v>
      </c>
      <c r="Q2426" s="18">
        <v>0.27344416065702098</v>
      </c>
    </row>
    <row r="2427" spans="1:17" x14ac:dyDescent="0.25">
      <c r="A2427" s="11" t="s">
        <v>8170</v>
      </c>
      <c r="B2427" s="12" t="s">
        <v>8171</v>
      </c>
      <c r="C2427" s="12" t="s">
        <v>8172</v>
      </c>
      <c r="D2427" s="12" t="s">
        <v>8173</v>
      </c>
      <c r="E2427" s="13">
        <v>1052.49</v>
      </c>
      <c r="F2427" s="13">
        <v>1332.28</v>
      </c>
      <c r="G2427" s="13">
        <v>2794.85</v>
      </c>
      <c r="H2427" s="13">
        <v>945.94</v>
      </c>
      <c r="I2427" s="13">
        <f t="shared" si="148"/>
        <v>1531.3899999999999</v>
      </c>
      <c r="J2427" s="13">
        <f t="shared" si="149"/>
        <v>857.91858125737474</v>
      </c>
      <c r="K2427" s="14">
        <v>843.85</v>
      </c>
      <c r="L2427" s="14">
        <v>1144.31</v>
      </c>
      <c r="M2427" s="14">
        <v>1234.79</v>
      </c>
      <c r="N2427" s="15">
        <f t="shared" si="150"/>
        <v>1074.3166666666666</v>
      </c>
      <c r="O2427" s="15">
        <f t="shared" si="151"/>
        <v>204.65292798622102</v>
      </c>
      <c r="P2427" s="16">
        <v>-0.500142076764443</v>
      </c>
      <c r="Q2427" s="18">
        <v>0.38698660287788</v>
      </c>
    </row>
    <row r="2428" spans="1:17" x14ac:dyDescent="0.25">
      <c r="A2428" s="11" t="s">
        <v>8174</v>
      </c>
      <c r="B2428" s="12" t="s">
        <v>8175</v>
      </c>
      <c r="C2428" s="12" t="s">
        <v>8176</v>
      </c>
      <c r="D2428" s="12" t="s">
        <v>8177</v>
      </c>
      <c r="E2428" s="13">
        <v>795.45</v>
      </c>
      <c r="F2428" s="13">
        <v>1011.77</v>
      </c>
      <c r="G2428" s="13">
        <v>2209.0700000000002</v>
      </c>
      <c r="H2428" s="13">
        <v>705.71</v>
      </c>
      <c r="I2428" s="13">
        <f t="shared" si="148"/>
        <v>1180.5</v>
      </c>
      <c r="J2428" s="13">
        <f t="shared" si="149"/>
        <v>697.64248351143328</v>
      </c>
      <c r="K2428" s="14">
        <v>732.97</v>
      </c>
      <c r="L2428" s="14">
        <v>804.3</v>
      </c>
      <c r="M2428" s="14">
        <v>949.84</v>
      </c>
      <c r="N2428" s="15">
        <f t="shared" si="150"/>
        <v>829.03666666666675</v>
      </c>
      <c r="O2428" s="15">
        <f t="shared" si="151"/>
        <v>110.53088361780706</v>
      </c>
      <c r="P2428" s="16">
        <v>-0.50951701952983797</v>
      </c>
      <c r="Q2428" s="18">
        <v>0.37916269687748999</v>
      </c>
    </row>
    <row r="2429" spans="1:17" x14ac:dyDescent="0.25">
      <c r="A2429" s="11" t="s">
        <v>8178</v>
      </c>
      <c r="B2429" s="12" t="s">
        <v>8179</v>
      </c>
      <c r="C2429" s="12" t="s">
        <v>8180</v>
      </c>
      <c r="D2429" s="12" t="s">
        <v>8181</v>
      </c>
      <c r="E2429" s="13">
        <v>689.99</v>
      </c>
      <c r="F2429" s="13">
        <v>779.64</v>
      </c>
      <c r="G2429" s="13">
        <v>1816.46</v>
      </c>
      <c r="H2429" s="13">
        <v>642.47</v>
      </c>
      <c r="I2429" s="13">
        <f t="shared" si="148"/>
        <v>982.1400000000001</v>
      </c>
      <c r="J2429" s="13">
        <f t="shared" si="149"/>
        <v>559.11341836875954</v>
      </c>
      <c r="K2429" s="14">
        <v>743.32</v>
      </c>
      <c r="L2429" s="14">
        <v>718.16</v>
      </c>
      <c r="M2429" s="14">
        <v>889.16</v>
      </c>
      <c r="N2429" s="15">
        <f t="shared" si="150"/>
        <v>783.54666666666662</v>
      </c>
      <c r="O2429" s="15">
        <f t="shared" si="151"/>
        <v>92.324907437447933</v>
      </c>
      <c r="P2429" s="16">
        <v>-0.37161769675302603</v>
      </c>
      <c r="Q2429" s="18">
        <v>0.52169830980704501</v>
      </c>
    </row>
    <row r="2430" spans="1:17" x14ac:dyDescent="0.25">
      <c r="A2430" s="11" t="s">
        <v>8182</v>
      </c>
      <c r="B2430" s="12" t="s">
        <v>8183</v>
      </c>
      <c r="C2430" s="12" t="s">
        <v>28</v>
      </c>
      <c r="D2430" s="12" t="s">
        <v>8184</v>
      </c>
      <c r="E2430" s="13">
        <v>1556.55</v>
      </c>
      <c r="F2430" s="13">
        <v>1716.12</v>
      </c>
      <c r="G2430" s="13">
        <v>3650.65</v>
      </c>
      <c r="H2430" s="13">
        <v>1405.12</v>
      </c>
      <c r="I2430" s="13">
        <f t="shared" si="148"/>
        <v>2082.1099999999997</v>
      </c>
      <c r="J2430" s="13">
        <f t="shared" si="149"/>
        <v>1053.3747648075375</v>
      </c>
      <c r="K2430" s="14">
        <v>1867.28</v>
      </c>
      <c r="L2430" s="14">
        <v>1619.06</v>
      </c>
      <c r="M2430" s="14">
        <v>2343.1799999999998</v>
      </c>
      <c r="N2430" s="15">
        <f t="shared" si="150"/>
        <v>1943.1733333333334</v>
      </c>
      <c r="O2430" s="15">
        <f t="shared" si="151"/>
        <v>367.9772983939788</v>
      </c>
      <c r="P2430" s="16">
        <v>-0.18617861080777601</v>
      </c>
      <c r="Q2430" s="18">
        <v>0.75933147917028199</v>
      </c>
    </row>
    <row r="2431" spans="1:17" x14ac:dyDescent="0.25">
      <c r="A2431" s="11" t="s">
        <v>8185</v>
      </c>
      <c r="B2431" s="12" t="s">
        <v>8186</v>
      </c>
      <c r="C2431" s="12" t="s">
        <v>8187</v>
      </c>
      <c r="D2431" s="12" t="s">
        <v>8188</v>
      </c>
      <c r="E2431" s="13">
        <v>1056.3399999999999</v>
      </c>
      <c r="F2431" s="13">
        <v>1021.41</v>
      </c>
      <c r="G2431" s="13">
        <v>1890.36</v>
      </c>
      <c r="H2431" s="13">
        <v>918.39</v>
      </c>
      <c r="I2431" s="13">
        <f t="shared" si="148"/>
        <v>1221.625</v>
      </c>
      <c r="J2431" s="13">
        <f t="shared" si="149"/>
        <v>449.65288201011208</v>
      </c>
      <c r="K2431" s="14">
        <v>1225.07</v>
      </c>
      <c r="L2431" s="14">
        <v>860.91</v>
      </c>
      <c r="M2431" s="14">
        <v>1636.42</v>
      </c>
      <c r="N2431" s="15">
        <f t="shared" si="150"/>
        <v>1240.8</v>
      </c>
      <c r="O2431" s="15">
        <f t="shared" si="151"/>
        <v>387.99421993117392</v>
      </c>
      <c r="P2431" s="16">
        <v>-7.80095767003776E-2</v>
      </c>
      <c r="Q2431" s="18">
        <v>0.89793164329974895</v>
      </c>
    </row>
    <row r="2432" spans="1:17" x14ac:dyDescent="0.25">
      <c r="A2432" s="11" t="s">
        <v>8189</v>
      </c>
      <c r="B2432" s="12" t="s">
        <v>8190</v>
      </c>
      <c r="C2432" s="12" t="s">
        <v>8191</v>
      </c>
      <c r="D2432" s="12" t="s">
        <v>8192</v>
      </c>
      <c r="E2432" s="13">
        <v>2086.37</v>
      </c>
      <c r="F2432" s="13">
        <v>2175.25</v>
      </c>
      <c r="G2432" s="13">
        <v>3605.66</v>
      </c>
      <c r="H2432" s="13">
        <v>1797.93</v>
      </c>
      <c r="I2432" s="13">
        <f t="shared" si="148"/>
        <v>2416.3024999999998</v>
      </c>
      <c r="J2432" s="13">
        <f t="shared" si="149"/>
        <v>809.09776374160674</v>
      </c>
      <c r="K2432" s="14">
        <v>2382.58</v>
      </c>
      <c r="L2432" s="14">
        <v>1863.73</v>
      </c>
      <c r="M2432" s="14">
        <v>3025.5</v>
      </c>
      <c r="N2432" s="15">
        <f t="shared" si="150"/>
        <v>2423.9366666666665</v>
      </c>
      <c r="O2432" s="15">
        <f t="shared" si="151"/>
        <v>581.98811296566475</v>
      </c>
      <c r="P2432" s="16">
        <v>-8.9488331438614302E-2</v>
      </c>
      <c r="Q2432" s="18">
        <v>0.87442472646008995</v>
      </c>
    </row>
    <row r="2433" spans="1:17" x14ac:dyDescent="0.25">
      <c r="A2433" s="11" t="s">
        <v>8193</v>
      </c>
      <c r="B2433" s="12" t="s">
        <v>8194</v>
      </c>
      <c r="C2433" s="12" t="s">
        <v>28</v>
      </c>
      <c r="D2433" s="12" t="s">
        <v>8195</v>
      </c>
      <c r="E2433" s="13">
        <v>220.16</v>
      </c>
      <c r="F2433" s="13">
        <v>211.37</v>
      </c>
      <c r="G2433" s="13">
        <v>316.12</v>
      </c>
      <c r="H2433" s="13">
        <v>211.53</v>
      </c>
      <c r="I2433" s="13">
        <f t="shared" si="148"/>
        <v>239.79499999999999</v>
      </c>
      <c r="J2433" s="13">
        <f t="shared" si="149"/>
        <v>51.048766553822617</v>
      </c>
      <c r="K2433" s="14">
        <v>207.76</v>
      </c>
      <c r="L2433" s="14">
        <v>138.86000000000001</v>
      </c>
      <c r="M2433" s="14">
        <v>163.06</v>
      </c>
      <c r="N2433" s="15">
        <f t="shared" si="150"/>
        <v>169.89333333333335</v>
      </c>
      <c r="O2433" s="15">
        <f t="shared" si="151"/>
        <v>34.954589588970158</v>
      </c>
      <c r="P2433" s="16">
        <v>-0.56460565173671595</v>
      </c>
      <c r="Q2433" s="18">
        <v>0.139705545914866</v>
      </c>
    </row>
    <row r="2434" spans="1:17" x14ac:dyDescent="0.25">
      <c r="A2434" s="11" t="s">
        <v>8196</v>
      </c>
      <c r="B2434" s="12" t="s">
        <v>8197</v>
      </c>
      <c r="C2434" s="12" t="s">
        <v>28</v>
      </c>
      <c r="D2434" s="12" t="s">
        <v>8198</v>
      </c>
      <c r="E2434" s="13">
        <v>235.27</v>
      </c>
      <c r="F2434" s="13">
        <v>244.05</v>
      </c>
      <c r="G2434" s="13">
        <v>431.17</v>
      </c>
      <c r="H2434" s="13">
        <v>228.79</v>
      </c>
      <c r="I2434" s="13">
        <f t="shared" si="148"/>
        <v>284.82</v>
      </c>
      <c r="J2434" s="13">
        <f t="shared" si="149"/>
        <v>97.766863507018698</v>
      </c>
      <c r="K2434" s="14">
        <v>188.18</v>
      </c>
      <c r="L2434" s="14">
        <v>160.84</v>
      </c>
      <c r="M2434" s="14">
        <v>147.12</v>
      </c>
      <c r="N2434" s="15">
        <f t="shared" si="150"/>
        <v>165.38</v>
      </c>
      <c r="O2434" s="15">
        <f t="shared" si="151"/>
        <v>20.903100248527853</v>
      </c>
      <c r="P2434" s="16">
        <v>-0.80263140130537403</v>
      </c>
      <c r="Q2434" s="18">
        <v>7.3409355324016795E-2</v>
      </c>
    </row>
    <row r="2435" spans="1:17" x14ac:dyDescent="0.25">
      <c r="A2435" s="11" t="s">
        <v>8199</v>
      </c>
      <c r="B2435" s="12" t="s">
        <v>8200</v>
      </c>
      <c r="C2435" s="12" t="s">
        <v>8201</v>
      </c>
      <c r="D2435" s="12" t="s">
        <v>8202</v>
      </c>
      <c r="E2435" s="13">
        <v>152.30000000000001</v>
      </c>
      <c r="F2435" s="13">
        <v>133.41999999999999</v>
      </c>
      <c r="G2435" s="13">
        <v>102.76</v>
      </c>
      <c r="H2435" s="13">
        <v>137.54</v>
      </c>
      <c r="I2435" s="13">
        <f t="shared" si="148"/>
        <v>131.505</v>
      </c>
      <c r="J2435" s="13">
        <f t="shared" si="149"/>
        <v>20.807014041744093</v>
      </c>
      <c r="K2435" s="14">
        <v>157.59</v>
      </c>
      <c r="L2435" s="14">
        <v>82.17</v>
      </c>
      <c r="M2435" s="14">
        <v>94.7</v>
      </c>
      <c r="N2435" s="15">
        <f t="shared" si="150"/>
        <v>111.48666666666666</v>
      </c>
      <c r="O2435" s="15">
        <f t="shared" si="151"/>
        <v>40.415198048918903</v>
      </c>
      <c r="P2435" s="16">
        <v>-0.31556085285468799</v>
      </c>
      <c r="Q2435" s="18">
        <v>0.28518133551469699</v>
      </c>
    </row>
    <row r="2436" spans="1:17" x14ac:dyDescent="0.25">
      <c r="A2436" s="11" t="s">
        <v>8203</v>
      </c>
      <c r="B2436" s="12" t="s">
        <v>8204</v>
      </c>
      <c r="C2436" s="12" t="s">
        <v>8205</v>
      </c>
      <c r="D2436" s="12" t="s">
        <v>8206</v>
      </c>
      <c r="E2436" s="13">
        <v>126.88</v>
      </c>
      <c r="F2436" s="13">
        <v>113.09</v>
      </c>
      <c r="G2436" s="13">
        <v>93.43</v>
      </c>
      <c r="H2436" s="13">
        <v>117.76</v>
      </c>
      <c r="I2436" s="13">
        <f t="shared" si="148"/>
        <v>112.78999999999999</v>
      </c>
      <c r="J2436" s="13">
        <f t="shared" si="149"/>
        <v>14.120063739233037</v>
      </c>
      <c r="K2436" s="14">
        <v>187.12</v>
      </c>
      <c r="L2436" s="14">
        <v>71.959999999999994</v>
      </c>
      <c r="M2436" s="14">
        <v>138.93</v>
      </c>
      <c r="N2436" s="15">
        <f t="shared" si="150"/>
        <v>132.66999999999999</v>
      </c>
      <c r="O2436" s="15">
        <f t="shared" si="151"/>
        <v>57.834653106939292</v>
      </c>
      <c r="P2436" s="16">
        <v>0.124190822377046</v>
      </c>
      <c r="Q2436" s="18">
        <v>0.77037749489746599</v>
      </c>
    </row>
    <row r="2437" spans="1:17" x14ac:dyDescent="0.25">
      <c r="A2437" s="11" t="s">
        <v>8207</v>
      </c>
      <c r="B2437" s="12" t="s">
        <v>8208</v>
      </c>
      <c r="C2437" s="12" t="s">
        <v>28</v>
      </c>
      <c r="D2437" s="12" t="s">
        <v>8209</v>
      </c>
      <c r="E2437" s="13">
        <v>51.64</v>
      </c>
      <c r="F2437" s="13">
        <v>64.02</v>
      </c>
      <c r="G2437" s="13">
        <v>54.44</v>
      </c>
      <c r="H2437" s="13">
        <v>42.79</v>
      </c>
      <c r="I2437" s="13">
        <f t="shared" si="148"/>
        <v>53.222499999999997</v>
      </c>
      <c r="J2437" s="13">
        <f t="shared" si="149"/>
        <v>8.7447064940263672</v>
      </c>
      <c r="K2437" s="14">
        <v>70.88</v>
      </c>
      <c r="L2437" s="14">
        <v>46.76</v>
      </c>
      <c r="M2437" s="14">
        <v>63.47</v>
      </c>
      <c r="N2437" s="15">
        <f t="shared" si="150"/>
        <v>60.37</v>
      </c>
      <c r="O2437" s="15">
        <f t="shared" si="151"/>
        <v>12.355205380729247</v>
      </c>
      <c r="P2437" s="16">
        <v>9.4301522226126894E-2</v>
      </c>
      <c r="Q2437" s="18">
        <v>0.82764779747116002</v>
      </c>
    </row>
    <row r="2438" spans="1:17" x14ac:dyDescent="0.25">
      <c r="A2438" s="11" t="s">
        <v>8210</v>
      </c>
      <c r="B2438" s="12" t="s">
        <v>8211</v>
      </c>
      <c r="C2438" s="12" t="s">
        <v>28</v>
      </c>
      <c r="D2438" s="12" t="s">
        <v>4466</v>
      </c>
      <c r="E2438" s="13">
        <v>70.84</v>
      </c>
      <c r="F2438" s="13">
        <v>60.16</v>
      </c>
      <c r="G2438" s="13">
        <v>62.4</v>
      </c>
      <c r="H2438" s="13">
        <v>67.87</v>
      </c>
      <c r="I2438" s="13">
        <f t="shared" ref="I2438:I2444" si="152">AVERAGE(E2438:H2438)</f>
        <v>65.317499999999995</v>
      </c>
      <c r="J2438" s="13">
        <f t="shared" ref="J2438:J2444" si="153">_xlfn.STDEV.S(E2438:H2438)</f>
        <v>4.903225978883702</v>
      </c>
      <c r="K2438" s="14">
        <v>78.41</v>
      </c>
      <c r="L2438" s="14">
        <v>71.22</v>
      </c>
      <c r="M2438" s="14">
        <v>59.28</v>
      </c>
      <c r="N2438" s="15">
        <f t="shared" ref="N2438:N2444" si="154">AVERAGE(K2438:M2438)</f>
        <v>69.63666666666667</v>
      </c>
      <c r="O2438" s="15">
        <f t="shared" ref="O2438:O2444" si="155">_xlfn.STDEV.S(K2438:M2438)</f>
        <v>9.6627860026667918</v>
      </c>
      <c r="P2438" s="16">
        <v>1.76232643107678E-2</v>
      </c>
      <c r="Q2438" s="18">
        <v>0.95892669802516195</v>
      </c>
    </row>
    <row r="2439" spans="1:17" x14ac:dyDescent="0.25">
      <c r="A2439" s="11" t="s">
        <v>8212</v>
      </c>
      <c r="B2439" s="12" t="s">
        <v>8213</v>
      </c>
      <c r="C2439" s="12" t="s">
        <v>28</v>
      </c>
      <c r="D2439" s="12" t="s">
        <v>8214</v>
      </c>
      <c r="E2439" s="13">
        <v>76.8</v>
      </c>
      <c r="F2439" s="13">
        <v>74.67</v>
      </c>
      <c r="G2439" s="13">
        <v>74.73</v>
      </c>
      <c r="H2439" s="13">
        <v>84.14</v>
      </c>
      <c r="I2439" s="13">
        <f t="shared" si="152"/>
        <v>77.584999999999994</v>
      </c>
      <c r="J2439" s="13">
        <f t="shared" si="153"/>
        <v>4.4807923406469072</v>
      </c>
      <c r="K2439" s="14">
        <v>101.58</v>
      </c>
      <c r="L2439" s="14">
        <v>80.66</v>
      </c>
      <c r="M2439" s="14">
        <v>61.43</v>
      </c>
      <c r="N2439" s="15">
        <f t="shared" si="154"/>
        <v>81.223333333333343</v>
      </c>
      <c r="O2439" s="15">
        <f t="shared" si="155"/>
        <v>20.080927103431545</v>
      </c>
      <c r="P2439" s="16">
        <v>-1.8183140901036999E-2</v>
      </c>
      <c r="Q2439" s="18">
        <v>0.96340844814557403</v>
      </c>
    </row>
    <row r="2440" spans="1:17" x14ac:dyDescent="0.25">
      <c r="A2440" s="11" t="s">
        <v>8215</v>
      </c>
      <c r="B2440" s="12" t="s">
        <v>8216</v>
      </c>
      <c r="C2440" s="12" t="s">
        <v>28</v>
      </c>
      <c r="D2440" s="12" t="s">
        <v>8217</v>
      </c>
      <c r="E2440" s="13">
        <v>156.93</v>
      </c>
      <c r="F2440" s="13">
        <v>207.1</v>
      </c>
      <c r="G2440" s="13">
        <v>155.56</v>
      </c>
      <c r="H2440" s="13">
        <v>192.73</v>
      </c>
      <c r="I2440" s="13">
        <f t="shared" si="152"/>
        <v>178.07999999999998</v>
      </c>
      <c r="J2440" s="13">
        <f t="shared" si="153"/>
        <v>25.892442912942851</v>
      </c>
      <c r="K2440" s="14">
        <v>170.12</v>
      </c>
      <c r="L2440" s="14">
        <v>125.48</v>
      </c>
      <c r="M2440" s="14">
        <v>95.38</v>
      </c>
      <c r="N2440" s="15">
        <f t="shared" si="154"/>
        <v>130.32666666666668</v>
      </c>
      <c r="O2440" s="15">
        <f t="shared" si="155"/>
        <v>37.60498016663928</v>
      </c>
      <c r="P2440" s="16">
        <v>-0.50459997155161895</v>
      </c>
      <c r="Q2440" s="18">
        <v>0.127515962950664</v>
      </c>
    </row>
    <row r="2441" spans="1:17" x14ac:dyDescent="0.25">
      <c r="A2441" s="11" t="s">
        <v>8218</v>
      </c>
      <c r="B2441" s="12" t="s">
        <v>8219</v>
      </c>
      <c r="C2441" s="12" t="s">
        <v>8220</v>
      </c>
      <c r="D2441" s="12" t="s">
        <v>8221</v>
      </c>
      <c r="E2441" s="13">
        <v>290.48</v>
      </c>
      <c r="F2441" s="13">
        <v>248.83</v>
      </c>
      <c r="G2441" s="13">
        <v>302.57</v>
      </c>
      <c r="H2441" s="13">
        <v>269.69</v>
      </c>
      <c r="I2441" s="13">
        <f t="shared" si="152"/>
        <v>277.89250000000004</v>
      </c>
      <c r="J2441" s="13">
        <f t="shared" si="153"/>
        <v>23.659628589646115</v>
      </c>
      <c r="K2441" s="14">
        <v>282.52999999999997</v>
      </c>
      <c r="L2441" s="14">
        <v>167.27</v>
      </c>
      <c r="M2441" s="14">
        <v>158.59</v>
      </c>
      <c r="N2441" s="15">
        <f t="shared" si="154"/>
        <v>202.79666666666665</v>
      </c>
      <c r="O2441" s="15">
        <f t="shared" si="155"/>
        <v>69.187346627351801</v>
      </c>
      <c r="P2441" s="16">
        <v>-0.53528396222563901</v>
      </c>
      <c r="Q2441" s="18">
        <v>0.100658147927946</v>
      </c>
    </row>
    <row r="2442" spans="1:17" x14ac:dyDescent="0.25">
      <c r="A2442" s="11" t="s">
        <v>8222</v>
      </c>
      <c r="B2442" s="12" t="s">
        <v>8223</v>
      </c>
      <c r="C2442" s="12" t="s">
        <v>8224</v>
      </c>
      <c r="D2442" s="12" t="s">
        <v>8225</v>
      </c>
      <c r="E2442" s="13">
        <v>265.25</v>
      </c>
      <c r="F2442" s="13">
        <v>228.54</v>
      </c>
      <c r="G2442" s="13">
        <v>341.65</v>
      </c>
      <c r="H2442" s="13">
        <v>289.56</v>
      </c>
      <c r="I2442" s="13">
        <f t="shared" si="152"/>
        <v>281.25</v>
      </c>
      <c r="J2442" s="13">
        <f t="shared" si="153"/>
        <v>47.439646569790646</v>
      </c>
      <c r="K2442" s="14">
        <v>196.69</v>
      </c>
      <c r="L2442" s="14">
        <v>142.62</v>
      </c>
      <c r="M2442" s="14">
        <v>101.9</v>
      </c>
      <c r="N2442" s="15">
        <f t="shared" si="154"/>
        <v>147.07000000000002</v>
      </c>
      <c r="O2442" s="15">
        <f t="shared" si="155"/>
        <v>47.551423743143495</v>
      </c>
      <c r="P2442" s="16">
        <v>-0.95832448465001197</v>
      </c>
      <c r="Q2442" s="18">
        <v>1.5546544840104501E-2</v>
      </c>
    </row>
    <row r="2443" spans="1:17" x14ac:dyDescent="0.25">
      <c r="A2443" s="11" t="s">
        <v>8226</v>
      </c>
      <c r="B2443" s="12" t="s">
        <v>8227</v>
      </c>
      <c r="C2443" s="12" t="s">
        <v>8228</v>
      </c>
      <c r="D2443" s="12" t="s">
        <v>8229</v>
      </c>
      <c r="E2443" s="13">
        <v>249.02</v>
      </c>
      <c r="F2443" s="13">
        <v>221.6</v>
      </c>
      <c r="G2443" s="13">
        <v>274.52</v>
      </c>
      <c r="H2443" s="13">
        <v>198.81</v>
      </c>
      <c r="I2443" s="13">
        <f t="shared" si="152"/>
        <v>235.98750000000001</v>
      </c>
      <c r="J2443" s="13">
        <f t="shared" si="153"/>
        <v>32.882448585833615</v>
      </c>
      <c r="K2443" s="14">
        <v>174.87</v>
      </c>
      <c r="L2443" s="14">
        <v>177.83</v>
      </c>
      <c r="M2443" s="14">
        <v>83.83</v>
      </c>
      <c r="N2443" s="15">
        <f t="shared" si="154"/>
        <v>145.51000000000002</v>
      </c>
      <c r="O2443" s="15">
        <f t="shared" si="155"/>
        <v>53.436946020520331</v>
      </c>
      <c r="P2443" s="16">
        <v>-0.71093184617131999</v>
      </c>
      <c r="Q2443" s="18">
        <v>9.3883324772210605E-2</v>
      </c>
    </row>
    <row r="2444" spans="1:17" x14ac:dyDescent="0.25">
      <c r="A2444" s="11" t="s">
        <v>8230</v>
      </c>
      <c r="B2444" s="12" t="s">
        <v>8231</v>
      </c>
      <c r="C2444" s="12" t="s">
        <v>8232</v>
      </c>
      <c r="D2444" s="12" t="s">
        <v>8233</v>
      </c>
      <c r="E2444" s="13">
        <v>382.91</v>
      </c>
      <c r="F2444" s="13">
        <v>396.76</v>
      </c>
      <c r="G2444" s="13">
        <v>516.85</v>
      </c>
      <c r="H2444" s="13">
        <v>356.16</v>
      </c>
      <c r="I2444" s="13">
        <f t="shared" si="152"/>
        <v>413.17</v>
      </c>
      <c r="J2444" s="13">
        <f t="shared" si="153"/>
        <v>71.144543477814537</v>
      </c>
      <c r="K2444" s="14">
        <v>230.45</v>
      </c>
      <c r="L2444" s="14">
        <v>295.68</v>
      </c>
      <c r="M2444" s="14">
        <v>118.77</v>
      </c>
      <c r="N2444" s="15">
        <f t="shared" si="154"/>
        <v>214.96666666666667</v>
      </c>
      <c r="O2444" s="15">
        <f t="shared" si="155"/>
        <v>89.465564511343274</v>
      </c>
      <c r="P2444" s="16">
        <v>-0.89907533006301799</v>
      </c>
      <c r="Q2444" s="18">
        <v>5.3987098781899501E-2</v>
      </c>
    </row>
    <row r="2445" spans="1:17" x14ac:dyDescent="0.25">
      <c r="A2445" s="11"/>
      <c r="C2445" s="12"/>
      <c r="D2445" s="12"/>
      <c r="E2445" s="13"/>
      <c r="F2445" s="13"/>
      <c r="G2445" s="13"/>
      <c r="H2445" s="13"/>
      <c r="I2445" s="13"/>
      <c r="J2445" s="13"/>
      <c r="K2445" s="20"/>
      <c r="L2445" s="20"/>
      <c r="M2445" s="20"/>
      <c r="N2445" s="21"/>
      <c r="O2445" s="21"/>
      <c r="P2445" s="16"/>
      <c r="Q2445" s="22"/>
    </row>
    <row r="2446" spans="1:17" x14ac:dyDescent="0.25">
      <c r="A2446" s="11"/>
      <c r="C2446" s="12"/>
      <c r="D2446" s="12"/>
      <c r="E2446" s="13"/>
      <c r="F2446" s="13"/>
      <c r="G2446" s="13"/>
      <c r="H2446" s="13"/>
      <c r="I2446" s="13"/>
      <c r="J2446" s="13"/>
      <c r="K2446" s="20"/>
      <c r="L2446" s="20"/>
      <c r="M2446" s="20"/>
      <c r="N2446" s="21"/>
      <c r="O2446" s="21"/>
      <c r="P2446" s="16"/>
      <c r="Q2446" s="22"/>
    </row>
    <row r="2447" spans="1:17" x14ac:dyDescent="0.25">
      <c r="A2447" s="11"/>
      <c r="C2447" s="12"/>
      <c r="D2447" s="12"/>
      <c r="E2447" s="13"/>
      <c r="F2447" s="13"/>
      <c r="G2447" s="13"/>
      <c r="H2447" s="13"/>
      <c r="I2447" s="13"/>
      <c r="J2447" s="13"/>
      <c r="K2447" s="20"/>
      <c r="L2447" s="20"/>
      <c r="M2447" s="20"/>
      <c r="N2447" s="21"/>
      <c r="O2447" s="21"/>
      <c r="P2447" s="16"/>
      <c r="Q2447" s="22"/>
    </row>
    <row r="2448" spans="1:17" x14ac:dyDescent="0.25">
      <c r="A2448" s="11"/>
      <c r="C2448" s="12"/>
      <c r="D2448" s="12"/>
      <c r="E2448" s="13"/>
      <c r="F2448" s="13"/>
      <c r="G2448" s="13"/>
      <c r="H2448" s="13"/>
      <c r="I2448" s="13"/>
      <c r="J2448" s="13"/>
      <c r="K2448" s="20"/>
      <c r="L2448" s="20"/>
      <c r="M2448" s="20"/>
      <c r="N2448" s="21"/>
      <c r="O2448" s="21"/>
      <c r="P2448" s="16"/>
      <c r="Q2448" s="22"/>
    </row>
    <row r="2449" spans="1:17" x14ac:dyDescent="0.25">
      <c r="A2449" s="11"/>
      <c r="C2449" s="12"/>
      <c r="D2449" s="12"/>
      <c r="E2449" s="13"/>
      <c r="F2449" s="13"/>
      <c r="G2449" s="13"/>
      <c r="H2449" s="13"/>
      <c r="I2449" s="13"/>
      <c r="J2449" s="13"/>
      <c r="K2449" s="20"/>
      <c r="L2449" s="20"/>
      <c r="M2449" s="20"/>
      <c r="N2449" s="21"/>
      <c r="O2449" s="21"/>
      <c r="P2449" s="16"/>
      <c r="Q2449" s="22"/>
    </row>
    <row r="2450" spans="1:17" x14ac:dyDescent="0.25">
      <c r="A2450" s="11"/>
      <c r="C2450" s="12"/>
      <c r="D2450" s="12"/>
      <c r="E2450" s="13"/>
      <c r="F2450" s="13"/>
      <c r="G2450" s="13"/>
      <c r="H2450" s="13"/>
      <c r="I2450" s="13"/>
      <c r="J2450" s="13"/>
      <c r="K2450" s="20"/>
      <c r="L2450" s="20"/>
      <c r="M2450" s="20"/>
      <c r="N2450" s="21"/>
      <c r="O2450" s="21"/>
      <c r="P2450" s="16"/>
      <c r="Q2450" s="22"/>
    </row>
    <row r="2451" spans="1:17" x14ac:dyDescent="0.25">
      <c r="A2451" s="11"/>
      <c r="C2451" s="12"/>
      <c r="D2451" s="12"/>
      <c r="E2451" s="13"/>
      <c r="F2451" s="13"/>
      <c r="G2451" s="13"/>
      <c r="H2451" s="13"/>
      <c r="I2451" s="13"/>
      <c r="J2451" s="13"/>
      <c r="K2451" s="20"/>
      <c r="L2451" s="20"/>
      <c r="M2451" s="20"/>
      <c r="N2451" s="21"/>
      <c r="O2451" s="21"/>
      <c r="P2451" s="16"/>
      <c r="Q2451" s="22"/>
    </row>
    <row r="2452" spans="1:17" x14ac:dyDescent="0.25">
      <c r="A2452" s="11"/>
      <c r="C2452" s="12"/>
      <c r="D2452" s="12"/>
      <c r="E2452" s="13"/>
      <c r="F2452" s="13"/>
      <c r="G2452" s="13"/>
      <c r="H2452" s="13"/>
      <c r="I2452" s="13"/>
      <c r="J2452" s="13"/>
      <c r="K2452" s="20"/>
      <c r="L2452" s="20"/>
      <c r="M2452" s="20"/>
      <c r="N2452" s="21"/>
      <c r="O2452" s="21"/>
      <c r="P2452" s="16"/>
      <c r="Q2452" s="22"/>
    </row>
    <row r="2453" spans="1:17" x14ac:dyDescent="0.25">
      <c r="A2453" s="11"/>
      <c r="C2453" s="12"/>
      <c r="D2453" s="12"/>
      <c r="E2453" s="13"/>
      <c r="F2453" s="13"/>
      <c r="G2453" s="13"/>
      <c r="H2453" s="13"/>
      <c r="I2453" s="13"/>
      <c r="J2453" s="13"/>
      <c r="K2453" s="20"/>
      <c r="L2453" s="20"/>
      <c r="M2453" s="20"/>
      <c r="N2453" s="21"/>
      <c r="O2453" s="21"/>
      <c r="P2453" s="16"/>
      <c r="Q2453" s="22"/>
    </row>
    <row r="2454" spans="1:17" x14ac:dyDescent="0.25">
      <c r="A2454" s="11"/>
      <c r="C2454" s="12"/>
      <c r="D2454" s="12"/>
      <c r="E2454" s="13"/>
      <c r="F2454" s="13"/>
      <c r="G2454" s="13"/>
      <c r="H2454" s="13"/>
      <c r="I2454" s="13"/>
      <c r="J2454" s="13"/>
      <c r="K2454" s="20"/>
      <c r="L2454" s="20"/>
      <c r="M2454" s="20"/>
      <c r="N2454" s="21"/>
      <c r="O2454" s="21"/>
      <c r="P2454" s="16"/>
      <c r="Q2454" s="22"/>
    </row>
    <row r="2455" spans="1:17" x14ac:dyDescent="0.25">
      <c r="A2455" s="11"/>
      <c r="C2455" s="12"/>
      <c r="D2455" s="12"/>
      <c r="E2455" s="13"/>
      <c r="F2455" s="13"/>
      <c r="G2455" s="13"/>
      <c r="H2455" s="13"/>
      <c r="I2455" s="13"/>
      <c r="J2455" s="13"/>
      <c r="K2455" s="20"/>
      <c r="L2455" s="20"/>
      <c r="M2455" s="20"/>
      <c r="N2455" s="21"/>
      <c r="O2455" s="21"/>
      <c r="P2455" s="16"/>
      <c r="Q2455" s="22"/>
    </row>
    <row r="2456" spans="1:17" x14ac:dyDescent="0.25">
      <c r="A2456" s="11"/>
      <c r="C2456" s="12"/>
      <c r="D2456" s="12"/>
      <c r="E2456" s="13"/>
      <c r="F2456" s="13"/>
      <c r="G2456" s="13"/>
      <c r="H2456" s="13"/>
      <c r="I2456" s="13"/>
      <c r="J2456" s="13"/>
      <c r="K2456" s="20"/>
      <c r="L2456" s="20"/>
      <c r="M2456" s="20"/>
      <c r="N2456" s="21"/>
      <c r="O2456" s="21"/>
      <c r="P2456" s="16"/>
      <c r="Q2456" s="22"/>
    </row>
    <row r="2457" spans="1:17" x14ac:dyDescent="0.25">
      <c r="A2457" s="11"/>
      <c r="C2457" s="12"/>
      <c r="D2457" s="12"/>
      <c r="E2457" s="13"/>
      <c r="F2457" s="13"/>
      <c r="G2457" s="13"/>
      <c r="H2457" s="13"/>
      <c r="I2457" s="13"/>
      <c r="J2457" s="13"/>
      <c r="K2457" s="20"/>
      <c r="L2457" s="20"/>
      <c r="M2457" s="20"/>
      <c r="N2457" s="21"/>
      <c r="O2457" s="21"/>
      <c r="P2457" s="16"/>
      <c r="Q2457" s="22"/>
    </row>
    <row r="2458" spans="1:17" x14ac:dyDescent="0.25">
      <c r="A2458" s="11"/>
      <c r="C2458" s="12"/>
      <c r="D2458" s="12"/>
      <c r="E2458" s="13"/>
      <c r="F2458" s="13"/>
      <c r="G2458" s="13"/>
      <c r="H2458" s="13"/>
      <c r="I2458" s="13"/>
      <c r="J2458" s="13"/>
      <c r="K2458" s="20"/>
      <c r="L2458" s="20"/>
      <c r="M2458" s="20"/>
      <c r="N2458" s="21"/>
      <c r="O2458" s="21"/>
      <c r="P2458" s="16"/>
      <c r="Q2458" s="22"/>
    </row>
    <row r="2459" spans="1:17" x14ac:dyDescent="0.25">
      <c r="A2459" s="11"/>
      <c r="C2459" s="12"/>
      <c r="D2459" s="12"/>
      <c r="E2459" s="13"/>
      <c r="F2459" s="13"/>
      <c r="G2459" s="13"/>
      <c r="H2459" s="13"/>
      <c r="I2459" s="13"/>
      <c r="J2459" s="13"/>
      <c r="K2459" s="20"/>
      <c r="L2459" s="20"/>
      <c r="M2459" s="20"/>
      <c r="N2459" s="21"/>
      <c r="O2459" s="21"/>
      <c r="P2459" s="16"/>
      <c r="Q2459" s="22"/>
    </row>
    <row r="2460" spans="1:17" x14ac:dyDescent="0.25">
      <c r="A2460" s="11"/>
      <c r="C2460" s="12"/>
      <c r="D2460" s="12"/>
      <c r="E2460" s="13"/>
      <c r="F2460" s="13"/>
      <c r="G2460" s="13"/>
      <c r="H2460" s="13"/>
      <c r="I2460" s="13"/>
      <c r="J2460" s="13"/>
      <c r="K2460" s="20"/>
      <c r="L2460" s="20"/>
      <c r="M2460" s="20"/>
      <c r="N2460" s="21"/>
      <c r="O2460" s="21"/>
      <c r="P2460" s="16"/>
      <c r="Q2460" s="22"/>
    </row>
    <row r="2461" spans="1:17" x14ac:dyDescent="0.25">
      <c r="A2461" s="11"/>
      <c r="C2461" s="12"/>
      <c r="D2461" s="12"/>
      <c r="E2461" s="13"/>
      <c r="F2461" s="13"/>
      <c r="G2461" s="13"/>
      <c r="H2461" s="13"/>
      <c r="I2461" s="13"/>
      <c r="J2461" s="13"/>
      <c r="K2461" s="20"/>
      <c r="L2461" s="20"/>
      <c r="M2461" s="20"/>
      <c r="N2461" s="21"/>
      <c r="O2461" s="21"/>
      <c r="P2461" s="16"/>
      <c r="Q2461" s="22"/>
    </row>
    <row r="2462" spans="1:17" x14ac:dyDescent="0.25">
      <c r="A2462" s="11"/>
      <c r="C2462" s="12"/>
      <c r="D2462" s="12"/>
      <c r="E2462" s="13"/>
      <c r="F2462" s="13"/>
      <c r="G2462" s="13"/>
      <c r="H2462" s="13"/>
      <c r="I2462" s="13"/>
      <c r="J2462" s="13"/>
      <c r="K2462" s="20"/>
      <c r="L2462" s="20"/>
      <c r="M2462" s="20"/>
      <c r="N2462" s="21"/>
      <c r="O2462" s="21"/>
      <c r="P2462" s="16"/>
      <c r="Q2462" s="22"/>
    </row>
    <row r="2463" spans="1:17" x14ac:dyDescent="0.25">
      <c r="A2463" s="11"/>
      <c r="C2463" s="12"/>
      <c r="D2463" s="12"/>
      <c r="E2463" s="13"/>
      <c r="F2463" s="13"/>
      <c r="G2463" s="13"/>
      <c r="H2463" s="13"/>
      <c r="I2463" s="13"/>
      <c r="J2463" s="13"/>
      <c r="K2463" s="20"/>
      <c r="L2463" s="20"/>
      <c r="M2463" s="20"/>
      <c r="N2463" s="21"/>
      <c r="O2463" s="21"/>
      <c r="P2463" s="16"/>
      <c r="Q2463" s="22"/>
    </row>
    <row r="2464" spans="1:17" x14ac:dyDescent="0.25">
      <c r="A2464" s="11"/>
      <c r="C2464" s="12"/>
      <c r="D2464" s="12"/>
      <c r="E2464" s="13"/>
      <c r="F2464" s="13"/>
      <c r="G2464" s="13"/>
      <c r="H2464" s="13"/>
      <c r="I2464" s="13"/>
      <c r="J2464" s="13"/>
      <c r="K2464" s="20"/>
      <c r="L2464" s="20"/>
      <c r="M2464" s="20"/>
      <c r="N2464" s="21"/>
      <c r="O2464" s="21"/>
      <c r="P2464" s="16"/>
      <c r="Q2464" s="22"/>
    </row>
    <row r="2465" spans="1:17" x14ac:dyDescent="0.25">
      <c r="A2465" s="11"/>
      <c r="C2465" s="12"/>
      <c r="D2465" s="12"/>
      <c r="E2465" s="13"/>
      <c r="F2465" s="13"/>
      <c r="G2465" s="13"/>
      <c r="H2465" s="13"/>
      <c r="I2465" s="13"/>
      <c r="J2465" s="13"/>
      <c r="K2465" s="20"/>
      <c r="L2465" s="20"/>
      <c r="M2465" s="20"/>
      <c r="N2465" s="21"/>
      <c r="O2465" s="21"/>
      <c r="P2465" s="16"/>
      <c r="Q2465" s="22"/>
    </row>
    <row r="2466" spans="1:17" x14ac:dyDescent="0.25">
      <c r="A2466" s="11"/>
      <c r="C2466" s="12"/>
      <c r="D2466" s="12"/>
      <c r="E2466" s="13"/>
      <c r="F2466" s="13"/>
      <c r="G2466" s="13"/>
      <c r="H2466" s="13"/>
      <c r="I2466" s="13"/>
      <c r="J2466" s="13"/>
      <c r="K2466" s="20"/>
      <c r="L2466" s="20"/>
      <c r="M2466" s="20"/>
      <c r="N2466" s="21"/>
      <c r="O2466" s="21"/>
      <c r="P2466" s="16"/>
      <c r="Q2466" s="22"/>
    </row>
    <row r="2467" spans="1:17" x14ac:dyDescent="0.25">
      <c r="A2467" s="11"/>
      <c r="C2467" s="12"/>
      <c r="D2467" s="12"/>
      <c r="E2467" s="13"/>
      <c r="F2467" s="13"/>
      <c r="G2467" s="13"/>
      <c r="H2467" s="13"/>
      <c r="I2467" s="13"/>
      <c r="J2467" s="13"/>
      <c r="K2467" s="20"/>
      <c r="L2467" s="20"/>
      <c r="M2467" s="20"/>
      <c r="N2467" s="21"/>
      <c r="O2467" s="21"/>
      <c r="P2467" s="16"/>
      <c r="Q2467" s="22"/>
    </row>
    <row r="2468" spans="1:17" x14ac:dyDescent="0.25">
      <c r="A2468" s="11"/>
      <c r="C2468" s="12"/>
      <c r="D2468" s="12"/>
      <c r="E2468" s="13"/>
      <c r="F2468" s="13"/>
      <c r="G2468" s="13"/>
      <c r="H2468" s="13"/>
      <c r="I2468" s="13"/>
      <c r="J2468" s="13"/>
      <c r="K2468" s="20"/>
      <c r="L2468" s="20"/>
      <c r="M2468" s="20"/>
      <c r="N2468" s="21"/>
      <c r="O2468" s="21"/>
      <c r="P2468" s="16"/>
      <c r="Q2468" s="22"/>
    </row>
    <row r="2469" spans="1:17" x14ac:dyDescent="0.25">
      <c r="A2469" s="11"/>
      <c r="C2469" s="12"/>
      <c r="D2469" s="12"/>
      <c r="E2469" s="13"/>
      <c r="F2469" s="13"/>
      <c r="G2469" s="13"/>
      <c r="H2469" s="13"/>
      <c r="I2469" s="13"/>
      <c r="J2469" s="13"/>
      <c r="K2469" s="20"/>
      <c r="L2469" s="20"/>
      <c r="M2469" s="20"/>
      <c r="N2469" s="21"/>
      <c r="O2469" s="21"/>
      <c r="P2469" s="16"/>
      <c r="Q2469" s="22"/>
    </row>
    <row r="2470" spans="1:17" x14ac:dyDescent="0.25">
      <c r="A2470" s="11"/>
      <c r="C2470" s="12"/>
      <c r="D2470" s="12"/>
      <c r="E2470" s="13"/>
      <c r="F2470" s="13"/>
      <c r="G2470" s="13"/>
      <c r="H2470" s="13"/>
      <c r="I2470" s="13"/>
      <c r="J2470" s="13"/>
      <c r="K2470" s="20"/>
      <c r="L2470" s="20"/>
      <c r="M2470" s="20"/>
      <c r="N2470" s="21"/>
      <c r="O2470" s="21"/>
      <c r="P2470" s="16"/>
      <c r="Q2470" s="22"/>
    </row>
    <row r="2471" spans="1:17" x14ac:dyDescent="0.25">
      <c r="A2471" s="11"/>
      <c r="C2471" s="12"/>
      <c r="D2471" s="12"/>
      <c r="E2471" s="13"/>
      <c r="F2471" s="13"/>
      <c r="G2471" s="13"/>
      <c r="H2471" s="13"/>
      <c r="I2471" s="13"/>
      <c r="J2471" s="13"/>
      <c r="K2471" s="20"/>
      <c r="L2471" s="20"/>
      <c r="M2471" s="20"/>
      <c r="N2471" s="21"/>
      <c r="O2471" s="21"/>
      <c r="P2471" s="16"/>
      <c r="Q2471" s="22"/>
    </row>
    <row r="2472" spans="1:17" x14ac:dyDescent="0.25">
      <c r="A2472" s="11"/>
      <c r="C2472" s="12"/>
      <c r="D2472" s="12"/>
      <c r="E2472" s="13"/>
      <c r="F2472" s="13"/>
      <c r="G2472" s="13"/>
      <c r="H2472" s="13"/>
      <c r="I2472" s="13"/>
      <c r="J2472" s="13"/>
      <c r="K2472" s="20"/>
      <c r="L2472" s="20"/>
      <c r="M2472" s="20"/>
      <c r="N2472" s="21"/>
      <c r="O2472" s="21"/>
      <c r="P2472" s="16"/>
      <c r="Q2472" s="22"/>
    </row>
    <row r="2473" spans="1:17" x14ac:dyDescent="0.25">
      <c r="A2473" s="11"/>
      <c r="C2473" s="12"/>
      <c r="D2473" s="12"/>
      <c r="E2473" s="13"/>
      <c r="F2473" s="13"/>
      <c r="G2473" s="13"/>
      <c r="H2473" s="13"/>
      <c r="I2473" s="13"/>
      <c r="J2473" s="13"/>
      <c r="K2473" s="20"/>
      <c r="L2473" s="20"/>
      <c r="M2473" s="20"/>
      <c r="N2473" s="21"/>
      <c r="O2473" s="21"/>
      <c r="P2473" s="16"/>
      <c r="Q2473" s="22"/>
    </row>
    <row r="2474" spans="1:17" x14ac:dyDescent="0.25">
      <c r="A2474" s="11"/>
      <c r="C2474" s="12"/>
      <c r="D2474" s="12"/>
      <c r="E2474" s="13"/>
      <c r="F2474" s="13"/>
      <c r="G2474" s="13"/>
      <c r="H2474" s="13"/>
      <c r="I2474" s="13"/>
      <c r="J2474" s="13"/>
      <c r="K2474" s="20"/>
      <c r="L2474" s="20"/>
      <c r="M2474" s="20"/>
      <c r="N2474" s="21"/>
      <c r="O2474" s="21"/>
      <c r="P2474" s="16"/>
      <c r="Q2474" s="22"/>
    </row>
    <row r="2475" spans="1:17" x14ac:dyDescent="0.25">
      <c r="A2475" s="11"/>
      <c r="C2475" s="12"/>
      <c r="D2475" s="12"/>
      <c r="E2475" s="13"/>
      <c r="F2475" s="13"/>
      <c r="G2475" s="13"/>
      <c r="H2475" s="13"/>
      <c r="I2475" s="13"/>
      <c r="J2475" s="13"/>
      <c r="K2475" s="20"/>
      <c r="L2475" s="20"/>
      <c r="M2475" s="20"/>
      <c r="N2475" s="21"/>
      <c r="O2475" s="21"/>
      <c r="P2475" s="16"/>
      <c r="Q2475" s="22"/>
    </row>
    <row r="2476" spans="1:17" x14ac:dyDescent="0.25">
      <c r="A2476" s="11"/>
      <c r="C2476" s="12"/>
      <c r="D2476" s="12"/>
      <c r="E2476" s="13"/>
      <c r="F2476" s="13"/>
      <c r="G2476" s="13"/>
      <c r="H2476" s="13"/>
      <c r="I2476" s="13"/>
      <c r="J2476" s="13"/>
      <c r="K2476" s="20"/>
      <c r="L2476" s="20"/>
      <c r="M2476" s="20"/>
      <c r="N2476" s="21"/>
      <c r="O2476" s="21"/>
      <c r="P2476" s="16"/>
      <c r="Q2476" s="22"/>
    </row>
    <row r="2477" spans="1:17" x14ac:dyDescent="0.25">
      <c r="A2477" s="11"/>
      <c r="C2477" s="12"/>
      <c r="D2477" s="12"/>
      <c r="E2477" s="13"/>
      <c r="F2477" s="13"/>
      <c r="G2477" s="13"/>
      <c r="H2477" s="13"/>
      <c r="I2477" s="13"/>
      <c r="J2477" s="13"/>
      <c r="K2477" s="20"/>
      <c r="L2477" s="20"/>
      <c r="M2477" s="20"/>
      <c r="N2477" s="21"/>
      <c r="O2477" s="21"/>
      <c r="P2477" s="16"/>
      <c r="Q2477" s="22"/>
    </row>
    <row r="2478" spans="1:17" x14ac:dyDescent="0.25">
      <c r="A2478" s="11"/>
      <c r="C2478" s="12"/>
      <c r="D2478" s="12"/>
      <c r="E2478" s="13"/>
      <c r="F2478" s="13"/>
      <c r="G2478" s="13"/>
      <c r="H2478" s="13"/>
      <c r="I2478" s="13"/>
      <c r="J2478" s="13"/>
      <c r="K2478" s="20"/>
      <c r="L2478" s="20"/>
      <c r="M2478" s="20"/>
      <c r="N2478" s="21"/>
      <c r="O2478" s="21"/>
      <c r="P2478" s="16"/>
      <c r="Q2478" s="22"/>
    </row>
    <row r="2479" spans="1:17" x14ac:dyDescent="0.25">
      <c r="A2479" s="11"/>
      <c r="C2479" s="12"/>
      <c r="D2479" s="12"/>
      <c r="E2479" s="13"/>
      <c r="F2479" s="13"/>
      <c r="G2479" s="13"/>
      <c r="H2479" s="13"/>
      <c r="I2479" s="13"/>
      <c r="J2479" s="13"/>
      <c r="K2479" s="20"/>
      <c r="L2479" s="20"/>
      <c r="M2479" s="20"/>
      <c r="N2479" s="21"/>
      <c r="O2479" s="21"/>
      <c r="P2479" s="16"/>
      <c r="Q2479" s="22"/>
    </row>
    <row r="2480" spans="1:17" x14ac:dyDescent="0.25">
      <c r="A2480" s="11"/>
      <c r="C2480" s="12"/>
      <c r="D2480" s="12"/>
      <c r="E2480" s="13"/>
      <c r="F2480" s="13"/>
      <c r="G2480" s="13"/>
      <c r="H2480" s="13"/>
      <c r="I2480" s="13"/>
      <c r="J2480" s="13"/>
      <c r="K2480" s="20"/>
      <c r="L2480" s="20"/>
      <c r="M2480" s="20"/>
      <c r="N2480" s="21"/>
      <c r="O2480" s="21"/>
      <c r="P2480" s="16"/>
      <c r="Q2480" s="22"/>
    </row>
    <row r="2481" spans="1:17" x14ac:dyDescent="0.25">
      <c r="A2481" s="11"/>
      <c r="C2481" s="12"/>
      <c r="D2481" s="12"/>
      <c r="E2481" s="13"/>
      <c r="F2481" s="13"/>
      <c r="G2481" s="13"/>
      <c r="H2481" s="13"/>
      <c r="I2481" s="13"/>
      <c r="J2481" s="13"/>
      <c r="K2481" s="20"/>
      <c r="L2481" s="20"/>
      <c r="M2481" s="20"/>
      <c r="N2481" s="21"/>
      <c r="O2481" s="21"/>
      <c r="P2481" s="16"/>
      <c r="Q2481" s="22"/>
    </row>
    <row r="2482" spans="1:17" x14ac:dyDescent="0.25">
      <c r="A2482" s="11"/>
      <c r="C2482" s="12"/>
      <c r="D2482" s="12"/>
      <c r="E2482" s="13"/>
      <c r="F2482" s="13"/>
      <c r="G2482" s="13"/>
      <c r="H2482" s="13"/>
      <c r="I2482" s="13"/>
      <c r="J2482" s="13"/>
      <c r="K2482" s="20"/>
      <c r="L2482" s="20"/>
      <c r="M2482" s="20"/>
      <c r="N2482" s="21"/>
      <c r="O2482" s="21"/>
      <c r="P2482" s="16"/>
      <c r="Q2482" s="22"/>
    </row>
    <row r="2483" spans="1:17" x14ac:dyDescent="0.25">
      <c r="A2483" s="11"/>
      <c r="C2483" s="12"/>
      <c r="D2483" s="12"/>
      <c r="E2483" s="13"/>
      <c r="F2483" s="13"/>
      <c r="G2483" s="13"/>
      <c r="H2483" s="13"/>
      <c r="I2483" s="13"/>
      <c r="J2483" s="13"/>
      <c r="K2483" s="20"/>
      <c r="L2483" s="20"/>
      <c r="M2483" s="20"/>
      <c r="N2483" s="21"/>
      <c r="O2483" s="21"/>
      <c r="P2483" s="16"/>
      <c r="Q2483" s="22"/>
    </row>
    <row r="2484" spans="1:17" x14ac:dyDescent="0.25">
      <c r="A2484" s="11"/>
      <c r="C2484" s="12"/>
      <c r="D2484" s="12"/>
      <c r="E2484" s="13"/>
      <c r="F2484" s="13"/>
      <c r="G2484" s="13"/>
      <c r="H2484" s="13"/>
      <c r="I2484" s="13"/>
      <c r="J2484" s="13"/>
      <c r="K2484" s="20"/>
      <c r="L2484" s="20"/>
      <c r="M2484" s="20"/>
      <c r="N2484" s="21"/>
      <c r="O2484" s="21"/>
      <c r="P2484" s="16"/>
      <c r="Q2484" s="22"/>
    </row>
    <row r="2485" spans="1:17" x14ac:dyDescent="0.25">
      <c r="A2485" s="11"/>
      <c r="C2485" s="12"/>
      <c r="D2485" s="12"/>
      <c r="E2485" s="13"/>
      <c r="F2485" s="13"/>
      <c r="G2485" s="13"/>
      <c r="H2485" s="13"/>
      <c r="I2485" s="13"/>
      <c r="J2485" s="13"/>
      <c r="K2485" s="20"/>
      <c r="L2485" s="20"/>
      <c r="M2485" s="20"/>
      <c r="N2485" s="21"/>
      <c r="O2485" s="21"/>
      <c r="P2485" s="16"/>
      <c r="Q2485" s="22"/>
    </row>
    <row r="2486" spans="1:17" x14ac:dyDescent="0.25">
      <c r="A2486" s="11"/>
      <c r="C2486" s="12"/>
      <c r="D2486" s="12"/>
      <c r="E2486" s="13"/>
      <c r="F2486" s="13"/>
      <c r="G2486" s="13"/>
      <c r="H2486" s="13"/>
      <c r="I2486" s="13"/>
      <c r="J2486" s="13"/>
      <c r="K2486" s="20"/>
      <c r="L2486" s="20"/>
      <c r="M2486" s="20"/>
      <c r="N2486" s="21"/>
      <c r="O2486" s="21"/>
      <c r="P2486" s="16"/>
      <c r="Q2486" s="22"/>
    </row>
    <row r="2487" spans="1:17" x14ac:dyDescent="0.25">
      <c r="A2487" s="11"/>
      <c r="C2487" s="12"/>
      <c r="D2487" s="12"/>
      <c r="E2487" s="13"/>
      <c r="F2487" s="13"/>
      <c r="G2487" s="13"/>
      <c r="H2487" s="13"/>
      <c r="I2487" s="13"/>
      <c r="J2487" s="13"/>
      <c r="K2487" s="20"/>
      <c r="L2487" s="20"/>
      <c r="M2487" s="20"/>
      <c r="N2487" s="21"/>
      <c r="O2487" s="21"/>
      <c r="P2487" s="16"/>
      <c r="Q2487" s="22"/>
    </row>
    <row r="2488" spans="1:17" x14ac:dyDescent="0.25">
      <c r="A2488" s="11"/>
      <c r="C2488" s="12"/>
      <c r="D2488" s="12"/>
      <c r="E2488" s="13"/>
      <c r="F2488" s="13"/>
      <c r="G2488" s="13"/>
      <c r="H2488" s="13"/>
      <c r="I2488" s="13"/>
      <c r="J2488" s="13"/>
      <c r="K2488" s="20"/>
      <c r="L2488" s="20"/>
      <c r="M2488" s="20"/>
      <c r="N2488" s="21"/>
      <c r="O2488" s="21"/>
      <c r="P2488" s="16"/>
      <c r="Q2488" s="22"/>
    </row>
    <row r="2489" spans="1:17" x14ac:dyDescent="0.25">
      <c r="A2489" s="11"/>
      <c r="C2489" s="12"/>
      <c r="D2489" s="12"/>
      <c r="E2489" s="13"/>
      <c r="F2489" s="13"/>
      <c r="G2489" s="13"/>
      <c r="H2489" s="13"/>
      <c r="I2489" s="13"/>
      <c r="J2489" s="13"/>
      <c r="K2489" s="20"/>
      <c r="L2489" s="20"/>
      <c r="M2489" s="20"/>
      <c r="N2489" s="21"/>
      <c r="O2489" s="21"/>
      <c r="P2489" s="16"/>
      <c r="Q2489" s="22"/>
    </row>
    <row r="2490" spans="1:17" x14ac:dyDescent="0.25">
      <c r="A2490" s="11"/>
      <c r="C2490" s="12"/>
      <c r="D2490" s="12"/>
      <c r="E2490" s="13"/>
      <c r="F2490" s="13"/>
      <c r="G2490" s="13"/>
      <c r="H2490" s="13"/>
      <c r="I2490" s="13"/>
      <c r="J2490" s="13"/>
      <c r="K2490" s="20"/>
      <c r="L2490" s="20"/>
      <c r="M2490" s="20"/>
      <c r="N2490" s="21"/>
      <c r="O2490" s="21"/>
      <c r="P2490" s="16"/>
      <c r="Q2490" s="22"/>
    </row>
    <row r="2491" spans="1:17" x14ac:dyDescent="0.25">
      <c r="A2491" s="11"/>
      <c r="C2491" s="12"/>
      <c r="D2491" s="12"/>
      <c r="E2491" s="13"/>
      <c r="F2491" s="13"/>
      <c r="G2491" s="13"/>
      <c r="H2491" s="13"/>
      <c r="I2491" s="13"/>
      <c r="J2491" s="13"/>
      <c r="K2491" s="20"/>
      <c r="L2491" s="20"/>
      <c r="M2491" s="20"/>
      <c r="N2491" s="21"/>
      <c r="O2491" s="21"/>
      <c r="P2491" s="16"/>
      <c r="Q2491" s="22"/>
    </row>
    <row r="2492" spans="1:17" x14ac:dyDescent="0.25">
      <c r="A2492" s="11"/>
      <c r="C2492" s="12"/>
      <c r="D2492" s="12"/>
      <c r="E2492" s="13"/>
      <c r="F2492" s="13"/>
      <c r="G2492" s="13"/>
      <c r="H2492" s="13"/>
      <c r="I2492" s="13"/>
      <c r="J2492" s="13"/>
      <c r="K2492" s="20"/>
      <c r="L2492" s="20"/>
      <c r="M2492" s="20"/>
      <c r="N2492" s="21"/>
      <c r="O2492" s="21"/>
      <c r="P2492" s="16"/>
      <c r="Q2492" s="22"/>
    </row>
    <row r="2493" spans="1:17" x14ac:dyDescent="0.25">
      <c r="A2493" s="11"/>
      <c r="C2493" s="12"/>
      <c r="D2493" s="12"/>
      <c r="E2493" s="13"/>
      <c r="F2493" s="13"/>
      <c r="G2493" s="13"/>
      <c r="H2493" s="13"/>
      <c r="I2493" s="13"/>
      <c r="J2493" s="13"/>
      <c r="K2493" s="20"/>
      <c r="L2493" s="20"/>
      <c r="M2493" s="20"/>
      <c r="N2493" s="21"/>
      <c r="O2493" s="21"/>
      <c r="P2493" s="16"/>
      <c r="Q2493" s="22"/>
    </row>
    <row r="2494" spans="1:17" x14ac:dyDescent="0.25">
      <c r="A2494" s="11"/>
      <c r="C2494" s="12"/>
      <c r="D2494" s="12"/>
      <c r="E2494" s="13"/>
      <c r="F2494" s="13"/>
      <c r="G2494" s="13"/>
      <c r="H2494" s="13"/>
      <c r="I2494" s="13"/>
      <c r="J2494" s="13"/>
      <c r="K2494" s="20"/>
      <c r="L2494" s="20"/>
      <c r="M2494" s="20"/>
      <c r="N2494" s="21"/>
      <c r="O2494" s="21"/>
      <c r="P2494" s="16"/>
      <c r="Q2494" s="22"/>
    </row>
    <row r="2495" spans="1:17" x14ac:dyDescent="0.25">
      <c r="A2495" s="11"/>
      <c r="C2495" s="12"/>
      <c r="D2495" s="12"/>
      <c r="E2495" s="13"/>
      <c r="F2495" s="13"/>
      <c r="G2495" s="13"/>
      <c r="H2495" s="13"/>
      <c r="I2495" s="13"/>
      <c r="J2495" s="13"/>
      <c r="K2495" s="20"/>
      <c r="L2495" s="20"/>
      <c r="M2495" s="20"/>
      <c r="N2495" s="21"/>
      <c r="O2495" s="21"/>
      <c r="P2495" s="16"/>
      <c r="Q2495" s="22"/>
    </row>
    <row r="2496" spans="1:17" x14ac:dyDescent="0.25">
      <c r="A2496" s="11"/>
      <c r="C2496" s="12"/>
      <c r="D2496" s="12"/>
      <c r="E2496" s="13"/>
      <c r="F2496" s="13"/>
      <c r="G2496" s="13"/>
      <c r="H2496" s="13"/>
      <c r="I2496" s="13"/>
      <c r="J2496" s="13"/>
      <c r="K2496" s="20"/>
      <c r="L2496" s="20"/>
      <c r="M2496" s="20"/>
      <c r="N2496" s="21"/>
      <c r="O2496" s="21"/>
      <c r="P2496" s="16"/>
      <c r="Q2496" s="22"/>
    </row>
    <row r="2497" spans="1:17" x14ac:dyDescent="0.25">
      <c r="A2497" s="11"/>
      <c r="C2497" s="12"/>
      <c r="D2497" s="12"/>
      <c r="E2497" s="13"/>
      <c r="F2497" s="13"/>
      <c r="G2497" s="13"/>
      <c r="H2497" s="13"/>
      <c r="I2497" s="13"/>
      <c r="J2497" s="13"/>
      <c r="K2497" s="20"/>
      <c r="L2497" s="20"/>
      <c r="M2497" s="20"/>
      <c r="N2497" s="21"/>
      <c r="O2497" s="21"/>
      <c r="P2497" s="16"/>
      <c r="Q2497" s="22"/>
    </row>
    <row r="2498" spans="1:17" x14ac:dyDescent="0.25">
      <c r="A2498" s="11"/>
      <c r="C2498" s="12"/>
      <c r="D2498" s="12"/>
      <c r="E2498" s="13"/>
      <c r="F2498" s="13"/>
      <c r="G2498" s="13"/>
      <c r="H2498" s="13"/>
      <c r="I2498" s="13"/>
      <c r="J2498" s="13"/>
      <c r="K2498" s="20"/>
      <c r="L2498" s="20"/>
      <c r="M2498" s="20"/>
      <c r="N2498" s="21"/>
      <c r="O2498" s="21"/>
      <c r="P2498" s="16"/>
      <c r="Q2498" s="22"/>
    </row>
    <row r="2499" spans="1:17" x14ac:dyDescent="0.25">
      <c r="A2499" s="11"/>
      <c r="C2499" s="12"/>
      <c r="D2499" s="12"/>
      <c r="E2499" s="13"/>
      <c r="F2499" s="13"/>
      <c r="G2499" s="13"/>
      <c r="H2499" s="13"/>
      <c r="I2499" s="13"/>
      <c r="J2499" s="13"/>
      <c r="K2499" s="20"/>
      <c r="L2499" s="20"/>
      <c r="M2499" s="20"/>
      <c r="N2499" s="21"/>
      <c r="O2499" s="21"/>
      <c r="P2499" s="16"/>
      <c r="Q2499" s="22"/>
    </row>
    <row r="2500" spans="1:17" x14ac:dyDescent="0.25">
      <c r="A2500" s="11"/>
      <c r="C2500" s="12"/>
      <c r="D2500" s="12"/>
      <c r="E2500" s="13"/>
      <c r="F2500" s="13"/>
      <c r="G2500" s="13"/>
      <c r="H2500" s="13"/>
      <c r="I2500" s="13"/>
      <c r="J2500" s="13"/>
      <c r="K2500" s="20"/>
      <c r="L2500" s="20"/>
      <c r="M2500" s="20"/>
      <c r="N2500" s="21"/>
      <c r="O2500" s="21"/>
      <c r="P2500" s="16"/>
      <c r="Q2500" s="22"/>
    </row>
    <row r="2501" spans="1:17" x14ac:dyDescent="0.25">
      <c r="A2501" s="11"/>
      <c r="C2501" s="12"/>
      <c r="D2501" s="12"/>
      <c r="E2501" s="13"/>
      <c r="F2501" s="13"/>
      <c r="G2501" s="13"/>
      <c r="H2501" s="13"/>
      <c r="I2501" s="13"/>
      <c r="J2501" s="13"/>
      <c r="K2501" s="20"/>
      <c r="L2501" s="20"/>
      <c r="M2501" s="20"/>
      <c r="N2501" s="21"/>
      <c r="O2501" s="21"/>
      <c r="P2501" s="16"/>
      <c r="Q2501" s="22"/>
    </row>
    <row r="2502" spans="1:17" x14ac:dyDescent="0.25">
      <c r="A2502" s="11"/>
      <c r="C2502" s="12"/>
      <c r="D2502" s="12"/>
      <c r="E2502" s="13"/>
      <c r="F2502" s="13"/>
      <c r="G2502" s="13"/>
      <c r="H2502" s="13"/>
      <c r="I2502" s="13"/>
      <c r="J2502" s="13"/>
      <c r="K2502" s="20"/>
      <c r="L2502" s="20"/>
      <c r="M2502" s="20"/>
      <c r="N2502" s="21"/>
      <c r="O2502" s="21"/>
      <c r="P2502" s="16"/>
      <c r="Q2502" s="22"/>
    </row>
    <row r="2503" spans="1:17" x14ac:dyDescent="0.25">
      <c r="A2503" s="11"/>
      <c r="C2503" s="12"/>
      <c r="D2503" s="12"/>
      <c r="E2503" s="13"/>
      <c r="F2503" s="13"/>
      <c r="G2503" s="13"/>
      <c r="H2503" s="13"/>
      <c r="I2503" s="13"/>
      <c r="J2503" s="13"/>
      <c r="K2503" s="20"/>
      <c r="L2503" s="20"/>
      <c r="M2503" s="20"/>
      <c r="N2503" s="21"/>
      <c r="O2503" s="21"/>
      <c r="P2503" s="16"/>
      <c r="Q2503" s="22"/>
    </row>
    <row r="2504" spans="1:17" x14ac:dyDescent="0.25">
      <c r="A2504" s="11"/>
      <c r="C2504" s="12"/>
      <c r="D2504" s="12"/>
      <c r="E2504" s="13"/>
      <c r="F2504" s="13"/>
      <c r="G2504" s="13"/>
      <c r="H2504" s="13"/>
      <c r="I2504" s="13"/>
      <c r="J2504" s="13"/>
      <c r="K2504" s="20"/>
      <c r="L2504" s="20"/>
      <c r="M2504" s="20"/>
      <c r="N2504" s="21"/>
      <c r="O2504" s="21"/>
      <c r="P2504" s="16"/>
      <c r="Q2504" s="22"/>
    </row>
    <row r="2505" spans="1:17" x14ac:dyDescent="0.25">
      <c r="A2505" s="11"/>
      <c r="C2505" s="12"/>
      <c r="D2505" s="12"/>
      <c r="E2505" s="13"/>
      <c r="F2505" s="13"/>
      <c r="G2505" s="13"/>
      <c r="H2505" s="13"/>
      <c r="I2505" s="13"/>
      <c r="J2505" s="13"/>
      <c r="K2505" s="20"/>
      <c r="L2505" s="20"/>
      <c r="M2505" s="20"/>
      <c r="N2505" s="21"/>
      <c r="O2505" s="21"/>
      <c r="P2505" s="16"/>
      <c r="Q2505" s="22"/>
    </row>
    <row r="2506" spans="1:17" x14ac:dyDescent="0.25">
      <c r="A2506" s="11"/>
      <c r="C2506" s="12"/>
      <c r="D2506" s="12"/>
      <c r="E2506" s="13"/>
      <c r="F2506" s="13"/>
      <c r="G2506" s="13"/>
      <c r="H2506" s="13"/>
      <c r="I2506" s="13"/>
      <c r="J2506" s="13"/>
      <c r="K2506" s="20"/>
      <c r="L2506" s="20"/>
      <c r="M2506" s="20"/>
      <c r="N2506" s="21"/>
      <c r="O2506" s="21"/>
      <c r="P2506" s="16"/>
      <c r="Q2506" s="22"/>
    </row>
    <row r="2507" spans="1:17" x14ac:dyDescent="0.25">
      <c r="A2507" s="11"/>
      <c r="C2507" s="12"/>
      <c r="D2507" s="12"/>
      <c r="E2507" s="13"/>
      <c r="F2507" s="13"/>
      <c r="G2507" s="13"/>
      <c r="H2507" s="13"/>
      <c r="I2507" s="13"/>
      <c r="J2507" s="13"/>
      <c r="K2507" s="20"/>
      <c r="L2507" s="20"/>
      <c r="M2507" s="20"/>
      <c r="N2507" s="21"/>
      <c r="O2507" s="21"/>
      <c r="P2507" s="16"/>
      <c r="Q2507" s="22"/>
    </row>
    <row r="2508" spans="1:17" x14ac:dyDescent="0.25">
      <c r="A2508" s="11"/>
      <c r="C2508" s="12"/>
      <c r="D2508" s="12"/>
      <c r="E2508" s="13"/>
      <c r="F2508" s="13"/>
      <c r="G2508" s="13"/>
      <c r="H2508" s="13"/>
      <c r="I2508" s="13"/>
      <c r="J2508" s="13"/>
      <c r="K2508" s="20"/>
      <c r="L2508" s="20"/>
      <c r="M2508" s="20"/>
      <c r="N2508" s="21"/>
      <c r="O2508" s="21"/>
      <c r="P2508" s="16"/>
      <c r="Q2508" s="22"/>
    </row>
    <row r="2509" spans="1:17" x14ac:dyDescent="0.25">
      <c r="A2509" s="11"/>
      <c r="C2509" s="12"/>
      <c r="D2509" s="12"/>
      <c r="E2509" s="13"/>
      <c r="F2509" s="13"/>
      <c r="G2509" s="13"/>
      <c r="H2509" s="13"/>
      <c r="I2509" s="13"/>
      <c r="J2509" s="13"/>
      <c r="K2509" s="20"/>
      <c r="L2509" s="20"/>
      <c r="M2509" s="20"/>
      <c r="N2509" s="21"/>
      <c r="O2509" s="21"/>
      <c r="P2509" s="16"/>
      <c r="Q2509" s="22"/>
    </row>
    <row r="2510" spans="1:17" x14ac:dyDescent="0.25">
      <c r="A2510" s="11"/>
      <c r="C2510" s="12"/>
      <c r="D2510" s="12"/>
      <c r="E2510" s="13"/>
      <c r="F2510" s="13"/>
      <c r="G2510" s="13"/>
      <c r="H2510" s="13"/>
      <c r="I2510" s="13"/>
      <c r="J2510" s="13"/>
      <c r="K2510" s="20"/>
      <c r="L2510" s="20"/>
      <c r="M2510" s="20"/>
      <c r="N2510" s="21"/>
      <c r="O2510" s="21"/>
      <c r="P2510" s="16"/>
      <c r="Q2510" s="22"/>
    </row>
    <row r="2511" spans="1:17" x14ac:dyDescent="0.25">
      <c r="A2511" s="11"/>
      <c r="C2511" s="12"/>
      <c r="D2511" s="12"/>
      <c r="E2511" s="13"/>
      <c r="F2511" s="13"/>
      <c r="G2511" s="13"/>
      <c r="H2511" s="13"/>
      <c r="I2511" s="13"/>
      <c r="J2511" s="13"/>
      <c r="K2511" s="20"/>
      <c r="L2511" s="20"/>
      <c r="M2511" s="20"/>
      <c r="N2511" s="21"/>
      <c r="O2511" s="21"/>
      <c r="P2511" s="16"/>
      <c r="Q2511" s="22"/>
    </row>
    <row r="2512" spans="1:17" x14ac:dyDescent="0.25">
      <c r="A2512" s="11"/>
      <c r="C2512" s="12"/>
      <c r="D2512" s="12"/>
      <c r="E2512" s="13"/>
      <c r="F2512" s="13"/>
      <c r="G2512" s="13"/>
      <c r="H2512" s="13"/>
      <c r="I2512" s="13"/>
      <c r="J2512" s="13"/>
      <c r="K2512" s="20"/>
      <c r="L2512" s="20"/>
      <c r="M2512" s="20"/>
      <c r="N2512" s="21"/>
      <c r="O2512" s="21"/>
      <c r="P2512" s="16"/>
      <c r="Q2512" s="22"/>
    </row>
    <row r="2513" spans="1:17" x14ac:dyDescent="0.25">
      <c r="A2513" s="11"/>
      <c r="C2513" s="12"/>
      <c r="D2513" s="12"/>
      <c r="E2513" s="13"/>
      <c r="F2513" s="13"/>
      <c r="G2513" s="13"/>
      <c r="H2513" s="13"/>
      <c r="I2513" s="13"/>
      <c r="J2513" s="13"/>
      <c r="K2513" s="20"/>
      <c r="L2513" s="20"/>
      <c r="M2513" s="20"/>
      <c r="N2513" s="21"/>
      <c r="O2513" s="21"/>
      <c r="P2513" s="16"/>
      <c r="Q2513" s="22"/>
    </row>
    <row r="2514" spans="1:17" x14ac:dyDescent="0.25">
      <c r="A2514" s="11"/>
      <c r="C2514" s="12"/>
      <c r="D2514" s="12"/>
      <c r="E2514" s="13"/>
      <c r="F2514" s="13"/>
      <c r="G2514" s="13"/>
      <c r="H2514" s="13"/>
      <c r="I2514" s="13"/>
      <c r="J2514" s="13"/>
      <c r="K2514" s="20"/>
      <c r="L2514" s="20"/>
      <c r="M2514" s="20"/>
      <c r="N2514" s="21"/>
      <c r="O2514" s="21"/>
      <c r="P2514" s="16"/>
      <c r="Q2514" s="22"/>
    </row>
    <row r="2515" spans="1:17" x14ac:dyDescent="0.25">
      <c r="A2515" s="11"/>
      <c r="C2515" s="12"/>
      <c r="D2515" s="12"/>
      <c r="E2515" s="13"/>
      <c r="F2515" s="13"/>
      <c r="G2515" s="13"/>
      <c r="H2515" s="13"/>
      <c r="I2515" s="13"/>
      <c r="J2515" s="13"/>
      <c r="K2515" s="20"/>
      <c r="L2515" s="20"/>
      <c r="M2515" s="20"/>
      <c r="N2515" s="21"/>
      <c r="O2515" s="21"/>
      <c r="P2515" s="16"/>
      <c r="Q2515" s="22"/>
    </row>
    <row r="2516" spans="1:17" x14ac:dyDescent="0.25">
      <c r="A2516" s="11"/>
      <c r="C2516" s="12"/>
      <c r="D2516" s="12"/>
      <c r="E2516" s="13"/>
      <c r="F2516" s="13"/>
      <c r="G2516" s="13"/>
      <c r="H2516" s="13"/>
      <c r="I2516" s="13"/>
      <c r="J2516" s="13"/>
      <c r="K2516" s="20"/>
      <c r="L2516" s="20"/>
      <c r="M2516" s="20"/>
      <c r="N2516" s="21"/>
      <c r="O2516" s="21"/>
      <c r="P2516" s="16"/>
      <c r="Q2516" s="22"/>
    </row>
    <row r="2517" spans="1:17" x14ac:dyDescent="0.25">
      <c r="A2517" s="11"/>
      <c r="C2517" s="12"/>
      <c r="D2517" s="12"/>
      <c r="E2517" s="13"/>
      <c r="F2517" s="13"/>
      <c r="G2517" s="13"/>
      <c r="H2517" s="13"/>
      <c r="I2517" s="13"/>
      <c r="J2517" s="13"/>
      <c r="K2517" s="20"/>
      <c r="L2517" s="20"/>
      <c r="M2517" s="20"/>
      <c r="N2517" s="21"/>
      <c r="O2517" s="21"/>
      <c r="P2517" s="16"/>
      <c r="Q2517" s="22"/>
    </row>
    <row r="2518" spans="1:17" x14ac:dyDescent="0.25">
      <c r="A2518" s="11"/>
      <c r="C2518" s="12"/>
      <c r="D2518" s="12"/>
      <c r="E2518" s="13"/>
      <c r="F2518" s="13"/>
      <c r="G2518" s="13"/>
      <c r="H2518" s="13"/>
      <c r="I2518" s="13"/>
      <c r="J2518" s="13"/>
      <c r="K2518" s="20"/>
      <c r="L2518" s="20"/>
      <c r="M2518" s="20"/>
      <c r="N2518" s="21"/>
      <c r="O2518" s="21"/>
      <c r="P2518" s="16"/>
      <c r="Q2518" s="22"/>
    </row>
    <row r="2519" spans="1:17" x14ac:dyDescent="0.25">
      <c r="A2519" s="11"/>
      <c r="C2519" s="12"/>
      <c r="D2519" s="12"/>
      <c r="E2519" s="13"/>
      <c r="F2519" s="13"/>
      <c r="G2519" s="13"/>
      <c r="H2519" s="13"/>
      <c r="I2519" s="13"/>
      <c r="J2519" s="13"/>
      <c r="K2519" s="20"/>
      <c r="L2519" s="20"/>
      <c r="M2519" s="20"/>
      <c r="N2519" s="21"/>
      <c r="O2519" s="21"/>
      <c r="P2519" s="16"/>
      <c r="Q2519" s="22"/>
    </row>
    <row r="2520" spans="1:17" x14ac:dyDescent="0.25">
      <c r="A2520" s="11"/>
      <c r="C2520" s="12"/>
      <c r="D2520" s="12"/>
      <c r="E2520" s="13"/>
      <c r="F2520" s="13"/>
      <c r="G2520" s="13"/>
      <c r="H2520" s="13"/>
      <c r="I2520" s="13"/>
      <c r="J2520" s="13"/>
      <c r="K2520" s="20"/>
      <c r="L2520" s="20"/>
      <c r="M2520" s="20"/>
      <c r="N2520" s="21"/>
      <c r="O2520" s="21"/>
      <c r="P2520" s="16"/>
      <c r="Q2520" s="22"/>
    </row>
    <row r="2521" spans="1:17" x14ac:dyDescent="0.25">
      <c r="A2521" s="11"/>
      <c r="C2521" s="12"/>
      <c r="D2521" s="12"/>
      <c r="E2521" s="13"/>
      <c r="F2521" s="13"/>
      <c r="G2521" s="13"/>
      <c r="H2521" s="13"/>
      <c r="I2521" s="13"/>
      <c r="J2521" s="13"/>
      <c r="K2521" s="20"/>
      <c r="L2521" s="20"/>
      <c r="M2521" s="20"/>
      <c r="N2521" s="21"/>
      <c r="O2521" s="21"/>
      <c r="P2521" s="16"/>
      <c r="Q2521" s="22"/>
    </row>
    <row r="2522" spans="1:17" x14ac:dyDescent="0.25">
      <c r="A2522" s="11"/>
      <c r="C2522" s="12"/>
      <c r="D2522" s="12"/>
      <c r="E2522" s="13"/>
      <c r="F2522" s="13"/>
      <c r="G2522" s="13"/>
      <c r="H2522" s="13"/>
      <c r="I2522" s="13"/>
      <c r="J2522" s="13"/>
      <c r="K2522" s="20"/>
      <c r="L2522" s="20"/>
      <c r="M2522" s="20"/>
      <c r="N2522" s="21"/>
      <c r="O2522" s="21"/>
      <c r="P2522" s="16"/>
      <c r="Q2522" s="22"/>
    </row>
    <row r="2523" spans="1:17" x14ac:dyDescent="0.25">
      <c r="A2523" s="11"/>
      <c r="C2523" s="12"/>
      <c r="D2523" s="12"/>
      <c r="E2523" s="13"/>
      <c r="F2523" s="13"/>
      <c r="G2523" s="13"/>
      <c r="H2523" s="13"/>
      <c r="I2523" s="13"/>
      <c r="J2523" s="13"/>
      <c r="K2523" s="20"/>
      <c r="L2523" s="20"/>
      <c r="M2523" s="20"/>
      <c r="N2523" s="21"/>
      <c r="O2523" s="21"/>
      <c r="P2523" s="16"/>
      <c r="Q2523" s="22"/>
    </row>
    <row r="2524" spans="1:17" x14ac:dyDescent="0.25">
      <c r="A2524" s="11"/>
      <c r="C2524" s="12"/>
      <c r="D2524" s="12"/>
      <c r="E2524" s="13"/>
      <c r="F2524" s="13"/>
      <c r="G2524" s="13"/>
      <c r="H2524" s="13"/>
      <c r="I2524" s="13"/>
      <c r="J2524" s="13"/>
      <c r="K2524" s="20"/>
      <c r="L2524" s="20"/>
      <c r="M2524" s="20"/>
      <c r="N2524" s="21"/>
      <c r="O2524" s="21"/>
      <c r="P2524" s="16"/>
      <c r="Q2524" s="22"/>
    </row>
    <row r="2525" spans="1:17" x14ac:dyDescent="0.25">
      <c r="A2525" s="11"/>
      <c r="C2525" s="12"/>
      <c r="D2525" s="12"/>
      <c r="E2525" s="13"/>
      <c r="F2525" s="13"/>
      <c r="G2525" s="13"/>
      <c r="H2525" s="13"/>
      <c r="I2525" s="13"/>
      <c r="J2525" s="13"/>
      <c r="K2525" s="20"/>
      <c r="L2525" s="20"/>
      <c r="M2525" s="20"/>
      <c r="N2525" s="21"/>
      <c r="O2525" s="21"/>
      <c r="P2525" s="16"/>
      <c r="Q2525" s="22"/>
    </row>
    <row r="2526" spans="1:17" x14ac:dyDescent="0.25">
      <c r="A2526" s="11"/>
      <c r="C2526" s="12"/>
      <c r="D2526" s="12"/>
      <c r="E2526" s="13"/>
      <c r="F2526" s="13"/>
      <c r="G2526" s="13"/>
      <c r="H2526" s="13"/>
      <c r="I2526" s="13"/>
      <c r="J2526" s="13"/>
      <c r="K2526" s="20"/>
      <c r="L2526" s="20"/>
      <c r="M2526" s="20"/>
      <c r="N2526" s="21"/>
      <c r="O2526" s="21"/>
      <c r="P2526" s="16"/>
      <c r="Q2526" s="22"/>
    </row>
    <row r="2527" spans="1:17" x14ac:dyDescent="0.25">
      <c r="A2527" s="11"/>
      <c r="C2527" s="12"/>
      <c r="D2527" s="12"/>
      <c r="E2527" s="13"/>
      <c r="F2527" s="13"/>
      <c r="G2527" s="13"/>
      <c r="H2527" s="13"/>
      <c r="I2527" s="13"/>
      <c r="J2527" s="13"/>
      <c r="K2527" s="20"/>
      <c r="L2527" s="20"/>
      <c r="M2527" s="20"/>
      <c r="N2527" s="21"/>
      <c r="O2527" s="21"/>
      <c r="P2527" s="16"/>
      <c r="Q2527" s="22"/>
    </row>
    <row r="2528" spans="1:17" x14ac:dyDescent="0.25">
      <c r="A2528" s="11"/>
      <c r="C2528" s="12"/>
      <c r="D2528" s="12"/>
      <c r="E2528" s="13"/>
      <c r="F2528" s="13"/>
      <c r="G2528" s="13"/>
      <c r="H2528" s="13"/>
      <c r="I2528" s="13"/>
      <c r="J2528" s="13"/>
      <c r="K2528" s="20"/>
      <c r="L2528" s="20"/>
      <c r="M2528" s="20"/>
      <c r="N2528" s="21"/>
      <c r="O2528" s="21"/>
      <c r="P2528" s="16"/>
      <c r="Q2528" s="22"/>
    </row>
    <row r="2529" spans="1:17" x14ac:dyDescent="0.25">
      <c r="A2529" s="11"/>
      <c r="C2529" s="12"/>
      <c r="D2529" s="12"/>
      <c r="E2529" s="13"/>
      <c r="F2529" s="13"/>
      <c r="G2529" s="13"/>
      <c r="H2529" s="13"/>
      <c r="I2529" s="13"/>
      <c r="J2529" s="13"/>
      <c r="K2529" s="20"/>
      <c r="L2529" s="20"/>
      <c r="M2529" s="20"/>
      <c r="N2529" s="21"/>
      <c r="O2529" s="21"/>
      <c r="P2529" s="16"/>
      <c r="Q2529" s="22"/>
    </row>
    <row r="2530" spans="1:17" x14ac:dyDescent="0.25">
      <c r="A2530" s="11"/>
      <c r="C2530" s="12"/>
      <c r="D2530" s="12"/>
      <c r="E2530" s="13"/>
      <c r="F2530" s="13"/>
      <c r="G2530" s="13"/>
      <c r="H2530" s="13"/>
      <c r="I2530" s="13"/>
      <c r="J2530" s="13"/>
      <c r="K2530" s="20"/>
      <c r="L2530" s="20"/>
      <c r="M2530" s="20"/>
      <c r="N2530" s="21"/>
      <c r="O2530" s="21"/>
      <c r="P2530" s="16"/>
      <c r="Q2530" s="22"/>
    </row>
    <row r="2531" spans="1:17" x14ac:dyDescent="0.25">
      <c r="A2531" s="11"/>
      <c r="C2531" s="12"/>
      <c r="D2531" s="12"/>
      <c r="E2531" s="13"/>
      <c r="F2531" s="13"/>
      <c r="G2531" s="13"/>
      <c r="H2531" s="13"/>
      <c r="I2531" s="13"/>
      <c r="J2531" s="13"/>
      <c r="K2531" s="20"/>
      <c r="L2531" s="20"/>
      <c r="M2531" s="20"/>
      <c r="N2531" s="21"/>
      <c r="O2531" s="21"/>
      <c r="P2531" s="16"/>
      <c r="Q2531" s="22"/>
    </row>
    <row r="2532" spans="1:17" x14ac:dyDescent="0.25">
      <c r="A2532" s="11"/>
      <c r="C2532" s="12"/>
      <c r="D2532" s="12"/>
      <c r="E2532" s="13"/>
      <c r="F2532" s="13"/>
      <c r="G2532" s="13"/>
      <c r="H2532" s="13"/>
      <c r="I2532" s="13"/>
      <c r="J2532" s="13"/>
      <c r="K2532" s="20"/>
      <c r="L2532" s="20"/>
      <c r="M2532" s="20"/>
      <c r="N2532" s="21"/>
      <c r="O2532" s="21"/>
      <c r="P2532" s="16"/>
      <c r="Q2532" s="22"/>
    </row>
    <row r="2533" spans="1:17" x14ac:dyDescent="0.25">
      <c r="A2533" s="11"/>
      <c r="C2533" s="12"/>
      <c r="D2533" s="12"/>
      <c r="E2533" s="13"/>
      <c r="F2533" s="13"/>
      <c r="G2533" s="13"/>
      <c r="H2533" s="13"/>
      <c r="I2533" s="13"/>
      <c r="J2533" s="13"/>
      <c r="K2533" s="20"/>
      <c r="L2533" s="20"/>
      <c r="M2533" s="20"/>
      <c r="N2533" s="21"/>
      <c r="O2533" s="21"/>
      <c r="P2533" s="16"/>
      <c r="Q2533" s="22"/>
    </row>
    <row r="2534" spans="1:17" x14ac:dyDescent="0.25">
      <c r="A2534" s="11"/>
      <c r="C2534" s="12"/>
      <c r="D2534" s="12"/>
      <c r="E2534" s="13"/>
      <c r="F2534" s="13"/>
      <c r="G2534" s="13"/>
      <c r="H2534" s="13"/>
      <c r="I2534" s="13"/>
      <c r="J2534" s="13"/>
      <c r="K2534" s="20"/>
      <c r="L2534" s="20"/>
      <c r="M2534" s="20"/>
      <c r="N2534" s="21"/>
      <c r="O2534" s="21"/>
      <c r="P2534" s="16"/>
      <c r="Q2534" s="22"/>
    </row>
    <row r="2535" spans="1:17" x14ac:dyDescent="0.25">
      <c r="A2535" s="11"/>
      <c r="C2535" s="12"/>
      <c r="D2535" s="12"/>
      <c r="E2535" s="13"/>
      <c r="F2535" s="13"/>
      <c r="G2535" s="13"/>
      <c r="H2535" s="13"/>
      <c r="I2535" s="13"/>
      <c r="J2535" s="13"/>
      <c r="K2535" s="20"/>
      <c r="L2535" s="20"/>
      <c r="M2535" s="20"/>
      <c r="N2535" s="21"/>
      <c r="O2535" s="21"/>
      <c r="P2535" s="16"/>
      <c r="Q2535" s="22"/>
    </row>
    <row r="2536" spans="1:17" x14ac:dyDescent="0.25">
      <c r="A2536" s="11"/>
      <c r="C2536" s="12"/>
      <c r="D2536" s="12"/>
      <c r="E2536" s="13"/>
      <c r="F2536" s="13"/>
      <c r="G2536" s="13"/>
      <c r="H2536" s="13"/>
      <c r="I2536" s="13"/>
      <c r="J2536" s="13"/>
      <c r="K2536" s="20"/>
      <c r="L2536" s="20"/>
      <c r="M2536" s="20"/>
      <c r="N2536" s="21"/>
      <c r="O2536" s="21"/>
      <c r="P2536" s="16"/>
      <c r="Q2536" s="22"/>
    </row>
    <row r="2537" spans="1:17" x14ac:dyDescent="0.25">
      <c r="A2537" s="11"/>
      <c r="C2537" s="12"/>
      <c r="D2537" s="12"/>
      <c r="E2537" s="13"/>
      <c r="F2537" s="13"/>
      <c r="G2537" s="13"/>
      <c r="H2537" s="13"/>
      <c r="I2537" s="13"/>
      <c r="J2537" s="13"/>
      <c r="K2537" s="20"/>
      <c r="L2537" s="20"/>
      <c r="M2537" s="20"/>
      <c r="N2537" s="21"/>
      <c r="O2537" s="21"/>
      <c r="P2537" s="16"/>
      <c r="Q2537" s="22"/>
    </row>
    <row r="2538" spans="1:17" x14ac:dyDescent="0.25">
      <c r="A2538" s="11"/>
      <c r="C2538" s="12"/>
      <c r="D2538" s="12"/>
      <c r="E2538" s="13"/>
      <c r="F2538" s="13"/>
      <c r="G2538" s="13"/>
      <c r="H2538" s="13"/>
      <c r="I2538" s="13"/>
      <c r="J2538" s="13"/>
      <c r="K2538" s="20"/>
      <c r="L2538" s="20"/>
      <c r="M2538" s="20"/>
      <c r="N2538" s="21"/>
      <c r="O2538" s="21"/>
      <c r="P2538" s="16"/>
      <c r="Q2538" s="22"/>
    </row>
    <row r="2539" spans="1:17" x14ac:dyDescent="0.25">
      <c r="A2539" s="11"/>
      <c r="C2539" s="12"/>
      <c r="D2539" s="12"/>
      <c r="E2539" s="13"/>
      <c r="F2539" s="13"/>
      <c r="G2539" s="13"/>
      <c r="H2539" s="13"/>
      <c r="I2539" s="13"/>
      <c r="J2539" s="13"/>
      <c r="K2539" s="20"/>
      <c r="L2539" s="20"/>
      <c r="M2539" s="20"/>
      <c r="N2539" s="21"/>
      <c r="O2539" s="21"/>
      <c r="P2539" s="16"/>
      <c r="Q2539" s="22"/>
    </row>
    <row r="2540" spans="1:17" x14ac:dyDescent="0.25">
      <c r="A2540" s="11"/>
      <c r="C2540" s="12"/>
      <c r="D2540" s="12"/>
      <c r="E2540" s="13"/>
      <c r="F2540" s="13"/>
      <c r="G2540" s="13"/>
      <c r="H2540" s="13"/>
      <c r="I2540" s="13"/>
      <c r="J2540" s="13"/>
      <c r="K2540" s="20"/>
      <c r="L2540" s="20"/>
      <c r="M2540" s="20"/>
      <c r="N2540" s="21"/>
      <c r="O2540" s="21"/>
      <c r="P2540" s="16"/>
      <c r="Q2540" s="22"/>
    </row>
    <row r="2541" spans="1:17" x14ac:dyDescent="0.25">
      <c r="A2541" s="11"/>
      <c r="C2541" s="12"/>
      <c r="D2541" s="12"/>
      <c r="E2541" s="13"/>
      <c r="F2541" s="13"/>
      <c r="G2541" s="13"/>
      <c r="H2541" s="13"/>
      <c r="I2541" s="13"/>
      <c r="J2541" s="13"/>
      <c r="K2541" s="20"/>
      <c r="L2541" s="20"/>
      <c r="M2541" s="20"/>
      <c r="N2541" s="21"/>
      <c r="O2541" s="21"/>
      <c r="P2541" s="16"/>
      <c r="Q2541" s="22"/>
    </row>
    <row r="2542" spans="1:17" x14ac:dyDescent="0.25">
      <c r="A2542" s="11"/>
      <c r="C2542" s="12"/>
      <c r="D2542" s="12"/>
      <c r="E2542" s="13"/>
      <c r="F2542" s="13"/>
      <c r="G2542" s="13"/>
      <c r="H2542" s="13"/>
      <c r="I2542" s="13"/>
      <c r="J2542" s="13"/>
      <c r="K2542" s="20"/>
      <c r="L2542" s="20"/>
      <c r="M2542" s="20"/>
      <c r="N2542" s="21"/>
      <c r="O2542" s="21"/>
      <c r="P2542" s="16"/>
      <c r="Q2542" s="22"/>
    </row>
    <row r="2543" spans="1:17" x14ac:dyDescent="0.25">
      <c r="A2543" s="11"/>
      <c r="C2543" s="12"/>
      <c r="D2543" s="12"/>
      <c r="E2543" s="13"/>
      <c r="F2543" s="13"/>
      <c r="G2543" s="13"/>
      <c r="H2543" s="13"/>
      <c r="I2543" s="13"/>
      <c r="J2543" s="13"/>
      <c r="K2543" s="20"/>
      <c r="L2543" s="20"/>
      <c r="M2543" s="20"/>
      <c r="N2543" s="21"/>
      <c r="O2543" s="21"/>
      <c r="P2543" s="16"/>
      <c r="Q2543" s="22"/>
    </row>
    <row r="2544" spans="1:17" x14ac:dyDescent="0.25">
      <c r="A2544" s="11"/>
      <c r="C2544" s="12"/>
      <c r="D2544" s="12"/>
      <c r="E2544" s="13"/>
      <c r="F2544" s="13"/>
      <c r="G2544" s="13"/>
      <c r="H2544" s="13"/>
      <c r="I2544" s="13"/>
      <c r="J2544" s="13"/>
      <c r="K2544" s="20"/>
      <c r="L2544" s="20"/>
      <c r="M2544" s="20"/>
      <c r="N2544" s="21"/>
      <c r="O2544" s="21"/>
      <c r="P2544" s="16"/>
      <c r="Q2544" s="22"/>
    </row>
    <row r="2545" spans="1:17" x14ac:dyDescent="0.25">
      <c r="A2545" s="11"/>
      <c r="C2545" s="12"/>
      <c r="D2545" s="12"/>
      <c r="E2545" s="13"/>
      <c r="F2545" s="13"/>
      <c r="G2545" s="13"/>
      <c r="H2545" s="13"/>
      <c r="I2545" s="13"/>
      <c r="J2545" s="13"/>
      <c r="K2545" s="20"/>
      <c r="L2545" s="20"/>
      <c r="M2545" s="20"/>
      <c r="N2545" s="21"/>
      <c r="O2545" s="21"/>
      <c r="P2545" s="16"/>
      <c r="Q2545" s="22"/>
    </row>
    <row r="2546" spans="1:17" x14ac:dyDescent="0.25">
      <c r="A2546" s="11"/>
      <c r="C2546" s="12"/>
      <c r="D2546" s="12"/>
      <c r="E2546" s="13"/>
      <c r="F2546" s="13"/>
      <c r="G2546" s="13"/>
      <c r="H2546" s="13"/>
      <c r="I2546" s="13"/>
      <c r="J2546" s="13"/>
      <c r="K2546" s="20"/>
      <c r="L2546" s="20"/>
      <c r="M2546" s="20"/>
      <c r="N2546" s="21"/>
      <c r="O2546" s="21"/>
      <c r="P2546" s="16"/>
      <c r="Q2546" s="22"/>
    </row>
    <row r="2547" spans="1:17" x14ac:dyDescent="0.25">
      <c r="A2547" s="11"/>
      <c r="C2547" s="12"/>
      <c r="D2547" s="12"/>
      <c r="E2547" s="13"/>
      <c r="F2547" s="13"/>
      <c r="G2547" s="13"/>
      <c r="H2547" s="13"/>
      <c r="I2547" s="13"/>
      <c r="J2547" s="13"/>
      <c r="K2547" s="20"/>
      <c r="L2547" s="20"/>
      <c r="M2547" s="20"/>
      <c r="N2547" s="21"/>
      <c r="O2547" s="21"/>
      <c r="P2547" s="16"/>
      <c r="Q2547" s="22"/>
    </row>
    <row r="2548" spans="1:17" x14ac:dyDescent="0.25">
      <c r="A2548" s="11"/>
      <c r="C2548" s="12"/>
      <c r="D2548" s="12"/>
      <c r="E2548" s="13"/>
      <c r="F2548" s="13"/>
      <c r="G2548" s="13"/>
      <c r="H2548" s="13"/>
      <c r="I2548" s="13"/>
      <c r="J2548" s="13"/>
      <c r="K2548" s="20"/>
      <c r="L2548" s="20"/>
      <c r="M2548" s="20"/>
      <c r="N2548" s="21"/>
      <c r="O2548" s="21"/>
      <c r="P2548" s="16"/>
      <c r="Q2548" s="22"/>
    </row>
    <row r="2549" spans="1:17" x14ac:dyDescent="0.25">
      <c r="A2549" s="11"/>
      <c r="C2549" s="12"/>
      <c r="D2549" s="12"/>
      <c r="E2549" s="13"/>
      <c r="F2549" s="13"/>
      <c r="G2549" s="13"/>
      <c r="H2549" s="13"/>
      <c r="I2549" s="13"/>
      <c r="J2549" s="13"/>
      <c r="K2549" s="20"/>
      <c r="L2549" s="20"/>
      <c r="M2549" s="20"/>
      <c r="N2549" s="21"/>
      <c r="O2549" s="21"/>
      <c r="P2549" s="16"/>
      <c r="Q2549" s="22"/>
    </row>
    <row r="2550" spans="1:17" x14ac:dyDescent="0.25">
      <c r="A2550" s="11"/>
      <c r="C2550" s="12"/>
      <c r="D2550" s="12"/>
      <c r="E2550" s="13"/>
      <c r="F2550" s="13"/>
      <c r="G2550" s="13"/>
      <c r="H2550" s="13"/>
      <c r="I2550" s="13"/>
      <c r="J2550" s="13"/>
      <c r="K2550" s="20"/>
      <c r="L2550" s="20"/>
      <c r="M2550" s="20"/>
      <c r="N2550" s="21"/>
      <c r="O2550" s="21"/>
      <c r="P2550" s="16"/>
      <c r="Q2550" s="22"/>
    </row>
    <row r="2551" spans="1:17" x14ac:dyDescent="0.25">
      <c r="A2551" s="11"/>
      <c r="C2551" s="12"/>
      <c r="D2551" s="12"/>
      <c r="E2551" s="13"/>
      <c r="F2551" s="13"/>
      <c r="G2551" s="13"/>
      <c r="H2551" s="13"/>
      <c r="I2551" s="13"/>
      <c r="J2551" s="13"/>
      <c r="K2551" s="20"/>
      <c r="L2551" s="20"/>
      <c r="M2551" s="20"/>
      <c r="N2551" s="21"/>
      <c r="O2551" s="21"/>
      <c r="P2551" s="16"/>
      <c r="Q2551" s="22"/>
    </row>
    <row r="2552" spans="1:17" x14ac:dyDescent="0.25">
      <c r="A2552" s="11"/>
      <c r="C2552" s="12"/>
      <c r="D2552" s="12"/>
      <c r="E2552" s="13"/>
      <c r="F2552" s="13"/>
      <c r="G2552" s="13"/>
      <c r="H2552" s="13"/>
      <c r="I2552" s="13"/>
      <c r="J2552" s="13"/>
      <c r="K2552" s="20"/>
      <c r="L2552" s="20"/>
      <c r="M2552" s="20"/>
      <c r="N2552" s="21"/>
      <c r="O2552" s="21"/>
      <c r="P2552" s="16"/>
      <c r="Q2552" s="22"/>
    </row>
    <row r="2553" spans="1:17" x14ac:dyDescent="0.25">
      <c r="A2553" s="11"/>
      <c r="C2553" s="12"/>
      <c r="D2553" s="12"/>
      <c r="E2553" s="13"/>
      <c r="F2553" s="13"/>
      <c r="G2553" s="13"/>
      <c r="H2553" s="13"/>
      <c r="I2553" s="13"/>
      <c r="J2553" s="13"/>
      <c r="K2553" s="20"/>
      <c r="L2553" s="20"/>
      <c r="M2553" s="20"/>
      <c r="N2553" s="21"/>
      <c r="O2553" s="21"/>
      <c r="P2553" s="16"/>
      <c r="Q2553" s="22"/>
    </row>
    <row r="2554" spans="1:17" x14ac:dyDescent="0.25">
      <c r="A2554" s="11"/>
      <c r="C2554" s="12"/>
      <c r="D2554" s="12"/>
      <c r="E2554" s="13"/>
      <c r="F2554" s="13"/>
      <c r="G2554" s="13"/>
      <c r="H2554" s="13"/>
      <c r="I2554" s="13"/>
      <c r="J2554" s="13"/>
      <c r="K2554" s="20"/>
      <c r="L2554" s="20"/>
      <c r="M2554" s="20"/>
      <c r="N2554" s="21"/>
      <c r="O2554" s="21"/>
      <c r="P2554" s="16"/>
      <c r="Q2554" s="22"/>
    </row>
    <row r="2555" spans="1:17" x14ac:dyDescent="0.25">
      <c r="A2555" s="11"/>
      <c r="C2555" s="12"/>
      <c r="D2555" s="12"/>
      <c r="E2555" s="13"/>
      <c r="F2555" s="13"/>
      <c r="G2555" s="13"/>
      <c r="H2555" s="13"/>
      <c r="I2555" s="13"/>
      <c r="J2555" s="13"/>
      <c r="K2555" s="20"/>
      <c r="L2555" s="20"/>
      <c r="M2555" s="20"/>
      <c r="N2555" s="21"/>
      <c r="O2555" s="21"/>
      <c r="P2555" s="16"/>
      <c r="Q2555" s="22"/>
    </row>
    <row r="2556" spans="1:17" x14ac:dyDescent="0.25">
      <c r="A2556" s="11"/>
      <c r="C2556" s="12"/>
      <c r="D2556" s="12"/>
      <c r="E2556" s="13"/>
      <c r="F2556" s="13"/>
      <c r="G2556" s="13"/>
      <c r="H2556" s="13"/>
      <c r="I2556" s="13"/>
      <c r="J2556" s="13"/>
      <c r="K2556" s="20"/>
      <c r="L2556" s="20"/>
      <c r="M2556" s="20"/>
      <c r="N2556" s="21"/>
      <c r="O2556" s="21"/>
      <c r="P2556" s="16"/>
      <c r="Q2556" s="22"/>
    </row>
    <row r="2557" spans="1:17" x14ac:dyDescent="0.25">
      <c r="A2557" s="11"/>
      <c r="C2557" s="12"/>
      <c r="D2557" s="12"/>
      <c r="E2557" s="13"/>
      <c r="F2557" s="13"/>
      <c r="G2557" s="13"/>
      <c r="H2557" s="13"/>
      <c r="I2557" s="13"/>
      <c r="J2557" s="13"/>
      <c r="K2557" s="20"/>
      <c r="L2557" s="20"/>
      <c r="M2557" s="20"/>
      <c r="N2557" s="21"/>
      <c r="O2557" s="21"/>
      <c r="P2557" s="16"/>
      <c r="Q2557" s="22"/>
    </row>
    <row r="2558" spans="1:17" x14ac:dyDescent="0.25">
      <c r="A2558" s="11"/>
      <c r="C2558" s="12"/>
      <c r="D2558" s="12"/>
      <c r="E2558" s="13"/>
      <c r="F2558" s="13"/>
      <c r="G2558" s="13"/>
      <c r="H2558" s="13"/>
      <c r="I2558" s="13"/>
      <c r="J2558" s="13"/>
      <c r="K2558" s="20"/>
      <c r="L2558" s="20"/>
      <c r="M2558" s="20"/>
      <c r="N2558" s="21"/>
      <c r="O2558" s="21"/>
      <c r="P2558" s="16"/>
      <c r="Q2558" s="22"/>
    </row>
    <row r="2559" spans="1:17" x14ac:dyDescent="0.25">
      <c r="A2559" s="11"/>
      <c r="C2559" s="12"/>
      <c r="D2559" s="12"/>
      <c r="E2559" s="13"/>
      <c r="F2559" s="13"/>
      <c r="G2559" s="13"/>
      <c r="H2559" s="13"/>
      <c r="I2559" s="13"/>
      <c r="J2559" s="13"/>
      <c r="K2559" s="20"/>
      <c r="L2559" s="20"/>
      <c r="M2559" s="20"/>
      <c r="N2559" s="21"/>
      <c r="O2559" s="21"/>
      <c r="P2559" s="16"/>
      <c r="Q2559" s="22"/>
    </row>
    <row r="2560" spans="1:17" x14ac:dyDescent="0.25">
      <c r="A2560" s="11"/>
      <c r="C2560" s="12"/>
      <c r="D2560" s="12"/>
      <c r="E2560" s="13"/>
      <c r="F2560" s="13"/>
      <c r="G2560" s="13"/>
      <c r="H2560" s="13"/>
      <c r="I2560" s="13"/>
      <c r="J2560" s="13"/>
      <c r="K2560" s="20"/>
      <c r="L2560" s="20"/>
      <c r="M2560" s="20"/>
      <c r="N2560" s="21"/>
      <c r="O2560" s="21"/>
      <c r="P2560" s="16"/>
      <c r="Q2560" s="22"/>
    </row>
    <row r="2561" spans="1:17" x14ac:dyDescent="0.25">
      <c r="A2561" s="11"/>
      <c r="C2561" s="12"/>
      <c r="D2561" s="12"/>
      <c r="E2561" s="13"/>
      <c r="F2561" s="13"/>
      <c r="G2561" s="13"/>
      <c r="H2561" s="13"/>
      <c r="I2561" s="13"/>
      <c r="J2561" s="13"/>
      <c r="K2561" s="20"/>
      <c r="L2561" s="20"/>
      <c r="M2561" s="20"/>
      <c r="N2561" s="21"/>
      <c r="O2561" s="21"/>
      <c r="P2561" s="16"/>
      <c r="Q2561" s="22"/>
    </row>
    <row r="2562" spans="1:17" x14ac:dyDescent="0.25">
      <c r="A2562" s="11"/>
      <c r="C2562" s="12"/>
      <c r="D2562" s="12"/>
      <c r="E2562" s="13"/>
      <c r="F2562" s="13"/>
      <c r="G2562" s="13"/>
      <c r="H2562" s="13"/>
      <c r="I2562" s="13"/>
      <c r="J2562" s="13"/>
      <c r="K2562" s="20"/>
      <c r="L2562" s="20"/>
      <c r="M2562" s="20"/>
      <c r="N2562" s="21"/>
      <c r="O2562" s="21"/>
      <c r="P2562" s="16"/>
      <c r="Q2562" s="22"/>
    </row>
    <row r="2563" spans="1:17" x14ac:dyDescent="0.25">
      <c r="A2563" s="11"/>
      <c r="C2563" s="12"/>
      <c r="D2563" s="12"/>
      <c r="E2563" s="13"/>
      <c r="F2563" s="13"/>
      <c r="G2563" s="13"/>
      <c r="H2563" s="13"/>
      <c r="I2563" s="13"/>
      <c r="J2563" s="13"/>
      <c r="K2563" s="20"/>
      <c r="L2563" s="20"/>
      <c r="M2563" s="20"/>
      <c r="N2563" s="21"/>
      <c r="O2563" s="21"/>
      <c r="P2563" s="16"/>
      <c r="Q2563" s="22"/>
    </row>
    <row r="2564" spans="1:17" x14ac:dyDescent="0.25">
      <c r="A2564" s="11"/>
      <c r="C2564" s="12"/>
      <c r="D2564" s="12"/>
      <c r="E2564" s="13"/>
      <c r="F2564" s="13"/>
      <c r="G2564" s="13"/>
      <c r="H2564" s="13"/>
      <c r="I2564" s="13"/>
      <c r="J2564" s="13"/>
      <c r="K2564" s="20"/>
      <c r="L2564" s="20"/>
      <c r="M2564" s="20"/>
      <c r="N2564" s="21"/>
      <c r="O2564" s="21"/>
      <c r="P2564" s="16"/>
      <c r="Q2564" s="22"/>
    </row>
    <row r="2565" spans="1:17" x14ac:dyDescent="0.25">
      <c r="A2565" s="11"/>
      <c r="C2565" s="12"/>
      <c r="D2565" s="12"/>
      <c r="E2565" s="13"/>
      <c r="F2565" s="13"/>
      <c r="G2565" s="13"/>
      <c r="H2565" s="13"/>
      <c r="I2565" s="13"/>
      <c r="J2565" s="13"/>
      <c r="K2565" s="20"/>
      <c r="L2565" s="20"/>
      <c r="M2565" s="20"/>
      <c r="N2565" s="21"/>
      <c r="O2565" s="21"/>
      <c r="P2565" s="16"/>
      <c r="Q2565" s="22"/>
    </row>
    <row r="2566" spans="1:17" x14ac:dyDescent="0.25">
      <c r="A2566" s="11"/>
      <c r="C2566" s="12"/>
      <c r="D2566" s="12"/>
      <c r="E2566" s="13"/>
      <c r="F2566" s="13"/>
      <c r="G2566" s="13"/>
      <c r="H2566" s="13"/>
      <c r="I2566" s="13"/>
      <c r="J2566" s="13"/>
      <c r="K2566" s="20"/>
      <c r="L2566" s="20"/>
      <c r="M2566" s="20"/>
      <c r="N2566" s="21"/>
      <c r="O2566" s="21"/>
      <c r="P2566" s="16"/>
      <c r="Q2566" s="22"/>
    </row>
    <row r="2567" spans="1:17" x14ac:dyDescent="0.25">
      <c r="A2567" s="11"/>
      <c r="C2567" s="12"/>
      <c r="D2567" s="12"/>
      <c r="E2567" s="13"/>
      <c r="F2567" s="13"/>
      <c r="G2567" s="13"/>
      <c r="H2567" s="13"/>
      <c r="I2567" s="13"/>
      <c r="J2567" s="13"/>
      <c r="K2567" s="20"/>
      <c r="L2567" s="20"/>
      <c r="M2567" s="20"/>
      <c r="N2567" s="21"/>
      <c r="O2567" s="21"/>
      <c r="P2567" s="16"/>
      <c r="Q2567" s="22"/>
    </row>
    <row r="2568" spans="1:17" x14ac:dyDescent="0.25">
      <c r="A2568" s="11"/>
      <c r="C2568" s="12"/>
      <c r="D2568" s="12"/>
      <c r="E2568" s="13"/>
      <c r="F2568" s="13"/>
      <c r="G2568" s="13"/>
      <c r="H2568" s="13"/>
      <c r="I2568" s="13"/>
      <c r="J2568" s="13"/>
      <c r="K2568" s="20"/>
      <c r="L2568" s="20"/>
      <c r="M2568" s="20"/>
      <c r="N2568" s="21"/>
      <c r="O2568" s="21"/>
      <c r="P2568" s="16"/>
      <c r="Q2568" s="22"/>
    </row>
    <row r="2569" spans="1:17" x14ac:dyDescent="0.25">
      <c r="A2569" s="11"/>
      <c r="C2569" s="12"/>
      <c r="D2569" s="12"/>
      <c r="E2569" s="13"/>
      <c r="F2569" s="13"/>
      <c r="G2569" s="13"/>
      <c r="H2569" s="13"/>
      <c r="I2569" s="13"/>
      <c r="J2569" s="13"/>
      <c r="K2569" s="20"/>
      <c r="L2569" s="20"/>
      <c r="M2569" s="20"/>
      <c r="N2569" s="21"/>
      <c r="O2569" s="21"/>
      <c r="P2569" s="16"/>
      <c r="Q2569" s="22"/>
    </row>
    <row r="2570" spans="1:17" x14ac:dyDescent="0.25">
      <c r="A2570" s="11"/>
      <c r="C2570" s="12"/>
      <c r="D2570" s="12"/>
      <c r="E2570" s="13"/>
      <c r="F2570" s="13"/>
      <c r="G2570" s="13"/>
      <c r="H2570" s="13"/>
      <c r="I2570" s="13"/>
      <c r="J2570" s="13"/>
      <c r="K2570" s="20"/>
      <c r="L2570" s="20"/>
      <c r="M2570" s="20"/>
      <c r="N2570" s="21"/>
      <c r="O2570" s="21"/>
      <c r="P2570" s="16"/>
      <c r="Q2570" s="22"/>
    </row>
    <row r="2571" spans="1:17" x14ac:dyDescent="0.25">
      <c r="A2571" s="11"/>
      <c r="C2571" s="12"/>
      <c r="D2571" s="12"/>
      <c r="E2571" s="13"/>
      <c r="F2571" s="13"/>
      <c r="G2571" s="13"/>
      <c r="H2571" s="13"/>
      <c r="I2571" s="13"/>
      <c r="J2571" s="13"/>
      <c r="K2571" s="20"/>
      <c r="L2571" s="20"/>
      <c r="M2571" s="20"/>
      <c r="N2571" s="21"/>
      <c r="O2571" s="21"/>
      <c r="P2571" s="16"/>
      <c r="Q2571" s="22"/>
    </row>
    <row r="2572" spans="1:17" x14ac:dyDescent="0.25">
      <c r="A2572" s="11"/>
      <c r="C2572" s="12"/>
      <c r="D2572" s="12"/>
      <c r="E2572" s="13"/>
      <c r="F2572" s="13"/>
      <c r="G2572" s="13"/>
      <c r="H2572" s="13"/>
      <c r="I2572" s="13"/>
      <c r="J2572" s="13"/>
      <c r="K2572" s="20"/>
      <c r="L2572" s="20"/>
      <c r="M2572" s="20"/>
      <c r="N2572" s="21"/>
      <c r="O2572" s="21"/>
      <c r="P2572" s="16"/>
      <c r="Q2572" s="22"/>
    </row>
    <row r="2573" spans="1:17" x14ac:dyDescent="0.25">
      <c r="A2573" s="11"/>
      <c r="C2573" s="12"/>
      <c r="D2573" s="12"/>
      <c r="E2573" s="13"/>
      <c r="F2573" s="13"/>
      <c r="G2573" s="13"/>
      <c r="H2573" s="13"/>
      <c r="I2573" s="13"/>
      <c r="J2573" s="13"/>
      <c r="K2573" s="20"/>
      <c r="L2573" s="20"/>
      <c r="M2573" s="20"/>
      <c r="N2573" s="21"/>
      <c r="O2573" s="21"/>
      <c r="P2573" s="16"/>
      <c r="Q2573" s="22"/>
    </row>
    <row r="2574" spans="1:17" x14ac:dyDescent="0.25">
      <c r="A2574" s="11"/>
      <c r="C2574" s="12"/>
      <c r="D2574" s="12"/>
      <c r="E2574" s="13"/>
      <c r="F2574" s="13"/>
      <c r="G2574" s="13"/>
      <c r="H2574" s="13"/>
      <c r="I2574" s="13"/>
      <c r="J2574" s="13"/>
      <c r="K2574" s="20"/>
      <c r="L2574" s="20"/>
      <c r="M2574" s="20"/>
      <c r="N2574" s="21"/>
      <c r="O2574" s="21"/>
      <c r="P2574" s="16"/>
      <c r="Q2574" s="22"/>
    </row>
    <row r="2575" spans="1:17" x14ac:dyDescent="0.25">
      <c r="A2575" s="11"/>
      <c r="C2575" s="12"/>
      <c r="D2575" s="12"/>
      <c r="E2575" s="13"/>
      <c r="F2575" s="13"/>
      <c r="G2575" s="13"/>
      <c r="H2575" s="13"/>
      <c r="I2575" s="13"/>
      <c r="J2575" s="13"/>
      <c r="K2575" s="20"/>
      <c r="L2575" s="20"/>
      <c r="M2575" s="20"/>
      <c r="N2575" s="21"/>
      <c r="O2575" s="21"/>
      <c r="P2575" s="16"/>
      <c r="Q2575" s="22"/>
    </row>
    <row r="2576" spans="1:17" x14ac:dyDescent="0.25">
      <c r="A2576" s="11"/>
      <c r="C2576" s="12"/>
      <c r="D2576" s="12"/>
      <c r="E2576" s="13"/>
      <c r="F2576" s="13"/>
      <c r="G2576" s="13"/>
      <c r="H2576" s="13"/>
      <c r="I2576" s="13"/>
      <c r="J2576" s="13"/>
      <c r="K2576" s="20"/>
      <c r="L2576" s="20"/>
      <c r="M2576" s="20"/>
      <c r="N2576" s="21"/>
      <c r="O2576" s="21"/>
      <c r="P2576" s="16"/>
      <c r="Q2576" s="22"/>
    </row>
    <row r="2577" spans="1:17" x14ac:dyDescent="0.25">
      <c r="A2577" s="11"/>
      <c r="C2577" s="12"/>
      <c r="D2577" s="12"/>
      <c r="E2577" s="13"/>
      <c r="F2577" s="13"/>
      <c r="G2577" s="13"/>
      <c r="H2577" s="13"/>
      <c r="I2577" s="13"/>
      <c r="J2577" s="13"/>
      <c r="K2577" s="20"/>
      <c r="L2577" s="20"/>
      <c r="M2577" s="20"/>
      <c r="N2577" s="21"/>
      <c r="O2577" s="21"/>
      <c r="P2577" s="16"/>
      <c r="Q2577" s="22"/>
    </row>
    <row r="2578" spans="1:17" x14ac:dyDescent="0.25">
      <c r="A2578" s="11"/>
      <c r="C2578" s="12"/>
      <c r="D2578" s="12"/>
      <c r="E2578" s="13"/>
      <c r="F2578" s="13"/>
      <c r="G2578" s="13"/>
      <c r="H2578" s="13"/>
      <c r="I2578" s="13"/>
      <c r="J2578" s="13"/>
      <c r="K2578" s="20"/>
      <c r="L2578" s="20"/>
      <c r="M2578" s="20"/>
      <c r="N2578" s="21"/>
      <c r="O2578" s="21"/>
      <c r="P2578" s="16"/>
      <c r="Q2578" s="22"/>
    </row>
    <row r="2579" spans="1:17" x14ac:dyDescent="0.25">
      <c r="A2579" s="11"/>
      <c r="C2579" s="12"/>
      <c r="D2579" s="12"/>
      <c r="E2579" s="13"/>
      <c r="F2579" s="13"/>
      <c r="G2579" s="13"/>
      <c r="H2579" s="13"/>
      <c r="I2579" s="13"/>
      <c r="J2579" s="13"/>
      <c r="K2579" s="20"/>
      <c r="L2579" s="20"/>
      <c r="M2579" s="20"/>
      <c r="N2579" s="21"/>
      <c r="O2579" s="21"/>
      <c r="P2579" s="16"/>
      <c r="Q2579" s="22"/>
    </row>
    <row r="2580" spans="1:17" x14ac:dyDescent="0.25">
      <c r="A2580" s="11"/>
      <c r="C2580" s="12"/>
      <c r="D2580" s="12"/>
      <c r="E2580" s="13"/>
      <c r="F2580" s="13"/>
      <c r="G2580" s="13"/>
      <c r="H2580" s="13"/>
      <c r="I2580" s="13"/>
      <c r="J2580" s="13"/>
      <c r="K2580" s="20"/>
      <c r="L2580" s="20"/>
      <c r="M2580" s="20"/>
      <c r="N2580" s="21"/>
      <c r="O2580" s="21"/>
      <c r="P2580" s="16"/>
      <c r="Q2580" s="22"/>
    </row>
    <row r="2581" spans="1:17" x14ac:dyDescent="0.25">
      <c r="A2581" s="11"/>
      <c r="C2581" s="12"/>
      <c r="D2581" s="12"/>
      <c r="E2581" s="13"/>
      <c r="F2581" s="13"/>
      <c r="G2581" s="13"/>
      <c r="H2581" s="13"/>
      <c r="I2581" s="13"/>
      <c r="J2581" s="13"/>
      <c r="K2581" s="20"/>
      <c r="L2581" s="20"/>
      <c r="M2581" s="20"/>
      <c r="N2581" s="21"/>
      <c r="O2581" s="21"/>
      <c r="P2581" s="16"/>
      <c r="Q2581" s="22"/>
    </row>
    <row r="2582" spans="1:17" x14ac:dyDescent="0.25">
      <c r="A2582" s="11"/>
      <c r="C2582" s="12"/>
      <c r="D2582" s="12"/>
      <c r="E2582" s="13"/>
      <c r="F2582" s="13"/>
      <c r="G2582" s="13"/>
      <c r="H2582" s="13"/>
      <c r="I2582" s="13"/>
      <c r="J2582" s="13"/>
      <c r="K2582" s="20"/>
      <c r="L2582" s="20"/>
      <c r="M2582" s="20"/>
      <c r="N2582" s="21"/>
      <c r="O2582" s="21"/>
      <c r="P2582" s="16"/>
      <c r="Q2582" s="22"/>
    </row>
    <row r="2583" spans="1:17" x14ac:dyDescent="0.25">
      <c r="A2583" s="11"/>
      <c r="C2583" s="12"/>
      <c r="D2583" s="12"/>
      <c r="E2583" s="13"/>
      <c r="F2583" s="13"/>
      <c r="G2583" s="13"/>
      <c r="H2583" s="13"/>
      <c r="I2583" s="13"/>
      <c r="J2583" s="13"/>
      <c r="K2583" s="20"/>
      <c r="L2583" s="20"/>
      <c r="M2583" s="20"/>
      <c r="N2583" s="21"/>
      <c r="O2583" s="21"/>
      <c r="P2583" s="16"/>
      <c r="Q2583" s="22"/>
    </row>
    <row r="2584" spans="1:17" x14ac:dyDescent="0.25">
      <c r="A2584" s="11"/>
      <c r="C2584" s="12"/>
      <c r="D2584" s="12"/>
      <c r="E2584" s="13"/>
      <c r="F2584" s="13"/>
      <c r="G2584" s="13"/>
      <c r="H2584" s="13"/>
      <c r="I2584" s="13"/>
      <c r="J2584" s="13"/>
      <c r="K2584" s="20"/>
      <c r="L2584" s="20"/>
      <c r="M2584" s="20"/>
      <c r="N2584" s="21"/>
      <c r="O2584" s="21"/>
      <c r="P2584" s="16"/>
      <c r="Q2584" s="22"/>
    </row>
    <row r="2585" spans="1:17" x14ac:dyDescent="0.25">
      <c r="A2585" s="11"/>
      <c r="C2585" s="12"/>
      <c r="D2585" s="12"/>
      <c r="E2585" s="13"/>
      <c r="F2585" s="13"/>
      <c r="G2585" s="13"/>
      <c r="H2585" s="13"/>
      <c r="I2585" s="13"/>
      <c r="J2585" s="13"/>
      <c r="K2585" s="20"/>
      <c r="L2585" s="20"/>
      <c r="M2585" s="20"/>
      <c r="N2585" s="21"/>
      <c r="O2585" s="21"/>
      <c r="P2585" s="16"/>
      <c r="Q2585" s="22"/>
    </row>
    <row r="2586" spans="1:17" x14ac:dyDescent="0.25">
      <c r="A2586" s="11"/>
      <c r="C2586" s="12"/>
      <c r="D2586" s="12"/>
      <c r="E2586" s="13"/>
      <c r="F2586" s="13"/>
      <c r="G2586" s="13"/>
      <c r="H2586" s="13"/>
      <c r="I2586" s="13"/>
      <c r="J2586" s="13"/>
      <c r="K2586" s="20"/>
      <c r="L2586" s="20"/>
      <c r="M2586" s="20"/>
      <c r="N2586" s="21"/>
      <c r="O2586" s="21"/>
      <c r="P2586" s="16"/>
      <c r="Q2586" s="22"/>
    </row>
    <row r="2587" spans="1:17" x14ac:dyDescent="0.25">
      <c r="A2587" s="11"/>
      <c r="C2587" s="12"/>
      <c r="D2587" s="12"/>
      <c r="E2587" s="13"/>
      <c r="F2587" s="13"/>
      <c r="G2587" s="13"/>
      <c r="H2587" s="13"/>
      <c r="I2587" s="13"/>
      <c r="J2587" s="13"/>
      <c r="K2587" s="20"/>
      <c r="L2587" s="20"/>
      <c r="M2587" s="20"/>
      <c r="N2587" s="21"/>
      <c r="O2587" s="21"/>
      <c r="P2587" s="16"/>
      <c r="Q2587" s="22"/>
    </row>
    <row r="2588" spans="1:17" x14ac:dyDescent="0.25">
      <c r="A2588" s="11"/>
      <c r="C2588" s="12"/>
      <c r="D2588" s="12"/>
      <c r="E2588" s="13"/>
      <c r="F2588" s="13"/>
      <c r="G2588" s="13"/>
      <c r="H2588" s="13"/>
      <c r="I2588" s="13"/>
      <c r="J2588" s="13"/>
      <c r="K2588" s="20"/>
      <c r="L2588" s="20"/>
      <c r="M2588" s="20"/>
      <c r="N2588" s="21"/>
      <c r="O2588" s="21"/>
      <c r="P2588" s="16"/>
      <c r="Q2588" s="22"/>
    </row>
    <row r="2589" spans="1:17" x14ac:dyDescent="0.25">
      <c r="A2589" s="11"/>
      <c r="C2589" s="12"/>
      <c r="D2589" s="12"/>
      <c r="E2589" s="13"/>
      <c r="F2589" s="13"/>
      <c r="G2589" s="13"/>
      <c r="H2589" s="13"/>
      <c r="I2589" s="13"/>
      <c r="J2589" s="13"/>
      <c r="K2589" s="20"/>
      <c r="L2589" s="20"/>
      <c r="M2589" s="20"/>
      <c r="N2589" s="21"/>
      <c r="O2589" s="21"/>
      <c r="P2589" s="16"/>
      <c r="Q2589" s="22"/>
    </row>
    <row r="2590" spans="1:17" x14ac:dyDescent="0.25">
      <c r="A2590" s="11"/>
      <c r="C2590" s="12"/>
      <c r="D2590" s="12"/>
      <c r="E2590" s="13"/>
      <c r="F2590" s="13"/>
      <c r="G2590" s="13"/>
      <c r="H2590" s="13"/>
      <c r="I2590" s="13"/>
      <c r="J2590" s="13"/>
      <c r="K2590" s="20"/>
      <c r="L2590" s="20"/>
      <c r="M2590" s="20"/>
      <c r="N2590" s="21"/>
      <c r="O2590" s="21"/>
      <c r="P2590" s="16"/>
      <c r="Q2590" s="22"/>
    </row>
    <row r="2591" spans="1:17" x14ac:dyDescent="0.25">
      <c r="A2591" s="11"/>
      <c r="C2591" s="12"/>
      <c r="D2591" s="12"/>
      <c r="E2591" s="13"/>
      <c r="F2591" s="13"/>
      <c r="G2591" s="13"/>
      <c r="H2591" s="13"/>
      <c r="I2591" s="13"/>
      <c r="J2591" s="13"/>
      <c r="K2591" s="20"/>
      <c r="L2591" s="20"/>
      <c r="M2591" s="20"/>
      <c r="N2591" s="21"/>
      <c r="O2591" s="21"/>
      <c r="P2591" s="16"/>
      <c r="Q2591" s="22"/>
    </row>
    <row r="2592" spans="1:17" x14ac:dyDescent="0.25">
      <c r="A2592" s="11"/>
      <c r="C2592" s="12"/>
      <c r="D2592" s="12"/>
      <c r="E2592" s="13"/>
      <c r="F2592" s="13"/>
      <c r="G2592" s="13"/>
      <c r="H2592" s="13"/>
      <c r="I2592" s="13"/>
      <c r="J2592" s="13"/>
      <c r="K2592" s="20"/>
      <c r="L2592" s="20"/>
      <c r="M2592" s="20"/>
      <c r="N2592" s="21"/>
      <c r="O2592" s="21"/>
      <c r="P2592" s="16"/>
      <c r="Q2592" s="22"/>
    </row>
    <row r="2593" spans="1:17" x14ac:dyDescent="0.25">
      <c r="A2593" s="11"/>
      <c r="C2593" s="12"/>
      <c r="D2593" s="12"/>
      <c r="E2593" s="13"/>
      <c r="F2593" s="13"/>
      <c r="G2593" s="13"/>
      <c r="H2593" s="13"/>
      <c r="I2593" s="13"/>
      <c r="J2593" s="13"/>
      <c r="K2593" s="20"/>
      <c r="L2593" s="20"/>
      <c r="M2593" s="20"/>
      <c r="N2593" s="21"/>
      <c r="O2593" s="21"/>
      <c r="P2593" s="16"/>
      <c r="Q2593" s="22"/>
    </row>
    <row r="2594" spans="1:17" x14ac:dyDescent="0.25">
      <c r="A2594" s="11"/>
      <c r="C2594" s="12"/>
      <c r="D2594" s="12"/>
      <c r="E2594" s="13"/>
      <c r="F2594" s="13"/>
      <c r="G2594" s="13"/>
      <c r="H2594" s="13"/>
      <c r="I2594" s="13"/>
      <c r="J2594" s="13"/>
      <c r="K2594" s="20"/>
      <c r="L2594" s="20"/>
      <c r="M2594" s="20"/>
      <c r="N2594" s="21"/>
      <c r="O2594" s="21"/>
      <c r="P2594" s="16"/>
      <c r="Q2594" s="22"/>
    </row>
    <row r="2595" spans="1:17" x14ac:dyDescent="0.25">
      <c r="A2595" s="11"/>
      <c r="C2595" s="12"/>
      <c r="D2595" s="12"/>
      <c r="E2595" s="13"/>
      <c r="F2595" s="13"/>
      <c r="G2595" s="13"/>
      <c r="H2595" s="13"/>
      <c r="I2595" s="13"/>
      <c r="J2595" s="13"/>
      <c r="K2595" s="20"/>
      <c r="L2595" s="20"/>
      <c r="M2595" s="20"/>
      <c r="N2595" s="21"/>
      <c r="O2595" s="21"/>
      <c r="P2595" s="16"/>
      <c r="Q2595" s="22"/>
    </row>
    <row r="2596" spans="1:17" x14ac:dyDescent="0.25">
      <c r="A2596" s="11"/>
      <c r="C2596" s="12"/>
      <c r="D2596" s="12"/>
      <c r="E2596" s="13"/>
      <c r="F2596" s="13"/>
      <c r="G2596" s="13"/>
      <c r="H2596" s="13"/>
      <c r="I2596" s="13"/>
      <c r="J2596" s="13"/>
      <c r="K2596" s="20"/>
      <c r="L2596" s="20"/>
      <c r="M2596" s="20"/>
      <c r="N2596" s="21"/>
      <c r="O2596" s="21"/>
      <c r="P2596" s="16"/>
      <c r="Q2596" s="22"/>
    </row>
    <row r="2597" spans="1:17" x14ac:dyDescent="0.25">
      <c r="A2597" s="11"/>
      <c r="C2597" s="12"/>
      <c r="D2597" s="12"/>
      <c r="E2597" s="13"/>
      <c r="F2597" s="13"/>
      <c r="G2597" s="13"/>
      <c r="H2597" s="13"/>
      <c r="I2597" s="13"/>
      <c r="J2597" s="13"/>
      <c r="K2597" s="20"/>
      <c r="L2597" s="20"/>
      <c r="M2597" s="20"/>
      <c r="N2597" s="21"/>
      <c r="O2597" s="21"/>
      <c r="P2597" s="16"/>
      <c r="Q2597" s="22"/>
    </row>
    <row r="2598" spans="1:17" x14ac:dyDescent="0.25">
      <c r="A2598" s="11"/>
      <c r="C2598" s="12"/>
      <c r="D2598" s="12"/>
      <c r="E2598" s="13"/>
      <c r="F2598" s="13"/>
      <c r="G2598" s="13"/>
      <c r="H2598" s="13"/>
      <c r="I2598" s="13"/>
      <c r="J2598" s="13"/>
      <c r="K2598" s="20"/>
      <c r="L2598" s="20"/>
      <c r="M2598" s="20"/>
      <c r="N2598" s="21"/>
      <c r="O2598" s="21"/>
      <c r="P2598" s="16"/>
      <c r="Q2598" s="22"/>
    </row>
    <row r="2599" spans="1:17" x14ac:dyDescent="0.25">
      <c r="A2599" s="11"/>
      <c r="C2599" s="12"/>
      <c r="D2599" s="12"/>
      <c r="E2599" s="13"/>
      <c r="F2599" s="13"/>
      <c r="G2599" s="13"/>
      <c r="H2599" s="13"/>
      <c r="I2599" s="13"/>
      <c r="J2599" s="13"/>
      <c r="K2599" s="20"/>
      <c r="L2599" s="20"/>
      <c r="M2599" s="20"/>
      <c r="N2599" s="21"/>
      <c r="O2599" s="21"/>
      <c r="P2599" s="16"/>
      <c r="Q2599" s="22"/>
    </row>
    <row r="2600" spans="1:17" x14ac:dyDescent="0.25">
      <c r="A2600" s="11"/>
      <c r="C2600" s="12"/>
      <c r="D2600" s="12"/>
      <c r="E2600" s="13"/>
      <c r="F2600" s="13"/>
      <c r="G2600" s="13"/>
      <c r="H2600" s="13"/>
      <c r="I2600" s="13"/>
      <c r="J2600" s="13"/>
      <c r="K2600" s="20"/>
      <c r="L2600" s="20"/>
      <c r="M2600" s="20"/>
      <c r="N2600" s="21"/>
      <c r="O2600" s="21"/>
      <c r="P2600" s="16"/>
      <c r="Q2600" s="22"/>
    </row>
    <row r="2601" spans="1:17" x14ac:dyDescent="0.25">
      <c r="A2601" s="11"/>
      <c r="C2601" s="12"/>
      <c r="D2601" s="12"/>
      <c r="E2601" s="13"/>
      <c r="F2601" s="13"/>
      <c r="G2601" s="13"/>
      <c r="H2601" s="13"/>
      <c r="I2601" s="13"/>
      <c r="J2601" s="13"/>
      <c r="K2601" s="20"/>
      <c r="L2601" s="20"/>
      <c r="M2601" s="20"/>
      <c r="N2601" s="21"/>
      <c r="O2601" s="21"/>
      <c r="P2601" s="16"/>
      <c r="Q2601" s="22"/>
    </row>
    <row r="2602" spans="1:17" x14ac:dyDescent="0.25">
      <c r="A2602" s="11"/>
      <c r="C2602" s="12"/>
      <c r="D2602" s="12"/>
      <c r="E2602" s="13"/>
      <c r="F2602" s="13"/>
      <c r="G2602" s="13"/>
      <c r="H2602" s="13"/>
      <c r="I2602" s="13"/>
      <c r="J2602" s="13"/>
      <c r="K2602" s="20"/>
      <c r="L2602" s="20"/>
      <c r="M2602" s="20"/>
      <c r="N2602" s="21"/>
      <c r="O2602" s="21"/>
      <c r="P2602" s="16"/>
      <c r="Q2602" s="22"/>
    </row>
    <row r="2603" spans="1:17" x14ac:dyDescent="0.25">
      <c r="A2603" s="11"/>
      <c r="C2603" s="12"/>
      <c r="D2603" s="12"/>
      <c r="E2603" s="13"/>
      <c r="F2603" s="13"/>
      <c r="G2603" s="13"/>
      <c r="H2603" s="13"/>
      <c r="I2603" s="13"/>
      <c r="J2603" s="13"/>
      <c r="K2603" s="20"/>
      <c r="L2603" s="20"/>
      <c r="M2603" s="20"/>
      <c r="N2603" s="21"/>
      <c r="O2603" s="21"/>
      <c r="P2603" s="16"/>
      <c r="Q2603" s="22"/>
    </row>
    <row r="2604" spans="1:17" x14ac:dyDescent="0.25">
      <c r="A2604" s="11"/>
      <c r="C2604" s="12"/>
      <c r="D2604" s="12"/>
      <c r="E2604" s="13"/>
      <c r="F2604" s="13"/>
      <c r="G2604" s="13"/>
      <c r="H2604" s="13"/>
      <c r="I2604" s="13"/>
      <c r="J2604" s="13"/>
      <c r="K2604" s="20"/>
      <c r="L2604" s="20"/>
      <c r="M2604" s="20"/>
      <c r="N2604" s="21"/>
      <c r="O2604" s="21"/>
      <c r="P2604" s="16"/>
      <c r="Q2604" s="22"/>
    </row>
    <row r="2605" spans="1:17" x14ac:dyDescent="0.25">
      <c r="A2605" s="11"/>
      <c r="C2605" s="12"/>
      <c r="D2605" s="12"/>
      <c r="E2605" s="13"/>
      <c r="F2605" s="13"/>
      <c r="G2605" s="13"/>
      <c r="H2605" s="13"/>
      <c r="I2605" s="13"/>
      <c r="J2605" s="13"/>
      <c r="K2605" s="20"/>
      <c r="L2605" s="20"/>
      <c r="M2605" s="20"/>
      <c r="N2605" s="21"/>
      <c r="O2605" s="21"/>
      <c r="P2605" s="16"/>
      <c r="Q2605" s="22"/>
    </row>
    <row r="2606" spans="1:17" x14ac:dyDescent="0.25">
      <c r="A2606" s="11"/>
      <c r="C2606" s="12"/>
      <c r="D2606" s="12"/>
      <c r="E2606" s="13"/>
      <c r="F2606" s="13"/>
      <c r="G2606" s="13"/>
      <c r="H2606" s="13"/>
      <c r="I2606" s="13"/>
      <c r="J2606" s="13"/>
      <c r="K2606" s="20"/>
      <c r="L2606" s="20"/>
      <c r="M2606" s="20"/>
      <c r="N2606" s="21"/>
      <c r="O2606" s="21"/>
      <c r="P2606" s="16"/>
      <c r="Q2606" s="22"/>
    </row>
    <row r="2607" spans="1:17" x14ac:dyDescent="0.25">
      <c r="A2607" s="11"/>
      <c r="C2607" s="12"/>
      <c r="D2607" s="12"/>
      <c r="E2607" s="13"/>
      <c r="F2607" s="13"/>
      <c r="G2607" s="13"/>
      <c r="H2607" s="13"/>
      <c r="I2607" s="13"/>
      <c r="J2607" s="13"/>
      <c r="K2607" s="20"/>
      <c r="L2607" s="20"/>
      <c r="M2607" s="20"/>
      <c r="N2607" s="21"/>
      <c r="O2607" s="21"/>
      <c r="P2607" s="16"/>
      <c r="Q2607" s="22"/>
    </row>
    <row r="2608" spans="1:17" x14ac:dyDescent="0.25">
      <c r="A2608" s="11"/>
      <c r="C2608" s="12"/>
      <c r="D2608" s="12"/>
      <c r="E2608" s="13"/>
      <c r="F2608" s="13"/>
      <c r="G2608" s="13"/>
      <c r="H2608" s="13"/>
      <c r="I2608" s="13"/>
      <c r="J2608" s="13"/>
      <c r="K2608" s="20"/>
      <c r="L2608" s="20"/>
      <c r="M2608" s="20"/>
      <c r="N2608" s="21"/>
      <c r="O2608" s="21"/>
      <c r="P2608" s="16"/>
      <c r="Q2608" s="22"/>
    </row>
    <row r="2609" spans="1:17" x14ac:dyDescent="0.25">
      <c r="A2609" s="11"/>
      <c r="C2609" s="12"/>
      <c r="D2609" s="12"/>
      <c r="E2609" s="13"/>
      <c r="F2609" s="13"/>
      <c r="G2609" s="13"/>
      <c r="H2609" s="13"/>
      <c r="I2609" s="13"/>
      <c r="J2609" s="13"/>
      <c r="K2609" s="20"/>
      <c r="L2609" s="20"/>
      <c r="M2609" s="20"/>
      <c r="N2609" s="21"/>
      <c r="O2609" s="21"/>
      <c r="P2609" s="16"/>
      <c r="Q2609" s="22"/>
    </row>
    <row r="2610" spans="1:17" x14ac:dyDescent="0.25">
      <c r="A2610" s="11"/>
      <c r="C2610" s="12"/>
      <c r="D2610" s="12"/>
      <c r="E2610" s="13"/>
      <c r="F2610" s="13"/>
      <c r="G2610" s="13"/>
      <c r="H2610" s="13"/>
      <c r="I2610" s="13"/>
      <c r="J2610" s="13"/>
      <c r="K2610" s="20"/>
      <c r="L2610" s="20"/>
      <c r="M2610" s="20"/>
      <c r="N2610" s="21"/>
      <c r="O2610" s="21"/>
      <c r="P2610" s="16"/>
      <c r="Q2610" s="22"/>
    </row>
    <row r="2611" spans="1:17" x14ac:dyDescent="0.25">
      <c r="A2611" s="11"/>
      <c r="C2611" s="12"/>
      <c r="D2611" s="12"/>
      <c r="E2611" s="13"/>
      <c r="F2611" s="13"/>
      <c r="G2611" s="13"/>
      <c r="H2611" s="13"/>
      <c r="I2611" s="13"/>
      <c r="J2611" s="13"/>
      <c r="K2611" s="20"/>
      <c r="L2611" s="20"/>
      <c r="M2611" s="20"/>
      <c r="N2611" s="21"/>
      <c r="O2611" s="21"/>
      <c r="P2611" s="16"/>
      <c r="Q2611" s="22"/>
    </row>
    <row r="2612" spans="1:17" x14ac:dyDescent="0.25">
      <c r="A2612" s="11"/>
      <c r="C2612" s="12"/>
      <c r="D2612" s="12"/>
      <c r="E2612" s="13"/>
      <c r="F2612" s="13"/>
      <c r="G2612" s="13"/>
      <c r="H2612" s="13"/>
      <c r="I2612" s="13"/>
      <c r="J2612" s="13"/>
      <c r="K2612" s="20"/>
      <c r="L2612" s="20"/>
      <c r="M2612" s="20"/>
      <c r="N2612" s="21"/>
      <c r="O2612" s="21"/>
      <c r="P2612" s="16"/>
      <c r="Q2612" s="22"/>
    </row>
    <row r="2613" spans="1:17" x14ac:dyDescent="0.25">
      <c r="A2613" s="11"/>
      <c r="C2613" s="12"/>
      <c r="D2613" s="12"/>
      <c r="E2613" s="13"/>
      <c r="F2613" s="13"/>
      <c r="G2613" s="13"/>
      <c r="H2613" s="13"/>
      <c r="I2613" s="13"/>
      <c r="J2613" s="13"/>
      <c r="K2613" s="20"/>
      <c r="L2613" s="20"/>
      <c r="M2613" s="20"/>
      <c r="N2613" s="21"/>
      <c r="O2613" s="21"/>
      <c r="P2613" s="16"/>
      <c r="Q2613" s="22"/>
    </row>
    <row r="2614" spans="1:17" x14ac:dyDescent="0.25">
      <c r="A2614" s="11"/>
      <c r="C2614" s="12"/>
      <c r="D2614" s="12"/>
      <c r="E2614" s="13"/>
      <c r="F2614" s="13"/>
      <c r="G2614" s="13"/>
      <c r="H2614" s="13"/>
      <c r="I2614" s="13"/>
      <c r="J2614" s="13"/>
      <c r="K2614" s="20"/>
      <c r="L2614" s="20"/>
      <c r="M2614" s="20"/>
      <c r="N2614" s="21"/>
      <c r="O2614" s="21"/>
      <c r="P2614" s="16"/>
      <c r="Q2614" s="22"/>
    </row>
    <row r="2615" spans="1:17" x14ac:dyDescent="0.25">
      <c r="A2615" s="11"/>
      <c r="C2615" s="12"/>
      <c r="D2615" s="12"/>
      <c r="E2615" s="13"/>
      <c r="F2615" s="13"/>
      <c r="G2615" s="13"/>
      <c r="H2615" s="13"/>
      <c r="I2615" s="13"/>
      <c r="J2615" s="13"/>
      <c r="K2615" s="20"/>
      <c r="L2615" s="20"/>
      <c r="M2615" s="20"/>
      <c r="N2615" s="21"/>
      <c r="O2615" s="21"/>
      <c r="P2615" s="16"/>
      <c r="Q2615" s="22"/>
    </row>
    <row r="2616" spans="1:17" x14ac:dyDescent="0.25">
      <c r="A2616" s="11"/>
      <c r="C2616" s="12"/>
      <c r="D2616" s="12"/>
      <c r="E2616" s="13"/>
      <c r="F2616" s="13"/>
      <c r="G2616" s="13"/>
      <c r="H2616" s="13"/>
      <c r="I2616" s="13"/>
      <c r="J2616" s="13"/>
      <c r="K2616" s="20"/>
      <c r="L2616" s="20"/>
      <c r="M2616" s="20"/>
      <c r="N2616" s="21"/>
      <c r="O2616" s="21"/>
      <c r="P2616" s="16"/>
      <c r="Q2616" s="22"/>
    </row>
    <row r="2617" spans="1:17" x14ac:dyDescent="0.25">
      <c r="A2617" s="11"/>
      <c r="C2617" s="12"/>
      <c r="D2617" s="12"/>
      <c r="E2617" s="13"/>
      <c r="F2617" s="13"/>
      <c r="G2617" s="13"/>
      <c r="H2617" s="13"/>
      <c r="I2617" s="13"/>
      <c r="J2617" s="13"/>
      <c r="K2617" s="20"/>
      <c r="L2617" s="20"/>
      <c r="M2617" s="20"/>
      <c r="N2617" s="21"/>
      <c r="O2617" s="21"/>
      <c r="P2617" s="16"/>
      <c r="Q2617" s="22"/>
    </row>
    <row r="2618" spans="1:17" x14ac:dyDescent="0.25">
      <c r="A2618" s="11"/>
      <c r="C2618" s="12"/>
      <c r="D2618" s="12"/>
      <c r="E2618" s="13"/>
      <c r="F2618" s="13"/>
      <c r="G2618" s="13"/>
      <c r="H2618" s="13"/>
      <c r="I2618" s="13"/>
      <c r="J2618" s="13"/>
      <c r="K2618" s="20"/>
      <c r="L2618" s="20"/>
      <c r="M2618" s="20"/>
      <c r="N2618" s="21"/>
      <c r="O2618" s="21"/>
      <c r="P2618" s="16"/>
      <c r="Q2618" s="22"/>
    </row>
    <row r="2619" spans="1:17" x14ac:dyDescent="0.25">
      <c r="A2619" s="11"/>
      <c r="C2619" s="12"/>
      <c r="D2619" s="12"/>
      <c r="E2619" s="13"/>
      <c r="F2619" s="13"/>
      <c r="G2619" s="13"/>
      <c r="H2619" s="13"/>
      <c r="I2619" s="13"/>
      <c r="J2619" s="13"/>
      <c r="K2619" s="20"/>
      <c r="L2619" s="20"/>
      <c r="M2619" s="20"/>
      <c r="N2619" s="21"/>
      <c r="O2619" s="21"/>
      <c r="P2619" s="16"/>
      <c r="Q2619" s="22"/>
    </row>
    <row r="2620" spans="1:17" x14ac:dyDescent="0.25">
      <c r="A2620" s="11"/>
      <c r="C2620" s="12"/>
      <c r="D2620" s="12"/>
      <c r="E2620" s="13"/>
      <c r="F2620" s="13"/>
      <c r="G2620" s="13"/>
      <c r="H2620" s="13"/>
      <c r="I2620" s="13"/>
      <c r="J2620" s="13"/>
      <c r="K2620" s="20"/>
      <c r="L2620" s="20"/>
      <c r="M2620" s="20"/>
      <c r="N2620" s="21"/>
      <c r="O2620" s="21"/>
      <c r="P2620" s="16"/>
      <c r="Q2620" s="22"/>
    </row>
    <row r="2621" spans="1:17" x14ac:dyDescent="0.25">
      <c r="A2621" s="11"/>
      <c r="C2621" s="12"/>
      <c r="D2621" s="12"/>
      <c r="E2621" s="13"/>
      <c r="F2621" s="13"/>
      <c r="G2621" s="13"/>
      <c r="H2621" s="13"/>
      <c r="I2621" s="13"/>
      <c r="J2621" s="13"/>
      <c r="K2621" s="20"/>
      <c r="L2621" s="20"/>
      <c r="M2621" s="20"/>
      <c r="N2621" s="21"/>
      <c r="O2621" s="21"/>
      <c r="P2621" s="16"/>
      <c r="Q2621" s="22"/>
    </row>
    <row r="2622" spans="1:17" x14ac:dyDescent="0.25">
      <c r="A2622" s="11"/>
      <c r="C2622" s="12"/>
      <c r="D2622" s="12"/>
      <c r="E2622" s="13"/>
      <c r="F2622" s="13"/>
      <c r="G2622" s="13"/>
      <c r="H2622" s="13"/>
      <c r="I2622" s="13"/>
      <c r="J2622" s="13"/>
      <c r="K2622" s="20"/>
      <c r="L2622" s="20"/>
      <c r="M2622" s="20"/>
      <c r="N2622" s="21"/>
      <c r="O2622" s="21"/>
      <c r="P2622" s="16"/>
      <c r="Q2622" s="22"/>
    </row>
    <row r="2623" spans="1:17" x14ac:dyDescent="0.25">
      <c r="A2623" s="11"/>
      <c r="C2623" s="12"/>
      <c r="D2623" s="12"/>
      <c r="E2623" s="13"/>
      <c r="F2623" s="13"/>
      <c r="G2623" s="13"/>
      <c r="H2623" s="13"/>
      <c r="I2623" s="13"/>
      <c r="J2623" s="13"/>
      <c r="K2623" s="20"/>
      <c r="L2623" s="20"/>
      <c r="M2623" s="20"/>
      <c r="N2623" s="21"/>
      <c r="O2623" s="21"/>
      <c r="P2623" s="16"/>
      <c r="Q2623" s="22"/>
    </row>
    <row r="2624" spans="1:17" x14ac:dyDescent="0.25">
      <c r="A2624" s="11"/>
      <c r="C2624" s="12"/>
      <c r="D2624" s="12"/>
      <c r="E2624" s="13"/>
      <c r="F2624" s="13"/>
      <c r="G2624" s="13"/>
      <c r="H2624" s="13"/>
      <c r="I2624" s="13"/>
      <c r="J2624" s="13"/>
      <c r="K2624" s="20"/>
      <c r="L2624" s="20"/>
      <c r="M2624" s="20"/>
      <c r="N2624" s="21"/>
      <c r="O2624" s="21"/>
      <c r="P2624" s="16"/>
      <c r="Q2624" s="22"/>
    </row>
    <row r="2625" spans="1:17" x14ac:dyDescent="0.25">
      <c r="A2625" s="11"/>
      <c r="C2625" s="12"/>
      <c r="D2625" s="12"/>
      <c r="E2625" s="13"/>
      <c r="F2625" s="13"/>
      <c r="G2625" s="13"/>
      <c r="H2625" s="13"/>
      <c r="I2625" s="13"/>
      <c r="J2625" s="13"/>
      <c r="K2625" s="20"/>
      <c r="L2625" s="20"/>
      <c r="M2625" s="20"/>
      <c r="N2625" s="21"/>
      <c r="O2625" s="21"/>
      <c r="P2625" s="16"/>
      <c r="Q2625" s="22"/>
    </row>
    <row r="2626" spans="1:17" x14ac:dyDescent="0.25">
      <c r="A2626" s="11"/>
      <c r="C2626" s="12"/>
      <c r="D2626" s="12"/>
      <c r="E2626" s="13"/>
      <c r="F2626" s="13"/>
      <c r="G2626" s="13"/>
      <c r="H2626" s="13"/>
      <c r="I2626" s="13"/>
      <c r="J2626" s="13"/>
      <c r="K2626" s="20"/>
      <c r="L2626" s="20"/>
      <c r="M2626" s="20"/>
      <c r="N2626" s="21"/>
      <c r="O2626" s="21"/>
      <c r="P2626" s="16"/>
      <c r="Q2626" s="22"/>
    </row>
    <row r="2627" spans="1:17" x14ac:dyDescent="0.25">
      <c r="A2627" s="11"/>
      <c r="C2627" s="12"/>
      <c r="D2627" s="12"/>
      <c r="E2627" s="13"/>
      <c r="F2627" s="13"/>
      <c r="G2627" s="13"/>
      <c r="H2627" s="13"/>
      <c r="I2627" s="13"/>
      <c r="J2627" s="13"/>
      <c r="K2627" s="20"/>
      <c r="L2627" s="20"/>
      <c r="M2627" s="20"/>
      <c r="N2627" s="21"/>
      <c r="O2627" s="21"/>
      <c r="P2627" s="16"/>
      <c r="Q2627" s="22"/>
    </row>
    <row r="2628" spans="1:17" x14ac:dyDescent="0.25">
      <c r="A2628" s="11"/>
      <c r="C2628" s="12"/>
      <c r="D2628" s="12"/>
      <c r="E2628" s="13"/>
      <c r="F2628" s="13"/>
      <c r="G2628" s="13"/>
      <c r="H2628" s="13"/>
      <c r="I2628" s="13"/>
      <c r="J2628" s="13"/>
      <c r="K2628" s="20"/>
      <c r="L2628" s="20"/>
      <c r="M2628" s="20"/>
      <c r="N2628" s="21"/>
      <c r="O2628" s="21"/>
      <c r="P2628" s="16"/>
      <c r="Q2628" s="22"/>
    </row>
    <row r="2629" spans="1:17" x14ac:dyDescent="0.25">
      <c r="A2629" s="11"/>
      <c r="C2629" s="12"/>
      <c r="D2629" s="12"/>
      <c r="E2629" s="13"/>
      <c r="F2629" s="13"/>
      <c r="G2629" s="13"/>
      <c r="H2629" s="13"/>
      <c r="I2629" s="13"/>
      <c r="J2629" s="13"/>
      <c r="K2629" s="20"/>
      <c r="L2629" s="20"/>
      <c r="M2629" s="20"/>
      <c r="N2629" s="21"/>
      <c r="O2629" s="21"/>
      <c r="P2629" s="16"/>
      <c r="Q2629" s="22"/>
    </row>
    <row r="2630" spans="1:17" x14ac:dyDescent="0.25">
      <c r="A2630" s="11"/>
      <c r="C2630" s="12"/>
      <c r="D2630" s="12"/>
      <c r="E2630" s="13"/>
      <c r="F2630" s="13"/>
      <c r="G2630" s="13"/>
      <c r="H2630" s="13"/>
      <c r="I2630" s="13"/>
      <c r="J2630" s="13"/>
      <c r="K2630" s="20"/>
      <c r="L2630" s="20"/>
      <c r="M2630" s="20"/>
      <c r="N2630" s="21"/>
      <c r="O2630" s="21"/>
      <c r="P2630" s="16"/>
      <c r="Q2630" s="22"/>
    </row>
    <row r="2631" spans="1:17" x14ac:dyDescent="0.25">
      <c r="A2631" s="11"/>
      <c r="C2631" s="12"/>
      <c r="D2631" s="12"/>
      <c r="E2631" s="13"/>
      <c r="F2631" s="13"/>
      <c r="G2631" s="13"/>
      <c r="H2631" s="13"/>
      <c r="I2631" s="13"/>
      <c r="J2631" s="13"/>
      <c r="K2631" s="20"/>
      <c r="L2631" s="20"/>
      <c r="M2631" s="20"/>
      <c r="N2631" s="21"/>
      <c r="O2631" s="21"/>
      <c r="P2631" s="16"/>
      <c r="Q2631" s="22"/>
    </row>
    <row r="2632" spans="1:17" x14ac:dyDescent="0.25">
      <c r="A2632" s="11"/>
      <c r="C2632" s="12"/>
      <c r="D2632" s="12"/>
      <c r="E2632" s="13"/>
      <c r="F2632" s="13"/>
      <c r="G2632" s="13"/>
      <c r="H2632" s="13"/>
      <c r="I2632" s="13"/>
      <c r="J2632" s="13"/>
      <c r="K2632" s="20"/>
      <c r="L2632" s="20"/>
      <c r="M2632" s="20"/>
      <c r="N2632" s="21"/>
      <c r="O2632" s="21"/>
      <c r="P2632" s="16"/>
      <c r="Q2632" s="22"/>
    </row>
    <row r="2633" spans="1:17" x14ac:dyDescent="0.25">
      <c r="A2633" s="11"/>
      <c r="C2633" s="12"/>
      <c r="D2633" s="12"/>
      <c r="E2633" s="13"/>
      <c r="F2633" s="13"/>
      <c r="G2633" s="13"/>
      <c r="H2633" s="13"/>
      <c r="I2633" s="13"/>
      <c r="J2633" s="13"/>
      <c r="K2633" s="20"/>
      <c r="L2633" s="20"/>
      <c r="M2633" s="20"/>
      <c r="N2633" s="21"/>
      <c r="O2633" s="21"/>
      <c r="P2633" s="16"/>
      <c r="Q2633" s="22"/>
    </row>
    <row r="2634" spans="1:17" x14ac:dyDescent="0.25">
      <c r="A2634" s="11"/>
      <c r="C2634" s="12"/>
      <c r="D2634" s="12"/>
      <c r="E2634" s="13"/>
      <c r="F2634" s="13"/>
      <c r="G2634" s="13"/>
      <c r="H2634" s="13"/>
      <c r="I2634" s="13"/>
      <c r="J2634" s="13"/>
      <c r="K2634" s="20"/>
      <c r="L2634" s="20"/>
      <c r="M2634" s="20"/>
      <c r="N2634" s="21"/>
      <c r="O2634" s="21"/>
      <c r="P2634" s="16"/>
      <c r="Q2634" s="22"/>
    </row>
    <row r="2635" spans="1:17" x14ac:dyDescent="0.25">
      <c r="A2635" s="11"/>
      <c r="C2635" s="12"/>
      <c r="D2635" s="12"/>
      <c r="E2635" s="13"/>
      <c r="F2635" s="13"/>
      <c r="G2635" s="13"/>
      <c r="H2635" s="13"/>
      <c r="I2635" s="13"/>
      <c r="J2635" s="13"/>
      <c r="K2635" s="20"/>
      <c r="L2635" s="20"/>
      <c r="M2635" s="20"/>
      <c r="N2635" s="21"/>
      <c r="O2635" s="21"/>
      <c r="P2635" s="16"/>
      <c r="Q2635" s="22"/>
    </row>
    <row r="2636" spans="1:17" x14ac:dyDescent="0.25">
      <c r="A2636" s="11"/>
      <c r="C2636" s="12"/>
      <c r="D2636" s="12"/>
      <c r="E2636" s="13"/>
      <c r="F2636" s="13"/>
      <c r="G2636" s="13"/>
      <c r="H2636" s="13"/>
      <c r="I2636" s="13"/>
      <c r="J2636" s="13"/>
      <c r="K2636" s="20"/>
      <c r="L2636" s="20"/>
      <c r="M2636" s="20"/>
      <c r="N2636" s="21"/>
      <c r="O2636" s="21"/>
      <c r="P2636" s="16"/>
      <c r="Q2636" s="22"/>
    </row>
    <row r="2637" spans="1:17" x14ac:dyDescent="0.25">
      <c r="A2637" s="11"/>
      <c r="C2637" s="12"/>
      <c r="D2637" s="12"/>
      <c r="E2637" s="13"/>
      <c r="F2637" s="13"/>
      <c r="G2637" s="13"/>
      <c r="H2637" s="13"/>
      <c r="I2637" s="13"/>
      <c r="J2637" s="13"/>
      <c r="K2637" s="20"/>
      <c r="L2637" s="20"/>
      <c r="M2637" s="20"/>
      <c r="N2637" s="21"/>
      <c r="O2637" s="21"/>
      <c r="P2637" s="16"/>
      <c r="Q2637" s="22"/>
    </row>
    <row r="2638" spans="1:17" x14ac:dyDescent="0.25">
      <c r="A2638" s="11"/>
      <c r="C2638" s="12"/>
      <c r="D2638" s="12"/>
      <c r="E2638" s="13"/>
      <c r="F2638" s="13"/>
      <c r="G2638" s="13"/>
      <c r="H2638" s="13"/>
      <c r="I2638" s="13"/>
      <c r="J2638" s="13"/>
      <c r="K2638" s="20"/>
      <c r="L2638" s="20"/>
      <c r="M2638" s="20"/>
      <c r="N2638" s="21"/>
      <c r="O2638" s="21"/>
      <c r="P2638" s="16"/>
      <c r="Q2638" s="22"/>
    </row>
    <row r="2639" spans="1:17" x14ac:dyDescent="0.25">
      <c r="A2639" s="11"/>
      <c r="C2639" s="12"/>
      <c r="D2639" s="12"/>
      <c r="E2639" s="13"/>
      <c r="F2639" s="13"/>
      <c r="G2639" s="13"/>
      <c r="H2639" s="13"/>
      <c r="I2639" s="13"/>
      <c r="J2639" s="13"/>
      <c r="K2639" s="20"/>
      <c r="L2639" s="20"/>
      <c r="M2639" s="20"/>
      <c r="N2639" s="21"/>
      <c r="O2639" s="21"/>
      <c r="P2639" s="16"/>
      <c r="Q2639" s="22"/>
    </row>
    <row r="2640" spans="1:17" x14ac:dyDescent="0.25">
      <c r="A2640" s="11"/>
      <c r="C2640" s="12"/>
      <c r="D2640" s="12"/>
      <c r="E2640" s="13"/>
      <c r="F2640" s="13"/>
      <c r="G2640" s="13"/>
      <c r="H2640" s="13"/>
      <c r="I2640" s="13"/>
      <c r="J2640" s="13"/>
      <c r="K2640" s="20"/>
      <c r="L2640" s="20"/>
      <c r="M2640" s="20"/>
      <c r="N2640" s="21"/>
      <c r="O2640" s="21"/>
      <c r="P2640" s="16"/>
      <c r="Q2640" s="22"/>
    </row>
    <row r="2641" spans="1:17" x14ac:dyDescent="0.25">
      <c r="A2641" s="11"/>
      <c r="C2641" s="12"/>
      <c r="D2641" s="12"/>
      <c r="E2641" s="13"/>
      <c r="F2641" s="13"/>
      <c r="G2641" s="13"/>
      <c r="H2641" s="13"/>
      <c r="I2641" s="13"/>
      <c r="J2641" s="13"/>
      <c r="K2641" s="20"/>
      <c r="L2641" s="20"/>
      <c r="M2641" s="20"/>
      <c r="N2641" s="21"/>
      <c r="O2641" s="21"/>
      <c r="P2641" s="16"/>
      <c r="Q2641" s="22"/>
    </row>
    <row r="2642" spans="1:17" x14ac:dyDescent="0.25">
      <c r="A2642" s="11"/>
      <c r="C2642" s="12"/>
      <c r="D2642" s="12"/>
      <c r="E2642" s="13"/>
      <c r="F2642" s="13"/>
      <c r="G2642" s="13"/>
      <c r="H2642" s="13"/>
      <c r="I2642" s="13"/>
      <c r="J2642" s="13"/>
      <c r="K2642" s="20"/>
      <c r="L2642" s="20"/>
      <c r="M2642" s="20"/>
      <c r="N2642" s="21"/>
      <c r="O2642" s="21"/>
      <c r="P2642" s="16"/>
      <c r="Q2642" s="22"/>
    </row>
    <row r="2643" spans="1:17" x14ac:dyDescent="0.25">
      <c r="A2643" s="11"/>
      <c r="C2643" s="12"/>
      <c r="D2643" s="12"/>
      <c r="E2643" s="13"/>
      <c r="F2643" s="13"/>
      <c r="G2643" s="13"/>
      <c r="H2643" s="13"/>
      <c r="I2643" s="13"/>
      <c r="J2643" s="13"/>
      <c r="K2643" s="20"/>
      <c r="L2643" s="20"/>
      <c r="M2643" s="20"/>
      <c r="N2643" s="21"/>
      <c r="O2643" s="21"/>
      <c r="P2643" s="16"/>
      <c r="Q2643" s="22"/>
    </row>
    <row r="2644" spans="1:17" x14ac:dyDescent="0.25">
      <c r="A2644" s="11"/>
      <c r="C2644" s="12"/>
      <c r="D2644" s="12"/>
      <c r="E2644" s="13"/>
      <c r="F2644" s="13"/>
      <c r="G2644" s="13"/>
      <c r="H2644" s="13"/>
      <c r="I2644" s="13"/>
      <c r="J2644" s="13"/>
      <c r="K2644" s="20"/>
      <c r="L2644" s="20"/>
      <c r="M2644" s="20"/>
      <c r="N2644" s="21"/>
      <c r="O2644" s="21"/>
      <c r="P2644" s="16"/>
      <c r="Q2644" s="22"/>
    </row>
    <row r="2645" spans="1:17" x14ac:dyDescent="0.25">
      <c r="A2645" s="11"/>
      <c r="C2645" s="12"/>
      <c r="D2645" s="12"/>
      <c r="E2645" s="13"/>
      <c r="F2645" s="13"/>
      <c r="G2645" s="13"/>
      <c r="H2645" s="13"/>
      <c r="I2645" s="13"/>
      <c r="J2645" s="13"/>
      <c r="K2645" s="20"/>
      <c r="L2645" s="20"/>
      <c r="M2645" s="20"/>
      <c r="N2645" s="21"/>
      <c r="O2645" s="21"/>
      <c r="P2645" s="16"/>
      <c r="Q2645" s="22"/>
    </row>
    <row r="2646" spans="1:17" x14ac:dyDescent="0.25">
      <c r="A2646" s="11"/>
      <c r="C2646" s="12"/>
      <c r="D2646" s="12"/>
      <c r="E2646" s="13"/>
      <c r="F2646" s="13"/>
      <c r="G2646" s="13"/>
      <c r="H2646" s="13"/>
      <c r="I2646" s="13"/>
      <c r="J2646" s="13"/>
      <c r="K2646" s="20"/>
      <c r="L2646" s="20"/>
      <c r="M2646" s="20"/>
      <c r="N2646" s="21"/>
      <c r="O2646" s="21"/>
      <c r="P2646" s="16"/>
      <c r="Q2646" s="22"/>
    </row>
    <row r="2647" spans="1:17" x14ac:dyDescent="0.25">
      <c r="A2647" s="11"/>
      <c r="C2647" s="12"/>
      <c r="D2647" s="12"/>
      <c r="E2647" s="13"/>
      <c r="F2647" s="13"/>
      <c r="G2647" s="13"/>
      <c r="H2647" s="13"/>
      <c r="I2647" s="13"/>
      <c r="J2647" s="13"/>
      <c r="K2647" s="20"/>
      <c r="L2647" s="20"/>
      <c r="M2647" s="20"/>
      <c r="N2647" s="21"/>
      <c r="O2647" s="21"/>
      <c r="P2647" s="16"/>
      <c r="Q2647" s="22"/>
    </row>
    <row r="2648" spans="1:17" x14ac:dyDescent="0.25">
      <c r="A2648" s="11"/>
      <c r="C2648" s="12"/>
      <c r="D2648" s="12"/>
      <c r="E2648" s="13"/>
      <c r="F2648" s="13"/>
      <c r="G2648" s="13"/>
      <c r="H2648" s="13"/>
      <c r="I2648" s="13"/>
      <c r="J2648" s="13"/>
      <c r="K2648" s="20"/>
      <c r="L2648" s="20"/>
      <c r="M2648" s="20"/>
      <c r="N2648" s="21"/>
      <c r="O2648" s="21"/>
      <c r="P2648" s="16"/>
      <c r="Q2648" s="22"/>
    </row>
    <row r="2649" spans="1:17" x14ac:dyDescent="0.25">
      <c r="A2649" s="11"/>
      <c r="C2649" s="12"/>
      <c r="D2649" s="12"/>
      <c r="E2649" s="13"/>
      <c r="F2649" s="13"/>
      <c r="G2649" s="13"/>
      <c r="H2649" s="13"/>
      <c r="I2649" s="13"/>
      <c r="J2649" s="13"/>
      <c r="K2649" s="20"/>
      <c r="L2649" s="20"/>
      <c r="M2649" s="20"/>
      <c r="N2649" s="21"/>
      <c r="O2649" s="21"/>
      <c r="P2649" s="16"/>
      <c r="Q2649" s="22"/>
    </row>
    <row r="2650" spans="1:17" x14ac:dyDescent="0.25">
      <c r="A2650" s="11"/>
      <c r="C2650" s="12"/>
      <c r="D2650" s="12"/>
      <c r="E2650" s="13"/>
      <c r="F2650" s="13"/>
      <c r="G2650" s="13"/>
      <c r="H2650" s="13"/>
      <c r="I2650" s="13"/>
      <c r="J2650" s="13"/>
      <c r="K2650" s="20"/>
      <c r="L2650" s="20"/>
      <c r="M2650" s="20"/>
      <c r="N2650" s="21"/>
      <c r="O2650" s="21"/>
      <c r="P2650" s="16"/>
      <c r="Q2650" s="22"/>
    </row>
    <row r="2651" spans="1:17" x14ac:dyDescent="0.25">
      <c r="A2651" s="11"/>
      <c r="C2651" s="12"/>
      <c r="D2651" s="12"/>
      <c r="E2651" s="13"/>
      <c r="F2651" s="13"/>
      <c r="G2651" s="13"/>
      <c r="H2651" s="13"/>
      <c r="I2651" s="13"/>
      <c r="J2651" s="13"/>
      <c r="K2651" s="20"/>
      <c r="L2651" s="20"/>
      <c r="M2651" s="20"/>
      <c r="N2651" s="21"/>
      <c r="O2651" s="21"/>
      <c r="P2651" s="16"/>
      <c r="Q2651" s="22"/>
    </row>
    <row r="2652" spans="1:17" x14ac:dyDescent="0.25">
      <c r="A2652" s="11"/>
      <c r="C2652" s="12"/>
      <c r="D2652" s="12"/>
      <c r="E2652" s="13"/>
      <c r="F2652" s="13"/>
      <c r="G2652" s="13"/>
      <c r="H2652" s="13"/>
      <c r="I2652" s="13"/>
      <c r="J2652" s="13"/>
      <c r="K2652" s="20"/>
      <c r="L2652" s="20"/>
      <c r="M2652" s="20"/>
      <c r="N2652" s="21"/>
      <c r="O2652" s="21"/>
      <c r="P2652" s="16"/>
      <c r="Q2652" s="22"/>
    </row>
    <row r="2653" spans="1:17" x14ac:dyDescent="0.25">
      <c r="A2653" s="11"/>
      <c r="C2653" s="12"/>
      <c r="D2653" s="12"/>
      <c r="E2653" s="13"/>
      <c r="F2653" s="13"/>
      <c r="G2653" s="13"/>
      <c r="H2653" s="13"/>
      <c r="I2653" s="13"/>
      <c r="J2653" s="13"/>
      <c r="K2653" s="20"/>
      <c r="L2653" s="20"/>
      <c r="M2653" s="20"/>
      <c r="N2653" s="21"/>
      <c r="O2653" s="21"/>
      <c r="P2653" s="16"/>
      <c r="Q2653" s="22"/>
    </row>
    <row r="2654" spans="1:17" x14ac:dyDescent="0.25">
      <c r="A2654" s="11"/>
      <c r="C2654" s="12"/>
      <c r="D2654" s="12"/>
      <c r="E2654" s="13"/>
      <c r="F2654" s="13"/>
      <c r="G2654" s="13"/>
      <c r="H2654" s="13"/>
      <c r="I2654" s="13"/>
      <c r="J2654" s="13"/>
      <c r="K2654" s="20"/>
      <c r="L2654" s="20"/>
      <c r="M2654" s="20"/>
      <c r="N2654" s="21"/>
      <c r="O2654" s="21"/>
      <c r="P2654" s="16"/>
      <c r="Q2654" s="22"/>
    </row>
    <row r="2655" spans="1:17" x14ac:dyDescent="0.25">
      <c r="A2655" s="11"/>
      <c r="C2655" s="12"/>
      <c r="D2655" s="12"/>
      <c r="E2655" s="13"/>
      <c r="F2655" s="13"/>
      <c r="G2655" s="13"/>
      <c r="H2655" s="13"/>
      <c r="I2655" s="13"/>
      <c r="J2655" s="13"/>
      <c r="K2655" s="20"/>
      <c r="L2655" s="20"/>
      <c r="M2655" s="20"/>
      <c r="N2655" s="21"/>
      <c r="O2655" s="21"/>
      <c r="P2655" s="16"/>
      <c r="Q2655" s="22"/>
    </row>
    <row r="2656" spans="1:17" x14ac:dyDescent="0.25">
      <c r="A2656" s="11"/>
      <c r="C2656" s="12"/>
      <c r="D2656" s="12"/>
      <c r="E2656" s="13"/>
      <c r="F2656" s="13"/>
      <c r="G2656" s="13"/>
      <c r="H2656" s="13"/>
      <c r="I2656" s="13"/>
      <c r="J2656" s="13"/>
      <c r="K2656" s="20"/>
      <c r="L2656" s="20"/>
      <c r="M2656" s="20"/>
      <c r="N2656" s="21"/>
      <c r="O2656" s="21"/>
      <c r="P2656" s="16"/>
      <c r="Q2656" s="22"/>
    </row>
    <row r="2657" spans="1:17" x14ac:dyDescent="0.25">
      <c r="A2657" s="11"/>
      <c r="C2657" s="12"/>
      <c r="D2657" s="12"/>
      <c r="E2657" s="13"/>
      <c r="F2657" s="13"/>
      <c r="G2657" s="13"/>
      <c r="H2657" s="13"/>
      <c r="I2657" s="13"/>
      <c r="J2657" s="13"/>
      <c r="K2657" s="20"/>
      <c r="L2657" s="20"/>
      <c r="M2657" s="20"/>
      <c r="N2657" s="21"/>
      <c r="O2657" s="21"/>
      <c r="P2657" s="16"/>
      <c r="Q2657" s="22"/>
    </row>
    <row r="2658" spans="1:17" x14ac:dyDescent="0.25">
      <c r="A2658" s="11"/>
      <c r="C2658" s="12"/>
      <c r="D2658" s="12"/>
      <c r="E2658" s="13"/>
      <c r="F2658" s="13"/>
      <c r="G2658" s="13"/>
      <c r="H2658" s="13"/>
      <c r="I2658" s="13"/>
      <c r="J2658" s="13"/>
      <c r="K2658" s="20"/>
      <c r="L2658" s="20"/>
      <c r="M2658" s="20"/>
      <c r="N2658" s="21"/>
      <c r="O2658" s="21"/>
      <c r="P2658" s="16"/>
      <c r="Q2658" s="22"/>
    </row>
    <row r="2659" spans="1:17" x14ac:dyDescent="0.25">
      <c r="A2659" s="11"/>
      <c r="C2659" s="12"/>
      <c r="D2659" s="12"/>
      <c r="E2659" s="13"/>
      <c r="F2659" s="13"/>
      <c r="G2659" s="13"/>
      <c r="H2659" s="13"/>
      <c r="I2659" s="13"/>
      <c r="J2659" s="13"/>
      <c r="K2659" s="20"/>
      <c r="L2659" s="20"/>
      <c r="M2659" s="20"/>
      <c r="N2659" s="21"/>
      <c r="O2659" s="21"/>
      <c r="P2659" s="16"/>
      <c r="Q2659" s="22"/>
    </row>
    <row r="2660" spans="1:17" x14ac:dyDescent="0.25">
      <c r="A2660" s="11"/>
      <c r="C2660" s="12"/>
      <c r="D2660" s="12"/>
      <c r="E2660" s="13"/>
      <c r="F2660" s="13"/>
      <c r="G2660" s="13"/>
      <c r="H2660" s="13"/>
      <c r="I2660" s="13"/>
      <c r="J2660" s="13"/>
      <c r="K2660" s="20"/>
      <c r="L2660" s="20"/>
      <c r="M2660" s="20"/>
      <c r="N2660" s="21"/>
      <c r="O2660" s="21"/>
      <c r="P2660" s="16"/>
      <c r="Q2660" s="22"/>
    </row>
    <row r="2661" spans="1:17" x14ac:dyDescent="0.25">
      <c r="A2661" s="11"/>
      <c r="C2661" s="12"/>
      <c r="D2661" s="12"/>
      <c r="E2661" s="13"/>
      <c r="F2661" s="13"/>
      <c r="G2661" s="13"/>
      <c r="H2661" s="13"/>
      <c r="I2661" s="13"/>
      <c r="J2661" s="13"/>
      <c r="K2661" s="20"/>
      <c r="L2661" s="20"/>
      <c r="M2661" s="20"/>
      <c r="N2661" s="21"/>
      <c r="O2661" s="21"/>
      <c r="P2661" s="16"/>
      <c r="Q2661" s="22"/>
    </row>
    <row r="2662" spans="1:17" x14ac:dyDescent="0.25">
      <c r="A2662" s="11"/>
      <c r="C2662" s="12"/>
      <c r="D2662" s="12"/>
      <c r="E2662" s="13"/>
      <c r="F2662" s="13"/>
      <c r="G2662" s="13"/>
      <c r="H2662" s="13"/>
      <c r="I2662" s="13"/>
      <c r="J2662" s="13"/>
      <c r="K2662" s="20"/>
      <c r="L2662" s="20"/>
      <c r="M2662" s="20"/>
      <c r="N2662" s="21"/>
      <c r="O2662" s="21"/>
      <c r="P2662" s="16"/>
      <c r="Q2662" s="22"/>
    </row>
    <row r="2663" spans="1:17" x14ac:dyDescent="0.25">
      <c r="A2663" s="11"/>
      <c r="C2663" s="12"/>
      <c r="D2663" s="12"/>
      <c r="E2663" s="13"/>
      <c r="F2663" s="13"/>
      <c r="G2663" s="13"/>
      <c r="H2663" s="13"/>
      <c r="I2663" s="13"/>
      <c r="J2663" s="13"/>
      <c r="K2663" s="20"/>
      <c r="L2663" s="20"/>
      <c r="M2663" s="20"/>
      <c r="N2663" s="21"/>
      <c r="O2663" s="21"/>
      <c r="P2663" s="16"/>
      <c r="Q2663" s="22"/>
    </row>
    <row r="2664" spans="1:17" x14ac:dyDescent="0.25">
      <c r="A2664" s="11"/>
      <c r="C2664" s="12"/>
      <c r="D2664" s="12"/>
      <c r="E2664" s="13"/>
      <c r="F2664" s="13"/>
      <c r="G2664" s="13"/>
      <c r="H2664" s="13"/>
      <c r="I2664" s="13"/>
      <c r="J2664" s="13"/>
      <c r="K2664" s="20"/>
      <c r="L2664" s="20"/>
      <c r="M2664" s="20"/>
      <c r="N2664" s="21"/>
      <c r="O2664" s="21"/>
      <c r="P2664" s="16"/>
      <c r="Q2664" s="22"/>
    </row>
    <row r="2665" spans="1:17" x14ac:dyDescent="0.25">
      <c r="A2665" s="11"/>
      <c r="C2665" s="12"/>
      <c r="D2665" s="12"/>
      <c r="E2665" s="13"/>
      <c r="F2665" s="13"/>
      <c r="G2665" s="13"/>
      <c r="H2665" s="13"/>
      <c r="I2665" s="13"/>
      <c r="J2665" s="13"/>
      <c r="K2665" s="20"/>
      <c r="L2665" s="20"/>
      <c r="M2665" s="20"/>
      <c r="N2665" s="21"/>
      <c r="O2665" s="21"/>
      <c r="P2665" s="16"/>
      <c r="Q2665" s="22"/>
    </row>
    <row r="2666" spans="1:17" x14ac:dyDescent="0.25">
      <c r="A2666" s="11"/>
      <c r="C2666" s="12"/>
      <c r="D2666" s="12"/>
      <c r="E2666" s="13"/>
      <c r="F2666" s="13"/>
      <c r="G2666" s="13"/>
      <c r="H2666" s="13"/>
      <c r="I2666" s="13"/>
      <c r="J2666" s="13"/>
      <c r="K2666" s="20"/>
      <c r="L2666" s="20"/>
      <c r="M2666" s="20"/>
      <c r="N2666" s="21"/>
      <c r="O2666" s="21"/>
      <c r="P2666" s="16"/>
      <c r="Q2666" s="22"/>
    </row>
    <row r="2667" spans="1:17" x14ac:dyDescent="0.25">
      <c r="A2667" s="11"/>
      <c r="C2667" s="12"/>
      <c r="D2667" s="12"/>
      <c r="E2667" s="13"/>
      <c r="F2667" s="13"/>
      <c r="G2667" s="13"/>
      <c r="H2667" s="13"/>
      <c r="I2667" s="13"/>
      <c r="J2667" s="13"/>
      <c r="K2667" s="20"/>
      <c r="L2667" s="20"/>
      <c r="M2667" s="20"/>
      <c r="N2667" s="21"/>
      <c r="O2667" s="21"/>
      <c r="P2667" s="16"/>
      <c r="Q2667" s="22"/>
    </row>
    <row r="2668" spans="1:17" x14ac:dyDescent="0.25">
      <c r="A2668" s="11"/>
      <c r="C2668" s="12"/>
      <c r="D2668" s="12"/>
      <c r="E2668" s="13"/>
      <c r="F2668" s="13"/>
      <c r="G2668" s="13"/>
      <c r="H2668" s="13"/>
      <c r="I2668" s="13"/>
      <c r="J2668" s="13"/>
      <c r="K2668" s="20"/>
      <c r="L2668" s="20"/>
      <c r="M2668" s="20"/>
      <c r="N2668" s="21"/>
      <c r="O2668" s="21"/>
      <c r="P2668" s="16"/>
      <c r="Q2668" s="22"/>
    </row>
    <row r="2669" spans="1:17" x14ac:dyDescent="0.25">
      <c r="A2669" s="11"/>
      <c r="C2669" s="12"/>
      <c r="D2669" s="12"/>
      <c r="E2669" s="13"/>
      <c r="F2669" s="13"/>
      <c r="G2669" s="13"/>
      <c r="H2669" s="13"/>
      <c r="I2669" s="13"/>
      <c r="J2669" s="13"/>
      <c r="K2669" s="20"/>
      <c r="L2669" s="20"/>
      <c r="M2669" s="20"/>
      <c r="N2669" s="21"/>
      <c r="O2669" s="21"/>
      <c r="P2669" s="16"/>
      <c r="Q2669" s="22"/>
    </row>
    <row r="2670" spans="1:17" x14ac:dyDescent="0.25">
      <c r="A2670" s="11"/>
      <c r="C2670" s="12"/>
      <c r="D2670" s="12"/>
      <c r="E2670" s="13"/>
      <c r="F2670" s="13"/>
      <c r="G2670" s="13"/>
      <c r="H2670" s="13"/>
      <c r="I2670" s="13"/>
      <c r="J2670" s="13"/>
      <c r="K2670" s="20"/>
      <c r="L2670" s="20"/>
      <c r="M2670" s="20"/>
      <c r="N2670" s="21"/>
      <c r="O2670" s="21"/>
      <c r="P2670" s="16"/>
      <c r="Q2670" s="22"/>
    </row>
    <row r="2671" spans="1:17" x14ac:dyDescent="0.25">
      <c r="A2671" s="11"/>
      <c r="C2671" s="12"/>
      <c r="D2671" s="12"/>
      <c r="E2671" s="13"/>
      <c r="F2671" s="13"/>
      <c r="G2671" s="13"/>
      <c r="H2671" s="13"/>
      <c r="I2671" s="13"/>
      <c r="J2671" s="13"/>
      <c r="K2671" s="20"/>
      <c r="L2671" s="20"/>
      <c r="M2671" s="20"/>
      <c r="N2671" s="21"/>
      <c r="O2671" s="21"/>
      <c r="P2671" s="16"/>
      <c r="Q2671" s="22"/>
    </row>
    <row r="2672" spans="1:17" x14ac:dyDescent="0.25">
      <c r="A2672" s="11"/>
      <c r="C2672" s="12"/>
      <c r="D2672" s="12"/>
      <c r="E2672" s="13"/>
      <c r="F2672" s="13"/>
      <c r="G2672" s="13"/>
      <c r="H2672" s="13"/>
      <c r="I2672" s="13"/>
      <c r="J2672" s="13"/>
      <c r="K2672" s="20"/>
      <c r="L2672" s="20"/>
      <c r="M2672" s="20"/>
      <c r="N2672" s="21"/>
      <c r="O2672" s="21"/>
      <c r="P2672" s="16"/>
      <c r="Q2672" s="22"/>
    </row>
    <row r="2673" spans="1:17" x14ac:dyDescent="0.25">
      <c r="A2673" s="11"/>
      <c r="C2673" s="12"/>
      <c r="D2673" s="12"/>
      <c r="E2673" s="13"/>
      <c r="F2673" s="13"/>
      <c r="G2673" s="13"/>
      <c r="H2673" s="13"/>
      <c r="I2673" s="13"/>
      <c r="J2673" s="13"/>
      <c r="K2673" s="20"/>
      <c r="L2673" s="20"/>
      <c r="M2673" s="20"/>
      <c r="N2673" s="21"/>
      <c r="O2673" s="21"/>
      <c r="P2673" s="16"/>
      <c r="Q2673" s="22"/>
    </row>
    <row r="2674" spans="1:17" x14ac:dyDescent="0.25">
      <c r="A2674" s="11"/>
      <c r="C2674" s="12"/>
      <c r="D2674" s="12"/>
      <c r="E2674" s="13"/>
      <c r="F2674" s="13"/>
      <c r="G2674" s="13"/>
      <c r="H2674" s="13"/>
      <c r="I2674" s="13"/>
      <c r="J2674" s="13"/>
      <c r="K2674" s="20"/>
      <c r="L2674" s="20"/>
      <c r="M2674" s="20"/>
      <c r="N2674" s="21"/>
      <c r="O2674" s="21"/>
      <c r="P2674" s="16"/>
      <c r="Q2674" s="22"/>
    </row>
    <row r="2675" spans="1:17" x14ac:dyDescent="0.25">
      <c r="A2675" s="11"/>
      <c r="C2675" s="12"/>
      <c r="D2675" s="12"/>
      <c r="E2675" s="13"/>
      <c r="F2675" s="13"/>
      <c r="G2675" s="13"/>
      <c r="H2675" s="13"/>
      <c r="I2675" s="13"/>
      <c r="J2675" s="13"/>
      <c r="K2675" s="20"/>
      <c r="L2675" s="20"/>
      <c r="M2675" s="20"/>
      <c r="N2675" s="21"/>
      <c r="O2675" s="21"/>
      <c r="P2675" s="16"/>
      <c r="Q2675" s="22"/>
    </row>
    <row r="2676" spans="1:17" x14ac:dyDescent="0.25">
      <c r="A2676" s="11"/>
      <c r="C2676" s="12"/>
      <c r="D2676" s="12"/>
      <c r="E2676" s="13"/>
      <c r="F2676" s="13"/>
      <c r="G2676" s="13"/>
      <c r="H2676" s="13"/>
      <c r="I2676" s="13"/>
      <c r="J2676" s="13"/>
      <c r="K2676" s="20"/>
      <c r="L2676" s="20"/>
      <c r="M2676" s="20"/>
      <c r="N2676" s="21"/>
      <c r="O2676" s="21"/>
      <c r="P2676" s="16"/>
      <c r="Q2676" s="22"/>
    </row>
    <row r="2677" spans="1:17" x14ac:dyDescent="0.25">
      <c r="A2677" s="11"/>
      <c r="C2677" s="12"/>
      <c r="D2677" s="12"/>
      <c r="E2677" s="13"/>
      <c r="F2677" s="13"/>
      <c r="G2677" s="13"/>
      <c r="H2677" s="13"/>
      <c r="I2677" s="13"/>
      <c r="J2677" s="13"/>
      <c r="K2677" s="20"/>
      <c r="L2677" s="20"/>
      <c r="M2677" s="20"/>
      <c r="N2677" s="21"/>
      <c r="O2677" s="21"/>
      <c r="P2677" s="16"/>
      <c r="Q2677" s="22"/>
    </row>
    <row r="2678" spans="1:17" x14ac:dyDescent="0.25">
      <c r="A2678" s="11"/>
      <c r="C2678" s="12"/>
      <c r="D2678" s="12"/>
      <c r="E2678" s="13"/>
      <c r="F2678" s="13"/>
      <c r="G2678" s="13"/>
      <c r="H2678" s="13"/>
      <c r="I2678" s="13"/>
      <c r="J2678" s="13"/>
      <c r="K2678" s="20"/>
      <c r="L2678" s="20"/>
      <c r="M2678" s="20"/>
      <c r="N2678" s="21"/>
      <c r="O2678" s="21"/>
      <c r="P2678" s="16"/>
      <c r="Q2678" s="22"/>
    </row>
    <row r="2679" spans="1:17" x14ac:dyDescent="0.25">
      <c r="A2679" s="11"/>
      <c r="C2679" s="12"/>
      <c r="D2679" s="12"/>
      <c r="E2679" s="13"/>
      <c r="F2679" s="13"/>
      <c r="G2679" s="13"/>
      <c r="H2679" s="13"/>
      <c r="I2679" s="13"/>
      <c r="J2679" s="13"/>
      <c r="K2679" s="20"/>
      <c r="L2679" s="20"/>
      <c r="M2679" s="20"/>
      <c r="N2679" s="21"/>
      <c r="O2679" s="21"/>
      <c r="P2679" s="16"/>
      <c r="Q2679" s="22"/>
    </row>
    <row r="2680" spans="1:17" x14ac:dyDescent="0.25">
      <c r="A2680" s="11"/>
      <c r="C2680" s="12"/>
      <c r="D2680" s="12"/>
      <c r="E2680" s="13"/>
      <c r="F2680" s="13"/>
      <c r="G2680" s="13"/>
      <c r="H2680" s="13"/>
      <c r="I2680" s="13"/>
      <c r="J2680" s="13"/>
      <c r="K2680" s="20"/>
      <c r="L2680" s="20"/>
      <c r="M2680" s="20"/>
      <c r="N2680" s="21"/>
      <c r="O2680" s="21"/>
      <c r="P2680" s="16"/>
      <c r="Q2680" s="22"/>
    </row>
    <row r="2681" spans="1:17" x14ac:dyDescent="0.25">
      <c r="A2681" s="11"/>
      <c r="C2681" s="12"/>
      <c r="D2681" s="12"/>
      <c r="E2681" s="13"/>
      <c r="F2681" s="13"/>
      <c r="G2681" s="13"/>
      <c r="H2681" s="13"/>
      <c r="I2681" s="13"/>
      <c r="J2681" s="13"/>
      <c r="K2681" s="20"/>
      <c r="L2681" s="20"/>
      <c r="M2681" s="20"/>
      <c r="N2681" s="21"/>
      <c r="O2681" s="21"/>
      <c r="P2681" s="16"/>
      <c r="Q2681" s="22"/>
    </row>
    <row r="2682" spans="1:17" x14ac:dyDescent="0.25">
      <c r="A2682" s="11"/>
      <c r="C2682" s="12"/>
      <c r="D2682" s="12"/>
      <c r="E2682" s="13"/>
      <c r="F2682" s="13"/>
      <c r="G2682" s="13"/>
      <c r="H2682" s="13"/>
      <c r="I2682" s="13"/>
      <c r="J2682" s="13"/>
      <c r="K2682" s="20"/>
      <c r="L2682" s="20"/>
      <c r="M2682" s="20"/>
      <c r="N2682" s="21"/>
      <c r="O2682" s="21"/>
      <c r="P2682" s="16"/>
      <c r="Q2682" s="22"/>
    </row>
    <row r="2683" spans="1:17" x14ac:dyDescent="0.25">
      <c r="A2683" s="11"/>
      <c r="C2683" s="12"/>
      <c r="D2683" s="12"/>
      <c r="E2683" s="13"/>
      <c r="F2683" s="13"/>
      <c r="G2683" s="13"/>
      <c r="H2683" s="13"/>
      <c r="I2683" s="13"/>
      <c r="J2683" s="13"/>
      <c r="K2683" s="20"/>
      <c r="L2683" s="20"/>
      <c r="M2683" s="20"/>
      <c r="N2683" s="21"/>
      <c r="O2683" s="21"/>
      <c r="P2683" s="16"/>
      <c r="Q2683" s="22"/>
    </row>
    <row r="2684" spans="1:17" x14ac:dyDescent="0.25">
      <c r="A2684" s="11"/>
      <c r="C2684" s="12"/>
      <c r="D2684" s="12"/>
      <c r="E2684" s="13"/>
      <c r="F2684" s="13"/>
      <c r="G2684" s="13"/>
      <c r="H2684" s="13"/>
      <c r="I2684" s="13"/>
      <c r="J2684" s="13"/>
      <c r="K2684" s="20"/>
      <c r="L2684" s="20"/>
      <c r="M2684" s="20"/>
      <c r="N2684" s="21"/>
      <c r="O2684" s="21"/>
      <c r="P2684" s="16"/>
      <c r="Q2684" s="22"/>
    </row>
    <row r="2685" spans="1:17" x14ac:dyDescent="0.25">
      <c r="A2685" s="11"/>
      <c r="C2685" s="12"/>
      <c r="D2685" s="12"/>
      <c r="E2685" s="13"/>
      <c r="F2685" s="13"/>
      <c r="G2685" s="13"/>
      <c r="H2685" s="13"/>
      <c r="I2685" s="13"/>
      <c r="J2685" s="13"/>
      <c r="K2685" s="20"/>
      <c r="L2685" s="20"/>
      <c r="M2685" s="20"/>
      <c r="N2685" s="21"/>
      <c r="O2685" s="21"/>
      <c r="P2685" s="16"/>
      <c r="Q2685" s="22"/>
    </row>
    <row r="2686" spans="1:17" x14ac:dyDescent="0.25">
      <c r="A2686" s="11"/>
      <c r="C2686" s="12"/>
      <c r="D2686" s="12"/>
      <c r="E2686" s="13"/>
      <c r="F2686" s="13"/>
      <c r="G2686" s="13"/>
      <c r="H2686" s="13"/>
      <c r="I2686" s="13"/>
      <c r="J2686" s="13"/>
      <c r="K2686" s="20"/>
      <c r="L2686" s="20"/>
      <c r="M2686" s="20"/>
      <c r="N2686" s="21"/>
      <c r="O2686" s="21"/>
      <c r="P2686" s="16"/>
      <c r="Q2686" s="22"/>
    </row>
    <row r="2687" spans="1:17" x14ac:dyDescent="0.25">
      <c r="A2687" s="11"/>
      <c r="C2687" s="12"/>
      <c r="D2687" s="12"/>
      <c r="E2687" s="13"/>
      <c r="F2687" s="13"/>
      <c r="G2687" s="13"/>
      <c r="H2687" s="13"/>
      <c r="I2687" s="13"/>
      <c r="J2687" s="13"/>
      <c r="K2687" s="20"/>
      <c r="L2687" s="20"/>
      <c r="M2687" s="20"/>
      <c r="N2687" s="21"/>
      <c r="O2687" s="21"/>
      <c r="P2687" s="16"/>
      <c r="Q2687" s="22"/>
    </row>
    <row r="2688" spans="1:17" x14ac:dyDescent="0.25">
      <c r="A2688" s="11"/>
      <c r="C2688" s="12"/>
      <c r="D2688" s="12"/>
      <c r="E2688" s="13"/>
      <c r="F2688" s="13"/>
      <c r="G2688" s="13"/>
      <c r="H2688" s="13"/>
      <c r="I2688" s="13"/>
      <c r="J2688" s="13"/>
      <c r="K2688" s="20"/>
      <c r="L2688" s="20"/>
      <c r="M2688" s="20"/>
      <c r="N2688" s="21"/>
      <c r="O2688" s="21"/>
      <c r="P2688" s="16"/>
      <c r="Q2688" s="22"/>
    </row>
    <row r="2689" spans="1:17" x14ac:dyDescent="0.25">
      <c r="A2689" s="11"/>
      <c r="C2689" s="12"/>
      <c r="D2689" s="12"/>
      <c r="E2689" s="13"/>
      <c r="F2689" s="13"/>
      <c r="G2689" s="13"/>
      <c r="H2689" s="13"/>
      <c r="I2689" s="13"/>
      <c r="J2689" s="13"/>
      <c r="K2689" s="20"/>
      <c r="L2689" s="20"/>
      <c r="M2689" s="20"/>
      <c r="N2689" s="21"/>
      <c r="O2689" s="21"/>
      <c r="P2689" s="16"/>
      <c r="Q2689" s="22"/>
    </row>
    <row r="2690" spans="1:17" x14ac:dyDescent="0.25">
      <c r="A2690" s="11"/>
      <c r="C2690" s="12"/>
      <c r="D2690" s="12"/>
      <c r="E2690" s="13"/>
      <c r="F2690" s="13"/>
      <c r="G2690" s="13"/>
      <c r="H2690" s="13"/>
      <c r="I2690" s="13"/>
      <c r="J2690" s="13"/>
      <c r="K2690" s="20"/>
      <c r="L2690" s="20"/>
      <c r="M2690" s="20"/>
      <c r="N2690" s="21"/>
      <c r="O2690" s="21"/>
      <c r="P2690" s="16"/>
      <c r="Q2690" s="22"/>
    </row>
    <row r="2691" spans="1:17" x14ac:dyDescent="0.25">
      <c r="A2691" s="11"/>
      <c r="C2691" s="12"/>
      <c r="D2691" s="12"/>
      <c r="E2691" s="13"/>
      <c r="F2691" s="13"/>
      <c r="G2691" s="13"/>
      <c r="H2691" s="13"/>
      <c r="I2691" s="13"/>
      <c r="J2691" s="13"/>
      <c r="K2691" s="20"/>
      <c r="L2691" s="20"/>
      <c r="M2691" s="20"/>
      <c r="N2691" s="21"/>
      <c r="O2691" s="21"/>
      <c r="P2691" s="16"/>
      <c r="Q2691" s="22"/>
    </row>
    <row r="2692" spans="1:17" x14ac:dyDescent="0.25">
      <c r="A2692" s="11"/>
      <c r="C2692" s="12"/>
      <c r="D2692" s="12"/>
      <c r="E2692" s="13"/>
      <c r="F2692" s="13"/>
      <c r="G2692" s="13"/>
      <c r="H2692" s="13"/>
      <c r="I2692" s="13"/>
      <c r="J2692" s="13"/>
      <c r="K2692" s="20"/>
      <c r="L2692" s="20"/>
      <c r="M2692" s="20"/>
      <c r="N2692" s="21"/>
      <c r="O2692" s="21"/>
      <c r="P2692" s="16"/>
      <c r="Q2692" s="22"/>
    </row>
    <row r="2693" spans="1:17" x14ac:dyDescent="0.25">
      <c r="A2693" s="11"/>
      <c r="C2693" s="12"/>
      <c r="D2693" s="12"/>
      <c r="E2693" s="13"/>
      <c r="F2693" s="13"/>
      <c r="G2693" s="13"/>
      <c r="H2693" s="13"/>
      <c r="I2693" s="13"/>
      <c r="J2693" s="13"/>
      <c r="K2693" s="20"/>
      <c r="L2693" s="20"/>
      <c r="M2693" s="20"/>
      <c r="N2693" s="21"/>
      <c r="O2693" s="21"/>
      <c r="P2693" s="16"/>
      <c r="Q2693" s="22"/>
    </row>
    <row r="2694" spans="1:17" x14ac:dyDescent="0.25">
      <c r="A2694" s="11"/>
      <c r="C2694" s="12"/>
      <c r="D2694" s="12"/>
      <c r="E2694" s="13"/>
      <c r="F2694" s="13"/>
      <c r="G2694" s="13"/>
      <c r="H2694" s="13"/>
      <c r="I2694" s="13"/>
      <c r="J2694" s="13"/>
      <c r="K2694" s="20"/>
      <c r="L2694" s="20"/>
      <c r="M2694" s="20"/>
      <c r="N2694" s="21"/>
      <c r="O2694" s="21"/>
      <c r="P2694" s="16"/>
      <c r="Q2694" s="22"/>
    </row>
    <row r="2695" spans="1:17" x14ac:dyDescent="0.25">
      <c r="A2695" s="11"/>
      <c r="C2695" s="12"/>
      <c r="D2695" s="12"/>
      <c r="E2695" s="13"/>
      <c r="F2695" s="13"/>
      <c r="G2695" s="13"/>
      <c r="H2695" s="13"/>
      <c r="I2695" s="13"/>
      <c r="J2695" s="13"/>
      <c r="K2695" s="20"/>
      <c r="L2695" s="20"/>
      <c r="M2695" s="20"/>
      <c r="N2695" s="21"/>
      <c r="O2695" s="21"/>
      <c r="P2695" s="16"/>
      <c r="Q2695" s="22"/>
    </row>
    <row r="2696" spans="1:17" x14ac:dyDescent="0.25">
      <c r="A2696" s="11"/>
      <c r="C2696" s="12"/>
      <c r="D2696" s="12"/>
      <c r="E2696" s="13"/>
      <c r="F2696" s="13"/>
      <c r="G2696" s="13"/>
      <c r="H2696" s="13"/>
      <c r="I2696" s="13"/>
      <c r="J2696" s="13"/>
      <c r="K2696" s="20"/>
      <c r="L2696" s="20"/>
      <c r="M2696" s="20"/>
      <c r="N2696" s="21"/>
      <c r="O2696" s="21"/>
      <c r="P2696" s="16"/>
      <c r="Q2696" s="22"/>
    </row>
    <row r="2697" spans="1:17" x14ac:dyDescent="0.25">
      <c r="A2697" s="11"/>
      <c r="C2697" s="12"/>
      <c r="D2697" s="12"/>
      <c r="E2697" s="13"/>
      <c r="F2697" s="13"/>
      <c r="G2697" s="13"/>
      <c r="H2697" s="13"/>
      <c r="I2697" s="13"/>
      <c r="J2697" s="13"/>
      <c r="K2697" s="20"/>
      <c r="L2697" s="20"/>
      <c r="M2697" s="20"/>
      <c r="N2697" s="21"/>
      <c r="O2697" s="21"/>
      <c r="P2697" s="16"/>
      <c r="Q2697" s="22"/>
    </row>
    <row r="2698" spans="1:17" x14ac:dyDescent="0.25">
      <c r="A2698" s="11"/>
      <c r="C2698" s="12"/>
      <c r="D2698" s="12"/>
      <c r="E2698" s="13"/>
      <c r="F2698" s="13"/>
      <c r="G2698" s="13"/>
      <c r="H2698" s="13"/>
      <c r="I2698" s="13"/>
      <c r="J2698" s="13"/>
      <c r="K2698" s="20"/>
      <c r="L2698" s="20"/>
      <c r="M2698" s="20"/>
      <c r="N2698" s="21"/>
      <c r="O2698" s="21"/>
      <c r="P2698" s="16"/>
      <c r="Q2698" s="22"/>
    </row>
    <row r="2699" spans="1:17" x14ac:dyDescent="0.25">
      <c r="A2699" s="11"/>
      <c r="C2699" s="12"/>
      <c r="D2699" s="12"/>
      <c r="E2699" s="13"/>
      <c r="F2699" s="13"/>
      <c r="G2699" s="13"/>
      <c r="H2699" s="13"/>
      <c r="I2699" s="13"/>
      <c r="J2699" s="13"/>
      <c r="K2699" s="20"/>
      <c r="L2699" s="20"/>
      <c r="M2699" s="20"/>
      <c r="N2699" s="21"/>
      <c r="O2699" s="21"/>
      <c r="P2699" s="16"/>
      <c r="Q2699" s="22"/>
    </row>
    <row r="2700" spans="1:17" x14ac:dyDescent="0.25">
      <c r="A2700" s="11"/>
      <c r="C2700" s="12"/>
      <c r="D2700" s="12"/>
      <c r="E2700" s="13"/>
      <c r="F2700" s="13"/>
      <c r="G2700" s="13"/>
      <c r="H2700" s="13"/>
      <c r="I2700" s="13"/>
      <c r="J2700" s="13"/>
      <c r="K2700" s="20"/>
      <c r="L2700" s="20"/>
      <c r="M2700" s="20"/>
      <c r="N2700" s="21"/>
      <c r="O2700" s="21"/>
      <c r="P2700" s="16"/>
      <c r="Q2700" s="22"/>
    </row>
    <row r="2701" spans="1:17" x14ac:dyDescent="0.25">
      <c r="A2701" s="11"/>
      <c r="C2701" s="12"/>
      <c r="D2701" s="12"/>
      <c r="E2701" s="13"/>
      <c r="F2701" s="13"/>
      <c r="G2701" s="13"/>
      <c r="H2701" s="13"/>
      <c r="I2701" s="13"/>
      <c r="J2701" s="13"/>
      <c r="K2701" s="20"/>
      <c r="L2701" s="20"/>
      <c r="M2701" s="20"/>
      <c r="N2701" s="21"/>
      <c r="O2701" s="21"/>
      <c r="P2701" s="16"/>
      <c r="Q2701" s="22"/>
    </row>
    <row r="2702" spans="1:17" x14ac:dyDescent="0.25">
      <c r="A2702" s="11"/>
      <c r="C2702" s="12"/>
      <c r="D2702" s="12"/>
      <c r="E2702" s="13"/>
      <c r="F2702" s="13"/>
      <c r="G2702" s="13"/>
      <c r="H2702" s="13"/>
      <c r="I2702" s="13"/>
      <c r="J2702" s="13"/>
      <c r="K2702" s="20"/>
      <c r="L2702" s="20"/>
      <c r="M2702" s="20"/>
      <c r="N2702" s="21"/>
      <c r="O2702" s="21"/>
      <c r="P2702" s="16"/>
      <c r="Q2702" s="22"/>
    </row>
    <row r="2703" spans="1:17" x14ac:dyDescent="0.25">
      <c r="A2703" s="11"/>
      <c r="C2703" s="12"/>
      <c r="D2703" s="12"/>
      <c r="E2703" s="13"/>
      <c r="F2703" s="13"/>
      <c r="G2703" s="13"/>
      <c r="H2703" s="13"/>
      <c r="I2703" s="13"/>
      <c r="J2703" s="13"/>
      <c r="K2703" s="20"/>
      <c r="L2703" s="20"/>
      <c r="M2703" s="20"/>
      <c r="N2703" s="21"/>
      <c r="O2703" s="21"/>
      <c r="P2703" s="16"/>
      <c r="Q2703" s="22"/>
    </row>
    <row r="2704" spans="1:17" x14ac:dyDescent="0.25">
      <c r="A2704" s="11"/>
      <c r="C2704" s="12"/>
      <c r="D2704" s="12"/>
      <c r="E2704" s="13"/>
      <c r="F2704" s="13"/>
      <c r="G2704" s="13"/>
      <c r="H2704" s="13"/>
      <c r="I2704" s="13"/>
      <c r="J2704" s="13"/>
      <c r="K2704" s="20"/>
      <c r="L2704" s="20"/>
      <c r="M2704" s="20"/>
      <c r="N2704" s="21"/>
      <c r="O2704" s="21"/>
      <c r="P2704" s="16"/>
      <c r="Q2704" s="22"/>
    </row>
    <row r="2705" spans="1:17" x14ac:dyDescent="0.25">
      <c r="A2705" s="11"/>
      <c r="C2705" s="12"/>
      <c r="D2705" s="12"/>
      <c r="E2705" s="13"/>
      <c r="F2705" s="13"/>
      <c r="G2705" s="13"/>
      <c r="H2705" s="13"/>
      <c r="I2705" s="13"/>
      <c r="J2705" s="13"/>
      <c r="K2705" s="20"/>
      <c r="L2705" s="20"/>
      <c r="M2705" s="20"/>
      <c r="N2705" s="21"/>
      <c r="O2705" s="21"/>
      <c r="P2705" s="16"/>
      <c r="Q2705" s="22"/>
    </row>
    <row r="2706" spans="1:17" x14ac:dyDescent="0.25">
      <c r="A2706" s="11"/>
      <c r="C2706" s="12"/>
      <c r="D2706" s="12"/>
      <c r="E2706" s="13"/>
      <c r="F2706" s="13"/>
      <c r="G2706" s="13"/>
      <c r="H2706" s="13"/>
      <c r="I2706" s="13"/>
      <c r="J2706" s="13"/>
      <c r="K2706" s="20"/>
      <c r="L2706" s="20"/>
      <c r="M2706" s="20"/>
      <c r="N2706" s="21"/>
      <c r="O2706" s="21"/>
      <c r="P2706" s="16"/>
      <c r="Q2706" s="22"/>
    </row>
    <row r="2707" spans="1:17" x14ac:dyDescent="0.25">
      <c r="A2707" s="11"/>
      <c r="C2707" s="12"/>
      <c r="D2707" s="12"/>
      <c r="E2707" s="13"/>
      <c r="F2707" s="13"/>
      <c r="G2707" s="13"/>
      <c r="H2707" s="13"/>
      <c r="I2707" s="13"/>
      <c r="J2707" s="13"/>
      <c r="K2707" s="20"/>
      <c r="L2707" s="20"/>
      <c r="M2707" s="20"/>
      <c r="N2707" s="21"/>
      <c r="O2707" s="21"/>
      <c r="P2707" s="16"/>
      <c r="Q2707" s="22"/>
    </row>
    <row r="2708" spans="1:17" x14ac:dyDescent="0.25">
      <c r="A2708" s="11"/>
      <c r="C2708" s="12"/>
      <c r="D2708" s="12"/>
      <c r="E2708" s="13"/>
      <c r="F2708" s="13"/>
      <c r="G2708" s="13"/>
      <c r="H2708" s="13"/>
      <c r="I2708" s="13"/>
      <c r="J2708" s="13"/>
      <c r="K2708" s="20"/>
      <c r="L2708" s="20"/>
      <c r="M2708" s="20"/>
      <c r="N2708" s="21"/>
      <c r="O2708" s="21"/>
      <c r="P2708" s="16"/>
      <c r="Q2708" s="22"/>
    </row>
    <row r="2709" spans="1:17" x14ac:dyDescent="0.25">
      <c r="A2709" s="11"/>
      <c r="C2709" s="12"/>
      <c r="D2709" s="12"/>
      <c r="E2709" s="13"/>
      <c r="F2709" s="13"/>
      <c r="G2709" s="13"/>
      <c r="H2709" s="13"/>
      <c r="I2709" s="13"/>
      <c r="J2709" s="13"/>
      <c r="K2709" s="20"/>
      <c r="L2709" s="20"/>
      <c r="M2709" s="20"/>
      <c r="N2709" s="21"/>
      <c r="O2709" s="21"/>
      <c r="P2709" s="16"/>
      <c r="Q2709" s="22"/>
    </row>
    <row r="2710" spans="1:17" x14ac:dyDescent="0.25">
      <c r="A2710" s="11"/>
      <c r="C2710" s="12"/>
      <c r="D2710" s="12"/>
      <c r="E2710" s="13"/>
      <c r="F2710" s="13"/>
      <c r="G2710" s="13"/>
      <c r="H2710" s="13"/>
      <c r="I2710" s="13"/>
      <c r="J2710" s="13"/>
      <c r="K2710" s="20"/>
      <c r="L2710" s="20"/>
      <c r="M2710" s="20"/>
      <c r="N2710" s="21"/>
      <c r="O2710" s="21"/>
      <c r="P2710" s="16"/>
      <c r="Q2710" s="22"/>
    </row>
    <row r="2711" spans="1:17" x14ac:dyDescent="0.25">
      <c r="A2711" s="11"/>
      <c r="C2711" s="12"/>
      <c r="D2711" s="12"/>
      <c r="E2711" s="13"/>
      <c r="F2711" s="13"/>
      <c r="G2711" s="13"/>
      <c r="H2711" s="13"/>
      <c r="I2711" s="13"/>
      <c r="J2711" s="13"/>
      <c r="K2711" s="20"/>
      <c r="L2711" s="20"/>
      <c r="M2711" s="20"/>
      <c r="N2711" s="21"/>
      <c r="O2711" s="21"/>
      <c r="P2711" s="16"/>
      <c r="Q2711" s="22"/>
    </row>
    <row r="2712" spans="1:17" x14ac:dyDescent="0.25">
      <c r="A2712" s="11"/>
      <c r="C2712" s="12"/>
      <c r="D2712" s="12"/>
      <c r="E2712" s="13"/>
      <c r="F2712" s="13"/>
      <c r="G2712" s="13"/>
      <c r="H2712" s="13"/>
      <c r="I2712" s="13"/>
      <c r="J2712" s="13"/>
      <c r="K2712" s="20"/>
      <c r="L2712" s="20"/>
      <c r="M2712" s="20"/>
      <c r="N2712" s="21"/>
      <c r="O2712" s="21"/>
      <c r="P2712" s="16"/>
      <c r="Q2712" s="22"/>
    </row>
    <row r="2713" spans="1:17" x14ac:dyDescent="0.25">
      <c r="A2713" s="11"/>
      <c r="C2713" s="12"/>
      <c r="D2713" s="12"/>
      <c r="E2713" s="13"/>
      <c r="F2713" s="13"/>
      <c r="G2713" s="13"/>
      <c r="H2713" s="13"/>
      <c r="I2713" s="13"/>
      <c r="J2713" s="13"/>
      <c r="K2713" s="20"/>
      <c r="L2713" s="20"/>
      <c r="M2713" s="20"/>
      <c r="N2713" s="21"/>
      <c r="O2713" s="21"/>
      <c r="P2713" s="16"/>
      <c r="Q2713" s="22"/>
    </row>
    <row r="2714" spans="1:17" x14ac:dyDescent="0.25">
      <c r="A2714" s="11"/>
      <c r="C2714" s="12"/>
      <c r="D2714" s="12"/>
      <c r="E2714" s="13"/>
      <c r="F2714" s="13"/>
      <c r="G2714" s="13"/>
      <c r="H2714" s="13"/>
      <c r="I2714" s="13"/>
      <c r="J2714" s="13"/>
      <c r="K2714" s="20"/>
      <c r="L2714" s="20"/>
      <c r="M2714" s="20"/>
      <c r="N2714" s="21"/>
      <c r="O2714" s="21"/>
      <c r="P2714" s="16"/>
      <c r="Q2714" s="22"/>
    </row>
    <row r="2715" spans="1:17" x14ac:dyDescent="0.25">
      <c r="A2715" s="11"/>
      <c r="C2715" s="12"/>
      <c r="D2715" s="12"/>
      <c r="E2715" s="13"/>
      <c r="F2715" s="13"/>
      <c r="G2715" s="13"/>
      <c r="H2715" s="13"/>
      <c r="I2715" s="13"/>
      <c r="J2715" s="13"/>
      <c r="K2715" s="20"/>
      <c r="L2715" s="20"/>
      <c r="M2715" s="20"/>
      <c r="N2715" s="21"/>
      <c r="O2715" s="21"/>
      <c r="P2715" s="16"/>
      <c r="Q2715" s="22"/>
    </row>
    <row r="2716" spans="1:17" x14ac:dyDescent="0.25">
      <c r="A2716" s="11"/>
      <c r="C2716" s="12"/>
      <c r="D2716" s="12"/>
      <c r="E2716" s="13"/>
      <c r="F2716" s="13"/>
      <c r="G2716" s="13"/>
      <c r="H2716" s="13"/>
      <c r="I2716" s="13"/>
      <c r="J2716" s="13"/>
      <c r="K2716" s="20"/>
      <c r="L2716" s="20"/>
      <c r="M2716" s="20"/>
      <c r="N2716" s="21"/>
      <c r="O2716" s="21"/>
      <c r="P2716" s="16"/>
      <c r="Q2716" s="22"/>
    </row>
    <row r="2717" spans="1:17" x14ac:dyDescent="0.25">
      <c r="A2717" s="11"/>
      <c r="C2717" s="12"/>
      <c r="D2717" s="12"/>
      <c r="E2717" s="13"/>
      <c r="F2717" s="13"/>
      <c r="G2717" s="13"/>
      <c r="H2717" s="13"/>
      <c r="I2717" s="13"/>
      <c r="J2717" s="13"/>
      <c r="K2717" s="20"/>
      <c r="L2717" s="20"/>
      <c r="M2717" s="20"/>
      <c r="N2717" s="21"/>
      <c r="O2717" s="21"/>
      <c r="P2717" s="16"/>
      <c r="Q2717" s="22"/>
    </row>
    <row r="2718" spans="1:17" x14ac:dyDescent="0.25">
      <c r="A2718" s="11"/>
      <c r="C2718" s="12"/>
      <c r="D2718" s="12"/>
      <c r="E2718" s="13"/>
      <c r="F2718" s="13"/>
      <c r="G2718" s="13"/>
      <c r="H2718" s="13"/>
      <c r="I2718" s="13"/>
      <c r="J2718" s="13"/>
      <c r="K2718" s="20"/>
      <c r="L2718" s="20"/>
      <c r="M2718" s="20"/>
      <c r="N2718" s="21"/>
      <c r="O2718" s="21"/>
      <c r="P2718" s="16"/>
      <c r="Q2718" s="22"/>
    </row>
    <row r="2719" spans="1:17" x14ac:dyDescent="0.25">
      <c r="A2719" s="11"/>
      <c r="C2719" s="12"/>
      <c r="D2719" s="12"/>
      <c r="E2719" s="13"/>
      <c r="F2719" s="13"/>
      <c r="G2719" s="13"/>
      <c r="H2719" s="13"/>
      <c r="I2719" s="13"/>
      <c r="J2719" s="13"/>
      <c r="K2719" s="20"/>
      <c r="L2719" s="20"/>
      <c r="M2719" s="20"/>
      <c r="N2719" s="21"/>
      <c r="O2719" s="21"/>
      <c r="P2719" s="16"/>
      <c r="Q2719" s="22"/>
    </row>
    <row r="2720" spans="1:17" x14ac:dyDescent="0.25">
      <c r="A2720" s="11"/>
      <c r="C2720" s="12"/>
      <c r="D2720" s="12"/>
      <c r="E2720" s="13"/>
      <c r="F2720" s="13"/>
      <c r="G2720" s="13"/>
      <c r="H2720" s="13"/>
      <c r="I2720" s="13"/>
      <c r="J2720" s="13"/>
      <c r="K2720" s="20"/>
      <c r="L2720" s="20"/>
      <c r="M2720" s="20"/>
      <c r="N2720" s="21"/>
      <c r="O2720" s="21"/>
      <c r="P2720" s="16"/>
      <c r="Q2720" s="22"/>
    </row>
    <row r="2721" spans="1:17" x14ac:dyDescent="0.25">
      <c r="A2721" s="11"/>
      <c r="C2721" s="12"/>
      <c r="D2721" s="12"/>
      <c r="E2721" s="13"/>
      <c r="F2721" s="13"/>
      <c r="G2721" s="13"/>
      <c r="H2721" s="13"/>
      <c r="I2721" s="13"/>
      <c r="J2721" s="13"/>
      <c r="K2721" s="20"/>
      <c r="L2721" s="20"/>
      <c r="M2721" s="20"/>
      <c r="N2721" s="21"/>
      <c r="O2721" s="21"/>
      <c r="P2721" s="16"/>
      <c r="Q2721" s="22"/>
    </row>
    <row r="2722" spans="1:17" x14ac:dyDescent="0.25">
      <c r="A2722" s="11"/>
      <c r="C2722" s="12"/>
      <c r="D2722" s="12"/>
      <c r="E2722" s="13"/>
      <c r="F2722" s="13"/>
      <c r="G2722" s="13"/>
      <c r="H2722" s="13"/>
      <c r="I2722" s="13"/>
      <c r="J2722" s="13"/>
      <c r="K2722" s="20"/>
      <c r="L2722" s="20"/>
      <c r="M2722" s="20"/>
      <c r="N2722" s="21"/>
      <c r="O2722" s="21"/>
      <c r="P2722" s="16"/>
      <c r="Q2722" s="22"/>
    </row>
    <row r="2723" spans="1:17" x14ac:dyDescent="0.25">
      <c r="A2723" s="11"/>
      <c r="C2723" s="12"/>
      <c r="D2723" s="12"/>
      <c r="E2723" s="13"/>
      <c r="F2723" s="13"/>
      <c r="G2723" s="13"/>
      <c r="H2723" s="13"/>
      <c r="I2723" s="13"/>
      <c r="J2723" s="13"/>
      <c r="K2723" s="20"/>
      <c r="L2723" s="20"/>
      <c r="M2723" s="20"/>
      <c r="N2723" s="21"/>
      <c r="O2723" s="21"/>
      <c r="P2723" s="16"/>
      <c r="Q2723" s="22"/>
    </row>
    <row r="2724" spans="1:17" x14ac:dyDescent="0.25">
      <c r="A2724" s="11"/>
      <c r="C2724" s="12"/>
      <c r="D2724" s="12"/>
      <c r="E2724" s="13"/>
      <c r="F2724" s="13"/>
      <c r="G2724" s="13"/>
      <c r="H2724" s="13"/>
      <c r="I2724" s="13"/>
      <c r="J2724" s="13"/>
      <c r="K2724" s="20"/>
      <c r="L2724" s="20"/>
      <c r="M2724" s="20"/>
      <c r="N2724" s="21"/>
      <c r="O2724" s="21"/>
      <c r="P2724" s="16"/>
      <c r="Q2724" s="22"/>
    </row>
    <row r="2725" spans="1:17" x14ac:dyDescent="0.25">
      <c r="A2725" s="11"/>
      <c r="C2725" s="12"/>
      <c r="D2725" s="12"/>
      <c r="E2725" s="13"/>
      <c r="F2725" s="13"/>
      <c r="G2725" s="13"/>
      <c r="H2725" s="13"/>
      <c r="I2725" s="13"/>
      <c r="J2725" s="13"/>
      <c r="K2725" s="20"/>
      <c r="L2725" s="20"/>
      <c r="M2725" s="20"/>
      <c r="N2725" s="21"/>
      <c r="O2725" s="21"/>
      <c r="P2725" s="16"/>
      <c r="Q2725" s="22"/>
    </row>
    <row r="2726" spans="1:17" x14ac:dyDescent="0.25">
      <c r="A2726" s="11"/>
      <c r="C2726" s="12"/>
      <c r="D2726" s="12"/>
      <c r="E2726" s="13"/>
      <c r="F2726" s="13"/>
      <c r="G2726" s="13"/>
      <c r="H2726" s="13"/>
      <c r="I2726" s="13"/>
      <c r="J2726" s="13"/>
      <c r="K2726" s="20"/>
      <c r="L2726" s="20"/>
      <c r="M2726" s="20"/>
      <c r="N2726" s="21"/>
      <c r="O2726" s="21"/>
      <c r="P2726" s="16"/>
      <c r="Q2726" s="22"/>
    </row>
    <row r="2727" spans="1:17" x14ac:dyDescent="0.25">
      <c r="A2727" s="11"/>
      <c r="C2727" s="12"/>
      <c r="D2727" s="12"/>
      <c r="E2727" s="13"/>
      <c r="F2727" s="13"/>
      <c r="G2727" s="13"/>
      <c r="H2727" s="13"/>
      <c r="I2727" s="13"/>
      <c r="J2727" s="13"/>
      <c r="K2727" s="20"/>
      <c r="L2727" s="20"/>
      <c r="M2727" s="20"/>
      <c r="N2727" s="21"/>
      <c r="O2727" s="21"/>
      <c r="P2727" s="16"/>
      <c r="Q2727" s="22"/>
    </row>
    <row r="2728" spans="1:17" x14ac:dyDescent="0.25">
      <c r="A2728" s="11"/>
      <c r="C2728" s="12"/>
      <c r="D2728" s="12"/>
      <c r="E2728" s="13"/>
      <c r="F2728" s="13"/>
      <c r="G2728" s="13"/>
      <c r="H2728" s="13"/>
      <c r="I2728" s="13"/>
      <c r="J2728" s="13"/>
      <c r="K2728" s="20"/>
      <c r="L2728" s="20"/>
      <c r="M2728" s="20"/>
      <c r="N2728" s="21"/>
      <c r="O2728" s="21"/>
      <c r="P2728" s="16"/>
      <c r="Q2728" s="22"/>
    </row>
    <row r="2729" spans="1:17" x14ac:dyDescent="0.25">
      <c r="A2729" s="11"/>
      <c r="C2729" s="12"/>
      <c r="D2729" s="12"/>
      <c r="E2729" s="13"/>
      <c r="F2729" s="13"/>
      <c r="G2729" s="13"/>
      <c r="H2729" s="13"/>
      <c r="I2729" s="13"/>
      <c r="J2729" s="13"/>
      <c r="K2729" s="20"/>
      <c r="L2729" s="20"/>
      <c r="M2729" s="20"/>
      <c r="N2729" s="21"/>
      <c r="O2729" s="21"/>
      <c r="P2729" s="16"/>
      <c r="Q2729" s="22"/>
    </row>
    <row r="2730" spans="1:17" x14ac:dyDescent="0.25">
      <c r="A2730" s="11"/>
      <c r="C2730" s="12"/>
      <c r="D2730" s="12"/>
      <c r="E2730" s="13"/>
      <c r="F2730" s="13"/>
      <c r="G2730" s="13"/>
      <c r="H2730" s="13"/>
      <c r="I2730" s="13"/>
      <c r="J2730" s="13"/>
      <c r="K2730" s="20"/>
      <c r="L2730" s="20"/>
      <c r="M2730" s="20"/>
      <c r="N2730" s="21"/>
      <c r="O2730" s="21"/>
      <c r="P2730" s="16"/>
      <c r="Q2730" s="22"/>
    </row>
    <row r="2731" spans="1:17" x14ac:dyDescent="0.25">
      <c r="A2731" s="11"/>
      <c r="C2731" s="12"/>
      <c r="D2731" s="12"/>
      <c r="E2731" s="13"/>
      <c r="F2731" s="13"/>
      <c r="G2731" s="13"/>
      <c r="H2731" s="13"/>
      <c r="I2731" s="13"/>
      <c r="J2731" s="13"/>
      <c r="K2731" s="20"/>
      <c r="L2731" s="20"/>
      <c r="M2731" s="20"/>
      <c r="N2731" s="21"/>
      <c r="O2731" s="21"/>
      <c r="P2731" s="16"/>
      <c r="Q2731" s="22"/>
    </row>
    <row r="2732" spans="1:17" x14ac:dyDescent="0.25">
      <c r="A2732" s="11"/>
      <c r="C2732" s="12"/>
      <c r="D2732" s="12"/>
      <c r="E2732" s="13"/>
      <c r="F2732" s="13"/>
      <c r="G2732" s="13"/>
      <c r="H2732" s="13"/>
      <c r="I2732" s="13"/>
      <c r="J2732" s="13"/>
      <c r="K2732" s="20"/>
      <c r="L2732" s="20"/>
      <c r="M2732" s="20"/>
      <c r="N2732" s="21"/>
      <c r="O2732" s="21"/>
      <c r="P2732" s="16"/>
      <c r="Q2732" s="22"/>
    </row>
    <row r="2733" spans="1:17" x14ac:dyDescent="0.25">
      <c r="A2733" s="11"/>
      <c r="C2733" s="12"/>
      <c r="D2733" s="12"/>
      <c r="E2733" s="13"/>
      <c r="F2733" s="13"/>
      <c r="G2733" s="13"/>
      <c r="H2733" s="13"/>
      <c r="I2733" s="13"/>
      <c r="J2733" s="13"/>
      <c r="K2733" s="20"/>
      <c r="L2733" s="20"/>
      <c r="M2733" s="20"/>
      <c r="N2733" s="21"/>
      <c r="O2733" s="21"/>
      <c r="P2733" s="16"/>
      <c r="Q2733" s="22"/>
    </row>
    <row r="2734" spans="1:17" x14ac:dyDescent="0.25">
      <c r="A2734" s="11"/>
      <c r="C2734" s="12"/>
      <c r="D2734" s="12"/>
      <c r="E2734" s="13"/>
      <c r="F2734" s="13"/>
      <c r="G2734" s="13"/>
      <c r="H2734" s="13"/>
      <c r="I2734" s="13"/>
      <c r="J2734" s="13"/>
      <c r="K2734" s="20"/>
      <c r="L2734" s="20"/>
      <c r="M2734" s="20"/>
      <c r="N2734" s="21"/>
      <c r="O2734" s="21"/>
      <c r="P2734" s="16"/>
      <c r="Q2734" s="22"/>
    </row>
    <row r="2735" spans="1:17" x14ac:dyDescent="0.25">
      <c r="A2735" s="11"/>
      <c r="C2735" s="12"/>
      <c r="D2735" s="12"/>
      <c r="E2735" s="13"/>
      <c r="F2735" s="13"/>
      <c r="G2735" s="13"/>
      <c r="H2735" s="13"/>
      <c r="I2735" s="13"/>
      <c r="J2735" s="13"/>
      <c r="K2735" s="20"/>
      <c r="L2735" s="20"/>
      <c r="M2735" s="20"/>
      <c r="N2735" s="21"/>
      <c r="O2735" s="21"/>
      <c r="P2735" s="16"/>
      <c r="Q2735" s="22"/>
    </row>
    <row r="2736" spans="1:17" x14ac:dyDescent="0.25">
      <c r="A2736" s="11"/>
      <c r="C2736" s="12"/>
      <c r="D2736" s="12"/>
      <c r="E2736" s="13"/>
      <c r="F2736" s="13"/>
      <c r="G2736" s="13"/>
      <c r="H2736" s="13"/>
      <c r="I2736" s="13"/>
      <c r="J2736" s="13"/>
      <c r="K2736" s="20"/>
      <c r="L2736" s="20"/>
      <c r="M2736" s="20"/>
      <c r="N2736" s="21"/>
      <c r="O2736" s="21"/>
      <c r="P2736" s="16"/>
      <c r="Q2736" s="22"/>
    </row>
    <row r="2737" spans="1:17" x14ac:dyDescent="0.25">
      <c r="A2737" s="11"/>
      <c r="C2737" s="12"/>
      <c r="D2737" s="12"/>
      <c r="E2737" s="13"/>
      <c r="F2737" s="13"/>
      <c r="G2737" s="13"/>
      <c r="H2737" s="13"/>
      <c r="I2737" s="13"/>
      <c r="J2737" s="13"/>
      <c r="K2737" s="20"/>
      <c r="L2737" s="20"/>
      <c r="M2737" s="20"/>
      <c r="N2737" s="21"/>
      <c r="O2737" s="21"/>
      <c r="P2737" s="16"/>
      <c r="Q2737" s="22"/>
    </row>
    <row r="2738" spans="1:17" x14ac:dyDescent="0.25">
      <c r="A2738" s="11"/>
      <c r="C2738" s="12"/>
      <c r="D2738" s="12"/>
      <c r="E2738" s="13"/>
      <c r="F2738" s="13"/>
      <c r="G2738" s="13"/>
      <c r="H2738" s="13"/>
      <c r="I2738" s="13"/>
      <c r="J2738" s="13"/>
      <c r="K2738" s="20"/>
      <c r="L2738" s="20"/>
      <c r="M2738" s="20"/>
      <c r="N2738" s="21"/>
      <c r="O2738" s="21"/>
      <c r="P2738" s="16"/>
      <c r="Q2738" s="22"/>
    </row>
    <row r="2739" spans="1:17" x14ac:dyDescent="0.25">
      <c r="A2739" s="11"/>
      <c r="C2739" s="12"/>
      <c r="D2739" s="12"/>
      <c r="E2739" s="13"/>
      <c r="F2739" s="13"/>
      <c r="G2739" s="13"/>
      <c r="H2739" s="13"/>
      <c r="I2739" s="13"/>
      <c r="J2739" s="13"/>
      <c r="K2739" s="20"/>
      <c r="L2739" s="20"/>
      <c r="M2739" s="20"/>
      <c r="N2739" s="21"/>
      <c r="O2739" s="21"/>
      <c r="P2739" s="16"/>
      <c r="Q2739" s="22"/>
    </row>
    <row r="2740" spans="1:17" x14ac:dyDescent="0.25">
      <c r="A2740" s="11"/>
      <c r="C2740" s="12"/>
      <c r="D2740" s="12"/>
      <c r="E2740" s="13"/>
      <c r="F2740" s="13"/>
      <c r="G2740" s="13"/>
      <c r="H2740" s="13"/>
      <c r="I2740" s="13"/>
      <c r="J2740" s="13"/>
      <c r="K2740" s="20"/>
      <c r="L2740" s="20"/>
      <c r="M2740" s="20"/>
      <c r="N2740" s="21"/>
      <c r="O2740" s="21"/>
      <c r="P2740" s="16"/>
      <c r="Q2740" s="22"/>
    </row>
    <row r="2741" spans="1:17" x14ac:dyDescent="0.25">
      <c r="A2741" s="11"/>
      <c r="C2741" s="12"/>
      <c r="D2741" s="12"/>
      <c r="E2741" s="13"/>
      <c r="F2741" s="13"/>
      <c r="G2741" s="13"/>
      <c r="H2741" s="13"/>
      <c r="I2741" s="13"/>
      <c r="J2741" s="13"/>
      <c r="K2741" s="20"/>
      <c r="L2741" s="20"/>
      <c r="M2741" s="20"/>
      <c r="N2741" s="21"/>
      <c r="O2741" s="21"/>
      <c r="P2741" s="16"/>
      <c r="Q2741" s="22"/>
    </row>
    <row r="2742" spans="1:17" x14ac:dyDescent="0.25">
      <c r="A2742" s="11"/>
      <c r="C2742" s="12"/>
      <c r="D2742" s="12"/>
      <c r="E2742" s="13"/>
      <c r="F2742" s="13"/>
      <c r="G2742" s="13"/>
      <c r="H2742" s="13"/>
      <c r="I2742" s="13"/>
      <c r="J2742" s="13"/>
      <c r="K2742" s="20"/>
      <c r="L2742" s="20"/>
      <c r="M2742" s="20"/>
      <c r="N2742" s="21"/>
      <c r="O2742" s="21"/>
      <c r="P2742" s="16"/>
      <c r="Q2742" s="22"/>
    </row>
    <row r="2743" spans="1:17" x14ac:dyDescent="0.25">
      <c r="A2743" s="11"/>
      <c r="C2743" s="12"/>
      <c r="D2743" s="12"/>
      <c r="E2743" s="13"/>
      <c r="F2743" s="13"/>
      <c r="G2743" s="13"/>
      <c r="H2743" s="13"/>
      <c r="I2743" s="13"/>
      <c r="J2743" s="13"/>
      <c r="K2743" s="20"/>
      <c r="L2743" s="20"/>
      <c r="M2743" s="20"/>
      <c r="N2743" s="21"/>
      <c r="O2743" s="21"/>
      <c r="P2743" s="16"/>
      <c r="Q2743" s="22"/>
    </row>
    <row r="2744" spans="1:17" x14ac:dyDescent="0.25">
      <c r="A2744" s="11"/>
      <c r="C2744" s="12"/>
      <c r="D2744" s="12"/>
      <c r="E2744" s="13"/>
      <c r="F2744" s="13"/>
      <c r="G2744" s="13"/>
      <c r="H2744" s="13"/>
      <c r="I2744" s="13"/>
      <c r="J2744" s="13"/>
      <c r="K2744" s="20"/>
      <c r="L2744" s="20"/>
      <c r="M2744" s="20"/>
      <c r="N2744" s="21"/>
      <c r="O2744" s="21"/>
      <c r="P2744" s="16"/>
      <c r="Q2744" s="22"/>
    </row>
    <row r="2745" spans="1:17" x14ac:dyDescent="0.25">
      <c r="A2745" s="11"/>
      <c r="C2745" s="12"/>
      <c r="D2745" s="12"/>
      <c r="E2745" s="13"/>
      <c r="F2745" s="13"/>
      <c r="G2745" s="13"/>
      <c r="H2745" s="13"/>
      <c r="I2745" s="13"/>
      <c r="J2745" s="13"/>
      <c r="K2745" s="20"/>
      <c r="L2745" s="20"/>
      <c r="M2745" s="20"/>
      <c r="N2745" s="21"/>
      <c r="O2745" s="21"/>
      <c r="P2745" s="16"/>
      <c r="Q2745" s="22"/>
    </row>
    <row r="2746" spans="1:17" x14ac:dyDescent="0.25">
      <c r="A2746" s="11"/>
      <c r="C2746" s="12"/>
      <c r="D2746" s="12"/>
      <c r="E2746" s="13"/>
      <c r="F2746" s="13"/>
      <c r="G2746" s="13"/>
      <c r="H2746" s="13"/>
      <c r="I2746" s="13"/>
      <c r="J2746" s="13"/>
      <c r="K2746" s="20"/>
      <c r="L2746" s="20"/>
      <c r="M2746" s="20"/>
      <c r="N2746" s="21"/>
      <c r="O2746" s="21"/>
      <c r="P2746" s="16"/>
      <c r="Q2746" s="22"/>
    </row>
    <row r="2747" spans="1:17" x14ac:dyDescent="0.25">
      <c r="A2747" s="11"/>
      <c r="C2747" s="12"/>
      <c r="D2747" s="12"/>
      <c r="E2747" s="13"/>
      <c r="F2747" s="13"/>
      <c r="G2747" s="13"/>
      <c r="H2747" s="13"/>
      <c r="I2747" s="13"/>
      <c r="J2747" s="13"/>
      <c r="K2747" s="20"/>
      <c r="L2747" s="20"/>
      <c r="M2747" s="20"/>
      <c r="N2747" s="21"/>
      <c r="O2747" s="21"/>
      <c r="P2747" s="16"/>
      <c r="Q2747" s="22"/>
    </row>
    <row r="2748" spans="1:17" x14ac:dyDescent="0.25">
      <c r="A2748" s="11"/>
      <c r="C2748" s="12"/>
      <c r="D2748" s="12"/>
      <c r="E2748" s="13"/>
      <c r="F2748" s="13"/>
      <c r="G2748" s="13"/>
      <c r="H2748" s="13"/>
      <c r="I2748" s="13"/>
      <c r="J2748" s="13"/>
      <c r="K2748" s="20"/>
      <c r="L2748" s="20"/>
      <c r="M2748" s="20"/>
      <c r="N2748" s="21"/>
      <c r="O2748" s="21"/>
      <c r="P2748" s="16"/>
      <c r="Q2748" s="22"/>
    </row>
    <row r="2749" spans="1:17" x14ac:dyDescent="0.25">
      <c r="A2749" s="11"/>
      <c r="C2749" s="12"/>
      <c r="D2749" s="12"/>
      <c r="E2749" s="13"/>
      <c r="F2749" s="13"/>
      <c r="G2749" s="13"/>
      <c r="H2749" s="13"/>
      <c r="I2749" s="13"/>
      <c r="J2749" s="13"/>
      <c r="K2749" s="20"/>
      <c r="L2749" s="20"/>
      <c r="M2749" s="20"/>
      <c r="N2749" s="21"/>
      <c r="O2749" s="21"/>
      <c r="P2749" s="16"/>
      <c r="Q2749" s="22"/>
    </row>
    <row r="2750" spans="1:17" x14ac:dyDescent="0.25">
      <c r="A2750" s="11"/>
      <c r="C2750" s="12"/>
      <c r="D2750" s="12"/>
      <c r="E2750" s="13"/>
      <c r="F2750" s="13"/>
      <c r="G2750" s="13"/>
      <c r="H2750" s="13"/>
      <c r="I2750" s="13"/>
      <c r="J2750" s="13"/>
      <c r="K2750" s="20"/>
      <c r="L2750" s="20"/>
      <c r="M2750" s="20"/>
      <c r="N2750" s="21"/>
      <c r="O2750" s="21"/>
      <c r="P2750" s="16"/>
      <c r="Q2750" s="22"/>
    </row>
    <row r="2751" spans="1:17" x14ac:dyDescent="0.25">
      <c r="A2751" s="11"/>
      <c r="C2751" s="12"/>
      <c r="D2751" s="12"/>
      <c r="E2751" s="13"/>
      <c r="F2751" s="13"/>
      <c r="G2751" s="13"/>
      <c r="H2751" s="13"/>
      <c r="I2751" s="13"/>
      <c r="J2751" s="13"/>
      <c r="K2751" s="20"/>
      <c r="L2751" s="20"/>
      <c r="M2751" s="20"/>
      <c r="N2751" s="21"/>
      <c r="O2751" s="21"/>
      <c r="P2751" s="16"/>
      <c r="Q2751" s="22"/>
    </row>
    <row r="2752" spans="1:17" x14ac:dyDescent="0.25">
      <c r="A2752" s="11"/>
      <c r="C2752" s="12"/>
      <c r="D2752" s="12"/>
      <c r="E2752" s="13"/>
      <c r="F2752" s="13"/>
      <c r="G2752" s="13"/>
      <c r="H2752" s="13"/>
      <c r="I2752" s="13"/>
      <c r="J2752" s="13"/>
      <c r="K2752" s="20"/>
      <c r="L2752" s="20"/>
      <c r="M2752" s="20"/>
      <c r="N2752" s="21"/>
      <c r="O2752" s="21"/>
      <c r="P2752" s="16"/>
      <c r="Q2752" s="22"/>
    </row>
    <row r="2753" spans="1:17" x14ac:dyDescent="0.25">
      <c r="A2753" s="11"/>
      <c r="C2753" s="12"/>
      <c r="D2753" s="12"/>
      <c r="E2753" s="13"/>
      <c r="F2753" s="13"/>
      <c r="G2753" s="13"/>
      <c r="H2753" s="13"/>
      <c r="I2753" s="13"/>
      <c r="J2753" s="13"/>
      <c r="K2753" s="20"/>
      <c r="L2753" s="20"/>
      <c r="M2753" s="20"/>
      <c r="N2753" s="21"/>
      <c r="O2753" s="21"/>
      <c r="P2753" s="16"/>
      <c r="Q2753" s="22"/>
    </row>
    <row r="2754" spans="1:17" x14ac:dyDescent="0.25">
      <c r="A2754" s="11"/>
      <c r="C2754" s="12"/>
      <c r="D2754" s="12"/>
      <c r="E2754" s="13"/>
      <c r="F2754" s="13"/>
      <c r="G2754" s="13"/>
      <c r="H2754" s="13"/>
      <c r="I2754" s="13"/>
      <c r="J2754" s="13"/>
      <c r="K2754" s="20"/>
      <c r="L2754" s="20"/>
      <c r="M2754" s="20"/>
      <c r="N2754" s="21"/>
      <c r="O2754" s="21"/>
      <c r="P2754" s="16"/>
      <c r="Q2754" s="22"/>
    </row>
    <row r="2755" spans="1:17" x14ac:dyDescent="0.25">
      <c r="A2755" s="11"/>
      <c r="C2755" s="12"/>
      <c r="D2755" s="12"/>
      <c r="E2755" s="13"/>
      <c r="F2755" s="13"/>
      <c r="G2755" s="13"/>
      <c r="H2755" s="13"/>
      <c r="I2755" s="13"/>
      <c r="J2755" s="13"/>
      <c r="K2755" s="20"/>
      <c r="L2755" s="20"/>
      <c r="M2755" s="20"/>
      <c r="N2755" s="21"/>
      <c r="O2755" s="21"/>
      <c r="P2755" s="16"/>
      <c r="Q2755" s="22"/>
    </row>
    <row r="2756" spans="1:17" x14ac:dyDescent="0.25">
      <c r="A2756" s="11"/>
      <c r="C2756" s="12"/>
      <c r="D2756" s="12"/>
      <c r="E2756" s="13"/>
      <c r="F2756" s="13"/>
      <c r="G2756" s="13"/>
      <c r="H2756" s="13"/>
      <c r="I2756" s="13"/>
      <c r="J2756" s="13"/>
      <c r="K2756" s="20"/>
      <c r="L2756" s="20"/>
      <c r="M2756" s="20"/>
      <c r="N2756" s="21"/>
      <c r="O2756" s="21"/>
      <c r="P2756" s="16"/>
      <c r="Q2756" s="22"/>
    </row>
    <row r="2757" spans="1:17" x14ac:dyDescent="0.25">
      <c r="A2757" s="11"/>
      <c r="C2757" s="12"/>
      <c r="D2757" s="12"/>
      <c r="E2757" s="13"/>
      <c r="F2757" s="13"/>
      <c r="G2757" s="13"/>
      <c r="H2757" s="13"/>
      <c r="I2757" s="13"/>
      <c r="J2757" s="13"/>
      <c r="K2757" s="20"/>
      <c r="L2757" s="20"/>
      <c r="M2757" s="20"/>
      <c r="N2757" s="21"/>
      <c r="O2757" s="21"/>
      <c r="P2757" s="16"/>
      <c r="Q2757" s="22"/>
    </row>
    <row r="2758" spans="1:17" x14ac:dyDescent="0.25">
      <c r="A2758" s="11"/>
      <c r="C2758" s="12"/>
      <c r="D2758" s="12"/>
      <c r="E2758" s="13"/>
      <c r="F2758" s="13"/>
      <c r="G2758" s="13"/>
      <c r="H2758" s="13"/>
      <c r="I2758" s="13"/>
      <c r="J2758" s="13"/>
      <c r="K2758" s="20"/>
      <c r="L2758" s="20"/>
      <c r="M2758" s="20"/>
      <c r="N2758" s="21"/>
      <c r="O2758" s="21"/>
      <c r="P2758" s="16"/>
      <c r="Q2758" s="22"/>
    </row>
    <row r="2759" spans="1:17" x14ac:dyDescent="0.25">
      <c r="A2759" s="11"/>
      <c r="C2759" s="12"/>
      <c r="D2759" s="12"/>
      <c r="E2759" s="13"/>
      <c r="F2759" s="13"/>
      <c r="G2759" s="13"/>
      <c r="H2759" s="13"/>
      <c r="I2759" s="13"/>
      <c r="J2759" s="13"/>
      <c r="K2759" s="20"/>
      <c r="L2759" s="20"/>
      <c r="M2759" s="20"/>
      <c r="N2759" s="21"/>
      <c r="O2759" s="21"/>
      <c r="P2759" s="16"/>
      <c r="Q2759" s="22"/>
    </row>
    <row r="2760" spans="1:17" x14ac:dyDescent="0.25">
      <c r="A2760" s="11"/>
      <c r="C2760" s="12"/>
      <c r="D2760" s="12"/>
      <c r="E2760" s="13"/>
      <c r="F2760" s="13"/>
      <c r="G2760" s="13"/>
      <c r="H2760" s="13"/>
      <c r="I2760" s="13"/>
      <c r="J2760" s="13"/>
      <c r="K2760" s="20"/>
      <c r="L2760" s="20"/>
      <c r="M2760" s="20"/>
      <c r="N2760" s="21"/>
      <c r="O2760" s="21"/>
      <c r="P2760" s="16"/>
      <c r="Q2760" s="22"/>
    </row>
    <row r="2761" spans="1:17" x14ac:dyDescent="0.25">
      <c r="A2761" s="11"/>
      <c r="C2761" s="12"/>
      <c r="D2761" s="12"/>
      <c r="E2761" s="13"/>
      <c r="F2761" s="13"/>
      <c r="G2761" s="13"/>
      <c r="H2761" s="13"/>
      <c r="I2761" s="13"/>
      <c r="J2761" s="13"/>
      <c r="K2761" s="20"/>
      <c r="L2761" s="20"/>
      <c r="M2761" s="20"/>
      <c r="N2761" s="21"/>
      <c r="O2761" s="21"/>
      <c r="P2761" s="16"/>
      <c r="Q2761" s="22"/>
    </row>
    <row r="2762" spans="1:17" x14ac:dyDescent="0.25">
      <c r="A2762" s="11"/>
      <c r="C2762" s="12"/>
      <c r="D2762" s="12"/>
      <c r="E2762" s="13"/>
      <c r="F2762" s="13"/>
      <c r="G2762" s="13"/>
      <c r="H2762" s="13"/>
      <c r="I2762" s="13"/>
      <c r="J2762" s="13"/>
      <c r="K2762" s="20"/>
      <c r="L2762" s="20"/>
      <c r="M2762" s="20"/>
      <c r="N2762" s="21"/>
      <c r="O2762" s="21"/>
      <c r="P2762" s="16"/>
      <c r="Q2762" s="22"/>
    </row>
    <row r="2763" spans="1:17" x14ac:dyDescent="0.25">
      <c r="A2763" s="11"/>
      <c r="C2763" s="12"/>
      <c r="D2763" s="12"/>
      <c r="E2763" s="13"/>
      <c r="F2763" s="13"/>
      <c r="G2763" s="13"/>
      <c r="H2763" s="13"/>
      <c r="I2763" s="13"/>
      <c r="J2763" s="13"/>
      <c r="K2763" s="20"/>
      <c r="L2763" s="20"/>
      <c r="M2763" s="20"/>
      <c r="N2763" s="21"/>
      <c r="O2763" s="21"/>
      <c r="P2763" s="16"/>
      <c r="Q2763" s="22"/>
    </row>
    <row r="2764" spans="1:17" x14ac:dyDescent="0.25">
      <c r="A2764" s="11"/>
      <c r="C2764" s="12"/>
      <c r="D2764" s="12"/>
      <c r="E2764" s="13"/>
      <c r="F2764" s="13"/>
      <c r="G2764" s="13"/>
      <c r="H2764" s="13"/>
      <c r="I2764" s="13"/>
      <c r="J2764" s="13"/>
      <c r="K2764" s="20"/>
      <c r="L2764" s="20"/>
      <c r="M2764" s="20"/>
      <c r="N2764" s="21"/>
      <c r="O2764" s="21"/>
      <c r="P2764" s="16"/>
      <c r="Q2764" s="22"/>
    </row>
    <row r="2765" spans="1:17" x14ac:dyDescent="0.25">
      <c r="A2765" s="11"/>
      <c r="C2765" s="12"/>
      <c r="D2765" s="12"/>
      <c r="E2765" s="13"/>
      <c r="F2765" s="13"/>
      <c r="G2765" s="13"/>
      <c r="H2765" s="13"/>
      <c r="I2765" s="13"/>
      <c r="J2765" s="13"/>
      <c r="K2765" s="20"/>
      <c r="L2765" s="20"/>
      <c r="M2765" s="20"/>
      <c r="N2765" s="21"/>
      <c r="O2765" s="21"/>
      <c r="P2765" s="16"/>
      <c r="Q2765" s="22"/>
    </row>
    <row r="2766" spans="1:17" x14ac:dyDescent="0.25">
      <c r="A2766" s="11"/>
      <c r="C2766" s="12"/>
      <c r="D2766" s="12"/>
      <c r="E2766" s="13"/>
      <c r="F2766" s="13"/>
      <c r="G2766" s="13"/>
      <c r="H2766" s="13"/>
      <c r="I2766" s="13"/>
      <c r="J2766" s="13"/>
      <c r="K2766" s="20"/>
      <c r="L2766" s="20"/>
      <c r="M2766" s="20"/>
      <c r="N2766" s="21"/>
      <c r="O2766" s="21"/>
      <c r="P2766" s="16"/>
      <c r="Q2766" s="22"/>
    </row>
    <row r="2767" spans="1:17" x14ac:dyDescent="0.25">
      <c r="A2767" s="11"/>
      <c r="C2767" s="12"/>
      <c r="D2767" s="12"/>
      <c r="E2767" s="13"/>
      <c r="F2767" s="13"/>
      <c r="G2767" s="13"/>
      <c r="H2767" s="13"/>
      <c r="I2767" s="13"/>
      <c r="J2767" s="13"/>
      <c r="K2767" s="20"/>
      <c r="L2767" s="20"/>
      <c r="M2767" s="20"/>
      <c r="N2767" s="21"/>
      <c r="O2767" s="21"/>
      <c r="P2767" s="16"/>
      <c r="Q2767" s="22"/>
    </row>
    <row r="2768" spans="1:17" x14ac:dyDescent="0.25">
      <c r="A2768" s="11"/>
      <c r="C2768" s="12"/>
      <c r="D2768" s="12"/>
      <c r="E2768" s="13"/>
      <c r="F2768" s="13"/>
      <c r="G2768" s="13"/>
      <c r="H2768" s="13"/>
      <c r="I2768" s="13"/>
      <c r="J2768" s="13"/>
      <c r="K2768" s="20"/>
      <c r="L2768" s="20"/>
      <c r="M2768" s="20"/>
      <c r="N2768" s="21"/>
      <c r="O2768" s="21"/>
      <c r="P2768" s="16"/>
      <c r="Q2768" s="22"/>
    </row>
    <row r="2769" spans="1:17" x14ac:dyDescent="0.25">
      <c r="A2769" s="11"/>
      <c r="C2769" s="12"/>
      <c r="D2769" s="12"/>
      <c r="E2769" s="13"/>
      <c r="F2769" s="13"/>
      <c r="G2769" s="13"/>
      <c r="H2769" s="13"/>
      <c r="I2769" s="13"/>
      <c r="J2769" s="13"/>
      <c r="K2769" s="20"/>
      <c r="L2769" s="20"/>
      <c r="M2769" s="20"/>
      <c r="N2769" s="21"/>
      <c r="O2769" s="21"/>
      <c r="P2769" s="16"/>
      <c r="Q2769" s="22"/>
    </row>
    <row r="2770" spans="1:17" x14ac:dyDescent="0.25">
      <c r="A2770" s="11"/>
      <c r="C2770" s="12"/>
      <c r="D2770" s="12"/>
      <c r="E2770" s="13"/>
      <c r="F2770" s="13"/>
      <c r="G2770" s="13"/>
      <c r="H2770" s="13"/>
      <c r="I2770" s="13"/>
      <c r="J2770" s="13"/>
      <c r="K2770" s="20"/>
      <c r="L2770" s="20"/>
      <c r="M2770" s="20"/>
      <c r="N2770" s="21"/>
      <c r="O2770" s="21"/>
      <c r="P2770" s="16"/>
      <c r="Q2770" s="22"/>
    </row>
    <row r="2771" spans="1:17" x14ac:dyDescent="0.25">
      <c r="A2771" s="11"/>
      <c r="C2771" s="12"/>
      <c r="D2771" s="12"/>
      <c r="E2771" s="13"/>
      <c r="F2771" s="13"/>
      <c r="G2771" s="13"/>
      <c r="H2771" s="13"/>
      <c r="I2771" s="13"/>
      <c r="J2771" s="13"/>
      <c r="K2771" s="20"/>
      <c r="L2771" s="20"/>
      <c r="M2771" s="20"/>
      <c r="N2771" s="21"/>
      <c r="O2771" s="21"/>
      <c r="P2771" s="16"/>
      <c r="Q2771" s="22"/>
    </row>
    <row r="2772" spans="1:17" x14ac:dyDescent="0.25">
      <c r="A2772" s="11"/>
      <c r="C2772" s="12"/>
      <c r="D2772" s="12"/>
      <c r="E2772" s="13"/>
      <c r="F2772" s="13"/>
      <c r="G2772" s="13"/>
      <c r="H2772" s="13"/>
      <c r="I2772" s="13"/>
      <c r="J2772" s="13"/>
      <c r="K2772" s="20"/>
      <c r="L2772" s="20"/>
      <c r="M2772" s="20"/>
      <c r="N2772" s="21"/>
      <c r="O2772" s="21"/>
      <c r="P2772" s="16"/>
      <c r="Q2772" s="22"/>
    </row>
    <row r="2773" spans="1:17" x14ac:dyDescent="0.25">
      <c r="A2773" s="11"/>
      <c r="C2773" s="12"/>
      <c r="D2773" s="12"/>
      <c r="E2773" s="13"/>
      <c r="F2773" s="13"/>
      <c r="G2773" s="13"/>
      <c r="H2773" s="13"/>
      <c r="I2773" s="13"/>
      <c r="J2773" s="13"/>
      <c r="K2773" s="20"/>
      <c r="L2773" s="20"/>
      <c r="M2773" s="20"/>
      <c r="N2773" s="21"/>
      <c r="O2773" s="21"/>
      <c r="P2773" s="16"/>
      <c r="Q2773" s="22"/>
    </row>
    <row r="2774" spans="1:17" x14ac:dyDescent="0.25">
      <c r="A2774" s="11"/>
      <c r="C2774" s="12"/>
      <c r="D2774" s="12"/>
      <c r="E2774" s="13"/>
      <c r="F2774" s="13"/>
      <c r="G2774" s="13"/>
      <c r="H2774" s="13"/>
      <c r="I2774" s="13"/>
      <c r="J2774" s="13"/>
      <c r="K2774" s="20"/>
      <c r="L2774" s="20"/>
      <c r="M2774" s="20"/>
      <c r="N2774" s="21"/>
      <c r="O2774" s="21"/>
      <c r="P2774" s="16"/>
      <c r="Q2774" s="22"/>
    </row>
    <row r="2775" spans="1:17" x14ac:dyDescent="0.25">
      <c r="A2775" s="11"/>
      <c r="C2775" s="12"/>
      <c r="D2775" s="12"/>
      <c r="E2775" s="13"/>
      <c r="F2775" s="13"/>
      <c r="G2775" s="13"/>
      <c r="H2775" s="13"/>
      <c r="I2775" s="13"/>
      <c r="J2775" s="13"/>
      <c r="K2775" s="20"/>
      <c r="L2775" s="20"/>
      <c r="M2775" s="20"/>
      <c r="N2775" s="21"/>
      <c r="O2775" s="21"/>
      <c r="P2775" s="16"/>
      <c r="Q2775" s="22"/>
    </row>
    <row r="2776" spans="1:17" x14ac:dyDescent="0.25">
      <c r="A2776" s="11"/>
      <c r="C2776" s="12"/>
      <c r="D2776" s="12"/>
      <c r="E2776" s="13"/>
      <c r="F2776" s="13"/>
      <c r="G2776" s="13"/>
      <c r="H2776" s="13"/>
      <c r="I2776" s="13"/>
      <c r="J2776" s="13"/>
      <c r="K2776" s="20"/>
      <c r="L2776" s="20"/>
      <c r="M2776" s="20"/>
      <c r="N2776" s="21"/>
      <c r="O2776" s="21"/>
      <c r="P2776" s="16"/>
      <c r="Q2776" s="22"/>
    </row>
    <row r="2777" spans="1:17" x14ac:dyDescent="0.25">
      <c r="A2777" s="11"/>
      <c r="C2777" s="12"/>
      <c r="D2777" s="12"/>
      <c r="E2777" s="13"/>
      <c r="F2777" s="13"/>
      <c r="G2777" s="13"/>
      <c r="H2777" s="13"/>
      <c r="I2777" s="13"/>
      <c r="J2777" s="13"/>
      <c r="K2777" s="20"/>
      <c r="L2777" s="20"/>
      <c r="M2777" s="20"/>
      <c r="N2777" s="21"/>
      <c r="O2777" s="21"/>
      <c r="P2777" s="16"/>
      <c r="Q2777" s="22"/>
    </row>
    <row r="2778" spans="1:17" x14ac:dyDescent="0.25">
      <c r="A2778" s="11"/>
      <c r="C2778" s="12"/>
      <c r="D2778" s="12"/>
      <c r="E2778" s="13"/>
      <c r="F2778" s="13"/>
      <c r="G2778" s="13"/>
      <c r="H2778" s="13"/>
      <c r="I2778" s="13"/>
      <c r="J2778" s="13"/>
      <c r="K2778" s="20"/>
      <c r="L2778" s="20"/>
      <c r="M2778" s="20"/>
      <c r="N2778" s="21"/>
      <c r="O2778" s="21"/>
      <c r="P2778" s="16"/>
      <c r="Q2778" s="22"/>
    </row>
    <row r="2779" spans="1:17" x14ac:dyDescent="0.25">
      <c r="A2779" s="11"/>
      <c r="C2779" s="12"/>
      <c r="D2779" s="12"/>
      <c r="E2779" s="13"/>
      <c r="F2779" s="13"/>
      <c r="G2779" s="13"/>
      <c r="H2779" s="13"/>
      <c r="I2779" s="13"/>
      <c r="J2779" s="13"/>
      <c r="K2779" s="20"/>
      <c r="L2779" s="20"/>
      <c r="M2779" s="20"/>
      <c r="N2779" s="21"/>
      <c r="O2779" s="21"/>
      <c r="P2779" s="16"/>
      <c r="Q2779" s="22"/>
    </row>
    <row r="2780" spans="1:17" x14ac:dyDescent="0.25">
      <c r="A2780" s="11"/>
      <c r="C2780" s="12"/>
      <c r="D2780" s="12"/>
      <c r="E2780" s="13"/>
      <c r="F2780" s="13"/>
      <c r="G2780" s="13"/>
      <c r="H2780" s="13"/>
      <c r="I2780" s="13"/>
      <c r="J2780" s="13"/>
      <c r="K2780" s="20"/>
      <c r="L2780" s="20"/>
      <c r="M2780" s="20"/>
      <c r="N2780" s="21"/>
      <c r="O2780" s="21"/>
      <c r="P2780" s="16"/>
      <c r="Q2780" s="22"/>
    </row>
    <row r="2781" spans="1:17" x14ac:dyDescent="0.25">
      <c r="A2781" s="11"/>
      <c r="C2781" s="12"/>
      <c r="D2781" s="12"/>
      <c r="E2781" s="13"/>
      <c r="F2781" s="13"/>
      <c r="G2781" s="13"/>
      <c r="H2781" s="13"/>
      <c r="I2781" s="13"/>
      <c r="J2781" s="13"/>
      <c r="K2781" s="20"/>
      <c r="L2781" s="20"/>
      <c r="M2781" s="20"/>
      <c r="N2781" s="21"/>
      <c r="O2781" s="21"/>
      <c r="P2781" s="16"/>
      <c r="Q2781" s="22"/>
    </row>
    <row r="2782" spans="1:17" x14ac:dyDescent="0.25">
      <c r="A2782" s="11"/>
      <c r="C2782" s="12"/>
      <c r="D2782" s="12"/>
      <c r="E2782" s="13"/>
      <c r="F2782" s="13"/>
      <c r="G2782" s="13"/>
      <c r="H2782" s="13"/>
      <c r="I2782" s="13"/>
      <c r="J2782" s="13"/>
      <c r="K2782" s="20"/>
      <c r="L2782" s="20"/>
      <c r="M2782" s="20"/>
      <c r="N2782" s="21"/>
      <c r="O2782" s="21"/>
      <c r="P2782" s="16"/>
      <c r="Q2782" s="22"/>
    </row>
    <row r="2783" spans="1:17" x14ac:dyDescent="0.25">
      <c r="A2783" s="11"/>
      <c r="C2783" s="12"/>
      <c r="D2783" s="12"/>
      <c r="E2783" s="13"/>
      <c r="F2783" s="13"/>
      <c r="G2783" s="13"/>
      <c r="H2783" s="13"/>
      <c r="I2783" s="13"/>
      <c r="J2783" s="13"/>
      <c r="K2783" s="20"/>
      <c r="L2783" s="20"/>
      <c r="M2783" s="20"/>
      <c r="N2783" s="21"/>
      <c r="O2783" s="21"/>
      <c r="P2783" s="16"/>
      <c r="Q2783" s="22"/>
    </row>
    <row r="2784" spans="1:17" x14ac:dyDescent="0.25">
      <c r="A2784" s="11"/>
      <c r="C2784" s="12"/>
      <c r="D2784" s="12"/>
      <c r="E2784" s="13"/>
      <c r="F2784" s="13"/>
      <c r="G2784" s="13"/>
      <c r="H2784" s="13"/>
      <c r="I2784" s="13"/>
      <c r="J2784" s="13"/>
      <c r="K2784" s="20"/>
      <c r="L2784" s="20"/>
      <c r="M2784" s="20"/>
      <c r="N2784" s="21"/>
      <c r="O2784" s="21"/>
      <c r="P2784" s="16"/>
      <c r="Q2784" s="22"/>
    </row>
    <row r="2785" spans="1:17" x14ac:dyDescent="0.25">
      <c r="A2785" s="11"/>
      <c r="C2785" s="12"/>
      <c r="D2785" s="12"/>
      <c r="E2785" s="13"/>
      <c r="F2785" s="13"/>
      <c r="G2785" s="13"/>
      <c r="H2785" s="13"/>
      <c r="I2785" s="13"/>
      <c r="J2785" s="13"/>
      <c r="K2785" s="20"/>
      <c r="L2785" s="20"/>
      <c r="M2785" s="20"/>
      <c r="N2785" s="21"/>
      <c r="O2785" s="21"/>
      <c r="P2785" s="16"/>
      <c r="Q2785" s="22"/>
    </row>
    <row r="2786" spans="1:17" x14ac:dyDescent="0.25">
      <c r="A2786" s="11"/>
      <c r="C2786" s="12"/>
      <c r="D2786" s="12"/>
      <c r="E2786" s="13"/>
      <c r="F2786" s="13"/>
      <c r="G2786" s="13"/>
      <c r="H2786" s="13"/>
      <c r="I2786" s="13"/>
      <c r="J2786" s="13"/>
      <c r="K2786" s="20"/>
      <c r="L2786" s="20"/>
      <c r="M2786" s="20"/>
      <c r="N2786" s="21"/>
      <c r="O2786" s="21"/>
      <c r="P2786" s="16"/>
      <c r="Q2786" s="22"/>
    </row>
    <row r="2787" spans="1:17" x14ac:dyDescent="0.25">
      <c r="A2787" s="11"/>
      <c r="C2787" s="12"/>
      <c r="D2787" s="12"/>
      <c r="E2787" s="13"/>
      <c r="F2787" s="13"/>
      <c r="G2787" s="13"/>
      <c r="H2787" s="13"/>
      <c r="I2787" s="13"/>
      <c r="J2787" s="13"/>
      <c r="K2787" s="20"/>
      <c r="L2787" s="20"/>
      <c r="M2787" s="20"/>
      <c r="N2787" s="21"/>
      <c r="O2787" s="21"/>
      <c r="P2787" s="16"/>
      <c r="Q2787" s="22"/>
    </row>
    <row r="2788" spans="1:17" x14ac:dyDescent="0.25">
      <c r="A2788" s="11"/>
      <c r="C2788" s="12"/>
      <c r="D2788" s="12"/>
      <c r="E2788" s="13"/>
      <c r="F2788" s="13"/>
      <c r="G2788" s="13"/>
      <c r="H2788" s="13"/>
      <c r="I2788" s="13"/>
      <c r="J2788" s="13"/>
      <c r="K2788" s="20"/>
      <c r="L2788" s="20"/>
      <c r="M2788" s="20"/>
      <c r="N2788" s="21"/>
      <c r="O2788" s="21"/>
      <c r="P2788" s="16"/>
      <c r="Q2788" s="22"/>
    </row>
    <row r="2789" spans="1:17" x14ac:dyDescent="0.25">
      <c r="A2789" s="11"/>
      <c r="C2789" s="12"/>
      <c r="D2789" s="12"/>
      <c r="E2789" s="13"/>
      <c r="F2789" s="13"/>
      <c r="G2789" s="13"/>
      <c r="H2789" s="13"/>
      <c r="I2789" s="13"/>
      <c r="J2789" s="13"/>
      <c r="K2789" s="20"/>
      <c r="L2789" s="20"/>
      <c r="M2789" s="20"/>
      <c r="N2789" s="21"/>
      <c r="O2789" s="21"/>
      <c r="P2789" s="16"/>
      <c r="Q2789" s="22"/>
    </row>
    <row r="2790" spans="1:17" x14ac:dyDescent="0.25">
      <c r="A2790" s="11"/>
      <c r="C2790" s="12"/>
      <c r="D2790" s="12"/>
      <c r="E2790" s="13"/>
      <c r="F2790" s="13"/>
      <c r="G2790" s="13"/>
      <c r="H2790" s="13"/>
      <c r="I2790" s="13"/>
      <c r="J2790" s="13"/>
      <c r="K2790" s="20"/>
      <c r="L2790" s="20"/>
      <c r="M2790" s="20"/>
      <c r="N2790" s="21"/>
      <c r="O2790" s="21"/>
      <c r="P2790" s="16"/>
      <c r="Q2790" s="22"/>
    </row>
    <row r="2791" spans="1:17" x14ac:dyDescent="0.25">
      <c r="A2791" s="11"/>
      <c r="C2791" s="12"/>
      <c r="D2791" s="12"/>
      <c r="E2791" s="13"/>
      <c r="F2791" s="13"/>
      <c r="G2791" s="13"/>
      <c r="H2791" s="13"/>
      <c r="I2791" s="13"/>
      <c r="J2791" s="13"/>
      <c r="K2791" s="20"/>
      <c r="L2791" s="20"/>
      <c r="M2791" s="20"/>
      <c r="N2791" s="21"/>
      <c r="O2791" s="21"/>
      <c r="P2791" s="16"/>
      <c r="Q2791" s="22"/>
    </row>
    <row r="2792" spans="1:17" x14ac:dyDescent="0.25">
      <c r="A2792" s="11"/>
      <c r="C2792" s="12"/>
      <c r="D2792" s="12"/>
      <c r="E2792" s="13"/>
      <c r="F2792" s="13"/>
      <c r="G2792" s="13"/>
      <c r="H2792" s="13"/>
      <c r="I2792" s="13"/>
      <c r="J2792" s="13"/>
      <c r="K2792" s="20"/>
      <c r="L2792" s="20"/>
      <c r="M2792" s="20"/>
      <c r="N2792" s="21"/>
      <c r="O2792" s="21"/>
      <c r="P2792" s="16"/>
      <c r="Q2792" s="22"/>
    </row>
    <row r="2793" spans="1:17" x14ac:dyDescent="0.25">
      <c r="A2793" s="11"/>
      <c r="C2793" s="12"/>
      <c r="D2793" s="12"/>
      <c r="E2793" s="13"/>
      <c r="F2793" s="13"/>
      <c r="G2793" s="13"/>
      <c r="H2793" s="13"/>
      <c r="I2793" s="13"/>
      <c r="J2793" s="13"/>
      <c r="K2793" s="20"/>
      <c r="L2793" s="20"/>
      <c r="M2793" s="20"/>
      <c r="N2793" s="21"/>
      <c r="O2793" s="21"/>
      <c r="P2793" s="16"/>
      <c r="Q2793" s="22"/>
    </row>
    <row r="2794" spans="1:17" x14ac:dyDescent="0.25">
      <c r="A2794" s="11"/>
      <c r="C2794" s="12"/>
      <c r="D2794" s="12"/>
      <c r="E2794" s="13"/>
      <c r="F2794" s="13"/>
      <c r="G2794" s="13"/>
      <c r="H2794" s="13"/>
      <c r="I2794" s="13"/>
      <c r="J2794" s="13"/>
      <c r="K2794" s="20"/>
      <c r="L2794" s="20"/>
      <c r="M2794" s="20"/>
      <c r="N2794" s="21"/>
      <c r="O2794" s="21"/>
      <c r="P2794" s="16"/>
      <c r="Q2794" s="22"/>
    </row>
    <row r="2795" spans="1:17" x14ac:dyDescent="0.25">
      <c r="A2795" s="11"/>
      <c r="C2795" s="12"/>
      <c r="D2795" s="12"/>
      <c r="E2795" s="13"/>
      <c r="F2795" s="13"/>
      <c r="G2795" s="13"/>
      <c r="H2795" s="13"/>
      <c r="I2795" s="13"/>
      <c r="J2795" s="13"/>
      <c r="K2795" s="20"/>
      <c r="L2795" s="20"/>
      <c r="M2795" s="20"/>
      <c r="N2795" s="21"/>
      <c r="O2795" s="21"/>
      <c r="P2795" s="16"/>
      <c r="Q2795" s="22"/>
    </row>
    <row r="2796" spans="1:17" x14ac:dyDescent="0.25">
      <c r="A2796" s="11"/>
      <c r="C2796" s="12"/>
      <c r="D2796" s="12"/>
      <c r="E2796" s="13"/>
      <c r="F2796" s="13"/>
      <c r="G2796" s="13"/>
      <c r="H2796" s="13"/>
      <c r="I2796" s="13"/>
      <c r="J2796" s="13"/>
      <c r="K2796" s="20"/>
      <c r="L2796" s="20"/>
      <c r="M2796" s="20"/>
      <c r="N2796" s="21"/>
      <c r="O2796" s="21"/>
      <c r="P2796" s="16"/>
      <c r="Q2796" s="22"/>
    </row>
    <row r="2797" spans="1:17" x14ac:dyDescent="0.25">
      <c r="A2797" s="11"/>
      <c r="C2797" s="12"/>
      <c r="D2797" s="12"/>
      <c r="E2797" s="13"/>
      <c r="F2797" s="13"/>
      <c r="G2797" s="13"/>
      <c r="H2797" s="13"/>
      <c r="I2797" s="13"/>
      <c r="J2797" s="13"/>
      <c r="K2797" s="20"/>
      <c r="L2797" s="20"/>
      <c r="M2797" s="20"/>
      <c r="N2797" s="21"/>
      <c r="O2797" s="21"/>
      <c r="P2797" s="16"/>
      <c r="Q2797" s="22"/>
    </row>
    <row r="2798" spans="1:17" x14ac:dyDescent="0.25">
      <c r="A2798" s="11"/>
      <c r="C2798" s="12"/>
      <c r="D2798" s="12"/>
      <c r="E2798" s="13"/>
      <c r="F2798" s="13"/>
      <c r="G2798" s="13"/>
      <c r="H2798" s="13"/>
      <c r="I2798" s="13"/>
      <c r="J2798" s="13"/>
      <c r="K2798" s="20"/>
      <c r="L2798" s="20"/>
      <c r="M2798" s="20"/>
      <c r="N2798" s="21"/>
      <c r="O2798" s="21"/>
      <c r="P2798" s="16"/>
      <c r="Q2798" s="22"/>
    </row>
    <row r="2799" spans="1:17" x14ac:dyDescent="0.25">
      <c r="A2799" s="11"/>
      <c r="C2799" s="12"/>
      <c r="D2799" s="12"/>
      <c r="E2799" s="13"/>
      <c r="F2799" s="13"/>
      <c r="G2799" s="13"/>
      <c r="H2799" s="13"/>
      <c r="I2799" s="13"/>
      <c r="J2799" s="13"/>
      <c r="K2799" s="20"/>
      <c r="L2799" s="20"/>
      <c r="M2799" s="20"/>
      <c r="N2799" s="21"/>
      <c r="O2799" s="21"/>
      <c r="P2799" s="16"/>
      <c r="Q2799" s="22"/>
    </row>
    <row r="2800" spans="1:17" x14ac:dyDescent="0.25">
      <c r="A2800" s="11"/>
      <c r="C2800" s="12"/>
      <c r="D2800" s="12"/>
      <c r="E2800" s="13"/>
      <c r="F2800" s="13"/>
      <c r="G2800" s="13"/>
      <c r="H2800" s="13"/>
      <c r="I2800" s="13"/>
      <c r="J2800" s="13"/>
      <c r="K2800" s="20"/>
      <c r="L2800" s="20"/>
      <c r="M2800" s="20"/>
      <c r="N2800" s="21"/>
      <c r="O2800" s="21"/>
      <c r="P2800" s="16"/>
      <c r="Q2800" s="22"/>
    </row>
    <row r="2801" spans="1:17" x14ac:dyDescent="0.25">
      <c r="A2801" s="11"/>
      <c r="C2801" s="12"/>
      <c r="D2801" s="12"/>
      <c r="E2801" s="13"/>
      <c r="F2801" s="13"/>
      <c r="G2801" s="13"/>
      <c r="H2801" s="13"/>
      <c r="I2801" s="13"/>
      <c r="J2801" s="13"/>
      <c r="K2801" s="20"/>
      <c r="L2801" s="20"/>
      <c r="M2801" s="20"/>
      <c r="N2801" s="21"/>
      <c r="O2801" s="21"/>
      <c r="P2801" s="16"/>
      <c r="Q2801" s="22"/>
    </row>
    <row r="2802" spans="1:17" x14ac:dyDescent="0.25">
      <c r="A2802" s="11"/>
      <c r="C2802" s="12"/>
      <c r="D2802" s="12"/>
      <c r="E2802" s="13"/>
      <c r="F2802" s="13"/>
      <c r="G2802" s="13"/>
      <c r="H2802" s="13"/>
      <c r="I2802" s="13"/>
      <c r="J2802" s="13"/>
      <c r="K2802" s="20"/>
      <c r="L2802" s="20"/>
      <c r="M2802" s="20"/>
      <c r="N2802" s="21"/>
      <c r="O2802" s="21"/>
      <c r="P2802" s="16"/>
      <c r="Q2802" s="22"/>
    </row>
    <row r="2803" spans="1:17" x14ac:dyDescent="0.25">
      <c r="A2803" s="11"/>
      <c r="C2803" s="12"/>
      <c r="D2803" s="12"/>
      <c r="E2803" s="13"/>
      <c r="F2803" s="13"/>
      <c r="G2803" s="13"/>
      <c r="H2803" s="13"/>
      <c r="I2803" s="13"/>
      <c r="J2803" s="13"/>
      <c r="K2803" s="20"/>
      <c r="L2803" s="20"/>
      <c r="M2803" s="20"/>
      <c r="N2803" s="21"/>
      <c r="O2803" s="21"/>
      <c r="P2803" s="16"/>
      <c r="Q2803" s="22"/>
    </row>
    <row r="2804" spans="1:17" x14ac:dyDescent="0.25">
      <c r="A2804" s="11"/>
      <c r="C2804" s="12"/>
      <c r="D2804" s="12"/>
      <c r="E2804" s="13"/>
      <c r="F2804" s="13"/>
      <c r="G2804" s="13"/>
      <c r="H2804" s="13"/>
      <c r="I2804" s="13"/>
      <c r="J2804" s="13"/>
      <c r="K2804" s="20"/>
      <c r="L2804" s="20"/>
      <c r="M2804" s="20"/>
      <c r="N2804" s="21"/>
      <c r="O2804" s="21"/>
      <c r="P2804" s="16"/>
      <c r="Q2804" s="22"/>
    </row>
    <row r="2805" spans="1:17" x14ac:dyDescent="0.25">
      <c r="A2805" s="11"/>
      <c r="C2805" s="12"/>
      <c r="D2805" s="12"/>
      <c r="E2805" s="13"/>
      <c r="F2805" s="13"/>
      <c r="G2805" s="13"/>
      <c r="H2805" s="13"/>
      <c r="I2805" s="13"/>
      <c r="J2805" s="13"/>
      <c r="K2805" s="20"/>
      <c r="L2805" s="20"/>
      <c r="M2805" s="20"/>
      <c r="N2805" s="21"/>
      <c r="O2805" s="21"/>
      <c r="P2805" s="16"/>
      <c r="Q2805" s="22"/>
    </row>
    <row r="2806" spans="1:17" x14ac:dyDescent="0.25">
      <c r="A2806" s="11"/>
      <c r="C2806" s="12"/>
      <c r="D2806" s="12"/>
      <c r="E2806" s="13"/>
      <c r="F2806" s="13"/>
      <c r="G2806" s="13"/>
      <c r="H2806" s="13"/>
      <c r="I2806" s="13"/>
      <c r="J2806" s="13"/>
      <c r="K2806" s="20"/>
      <c r="L2806" s="20"/>
      <c r="M2806" s="20"/>
      <c r="N2806" s="21"/>
      <c r="O2806" s="21"/>
      <c r="P2806" s="16"/>
      <c r="Q2806" s="22"/>
    </row>
    <row r="2807" spans="1:17" x14ac:dyDescent="0.25">
      <c r="A2807" s="11"/>
      <c r="C2807" s="12"/>
      <c r="D2807" s="12"/>
      <c r="E2807" s="13"/>
      <c r="F2807" s="13"/>
      <c r="G2807" s="13"/>
      <c r="H2807" s="13"/>
      <c r="I2807" s="13"/>
      <c r="J2807" s="13"/>
      <c r="K2807" s="20"/>
      <c r="L2807" s="20"/>
      <c r="M2807" s="20"/>
      <c r="N2807" s="21"/>
      <c r="O2807" s="21"/>
      <c r="P2807" s="16"/>
      <c r="Q2807" s="22"/>
    </row>
    <row r="2808" spans="1:17" x14ac:dyDescent="0.25">
      <c r="A2808" s="11"/>
      <c r="C2808" s="12"/>
      <c r="D2808" s="12"/>
      <c r="E2808" s="13"/>
      <c r="F2808" s="13"/>
      <c r="G2808" s="13"/>
      <c r="H2808" s="13"/>
      <c r="I2808" s="13"/>
      <c r="J2808" s="13"/>
      <c r="K2808" s="20"/>
      <c r="L2808" s="20"/>
      <c r="M2808" s="20"/>
      <c r="N2808" s="21"/>
      <c r="O2808" s="21"/>
      <c r="P2808" s="16"/>
      <c r="Q2808" s="22"/>
    </row>
    <row r="2809" spans="1:17" x14ac:dyDescent="0.25">
      <c r="A2809" s="11"/>
      <c r="C2809" s="12"/>
      <c r="D2809" s="12"/>
      <c r="E2809" s="13"/>
      <c r="F2809" s="13"/>
      <c r="G2809" s="13"/>
      <c r="H2809" s="13"/>
      <c r="I2809" s="13"/>
      <c r="J2809" s="13"/>
      <c r="K2809" s="20"/>
      <c r="L2809" s="20"/>
      <c r="M2809" s="20"/>
      <c r="N2809" s="21"/>
      <c r="O2809" s="21"/>
      <c r="P2809" s="16"/>
      <c r="Q2809" s="22"/>
    </row>
    <row r="2810" spans="1:17" x14ac:dyDescent="0.25">
      <c r="A2810" s="11"/>
      <c r="C2810" s="12"/>
      <c r="D2810" s="12"/>
      <c r="E2810" s="13"/>
      <c r="F2810" s="13"/>
      <c r="G2810" s="13"/>
      <c r="H2810" s="13"/>
      <c r="I2810" s="13"/>
      <c r="J2810" s="13"/>
      <c r="K2810" s="20"/>
      <c r="L2810" s="20"/>
      <c r="M2810" s="20"/>
      <c r="N2810" s="21"/>
      <c r="O2810" s="21"/>
      <c r="P2810" s="16"/>
      <c r="Q2810" s="22"/>
    </row>
    <row r="2811" spans="1:17" x14ac:dyDescent="0.25">
      <c r="A2811" s="11"/>
      <c r="C2811" s="12"/>
      <c r="D2811" s="12"/>
      <c r="E2811" s="13"/>
      <c r="F2811" s="13"/>
      <c r="G2811" s="13"/>
      <c r="H2811" s="13"/>
      <c r="I2811" s="13"/>
      <c r="J2811" s="13"/>
      <c r="K2811" s="20"/>
      <c r="L2811" s="20"/>
      <c r="M2811" s="20"/>
      <c r="N2811" s="21"/>
      <c r="O2811" s="21"/>
      <c r="P2811" s="16"/>
      <c r="Q2811" s="22"/>
    </row>
    <row r="2812" spans="1:17" x14ac:dyDescent="0.25">
      <c r="A2812" s="11"/>
      <c r="C2812" s="12"/>
      <c r="D2812" s="12"/>
      <c r="E2812" s="13"/>
      <c r="F2812" s="13"/>
      <c r="G2812" s="13"/>
      <c r="H2812" s="13"/>
      <c r="I2812" s="13"/>
      <c r="J2812" s="13"/>
      <c r="K2812" s="20"/>
      <c r="L2812" s="20"/>
      <c r="M2812" s="20"/>
      <c r="N2812" s="21"/>
      <c r="O2812" s="21"/>
      <c r="P2812" s="16"/>
      <c r="Q2812" s="22"/>
    </row>
    <row r="2813" spans="1:17" x14ac:dyDescent="0.25">
      <c r="A2813" s="11"/>
      <c r="C2813" s="12"/>
      <c r="D2813" s="12"/>
      <c r="E2813" s="13"/>
      <c r="F2813" s="13"/>
      <c r="G2813" s="13"/>
      <c r="H2813" s="13"/>
      <c r="I2813" s="13"/>
      <c r="J2813" s="13"/>
      <c r="K2813" s="20"/>
      <c r="L2813" s="20"/>
      <c r="M2813" s="20"/>
      <c r="N2813" s="21"/>
      <c r="O2813" s="21"/>
      <c r="P2813" s="16"/>
      <c r="Q2813" s="22"/>
    </row>
    <row r="2814" spans="1:17" x14ac:dyDescent="0.25">
      <c r="A2814" s="11"/>
      <c r="C2814" s="12"/>
      <c r="D2814" s="12"/>
      <c r="E2814" s="13"/>
      <c r="F2814" s="13"/>
      <c r="G2814" s="13"/>
      <c r="H2814" s="13"/>
      <c r="I2814" s="13"/>
      <c r="J2814" s="13"/>
      <c r="K2814" s="20"/>
      <c r="L2814" s="20"/>
      <c r="M2814" s="20"/>
      <c r="N2814" s="21"/>
      <c r="O2814" s="21"/>
      <c r="P2814" s="16"/>
      <c r="Q2814" s="22"/>
    </row>
    <row r="2815" spans="1:17" x14ac:dyDescent="0.25">
      <c r="A2815" s="11"/>
      <c r="C2815" s="12"/>
      <c r="D2815" s="12"/>
      <c r="E2815" s="13"/>
      <c r="F2815" s="13"/>
      <c r="G2815" s="13"/>
      <c r="H2815" s="13"/>
      <c r="I2815" s="13"/>
      <c r="J2815" s="13"/>
      <c r="K2815" s="20"/>
      <c r="L2815" s="20"/>
      <c r="M2815" s="20"/>
      <c r="N2815" s="21"/>
      <c r="O2815" s="21"/>
      <c r="P2815" s="16"/>
      <c r="Q2815" s="22"/>
    </row>
    <row r="2816" spans="1:17" x14ac:dyDescent="0.25">
      <c r="A2816" s="11"/>
      <c r="C2816" s="12"/>
      <c r="D2816" s="12"/>
      <c r="E2816" s="13"/>
      <c r="F2816" s="13"/>
      <c r="G2816" s="13"/>
      <c r="H2816" s="13"/>
      <c r="I2816" s="13"/>
      <c r="J2816" s="13"/>
      <c r="K2816" s="20"/>
      <c r="L2816" s="20"/>
      <c r="M2816" s="20"/>
      <c r="N2816" s="21"/>
      <c r="O2816" s="21"/>
      <c r="P2816" s="16"/>
      <c r="Q2816" s="22"/>
    </row>
    <row r="2817" spans="1:17" x14ac:dyDescent="0.25">
      <c r="A2817" s="11"/>
      <c r="C2817" s="12"/>
      <c r="D2817" s="12"/>
      <c r="E2817" s="13"/>
      <c r="F2817" s="13"/>
      <c r="G2817" s="13"/>
      <c r="H2817" s="13"/>
      <c r="I2817" s="13"/>
      <c r="J2817" s="13"/>
      <c r="K2817" s="20"/>
      <c r="L2817" s="20"/>
      <c r="M2817" s="20"/>
      <c r="N2817" s="21"/>
      <c r="O2817" s="21"/>
      <c r="P2817" s="16"/>
      <c r="Q2817" s="22"/>
    </row>
    <row r="2818" spans="1:17" x14ac:dyDescent="0.25">
      <c r="A2818" s="11"/>
      <c r="C2818" s="12"/>
      <c r="D2818" s="12"/>
      <c r="E2818" s="13"/>
      <c r="F2818" s="13"/>
      <c r="G2818" s="13"/>
      <c r="H2818" s="13"/>
      <c r="I2818" s="13"/>
      <c r="J2818" s="13"/>
      <c r="K2818" s="20"/>
      <c r="L2818" s="20"/>
      <c r="M2818" s="20"/>
      <c r="N2818" s="21"/>
      <c r="O2818" s="21"/>
      <c r="P2818" s="16"/>
      <c r="Q2818" s="22"/>
    </row>
    <row r="2819" spans="1:17" x14ac:dyDescent="0.25">
      <c r="A2819" s="11"/>
      <c r="C2819" s="12"/>
      <c r="D2819" s="12"/>
      <c r="E2819" s="13"/>
      <c r="F2819" s="13"/>
      <c r="G2819" s="13"/>
      <c r="H2819" s="13"/>
      <c r="I2819" s="13"/>
      <c r="J2819" s="13"/>
      <c r="K2819" s="20"/>
      <c r="L2819" s="20"/>
      <c r="M2819" s="20"/>
      <c r="N2819" s="21"/>
      <c r="O2819" s="21"/>
      <c r="P2819" s="16"/>
      <c r="Q2819" s="22"/>
    </row>
    <row r="2820" spans="1:17" x14ac:dyDescent="0.25">
      <c r="A2820" s="11"/>
      <c r="C2820" s="12"/>
      <c r="D2820" s="12"/>
      <c r="E2820" s="13"/>
      <c r="F2820" s="13"/>
      <c r="G2820" s="13"/>
      <c r="H2820" s="13"/>
      <c r="I2820" s="13"/>
      <c r="J2820" s="13"/>
      <c r="K2820" s="20"/>
      <c r="L2820" s="20"/>
      <c r="M2820" s="20"/>
      <c r="N2820" s="21"/>
      <c r="O2820" s="21"/>
      <c r="P2820" s="16"/>
      <c r="Q2820" s="22"/>
    </row>
    <row r="2821" spans="1:17" x14ac:dyDescent="0.25">
      <c r="A2821" s="11"/>
      <c r="C2821" s="12"/>
      <c r="D2821" s="12"/>
      <c r="E2821" s="13"/>
      <c r="F2821" s="13"/>
      <c r="G2821" s="13"/>
      <c r="H2821" s="13"/>
      <c r="I2821" s="13"/>
      <c r="J2821" s="13"/>
      <c r="K2821" s="20"/>
      <c r="L2821" s="20"/>
      <c r="M2821" s="20"/>
      <c r="N2821" s="21"/>
      <c r="O2821" s="21"/>
      <c r="P2821" s="16"/>
      <c r="Q2821" s="22"/>
    </row>
    <row r="2822" spans="1:17" x14ac:dyDescent="0.25">
      <c r="A2822" s="11"/>
      <c r="C2822" s="12"/>
      <c r="D2822" s="12"/>
      <c r="E2822" s="13"/>
      <c r="F2822" s="13"/>
      <c r="G2822" s="13"/>
      <c r="H2822" s="13"/>
      <c r="I2822" s="13"/>
      <c r="J2822" s="13"/>
      <c r="K2822" s="20"/>
      <c r="L2822" s="20"/>
      <c r="M2822" s="20"/>
      <c r="N2822" s="21"/>
      <c r="O2822" s="21"/>
      <c r="P2822" s="16"/>
      <c r="Q2822" s="22"/>
    </row>
    <row r="2823" spans="1:17" x14ac:dyDescent="0.25">
      <c r="A2823" s="11"/>
      <c r="C2823" s="12"/>
      <c r="D2823" s="12"/>
      <c r="E2823" s="13"/>
      <c r="F2823" s="13"/>
      <c r="G2823" s="13"/>
      <c r="H2823" s="13"/>
      <c r="I2823" s="13"/>
      <c r="J2823" s="13"/>
      <c r="K2823" s="20"/>
      <c r="L2823" s="20"/>
      <c r="M2823" s="20"/>
      <c r="N2823" s="21"/>
      <c r="O2823" s="21"/>
      <c r="P2823" s="16"/>
      <c r="Q2823" s="22"/>
    </row>
    <row r="2824" spans="1:17" x14ac:dyDescent="0.25">
      <c r="A2824" s="11"/>
      <c r="C2824" s="12"/>
      <c r="D2824" s="12"/>
      <c r="E2824" s="13"/>
      <c r="F2824" s="13"/>
      <c r="G2824" s="13"/>
      <c r="H2824" s="13"/>
      <c r="I2824" s="13"/>
      <c r="J2824" s="13"/>
      <c r="K2824" s="20"/>
      <c r="L2824" s="20"/>
      <c r="M2824" s="20"/>
      <c r="N2824" s="21"/>
      <c r="O2824" s="21"/>
      <c r="P2824" s="16"/>
      <c r="Q2824" s="22"/>
    </row>
    <row r="2825" spans="1:17" x14ac:dyDescent="0.25">
      <c r="A2825" s="11"/>
      <c r="C2825" s="12"/>
      <c r="D2825" s="12"/>
      <c r="E2825" s="13"/>
      <c r="F2825" s="13"/>
      <c r="G2825" s="13"/>
      <c r="H2825" s="13"/>
      <c r="I2825" s="13"/>
      <c r="J2825" s="13"/>
      <c r="K2825" s="20"/>
      <c r="L2825" s="20"/>
      <c r="M2825" s="20"/>
      <c r="N2825" s="21"/>
      <c r="O2825" s="21"/>
      <c r="P2825" s="16"/>
      <c r="Q2825" s="22"/>
    </row>
    <row r="2826" spans="1:17" x14ac:dyDescent="0.25">
      <c r="A2826" s="11"/>
      <c r="C2826" s="12"/>
      <c r="D2826" s="12"/>
      <c r="E2826" s="13"/>
      <c r="F2826" s="13"/>
      <c r="G2826" s="13"/>
      <c r="H2826" s="13"/>
      <c r="I2826" s="13"/>
      <c r="J2826" s="13"/>
      <c r="K2826" s="20"/>
      <c r="L2826" s="20"/>
      <c r="M2826" s="20"/>
      <c r="N2826" s="21"/>
      <c r="O2826" s="21"/>
      <c r="P2826" s="16"/>
      <c r="Q2826" s="22"/>
    </row>
    <row r="2827" spans="1:17" x14ac:dyDescent="0.25">
      <c r="A2827" s="11"/>
      <c r="C2827" s="12"/>
      <c r="D2827" s="12"/>
      <c r="E2827" s="13"/>
      <c r="F2827" s="13"/>
      <c r="G2827" s="13"/>
      <c r="H2827" s="13"/>
      <c r="I2827" s="13"/>
      <c r="J2827" s="13"/>
      <c r="K2827" s="20"/>
      <c r="L2827" s="20"/>
      <c r="M2827" s="20"/>
      <c r="N2827" s="21"/>
      <c r="O2827" s="21"/>
      <c r="P2827" s="16"/>
      <c r="Q2827" s="22"/>
    </row>
    <row r="2828" spans="1:17" x14ac:dyDescent="0.25">
      <c r="A2828" s="11"/>
      <c r="C2828" s="12"/>
      <c r="D2828" s="12"/>
      <c r="E2828" s="13"/>
      <c r="F2828" s="13"/>
      <c r="G2828" s="13"/>
      <c r="H2828" s="13"/>
      <c r="I2828" s="13"/>
      <c r="J2828" s="13"/>
      <c r="K2828" s="20"/>
      <c r="L2828" s="20"/>
      <c r="M2828" s="20"/>
      <c r="N2828" s="21"/>
      <c r="O2828" s="21"/>
      <c r="P2828" s="16"/>
      <c r="Q2828" s="22"/>
    </row>
    <row r="2829" spans="1:17" x14ac:dyDescent="0.25">
      <c r="A2829" s="11"/>
      <c r="C2829" s="12"/>
      <c r="D2829" s="12"/>
      <c r="E2829" s="13"/>
      <c r="F2829" s="13"/>
      <c r="G2829" s="13"/>
      <c r="H2829" s="13"/>
      <c r="I2829" s="13"/>
      <c r="J2829" s="13"/>
      <c r="K2829" s="20"/>
      <c r="L2829" s="20"/>
      <c r="M2829" s="20"/>
      <c r="N2829" s="21"/>
      <c r="O2829" s="21"/>
      <c r="P2829" s="16"/>
      <c r="Q2829" s="22"/>
    </row>
    <row r="2830" spans="1:17" x14ac:dyDescent="0.25">
      <c r="A2830" s="11"/>
      <c r="C2830" s="12"/>
      <c r="D2830" s="12"/>
      <c r="E2830" s="13"/>
      <c r="F2830" s="13"/>
      <c r="G2830" s="13"/>
      <c r="H2830" s="13"/>
      <c r="I2830" s="13"/>
      <c r="J2830" s="13"/>
      <c r="K2830" s="20"/>
      <c r="L2830" s="20"/>
      <c r="M2830" s="20"/>
      <c r="N2830" s="21"/>
      <c r="O2830" s="21"/>
      <c r="P2830" s="16"/>
      <c r="Q2830" s="22"/>
    </row>
    <row r="2831" spans="1:17" x14ac:dyDescent="0.25">
      <c r="A2831" s="11"/>
      <c r="C2831" s="12"/>
      <c r="D2831" s="12"/>
      <c r="E2831" s="13"/>
      <c r="F2831" s="13"/>
      <c r="G2831" s="13"/>
      <c r="H2831" s="13"/>
      <c r="I2831" s="13"/>
      <c r="J2831" s="13"/>
      <c r="K2831" s="20"/>
      <c r="L2831" s="20"/>
      <c r="M2831" s="20"/>
      <c r="N2831" s="21"/>
      <c r="O2831" s="21"/>
      <c r="P2831" s="16"/>
      <c r="Q2831" s="22"/>
    </row>
    <row r="2832" spans="1:17" x14ac:dyDescent="0.25">
      <c r="A2832" s="11"/>
      <c r="C2832" s="12"/>
      <c r="D2832" s="12"/>
      <c r="E2832" s="13"/>
      <c r="F2832" s="13"/>
      <c r="G2832" s="13"/>
      <c r="H2832" s="13"/>
      <c r="I2832" s="13"/>
      <c r="J2832" s="13"/>
      <c r="K2832" s="20"/>
      <c r="L2832" s="20"/>
      <c r="M2832" s="20"/>
      <c r="N2832" s="21"/>
      <c r="O2832" s="21"/>
      <c r="P2832" s="16"/>
      <c r="Q2832" s="22"/>
    </row>
    <row r="2833" spans="1:17" x14ac:dyDescent="0.25">
      <c r="A2833" s="11"/>
      <c r="C2833" s="12"/>
      <c r="D2833" s="12"/>
      <c r="E2833" s="13"/>
      <c r="F2833" s="13"/>
      <c r="G2833" s="13"/>
      <c r="H2833" s="13"/>
      <c r="I2833" s="13"/>
      <c r="J2833" s="13"/>
      <c r="K2833" s="20"/>
      <c r="L2833" s="20"/>
      <c r="M2833" s="20"/>
      <c r="N2833" s="21"/>
      <c r="O2833" s="21"/>
      <c r="P2833" s="16"/>
      <c r="Q2833" s="22"/>
    </row>
    <row r="2834" spans="1:17" x14ac:dyDescent="0.25">
      <c r="A2834" s="11"/>
      <c r="C2834" s="12"/>
      <c r="D2834" s="12"/>
      <c r="E2834" s="13"/>
      <c r="F2834" s="13"/>
      <c r="G2834" s="13"/>
      <c r="H2834" s="13"/>
      <c r="I2834" s="13"/>
      <c r="J2834" s="13"/>
      <c r="K2834" s="20"/>
      <c r="L2834" s="20"/>
      <c r="M2834" s="20"/>
      <c r="N2834" s="21"/>
      <c r="O2834" s="21"/>
      <c r="P2834" s="16"/>
      <c r="Q2834" s="22"/>
    </row>
    <row r="2835" spans="1:17" x14ac:dyDescent="0.25">
      <c r="A2835" s="11"/>
      <c r="C2835" s="12"/>
      <c r="D2835" s="12"/>
      <c r="E2835" s="13"/>
      <c r="F2835" s="13"/>
      <c r="G2835" s="13"/>
      <c r="H2835" s="13"/>
      <c r="I2835" s="13"/>
      <c r="J2835" s="13"/>
      <c r="K2835" s="20"/>
      <c r="L2835" s="20"/>
      <c r="M2835" s="20"/>
      <c r="N2835" s="21"/>
      <c r="O2835" s="21"/>
      <c r="P2835" s="16"/>
      <c r="Q2835" s="22"/>
    </row>
    <row r="2836" spans="1:17" x14ac:dyDescent="0.25">
      <c r="A2836" s="11"/>
      <c r="C2836" s="12"/>
      <c r="D2836" s="12"/>
      <c r="E2836" s="13"/>
      <c r="F2836" s="13"/>
      <c r="G2836" s="13"/>
      <c r="H2836" s="13"/>
      <c r="I2836" s="13"/>
      <c r="J2836" s="13"/>
      <c r="K2836" s="20"/>
      <c r="L2836" s="20"/>
      <c r="M2836" s="20"/>
      <c r="N2836" s="21"/>
      <c r="O2836" s="21"/>
      <c r="P2836" s="16"/>
      <c r="Q2836" s="22"/>
    </row>
    <row r="2837" spans="1:17" x14ac:dyDescent="0.25">
      <c r="A2837" s="11"/>
      <c r="C2837" s="12"/>
      <c r="D2837" s="12"/>
      <c r="E2837" s="13"/>
      <c r="F2837" s="13"/>
      <c r="G2837" s="13"/>
      <c r="H2837" s="13"/>
      <c r="I2837" s="13"/>
      <c r="J2837" s="13"/>
      <c r="K2837" s="20"/>
      <c r="L2837" s="20"/>
      <c r="M2837" s="20"/>
      <c r="N2837" s="21"/>
      <c r="O2837" s="21"/>
      <c r="P2837" s="16"/>
      <c r="Q2837" s="22"/>
    </row>
    <row r="2838" spans="1:17" x14ac:dyDescent="0.25">
      <c r="A2838" s="11"/>
      <c r="C2838" s="12"/>
      <c r="D2838" s="12"/>
      <c r="E2838" s="13"/>
      <c r="F2838" s="13"/>
      <c r="G2838" s="13"/>
      <c r="H2838" s="13"/>
      <c r="I2838" s="13"/>
      <c r="J2838" s="13"/>
      <c r="K2838" s="20"/>
      <c r="L2838" s="20"/>
      <c r="M2838" s="20"/>
      <c r="N2838" s="21"/>
      <c r="O2838" s="21"/>
      <c r="P2838" s="16"/>
      <c r="Q2838" s="22"/>
    </row>
    <row r="2839" spans="1:17" x14ac:dyDescent="0.25">
      <c r="A2839" s="11"/>
      <c r="C2839" s="12"/>
      <c r="D2839" s="12"/>
      <c r="E2839" s="13"/>
      <c r="F2839" s="13"/>
      <c r="G2839" s="13"/>
      <c r="H2839" s="13"/>
      <c r="I2839" s="13"/>
      <c r="J2839" s="13"/>
      <c r="K2839" s="20"/>
      <c r="L2839" s="20"/>
      <c r="M2839" s="20"/>
      <c r="N2839" s="21"/>
      <c r="O2839" s="21"/>
      <c r="P2839" s="16"/>
      <c r="Q2839" s="22"/>
    </row>
    <row r="2840" spans="1:17" x14ac:dyDescent="0.25">
      <c r="A2840" s="11"/>
      <c r="C2840" s="12"/>
      <c r="D2840" s="12"/>
      <c r="E2840" s="13"/>
      <c r="F2840" s="13"/>
      <c r="G2840" s="13"/>
      <c r="H2840" s="13"/>
      <c r="I2840" s="13"/>
      <c r="J2840" s="13"/>
      <c r="K2840" s="20"/>
      <c r="L2840" s="20"/>
      <c r="M2840" s="20"/>
      <c r="N2840" s="21"/>
      <c r="O2840" s="21"/>
      <c r="P2840" s="16"/>
      <c r="Q2840" s="22"/>
    </row>
    <row r="2841" spans="1:17" x14ac:dyDescent="0.25">
      <c r="A2841" s="11"/>
      <c r="C2841" s="12"/>
      <c r="D2841" s="12"/>
      <c r="E2841" s="13"/>
      <c r="F2841" s="13"/>
      <c r="G2841" s="13"/>
      <c r="H2841" s="13"/>
      <c r="I2841" s="13"/>
      <c r="J2841" s="13"/>
      <c r="K2841" s="20"/>
      <c r="L2841" s="20"/>
      <c r="M2841" s="20"/>
      <c r="N2841" s="21"/>
      <c r="O2841" s="21"/>
      <c r="P2841" s="16"/>
      <c r="Q2841" s="22"/>
    </row>
    <row r="2842" spans="1:17" x14ac:dyDescent="0.25">
      <c r="A2842" s="11"/>
      <c r="C2842" s="12"/>
      <c r="D2842" s="12"/>
      <c r="E2842" s="13"/>
      <c r="F2842" s="13"/>
      <c r="G2842" s="13"/>
      <c r="H2842" s="13"/>
      <c r="I2842" s="13"/>
      <c r="J2842" s="13"/>
      <c r="K2842" s="20"/>
      <c r="L2842" s="20"/>
      <c r="M2842" s="20"/>
      <c r="N2842" s="21"/>
      <c r="O2842" s="21"/>
      <c r="P2842" s="16"/>
      <c r="Q2842" s="22"/>
    </row>
    <row r="2843" spans="1:17" x14ac:dyDescent="0.25">
      <c r="A2843" s="11"/>
      <c r="C2843" s="12"/>
      <c r="D2843" s="12"/>
      <c r="E2843" s="13"/>
      <c r="F2843" s="13"/>
      <c r="G2843" s="13"/>
      <c r="H2843" s="13"/>
      <c r="I2843" s="13"/>
      <c r="J2843" s="13"/>
      <c r="K2843" s="20"/>
      <c r="L2843" s="20"/>
      <c r="M2843" s="20"/>
      <c r="N2843" s="21"/>
      <c r="O2843" s="21"/>
      <c r="P2843" s="16"/>
      <c r="Q2843" s="22"/>
    </row>
    <row r="2844" spans="1:17" x14ac:dyDescent="0.25">
      <c r="A2844" s="11"/>
      <c r="C2844" s="12"/>
      <c r="D2844" s="12"/>
      <c r="E2844" s="13"/>
      <c r="F2844" s="13"/>
      <c r="G2844" s="13"/>
      <c r="H2844" s="13"/>
      <c r="I2844" s="13"/>
      <c r="J2844" s="13"/>
      <c r="K2844" s="20"/>
      <c r="L2844" s="20"/>
      <c r="M2844" s="20"/>
      <c r="N2844" s="21"/>
      <c r="O2844" s="21"/>
      <c r="P2844" s="16"/>
      <c r="Q2844" s="22"/>
    </row>
    <row r="2845" spans="1:17" x14ac:dyDescent="0.25">
      <c r="A2845" s="11"/>
      <c r="C2845" s="12"/>
      <c r="D2845" s="12"/>
      <c r="E2845" s="13"/>
      <c r="F2845" s="13"/>
      <c r="G2845" s="13"/>
      <c r="H2845" s="13"/>
      <c r="I2845" s="13"/>
      <c r="J2845" s="13"/>
      <c r="K2845" s="20"/>
      <c r="L2845" s="20"/>
      <c r="M2845" s="20"/>
      <c r="N2845" s="21"/>
      <c r="O2845" s="21"/>
      <c r="P2845" s="16"/>
      <c r="Q2845" s="22"/>
    </row>
    <row r="2846" spans="1:17" x14ac:dyDescent="0.25">
      <c r="A2846" s="11"/>
      <c r="C2846" s="12"/>
      <c r="D2846" s="12"/>
      <c r="E2846" s="13"/>
      <c r="F2846" s="13"/>
      <c r="G2846" s="13"/>
      <c r="H2846" s="13"/>
      <c r="I2846" s="13"/>
      <c r="J2846" s="13"/>
      <c r="K2846" s="20"/>
      <c r="L2846" s="20"/>
      <c r="M2846" s="20"/>
      <c r="N2846" s="21"/>
      <c r="O2846" s="21"/>
      <c r="P2846" s="16"/>
      <c r="Q2846" s="22"/>
    </row>
    <row r="2847" spans="1:17" x14ac:dyDescent="0.25">
      <c r="A2847" s="11"/>
      <c r="C2847" s="12"/>
      <c r="D2847" s="12"/>
      <c r="E2847" s="13"/>
      <c r="F2847" s="13"/>
      <c r="G2847" s="13"/>
      <c r="H2847" s="13"/>
      <c r="I2847" s="13"/>
      <c r="J2847" s="13"/>
      <c r="K2847" s="20"/>
      <c r="L2847" s="20"/>
      <c r="M2847" s="20"/>
      <c r="N2847" s="21"/>
      <c r="O2847" s="21"/>
      <c r="P2847" s="16"/>
      <c r="Q2847" s="22"/>
    </row>
    <row r="2848" spans="1:17" x14ac:dyDescent="0.25">
      <c r="A2848" s="11"/>
      <c r="C2848" s="12"/>
      <c r="D2848" s="12"/>
      <c r="E2848" s="13"/>
      <c r="F2848" s="13"/>
      <c r="G2848" s="13"/>
      <c r="H2848" s="13"/>
      <c r="I2848" s="13"/>
      <c r="J2848" s="13"/>
      <c r="K2848" s="20"/>
      <c r="L2848" s="20"/>
      <c r="M2848" s="20"/>
      <c r="N2848" s="21"/>
      <c r="O2848" s="21"/>
      <c r="P2848" s="16"/>
      <c r="Q2848" s="22"/>
    </row>
    <row r="2849" spans="1:17" x14ac:dyDescent="0.25">
      <c r="A2849" s="11"/>
      <c r="C2849" s="12"/>
      <c r="D2849" s="12"/>
      <c r="E2849" s="13"/>
      <c r="F2849" s="13"/>
      <c r="G2849" s="13"/>
      <c r="H2849" s="13"/>
      <c r="I2849" s="13"/>
      <c r="J2849" s="13"/>
      <c r="K2849" s="20"/>
      <c r="L2849" s="20"/>
      <c r="M2849" s="20"/>
      <c r="N2849" s="21"/>
      <c r="O2849" s="21"/>
      <c r="P2849" s="16"/>
      <c r="Q2849" s="22"/>
    </row>
    <row r="2850" spans="1:17" x14ac:dyDescent="0.25">
      <c r="A2850" s="11"/>
      <c r="C2850" s="12"/>
      <c r="D2850" s="12"/>
      <c r="E2850" s="13"/>
      <c r="F2850" s="13"/>
      <c r="G2850" s="13"/>
      <c r="H2850" s="13"/>
      <c r="I2850" s="13"/>
      <c r="J2850" s="13"/>
      <c r="K2850" s="20"/>
      <c r="L2850" s="20"/>
      <c r="M2850" s="20"/>
      <c r="N2850" s="21"/>
      <c r="O2850" s="21"/>
      <c r="P2850" s="16"/>
      <c r="Q2850" s="22"/>
    </row>
    <row r="2851" spans="1:17" x14ac:dyDescent="0.25">
      <c r="A2851" s="11"/>
      <c r="C2851" s="12"/>
      <c r="D2851" s="12"/>
      <c r="E2851" s="13"/>
      <c r="F2851" s="13"/>
      <c r="G2851" s="13"/>
      <c r="H2851" s="13"/>
      <c r="I2851" s="13"/>
      <c r="J2851" s="13"/>
      <c r="K2851" s="20"/>
      <c r="L2851" s="20"/>
      <c r="M2851" s="20"/>
      <c r="N2851" s="21"/>
      <c r="O2851" s="21"/>
      <c r="P2851" s="16"/>
      <c r="Q2851" s="22"/>
    </row>
    <row r="2852" spans="1:17" x14ac:dyDescent="0.25">
      <c r="A2852" s="11"/>
      <c r="C2852" s="12"/>
      <c r="D2852" s="12"/>
      <c r="E2852" s="13"/>
      <c r="F2852" s="13"/>
      <c r="G2852" s="13"/>
      <c r="H2852" s="13"/>
      <c r="I2852" s="13"/>
      <c r="J2852" s="13"/>
      <c r="K2852" s="20"/>
      <c r="L2852" s="20"/>
      <c r="M2852" s="20"/>
      <c r="N2852" s="21"/>
      <c r="O2852" s="21"/>
      <c r="P2852" s="16"/>
      <c r="Q2852" s="22"/>
    </row>
    <row r="2853" spans="1:17" x14ac:dyDescent="0.25">
      <c r="A2853" s="11"/>
      <c r="C2853" s="12"/>
      <c r="D2853" s="12"/>
      <c r="E2853" s="13"/>
      <c r="F2853" s="13"/>
      <c r="G2853" s="13"/>
      <c r="H2853" s="13"/>
      <c r="I2853" s="13"/>
      <c r="J2853" s="13"/>
      <c r="K2853" s="20"/>
      <c r="L2853" s="20"/>
      <c r="M2853" s="20"/>
      <c r="N2853" s="21"/>
      <c r="O2853" s="21"/>
      <c r="P2853" s="16"/>
      <c r="Q2853" s="22"/>
    </row>
    <row r="2854" spans="1:17" x14ac:dyDescent="0.25">
      <c r="A2854" s="11"/>
      <c r="C2854" s="12"/>
      <c r="D2854" s="12"/>
      <c r="E2854" s="13"/>
      <c r="F2854" s="13"/>
      <c r="G2854" s="13"/>
      <c r="H2854" s="13"/>
      <c r="I2854" s="13"/>
      <c r="J2854" s="13"/>
      <c r="K2854" s="20"/>
      <c r="L2854" s="20"/>
      <c r="M2854" s="20"/>
      <c r="N2854" s="21"/>
      <c r="O2854" s="21"/>
      <c r="P2854" s="16"/>
      <c r="Q2854" s="22"/>
    </row>
    <row r="2855" spans="1:17" x14ac:dyDescent="0.25">
      <c r="A2855" s="11"/>
      <c r="C2855" s="12"/>
      <c r="D2855" s="12"/>
      <c r="E2855" s="13"/>
      <c r="F2855" s="13"/>
      <c r="G2855" s="13"/>
      <c r="H2855" s="13"/>
      <c r="I2855" s="13"/>
      <c r="J2855" s="13"/>
      <c r="K2855" s="20"/>
      <c r="L2855" s="20"/>
      <c r="M2855" s="20"/>
      <c r="N2855" s="21"/>
      <c r="O2855" s="21"/>
      <c r="P2855" s="16"/>
      <c r="Q2855" s="22"/>
    </row>
    <row r="2856" spans="1:17" x14ac:dyDescent="0.25">
      <c r="A2856" s="11"/>
      <c r="C2856" s="12"/>
      <c r="D2856" s="12"/>
      <c r="E2856" s="13"/>
      <c r="F2856" s="13"/>
      <c r="G2856" s="13"/>
      <c r="H2856" s="13"/>
      <c r="I2856" s="13"/>
      <c r="J2856" s="13"/>
      <c r="K2856" s="20"/>
      <c r="L2856" s="20"/>
      <c r="M2856" s="20"/>
      <c r="N2856" s="21"/>
      <c r="O2856" s="21"/>
      <c r="P2856" s="16"/>
      <c r="Q2856" s="22"/>
    </row>
    <row r="2857" spans="1:17" x14ac:dyDescent="0.25">
      <c r="A2857" s="11"/>
      <c r="C2857" s="12"/>
      <c r="D2857" s="12"/>
      <c r="E2857" s="13"/>
      <c r="F2857" s="13"/>
      <c r="G2857" s="13"/>
      <c r="H2857" s="13"/>
      <c r="I2857" s="13"/>
      <c r="J2857" s="13"/>
      <c r="K2857" s="20"/>
      <c r="L2857" s="20"/>
      <c r="M2857" s="20"/>
      <c r="N2857" s="21"/>
      <c r="O2857" s="21"/>
      <c r="P2857" s="16"/>
      <c r="Q2857" s="22"/>
    </row>
    <row r="2858" spans="1:17" x14ac:dyDescent="0.25">
      <c r="A2858" s="11"/>
      <c r="C2858" s="12"/>
      <c r="D2858" s="12"/>
      <c r="E2858" s="13"/>
      <c r="F2858" s="13"/>
      <c r="G2858" s="13"/>
      <c r="H2858" s="13"/>
      <c r="I2858" s="13"/>
      <c r="J2858" s="13"/>
      <c r="K2858" s="20"/>
      <c r="L2858" s="20"/>
      <c r="M2858" s="20"/>
      <c r="N2858" s="21"/>
      <c r="O2858" s="21"/>
      <c r="P2858" s="16"/>
      <c r="Q2858" s="22"/>
    </row>
    <row r="2859" spans="1:17" x14ac:dyDescent="0.25">
      <c r="A2859" s="11"/>
      <c r="C2859" s="12"/>
      <c r="D2859" s="12"/>
      <c r="E2859" s="13"/>
      <c r="F2859" s="13"/>
      <c r="G2859" s="13"/>
      <c r="H2859" s="13"/>
      <c r="I2859" s="13"/>
      <c r="J2859" s="13"/>
      <c r="K2859" s="20"/>
      <c r="L2859" s="20"/>
      <c r="M2859" s="20"/>
      <c r="N2859" s="21"/>
      <c r="O2859" s="21"/>
      <c r="P2859" s="16"/>
      <c r="Q2859" s="22"/>
    </row>
    <row r="2860" spans="1:17" x14ac:dyDescent="0.25">
      <c r="A2860" s="11"/>
      <c r="C2860" s="12"/>
      <c r="D2860" s="12"/>
      <c r="E2860" s="13"/>
      <c r="F2860" s="13"/>
      <c r="G2860" s="13"/>
      <c r="H2860" s="13"/>
      <c r="I2860" s="13"/>
      <c r="J2860" s="13"/>
      <c r="K2860" s="20"/>
      <c r="L2860" s="20"/>
      <c r="M2860" s="20"/>
      <c r="N2860" s="21"/>
      <c r="O2860" s="21"/>
      <c r="P2860" s="16"/>
      <c r="Q2860" s="22"/>
    </row>
    <row r="2861" spans="1:17" x14ac:dyDescent="0.25">
      <c r="A2861" s="11"/>
      <c r="C2861" s="12"/>
      <c r="D2861" s="12"/>
      <c r="E2861" s="13"/>
      <c r="F2861" s="13"/>
      <c r="G2861" s="13"/>
      <c r="H2861" s="13"/>
      <c r="I2861" s="13"/>
      <c r="J2861" s="13"/>
      <c r="K2861" s="20"/>
      <c r="L2861" s="20"/>
      <c r="M2861" s="20"/>
      <c r="N2861" s="21"/>
      <c r="O2861" s="21"/>
      <c r="P2861" s="16"/>
      <c r="Q2861" s="22"/>
    </row>
    <row r="2862" spans="1:17" x14ac:dyDescent="0.25">
      <c r="A2862" s="11"/>
      <c r="C2862" s="12"/>
      <c r="D2862" s="12"/>
      <c r="E2862" s="13"/>
      <c r="F2862" s="13"/>
      <c r="G2862" s="13"/>
      <c r="H2862" s="13"/>
      <c r="I2862" s="13"/>
      <c r="J2862" s="13"/>
      <c r="K2862" s="20"/>
      <c r="L2862" s="20"/>
      <c r="M2862" s="20"/>
      <c r="N2862" s="21"/>
      <c r="O2862" s="21"/>
      <c r="P2862" s="16"/>
      <c r="Q2862" s="22"/>
    </row>
    <row r="2863" spans="1:17" x14ac:dyDescent="0.25">
      <c r="A2863" s="11"/>
      <c r="C2863" s="12"/>
      <c r="D2863" s="12"/>
      <c r="E2863" s="13"/>
      <c r="F2863" s="13"/>
      <c r="G2863" s="13"/>
      <c r="H2863" s="13"/>
      <c r="I2863" s="13"/>
      <c r="J2863" s="13"/>
      <c r="K2863" s="20"/>
      <c r="L2863" s="20"/>
      <c r="M2863" s="20"/>
      <c r="N2863" s="21"/>
      <c r="O2863" s="21"/>
      <c r="P2863" s="16"/>
      <c r="Q2863" s="22"/>
    </row>
    <row r="2864" spans="1:17" x14ac:dyDescent="0.25">
      <c r="A2864" s="11"/>
      <c r="C2864" s="12"/>
      <c r="D2864" s="12"/>
      <c r="E2864" s="13"/>
      <c r="F2864" s="13"/>
      <c r="G2864" s="13"/>
      <c r="H2864" s="13"/>
      <c r="I2864" s="13"/>
      <c r="J2864" s="13"/>
      <c r="K2864" s="20"/>
      <c r="L2864" s="20"/>
      <c r="M2864" s="20"/>
      <c r="N2864" s="21"/>
      <c r="O2864" s="21"/>
      <c r="P2864" s="16"/>
      <c r="Q2864" s="22"/>
    </row>
    <row r="2865" spans="1:17" x14ac:dyDescent="0.25">
      <c r="A2865" s="11"/>
      <c r="C2865" s="12"/>
      <c r="D2865" s="12"/>
      <c r="E2865" s="13"/>
      <c r="F2865" s="13"/>
      <c r="G2865" s="13"/>
      <c r="H2865" s="13"/>
      <c r="I2865" s="13"/>
      <c r="J2865" s="13"/>
      <c r="K2865" s="20"/>
      <c r="L2865" s="20"/>
      <c r="M2865" s="20"/>
      <c r="N2865" s="21"/>
      <c r="O2865" s="21"/>
      <c r="P2865" s="16"/>
      <c r="Q2865" s="22"/>
    </row>
    <row r="2866" spans="1:17" x14ac:dyDescent="0.25">
      <c r="A2866" s="11"/>
      <c r="C2866" s="12"/>
      <c r="D2866" s="12"/>
      <c r="E2866" s="13"/>
      <c r="F2866" s="13"/>
      <c r="G2866" s="13"/>
      <c r="H2866" s="13"/>
      <c r="I2866" s="13"/>
      <c r="J2866" s="13"/>
      <c r="K2866" s="20"/>
      <c r="L2866" s="20"/>
      <c r="M2866" s="20"/>
      <c r="N2866" s="21"/>
      <c r="O2866" s="21"/>
      <c r="P2866" s="16"/>
      <c r="Q2866" s="22"/>
    </row>
    <row r="2867" spans="1:17" x14ac:dyDescent="0.25">
      <c r="A2867" s="11"/>
      <c r="C2867" s="12"/>
      <c r="D2867" s="12"/>
      <c r="E2867" s="13"/>
      <c r="F2867" s="13"/>
      <c r="G2867" s="13"/>
      <c r="H2867" s="13"/>
      <c r="I2867" s="13"/>
      <c r="J2867" s="13"/>
      <c r="K2867" s="20"/>
      <c r="L2867" s="20"/>
      <c r="M2867" s="20"/>
      <c r="N2867" s="21"/>
      <c r="O2867" s="21"/>
      <c r="P2867" s="16"/>
      <c r="Q2867" s="22"/>
    </row>
    <row r="2868" spans="1:17" x14ac:dyDescent="0.25">
      <c r="A2868" s="11"/>
      <c r="C2868" s="12"/>
      <c r="D2868" s="12"/>
      <c r="E2868" s="13"/>
      <c r="F2868" s="13"/>
      <c r="G2868" s="13"/>
      <c r="H2868" s="13"/>
      <c r="I2868" s="13"/>
      <c r="J2868" s="13"/>
      <c r="K2868" s="20"/>
      <c r="L2868" s="20"/>
      <c r="M2868" s="20"/>
      <c r="N2868" s="21"/>
      <c r="O2868" s="21"/>
      <c r="P2868" s="16"/>
      <c r="Q2868" s="22"/>
    </row>
    <row r="2869" spans="1:17" x14ac:dyDescent="0.25">
      <c r="A2869" s="11"/>
      <c r="C2869" s="12"/>
      <c r="D2869" s="12"/>
      <c r="E2869" s="13"/>
      <c r="F2869" s="13"/>
      <c r="G2869" s="13"/>
      <c r="H2869" s="13"/>
      <c r="I2869" s="13"/>
      <c r="J2869" s="13"/>
      <c r="K2869" s="20"/>
      <c r="L2869" s="20"/>
      <c r="M2869" s="20"/>
      <c r="N2869" s="21"/>
      <c r="O2869" s="21"/>
      <c r="P2869" s="16"/>
      <c r="Q2869" s="22"/>
    </row>
    <row r="2870" spans="1:17" x14ac:dyDescent="0.25">
      <c r="A2870" s="11"/>
      <c r="C2870" s="12"/>
      <c r="D2870" s="12"/>
      <c r="E2870" s="13"/>
      <c r="F2870" s="13"/>
      <c r="G2870" s="13"/>
      <c r="H2870" s="13"/>
      <c r="I2870" s="13"/>
      <c r="J2870" s="13"/>
      <c r="K2870" s="20"/>
      <c r="L2870" s="20"/>
      <c r="M2870" s="20"/>
      <c r="N2870" s="21"/>
      <c r="O2870" s="21"/>
      <c r="P2870" s="16"/>
      <c r="Q2870" s="22"/>
    </row>
    <row r="2871" spans="1:17" x14ac:dyDescent="0.25">
      <c r="A2871" s="11"/>
      <c r="C2871" s="12"/>
      <c r="D2871" s="12"/>
      <c r="E2871" s="13"/>
      <c r="F2871" s="13"/>
      <c r="G2871" s="13"/>
      <c r="H2871" s="13"/>
      <c r="I2871" s="13"/>
      <c r="J2871" s="13"/>
      <c r="K2871" s="20"/>
      <c r="L2871" s="20"/>
      <c r="M2871" s="20"/>
      <c r="N2871" s="21"/>
      <c r="O2871" s="21"/>
      <c r="P2871" s="16"/>
      <c r="Q2871" s="22"/>
    </row>
    <row r="2872" spans="1:17" x14ac:dyDescent="0.25">
      <c r="A2872" s="11"/>
      <c r="C2872" s="12"/>
      <c r="D2872" s="12"/>
      <c r="E2872" s="13"/>
      <c r="F2872" s="13"/>
      <c r="G2872" s="13"/>
      <c r="H2872" s="13"/>
      <c r="I2872" s="13"/>
      <c r="J2872" s="13"/>
      <c r="K2872" s="20"/>
      <c r="L2872" s="20"/>
      <c r="M2872" s="20"/>
      <c r="N2872" s="21"/>
      <c r="O2872" s="21"/>
      <c r="P2872" s="16"/>
      <c r="Q2872" s="22"/>
    </row>
    <row r="2873" spans="1:17" x14ac:dyDescent="0.25">
      <c r="A2873" s="11"/>
      <c r="C2873" s="12"/>
      <c r="D2873" s="12"/>
      <c r="E2873" s="13"/>
      <c r="F2873" s="13"/>
      <c r="G2873" s="13"/>
      <c r="H2873" s="13"/>
      <c r="I2873" s="13"/>
      <c r="J2873" s="13"/>
      <c r="K2873" s="20"/>
      <c r="L2873" s="20"/>
      <c r="M2873" s="20"/>
      <c r="N2873" s="21"/>
      <c r="O2873" s="21"/>
      <c r="P2873" s="16"/>
      <c r="Q2873" s="22"/>
    </row>
    <row r="2874" spans="1:17" x14ac:dyDescent="0.25">
      <c r="A2874" s="11"/>
      <c r="C2874" s="12"/>
      <c r="D2874" s="12"/>
      <c r="E2874" s="13"/>
      <c r="F2874" s="13"/>
      <c r="G2874" s="13"/>
      <c r="H2874" s="13"/>
      <c r="I2874" s="13"/>
      <c r="J2874" s="13"/>
      <c r="K2874" s="20"/>
      <c r="L2874" s="20"/>
      <c r="M2874" s="20"/>
      <c r="N2874" s="21"/>
      <c r="O2874" s="21"/>
      <c r="P2874" s="16"/>
      <c r="Q2874" s="22"/>
    </row>
    <row r="2875" spans="1:17" x14ac:dyDescent="0.25">
      <c r="A2875" s="11"/>
      <c r="C2875" s="12"/>
      <c r="D2875" s="12"/>
      <c r="E2875" s="13"/>
      <c r="F2875" s="13"/>
      <c r="G2875" s="13"/>
      <c r="H2875" s="13"/>
      <c r="I2875" s="13"/>
      <c r="J2875" s="13"/>
      <c r="K2875" s="20"/>
      <c r="L2875" s="20"/>
      <c r="M2875" s="20"/>
      <c r="N2875" s="21"/>
      <c r="O2875" s="21"/>
      <c r="P2875" s="16"/>
      <c r="Q2875" s="22"/>
    </row>
    <row r="2876" spans="1:17" x14ac:dyDescent="0.25">
      <c r="A2876" s="11"/>
      <c r="C2876" s="12"/>
      <c r="D2876" s="12"/>
      <c r="E2876" s="13"/>
      <c r="F2876" s="13"/>
      <c r="G2876" s="13"/>
      <c r="H2876" s="13"/>
      <c r="I2876" s="13"/>
      <c r="J2876" s="13"/>
      <c r="K2876" s="20"/>
      <c r="L2876" s="20"/>
      <c r="M2876" s="20"/>
      <c r="N2876" s="21"/>
      <c r="O2876" s="21"/>
      <c r="P2876" s="16"/>
      <c r="Q2876" s="22"/>
    </row>
    <row r="2877" spans="1:17" x14ac:dyDescent="0.25">
      <c r="A2877" s="11"/>
      <c r="C2877" s="12"/>
      <c r="D2877" s="12"/>
      <c r="E2877" s="13"/>
      <c r="F2877" s="13"/>
      <c r="G2877" s="13"/>
      <c r="H2877" s="13"/>
      <c r="I2877" s="13"/>
      <c r="J2877" s="13"/>
      <c r="K2877" s="20"/>
      <c r="L2877" s="20"/>
      <c r="M2877" s="20"/>
      <c r="N2877" s="21"/>
      <c r="O2877" s="21"/>
      <c r="P2877" s="16"/>
      <c r="Q2877" s="22"/>
    </row>
    <row r="2878" spans="1:17" x14ac:dyDescent="0.25">
      <c r="A2878" s="11"/>
      <c r="C2878" s="12"/>
      <c r="D2878" s="12"/>
      <c r="E2878" s="13"/>
      <c r="F2878" s="13"/>
      <c r="G2878" s="13"/>
      <c r="H2878" s="13"/>
      <c r="I2878" s="13"/>
      <c r="J2878" s="13"/>
      <c r="K2878" s="20"/>
      <c r="L2878" s="20"/>
      <c r="M2878" s="20"/>
      <c r="N2878" s="21"/>
      <c r="O2878" s="21"/>
      <c r="P2878" s="16"/>
      <c r="Q2878" s="22"/>
    </row>
    <row r="2879" spans="1:17" x14ac:dyDescent="0.25">
      <c r="A2879" s="11"/>
      <c r="C2879" s="12"/>
      <c r="D2879" s="12"/>
      <c r="E2879" s="13"/>
      <c r="F2879" s="13"/>
      <c r="G2879" s="13"/>
      <c r="H2879" s="13"/>
      <c r="I2879" s="13"/>
      <c r="J2879" s="13"/>
      <c r="K2879" s="20"/>
      <c r="L2879" s="20"/>
      <c r="M2879" s="20"/>
      <c r="N2879" s="21"/>
      <c r="O2879" s="21"/>
      <c r="P2879" s="16"/>
      <c r="Q2879" s="22"/>
    </row>
    <row r="2880" spans="1:17" x14ac:dyDescent="0.25">
      <c r="A2880" s="11"/>
      <c r="C2880" s="12"/>
      <c r="D2880" s="12"/>
      <c r="E2880" s="13"/>
      <c r="F2880" s="13"/>
      <c r="G2880" s="13"/>
      <c r="H2880" s="13"/>
      <c r="I2880" s="13"/>
      <c r="J2880" s="13"/>
      <c r="K2880" s="20"/>
      <c r="L2880" s="20"/>
      <c r="M2880" s="20"/>
      <c r="N2880" s="21"/>
      <c r="O2880" s="21"/>
      <c r="P2880" s="16"/>
      <c r="Q2880" s="22"/>
    </row>
    <row r="2881" spans="1:17" x14ac:dyDescent="0.25">
      <c r="A2881" s="11"/>
      <c r="C2881" s="12"/>
      <c r="D2881" s="12"/>
      <c r="E2881" s="13"/>
      <c r="F2881" s="13"/>
      <c r="G2881" s="13"/>
      <c r="H2881" s="13"/>
      <c r="I2881" s="13"/>
      <c r="J2881" s="13"/>
      <c r="K2881" s="20"/>
      <c r="L2881" s="20"/>
      <c r="M2881" s="20"/>
      <c r="N2881" s="21"/>
      <c r="O2881" s="21"/>
      <c r="P2881" s="16"/>
      <c r="Q2881" s="22"/>
    </row>
    <row r="2882" spans="1:17" x14ac:dyDescent="0.25">
      <c r="A2882" s="11"/>
      <c r="C2882" s="12"/>
      <c r="D2882" s="12"/>
      <c r="E2882" s="13"/>
      <c r="F2882" s="13"/>
      <c r="G2882" s="13"/>
      <c r="H2882" s="13"/>
      <c r="I2882" s="13"/>
      <c r="J2882" s="13"/>
      <c r="K2882" s="20"/>
      <c r="L2882" s="20"/>
      <c r="M2882" s="20"/>
      <c r="N2882" s="21"/>
      <c r="O2882" s="21"/>
      <c r="P2882" s="16"/>
      <c r="Q2882" s="22"/>
    </row>
    <row r="2883" spans="1:17" x14ac:dyDescent="0.25">
      <c r="A2883" s="11"/>
      <c r="C2883" s="12"/>
      <c r="D2883" s="12"/>
      <c r="E2883" s="13"/>
      <c r="F2883" s="13"/>
      <c r="G2883" s="13"/>
      <c r="H2883" s="13"/>
      <c r="I2883" s="13"/>
      <c r="J2883" s="13"/>
      <c r="K2883" s="20"/>
      <c r="L2883" s="20"/>
      <c r="M2883" s="20"/>
      <c r="N2883" s="21"/>
      <c r="O2883" s="21"/>
      <c r="P2883" s="16"/>
      <c r="Q2883" s="22"/>
    </row>
    <row r="2884" spans="1:17" x14ac:dyDescent="0.25">
      <c r="A2884" s="11"/>
      <c r="C2884" s="12"/>
      <c r="D2884" s="12"/>
      <c r="E2884" s="13"/>
      <c r="F2884" s="13"/>
      <c r="G2884" s="13"/>
      <c r="H2884" s="13"/>
      <c r="I2884" s="13"/>
      <c r="J2884" s="13"/>
      <c r="K2884" s="20"/>
      <c r="L2884" s="20"/>
      <c r="M2884" s="20"/>
      <c r="N2884" s="21"/>
      <c r="O2884" s="21"/>
      <c r="P2884" s="16"/>
      <c r="Q2884" s="22"/>
    </row>
    <row r="2885" spans="1:17" x14ac:dyDescent="0.25">
      <c r="A2885" s="11"/>
      <c r="C2885" s="12"/>
      <c r="D2885" s="12"/>
      <c r="E2885" s="13"/>
      <c r="F2885" s="13"/>
      <c r="G2885" s="13"/>
      <c r="H2885" s="13"/>
      <c r="I2885" s="13"/>
      <c r="J2885" s="13"/>
      <c r="K2885" s="20"/>
      <c r="L2885" s="20"/>
      <c r="M2885" s="20"/>
      <c r="N2885" s="21"/>
      <c r="O2885" s="21"/>
      <c r="P2885" s="16"/>
      <c r="Q2885" s="22"/>
    </row>
    <row r="2886" spans="1:17" x14ac:dyDescent="0.25">
      <c r="A2886" s="11"/>
      <c r="C2886" s="12"/>
      <c r="D2886" s="12"/>
      <c r="E2886" s="13"/>
      <c r="F2886" s="13"/>
      <c r="G2886" s="13"/>
      <c r="H2886" s="13"/>
      <c r="I2886" s="13"/>
      <c r="J2886" s="13"/>
      <c r="K2886" s="20"/>
      <c r="L2886" s="20"/>
      <c r="M2886" s="20"/>
      <c r="N2886" s="21"/>
      <c r="O2886" s="21"/>
      <c r="P2886" s="16"/>
      <c r="Q2886" s="22"/>
    </row>
    <row r="2887" spans="1:17" x14ac:dyDescent="0.25">
      <c r="A2887" s="11"/>
      <c r="C2887" s="12"/>
      <c r="D2887" s="12"/>
      <c r="E2887" s="13"/>
      <c r="F2887" s="13"/>
      <c r="G2887" s="13"/>
      <c r="H2887" s="13"/>
      <c r="I2887" s="13"/>
      <c r="J2887" s="13"/>
      <c r="K2887" s="20"/>
      <c r="L2887" s="20"/>
      <c r="M2887" s="20"/>
      <c r="N2887" s="21"/>
      <c r="O2887" s="21"/>
      <c r="P2887" s="16"/>
      <c r="Q2887" s="22"/>
    </row>
    <row r="2888" spans="1:17" x14ac:dyDescent="0.25">
      <c r="A2888" s="11"/>
      <c r="C2888" s="12"/>
      <c r="D2888" s="12"/>
      <c r="E2888" s="13"/>
      <c r="F2888" s="13"/>
      <c r="G2888" s="13"/>
      <c r="H2888" s="13"/>
      <c r="I2888" s="13"/>
      <c r="J2888" s="13"/>
      <c r="K2888" s="20"/>
      <c r="L2888" s="20"/>
      <c r="M2888" s="20"/>
      <c r="N2888" s="21"/>
      <c r="O2888" s="21"/>
      <c r="P2888" s="16"/>
      <c r="Q2888" s="22"/>
    </row>
    <row r="2889" spans="1:17" x14ac:dyDescent="0.25">
      <c r="A2889" s="11"/>
      <c r="C2889" s="12"/>
      <c r="D2889" s="12"/>
      <c r="E2889" s="13"/>
      <c r="F2889" s="13"/>
      <c r="G2889" s="13"/>
      <c r="H2889" s="13"/>
      <c r="I2889" s="13"/>
      <c r="J2889" s="13"/>
      <c r="K2889" s="20"/>
      <c r="L2889" s="20"/>
      <c r="M2889" s="20"/>
      <c r="N2889" s="21"/>
      <c r="O2889" s="21"/>
      <c r="P2889" s="16"/>
      <c r="Q2889" s="22"/>
    </row>
    <row r="2890" spans="1:17" x14ac:dyDescent="0.25">
      <c r="A2890" s="11"/>
      <c r="C2890" s="12"/>
      <c r="D2890" s="12"/>
      <c r="E2890" s="13"/>
      <c r="F2890" s="13"/>
      <c r="G2890" s="13"/>
      <c r="H2890" s="13"/>
      <c r="I2890" s="13"/>
      <c r="J2890" s="13"/>
      <c r="K2890" s="20"/>
      <c r="L2890" s="20"/>
      <c r="M2890" s="20"/>
      <c r="N2890" s="21"/>
      <c r="O2890" s="21"/>
      <c r="P2890" s="16"/>
      <c r="Q2890" s="22"/>
    </row>
    <row r="2891" spans="1:17" x14ac:dyDescent="0.25">
      <c r="A2891" s="11"/>
      <c r="C2891" s="12"/>
      <c r="D2891" s="12"/>
      <c r="E2891" s="13"/>
      <c r="F2891" s="13"/>
      <c r="G2891" s="13"/>
      <c r="H2891" s="13"/>
      <c r="I2891" s="13"/>
      <c r="J2891" s="13"/>
      <c r="K2891" s="20"/>
      <c r="L2891" s="20"/>
      <c r="M2891" s="20"/>
      <c r="N2891" s="21"/>
      <c r="O2891" s="21"/>
      <c r="P2891" s="16"/>
      <c r="Q2891" s="22"/>
    </row>
    <row r="2892" spans="1:17" x14ac:dyDescent="0.25">
      <c r="A2892" s="11"/>
      <c r="C2892" s="12"/>
      <c r="D2892" s="12"/>
      <c r="E2892" s="13"/>
      <c r="F2892" s="13"/>
      <c r="G2892" s="13"/>
      <c r="H2892" s="13"/>
      <c r="I2892" s="13"/>
      <c r="J2892" s="13"/>
      <c r="K2892" s="20"/>
      <c r="L2892" s="20"/>
      <c r="M2892" s="20"/>
      <c r="N2892" s="21"/>
      <c r="O2892" s="21"/>
      <c r="P2892" s="16"/>
      <c r="Q2892" s="22"/>
    </row>
    <row r="2893" spans="1:17" x14ac:dyDescent="0.25">
      <c r="A2893" s="11"/>
      <c r="C2893" s="12"/>
      <c r="D2893" s="12"/>
      <c r="E2893" s="13"/>
      <c r="F2893" s="13"/>
      <c r="G2893" s="13"/>
      <c r="H2893" s="13"/>
      <c r="I2893" s="13"/>
      <c r="J2893" s="13"/>
      <c r="K2893" s="20"/>
      <c r="L2893" s="20"/>
      <c r="M2893" s="20"/>
      <c r="N2893" s="21"/>
      <c r="O2893" s="21"/>
      <c r="P2893" s="16"/>
      <c r="Q2893" s="22"/>
    </row>
    <row r="2894" spans="1:17" x14ac:dyDescent="0.25">
      <c r="A2894" s="11"/>
      <c r="C2894" s="12"/>
      <c r="D2894" s="12"/>
      <c r="E2894" s="13"/>
      <c r="F2894" s="13"/>
      <c r="G2894" s="13"/>
      <c r="H2894" s="13"/>
      <c r="I2894" s="13"/>
      <c r="J2894" s="13"/>
      <c r="K2894" s="20"/>
      <c r="L2894" s="20"/>
      <c r="M2894" s="20"/>
      <c r="N2894" s="21"/>
      <c r="O2894" s="21"/>
      <c r="P2894" s="16"/>
      <c r="Q2894" s="22"/>
    </row>
    <row r="2895" spans="1:17" x14ac:dyDescent="0.25">
      <c r="A2895" s="11"/>
      <c r="C2895" s="12"/>
      <c r="D2895" s="12"/>
      <c r="E2895" s="13"/>
      <c r="F2895" s="13"/>
      <c r="G2895" s="13"/>
      <c r="H2895" s="13"/>
      <c r="I2895" s="13"/>
      <c r="J2895" s="13"/>
      <c r="K2895" s="20"/>
      <c r="L2895" s="20"/>
      <c r="M2895" s="20"/>
      <c r="N2895" s="21"/>
      <c r="O2895" s="21"/>
      <c r="P2895" s="16"/>
      <c r="Q2895" s="22"/>
    </row>
    <row r="2896" spans="1:17" x14ac:dyDescent="0.25">
      <c r="A2896" s="11"/>
      <c r="C2896" s="12"/>
      <c r="D2896" s="12"/>
      <c r="E2896" s="13"/>
      <c r="F2896" s="13"/>
      <c r="G2896" s="13"/>
      <c r="H2896" s="13"/>
      <c r="I2896" s="13"/>
      <c r="J2896" s="13"/>
      <c r="K2896" s="20"/>
      <c r="L2896" s="20"/>
      <c r="M2896" s="20"/>
      <c r="N2896" s="21"/>
      <c r="O2896" s="21"/>
      <c r="P2896" s="16"/>
      <c r="Q2896" s="22"/>
    </row>
    <row r="2897" spans="1:17" x14ac:dyDescent="0.25">
      <c r="A2897" s="11"/>
      <c r="C2897" s="12"/>
      <c r="D2897" s="12"/>
      <c r="E2897" s="13"/>
      <c r="F2897" s="13"/>
      <c r="G2897" s="13"/>
      <c r="H2897" s="13"/>
      <c r="I2897" s="13"/>
      <c r="J2897" s="13"/>
      <c r="K2897" s="20"/>
      <c r="L2897" s="20"/>
      <c r="M2897" s="20"/>
      <c r="N2897" s="21"/>
      <c r="O2897" s="21"/>
      <c r="P2897" s="16"/>
      <c r="Q2897" s="22"/>
    </row>
    <row r="2898" spans="1:17" x14ac:dyDescent="0.25">
      <c r="A2898" s="11"/>
      <c r="C2898" s="12"/>
      <c r="D2898" s="12"/>
      <c r="E2898" s="13"/>
      <c r="F2898" s="13"/>
      <c r="G2898" s="13"/>
      <c r="H2898" s="13"/>
      <c r="I2898" s="13"/>
      <c r="J2898" s="13"/>
      <c r="K2898" s="20"/>
      <c r="L2898" s="20"/>
      <c r="M2898" s="20"/>
      <c r="N2898" s="21"/>
      <c r="O2898" s="21"/>
      <c r="P2898" s="16"/>
      <c r="Q2898" s="22"/>
    </row>
    <row r="2899" spans="1:17" x14ac:dyDescent="0.25">
      <c r="A2899" s="11"/>
      <c r="C2899" s="12"/>
      <c r="D2899" s="12"/>
      <c r="E2899" s="13"/>
      <c r="F2899" s="13"/>
      <c r="G2899" s="13"/>
      <c r="H2899" s="13"/>
      <c r="I2899" s="13"/>
      <c r="J2899" s="13"/>
      <c r="K2899" s="20"/>
      <c r="L2899" s="20"/>
      <c r="M2899" s="20"/>
      <c r="N2899" s="21"/>
      <c r="O2899" s="21"/>
      <c r="P2899" s="16"/>
      <c r="Q2899" s="22"/>
    </row>
    <row r="2900" spans="1:17" x14ac:dyDescent="0.25">
      <c r="A2900" s="11"/>
      <c r="C2900" s="12"/>
      <c r="D2900" s="12"/>
      <c r="E2900" s="13"/>
      <c r="F2900" s="13"/>
      <c r="G2900" s="13"/>
      <c r="H2900" s="13"/>
      <c r="I2900" s="13"/>
      <c r="J2900" s="13"/>
      <c r="K2900" s="20"/>
      <c r="L2900" s="20"/>
      <c r="M2900" s="20"/>
      <c r="N2900" s="21"/>
      <c r="O2900" s="21"/>
      <c r="P2900" s="16"/>
      <c r="Q2900" s="22"/>
    </row>
    <row r="2901" spans="1:17" x14ac:dyDescent="0.25">
      <c r="A2901" s="11"/>
      <c r="C2901" s="12"/>
      <c r="D2901" s="12"/>
      <c r="E2901" s="13"/>
      <c r="F2901" s="13"/>
      <c r="G2901" s="13"/>
      <c r="H2901" s="13"/>
      <c r="I2901" s="13"/>
      <c r="J2901" s="13"/>
      <c r="K2901" s="20"/>
      <c r="L2901" s="20"/>
      <c r="M2901" s="20"/>
      <c r="N2901" s="21"/>
      <c r="O2901" s="21"/>
      <c r="P2901" s="16"/>
      <c r="Q2901" s="22"/>
    </row>
    <row r="2902" spans="1:17" x14ac:dyDescent="0.25">
      <c r="A2902" s="11"/>
      <c r="C2902" s="12"/>
      <c r="D2902" s="12"/>
      <c r="E2902" s="13"/>
      <c r="F2902" s="13"/>
      <c r="G2902" s="13"/>
      <c r="H2902" s="13"/>
      <c r="I2902" s="13"/>
      <c r="J2902" s="13"/>
      <c r="K2902" s="20"/>
      <c r="L2902" s="20"/>
      <c r="M2902" s="20"/>
      <c r="N2902" s="21"/>
      <c r="O2902" s="21"/>
      <c r="P2902" s="16"/>
      <c r="Q2902" s="22"/>
    </row>
    <row r="2903" spans="1:17" x14ac:dyDescent="0.25">
      <c r="A2903" s="11"/>
      <c r="C2903" s="12"/>
      <c r="D2903" s="12"/>
      <c r="E2903" s="13"/>
      <c r="F2903" s="13"/>
      <c r="G2903" s="13"/>
      <c r="H2903" s="13"/>
      <c r="I2903" s="13"/>
      <c r="J2903" s="13"/>
      <c r="K2903" s="20"/>
      <c r="L2903" s="20"/>
      <c r="M2903" s="20"/>
      <c r="N2903" s="21"/>
      <c r="O2903" s="21"/>
      <c r="P2903" s="16"/>
      <c r="Q2903" s="22"/>
    </row>
    <row r="2904" spans="1:17" x14ac:dyDescent="0.25">
      <c r="A2904" s="11"/>
      <c r="C2904" s="12"/>
      <c r="D2904" s="12"/>
      <c r="E2904" s="13"/>
      <c r="F2904" s="13"/>
      <c r="G2904" s="13"/>
      <c r="H2904" s="13"/>
      <c r="I2904" s="13"/>
      <c r="J2904" s="13"/>
      <c r="K2904" s="20"/>
      <c r="L2904" s="20"/>
      <c r="M2904" s="20"/>
      <c r="N2904" s="21"/>
      <c r="O2904" s="21"/>
      <c r="P2904" s="16"/>
      <c r="Q2904" s="22"/>
    </row>
    <row r="2905" spans="1:17" x14ac:dyDescent="0.25">
      <c r="A2905" s="11"/>
      <c r="C2905" s="12"/>
      <c r="D2905" s="12"/>
      <c r="E2905" s="13"/>
      <c r="F2905" s="13"/>
      <c r="G2905" s="13"/>
      <c r="H2905" s="13"/>
      <c r="I2905" s="13"/>
      <c r="J2905" s="13"/>
      <c r="K2905" s="20"/>
      <c r="L2905" s="20"/>
      <c r="M2905" s="20"/>
      <c r="N2905" s="21"/>
      <c r="O2905" s="21"/>
      <c r="P2905" s="16"/>
      <c r="Q2905" s="22"/>
    </row>
    <row r="2906" spans="1:17" x14ac:dyDescent="0.25">
      <c r="A2906" s="11"/>
      <c r="C2906" s="12"/>
      <c r="D2906" s="12"/>
      <c r="E2906" s="13"/>
      <c r="F2906" s="13"/>
      <c r="G2906" s="13"/>
      <c r="H2906" s="13"/>
      <c r="I2906" s="13"/>
      <c r="J2906" s="13"/>
      <c r="K2906" s="20"/>
      <c r="L2906" s="20"/>
      <c r="M2906" s="20"/>
      <c r="N2906" s="21"/>
      <c r="O2906" s="21"/>
      <c r="P2906" s="16"/>
      <c r="Q2906" s="22"/>
    </row>
    <row r="2907" spans="1:17" x14ac:dyDescent="0.25">
      <c r="A2907" s="11"/>
      <c r="C2907" s="12"/>
      <c r="D2907" s="12"/>
      <c r="E2907" s="13"/>
      <c r="F2907" s="13"/>
      <c r="G2907" s="13"/>
      <c r="H2907" s="13"/>
      <c r="I2907" s="13"/>
      <c r="J2907" s="13"/>
      <c r="K2907" s="20"/>
      <c r="L2907" s="20"/>
      <c r="M2907" s="20"/>
      <c r="N2907" s="21"/>
      <c r="O2907" s="21"/>
      <c r="P2907" s="16"/>
      <c r="Q2907" s="22"/>
    </row>
    <row r="2908" spans="1:17" x14ac:dyDescent="0.25">
      <c r="A2908" s="11"/>
      <c r="C2908" s="12"/>
      <c r="D2908" s="12"/>
      <c r="E2908" s="13"/>
      <c r="F2908" s="13"/>
      <c r="G2908" s="13"/>
      <c r="H2908" s="13"/>
      <c r="I2908" s="13"/>
      <c r="J2908" s="13"/>
      <c r="K2908" s="20"/>
      <c r="L2908" s="20"/>
      <c r="M2908" s="20"/>
      <c r="N2908" s="21"/>
      <c r="O2908" s="21"/>
      <c r="P2908" s="16"/>
      <c r="Q2908" s="22"/>
    </row>
    <row r="2909" spans="1:17" x14ac:dyDescent="0.25">
      <c r="A2909" s="11"/>
      <c r="C2909" s="12"/>
      <c r="D2909" s="12"/>
      <c r="E2909" s="13"/>
      <c r="F2909" s="13"/>
      <c r="G2909" s="13"/>
      <c r="H2909" s="13"/>
      <c r="I2909" s="13"/>
      <c r="J2909" s="13"/>
      <c r="K2909" s="20"/>
      <c r="L2909" s="20"/>
      <c r="M2909" s="20"/>
      <c r="N2909" s="21"/>
      <c r="O2909" s="21"/>
      <c r="P2909" s="16"/>
      <c r="Q2909" s="22"/>
    </row>
    <row r="2910" spans="1:17" x14ac:dyDescent="0.25">
      <c r="A2910" s="11"/>
      <c r="C2910" s="12"/>
      <c r="D2910" s="12"/>
      <c r="E2910" s="13"/>
      <c r="F2910" s="13"/>
      <c r="G2910" s="13"/>
      <c r="H2910" s="13"/>
      <c r="I2910" s="13"/>
      <c r="J2910" s="13"/>
      <c r="K2910" s="20"/>
      <c r="L2910" s="20"/>
      <c r="M2910" s="20"/>
      <c r="N2910" s="21"/>
      <c r="O2910" s="21"/>
      <c r="P2910" s="16"/>
      <c r="Q2910" s="22"/>
    </row>
    <row r="2911" spans="1:17" x14ac:dyDescent="0.25">
      <c r="A2911" s="11"/>
      <c r="C2911" s="12"/>
      <c r="D2911" s="12"/>
      <c r="E2911" s="13"/>
      <c r="F2911" s="13"/>
      <c r="G2911" s="13"/>
      <c r="H2911" s="13"/>
      <c r="I2911" s="13"/>
      <c r="J2911" s="13"/>
      <c r="K2911" s="20"/>
      <c r="L2911" s="20"/>
      <c r="M2911" s="20"/>
      <c r="N2911" s="21"/>
      <c r="O2911" s="21"/>
      <c r="P2911" s="16"/>
      <c r="Q2911" s="22"/>
    </row>
    <row r="2912" spans="1:17" x14ac:dyDescent="0.25">
      <c r="A2912" s="11"/>
      <c r="C2912" s="12"/>
      <c r="D2912" s="12"/>
      <c r="E2912" s="13"/>
      <c r="F2912" s="13"/>
      <c r="G2912" s="13"/>
      <c r="H2912" s="13"/>
      <c r="I2912" s="13"/>
      <c r="J2912" s="13"/>
      <c r="K2912" s="20"/>
      <c r="L2912" s="20"/>
      <c r="M2912" s="20"/>
      <c r="N2912" s="21"/>
      <c r="O2912" s="21"/>
      <c r="P2912" s="16"/>
      <c r="Q2912" s="22"/>
    </row>
    <row r="2913" spans="1:17" x14ac:dyDescent="0.25">
      <c r="A2913" s="11"/>
      <c r="C2913" s="12"/>
      <c r="D2913" s="12"/>
      <c r="E2913" s="13"/>
      <c r="F2913" s="13"/>
      <c r="G2913" s="13"/>
      <c r="H2913" s="13"/>
      <c r="I2913" s="13"/>
      <c r="J2913" s="13"/>
      <c r="K2913" s="20"/>
      <c r="L2913" s="20"/>
      <c r="M2913" s="20"/>
      <c r="N2913" s="21"/>
      <c r="O2913" s="21"/>
      <c r="P2913" s="16"/>
      <c r="Q2913" s="22"/>
    </row>
    <row r="2914" spans="1:17" x14ac:dyDescent="0.25">
      <c r="A2914" s="11"/>
      <c r="C2914" s="12"/>
      <c r="D2914" s="12"/>
      <c r="E2914" s="13"/>
      <c r="F2914" s="13"/>
      <c r="G2914" s="13"/>
      <c r="H2914" s="13"/>
      <c r="I2914" s="13"/>
      <c r="J2914" s="13"/>
      <c r="K2914" s="20"/>
      <c r="L2914" s="20"/>
      <c r="M2914" s="20"/>
      <c r="N2914" s="21"/>
      <c r="O2914" s="21"/>
      <c r="P2914" s="16"/>
      <c r="Q2914" s="22"/>
    </row>
    <row r="2915" spans="1:17" x14ac:dyDescent="0.25">
      <c r="A2915" s="11"/>
      <c r="C2915" s="12"/>
      <c r="D2915" s="12"/>
      <c r="E2915" s="13"/>
      <c r="F2915" s="13"/>
      <c r="G2915" s="13"/>
      <c r="H2915" s="13"/>
      <c r="I2915" s="13"/>
      <c r="J2915" s="13"/>
      <c r="K2915" s="20"/>
      <c r="L2915" s="20"/>
      <c r="M2915" s="20"/>
      <c r="N2915" s="21"/>
      <c r="O2915" s="21"/>
      <c r="P2915" s="16"/>
      <c r="Q2915" s="22"/>
    </row>
    <row r="2916" spans="1:17" x14ac:dyDescent="0.25">
      <c r="A2916" s="11"/>
      <c r="C2916" s="12"/>
      <c r="D2916" s="12"/>
      <c r="E2916" s="13"/>
      <c r="F2916" s="13"/>
      <c r="G2916" s="13"/>
      <c r="H2916" s="13"/>
      <c r="I2916" s="13"/>
      <c r="J2916" s="13"/>
      <c r="K2916" s="20"/>
      <c r="L2916" s="20"/>
      <c r="M2916" s="20"/>
      <c r="N2916" s="21"/>
      <c r="O2916" s="21"/>
      <c r="P2916" s="16"/>
      <c r="Q2916" s="22"/>
    </row>
    <row r="2917" spans="1:17" x14ac:dyDescent="0.25">
      <c r="A2917" s="11"/>
      <c r="C2917" s="12"/>
      <c r="D2917" s="12"/>
      <c r="E2917" s="13"/>
      <c r="F2917" s="13"/>
      <c r="G2917" s="13"/>
      <c r="H2917" s="13"/>
      <c r="I2917" s="13"/>
      <c r="J2917" s="13"/>
      <c r="K2917" s="20"/>
      <c r="L2917" s="20"/>
      <c r="M2917" s="20"/>
      <c r="N2917" s="21"/>
      <c r="O2917" s="21"/>
      <c r="P2917" s="16"/>
      <c r="Q2917" s="22"/>
    </row>
    <row r="2918" spans="1:17" x14ac:dyDescent="0.25">
      <c r="A2918" s="11"/>
      <c r="C2918" s="12"/>
      <c r="D2918" s="12"/>
      <c r="E2918" s="13"/>
      <c r="F2918" s="13"/>
      <c r="G2918" s="13"/>
      <c r="H2918" s="13"/>
      <c r="I2918" s="13"/>
      <c r="J2918" s="13"/>
      <c r="K2918" s="20"/>
      <c r="L2918" s="20"/>
      <c r="M2918" s="20"/>
      <c r="N2918" s="21"/>
      <c r="O2918" s="21"/>
      <c r="P2918" s="16"/>
      <c r="Q2918" s="22"/>
    </row>
    <row r="2919" spans="1:17" x14ac:dyDescent="0.25">
      <c r="A2919" s="11"/>
      <c r="C2919" s="12"/>
      <c r="D2919" s="12"/>
      <c r="E2919" s="13"/>
      <c r="F2919" s="13"/>
      <c r="G2919" s="13"/>
      <c r="H2919" s="13"/>
      <c r="I2919" s="13"/>
      <c r="J2919" s="13"/>
      <c r="K2919" s="20"/>
      <c r="L2919" s="20"/>
      <c r="M2919" s="20"/>
      <c r="N2919" s="21"/>
      <c r="O2919" s="21"/>
      <c r="P2919" s="16"/>
      <c r="Q2919" s="22"/>
    </row>
    <row r="2920" spans="1:17" x14ac:dyDescent="0.25">
      <c r="A2920" s="11"/>
      <c r="C2920" s="12"/>
      <c r="D2920" s="12"/>
      <c r="E2920" s="13"/>
      <c r="F2920" s="13"/>
      <c r="G2920" s="13"/>
      <c r="H2920" s="13"/>
      <c r="I2920" s="13"/>
      <c r="J2920" s="13"/>
      <c r="K2920" s="20"/>
      <c r="L2920" s="20"/>
      <c r="M2920" s="20"/>
      <c r="N2920" s="21"/>
      <c r="O2920" s="21"/>
      <c r="P2920" s="16"/>
      <c r="Q2920" s="22"/>
    </row>
    <row r="2921" spans="1:17" x14ac:dyDescent="0.25">
      <c r="A2921" s="11"/>
      <c r="C2921" s="12"/>
      <c r="D2921" s="12"/>
      <c r="E2921" s="13"/>
      <c r="F2921" s="13"/>
      <c r="G2921" s="13"/>
      <c r="H2921" s="13"/>
      <c r="I2921" s="13"/>
      <c r="J2921" s="13"/>
      <c r="K2921" s="20"/>
      <c r="L2921" s="20"/>
      <c r="M2921" s="20"/>
      <c r="N2921" s="21"/>
      <c r="O2921" s="21"/>
      <c r="P2921" s="16"/>
      <c r="Q2921" s="22"/>
    </row>
    <row r="2922" spans="1:17" x14ac:dyDescent="0.25">
      <c r="A2922" s="11"/>
      <c r="C2922" s="12"/>
      <c r="D2922" s="12"/>
      <c r="E2922" s="13"/>
      <c r="F2922" s="13"/>
      <c r="G2922" s="13"/>
      <c r="H2922" s="13"/>
      <c r="I2922" s="13"/>
      <c r="J2922" s="13"/>
      <c r="K2922" s="20"/>
      <c r="L2922" s="20"/>
      <c r="M2922" s="20"/>
      <c r="N2922" s="21"/>
      <c r="O2922" s="21"/>
      <c r="P2922" s="16"/>
      <c r="Q2922" s="22"/>
    </row>
    <row r="2923" spans="1:17" x14ac:dyDescent="0.25">
      <c r="A2923" s="11"/>
      <c r="C2923" s="12"/>
      <c r="D2923" s="12"/>
      <c r="E2923" s="13"/>
      <c r="F2923" s="13"/>
      <c r="G2923" s="13"/>
      <c r="H2923" s="13"/>
      <c r="I2923" s="13"/>
      <c r="J2923" s="13"/>
      <c r="K2923" s="20"/>
      <c r="L2923" s="20"/>
      <c r="M2923" s="20"/>
      <c r="N2923" s="21"/>
      <c r="O2923" s="21"/>
      <c r="P2923" s="16"/>
      <c r="Q2923" s="22"/>
    </row>
    <row r="2924" spans="1:17" x14ac:dyDescent="0.25">
      <c r="A2924" s="11"/>
      <c r="C2924" s="12"/>
      <c r="D2924" s="12"/>
      <c r="E2924" s="13"/>
      <c r="F2924" s="13"/>
      <c r="G2924" s="13"/>
      <c r="H2924" s="13"/>
      <c r="I2924" s="13"/>
      <c r="J2924" s="13"/>
      <c r="K2924" s="20"/>
      <c r="L2924" s="20"/>
      <c r="M2924" s="20"/>
      <c r="N2924" s="21"/>
      <c r="O2924" s="21"/>
      <c r="P2924" s="16"/>
      <c r="Q2924" s="22"/>
    </row>
    <row r="2925" spans="1:17" x14ac:dyDescent="0.25">
      <c r="A2925" s="11"/>
      <c r="C2925" s="12"/>
      <c r="D2925" s="12"/>
      <c r="E2925" s="13"/>
      <c r="F2925" s="13"/>
      <c r="G2925" s="13"/>
      <c r="H2925" s="13"/>
      <c r="I2925" s="13"/>
      <c r="J2925" s="13"/>
      <c r="K2925" s="20"/>
      <c r="L2925" s="20"/>
      <c r="M2925" s="20"/>
      <c r="N2925" s="21"/>
      <c r="O2925" s="21"/>
      <c r="P2925" s="16"/>
      <c r="Q2925" s="22"/>
    </row>
    <row r="2926" spans="1:17" x14ac:dyDescent="0.25">
      <c r="A2926" s="11"/>
      <c r="C2926" s="12"/>
      <c r="D2926" s="12"/>
      <c r="E2926" s="13"/>
      <c r="F2926" s="13"/>
      <c r="G2926" s="13"/>
      <c r="H2926" s="13"/>
      <c r="I2926" s="13"/>
      <c r="J2926" s="13"/>
      <c r="K2926" s="20"/>
      <c r="L2926" s="20"/>
      <c r="M2926" s="20"/>
      <c r="N2926" s="21"/>
      <c r="O2926" s="21"/>
      <c r="P2926" s="16"/>
      <c r="Q2926" s="22"/>
    </row>
    <row r="2927" spans="1:17" x14ac:dyDescent="0.25">
      <c r="A2927" s="11"/>
      <c r="C2927" s="12"/>
      <c r="D2927" s="12"/>
      <c r="E2927" s="13"/>
      <c r="F2927" s="13"/>
      <c r="G2927" s="13"/>
      <c r="H2927" s="13"/>
      <c r="I2927" s="13"/>
      <c r="J2927" s="13"/>
      <c r="K2927" s="20"/>
      <c r="L2927" s="20"/>
      <c r="M2927" s="20"/>
      <c r="N2927" s="21"/>
      <c r="O2927" s="21"/>
      <c r="P2927" s="16"/>
      <c r="Q2927" s="22"/>
    </row>
    <row r="2928" spans="1:17" x14ac:dyDescent="0.25">
      <c r="A2928" s="11"/>
      <c r="C2928" s="12"/>
      <c r="D2928" s="12"/>
      <c r="E2928" s="13"/>
      <c r="F2928" s="13"/>
      <c r="G2928" s="13"/>
      <c r="H2928" s="13"/>
      <c r="I2928" s="13"/>
      <c r="J2928" s="13"/>
      <c r="K2928" s="20"/>
      <c r="L2928" s="20"/>
      <c r="M2928" s="20"/>
      <c r="N2928" s="21"/>
      <c r="O2928" s="21"/>
      <c r="P2928" s="16"/>
      <c r="Q2928" s="22"/>
    </row>
    <row r="2929" spans="1:17" x14ac:dyDescent="0.25">
      <c r="A2929" s="11"/>
      <c r="C2929" s="12"/>
      <c r="D2929" s="12"/>
      <c r="E2929" s="13"/>
      <c r="F2929" s="13"/>
      <c r="G2929" s="13"/>
      <c r="H2929" s="13"/>
      <c r="I2929" s="13"/>
      <c r="J2929" s="13"/>
      <c r="K2929" s="20"/>
      <c r="L2929" s="20"/>
      <c r="M2929" s="20"/>
      <c r="N2929" s="21"/>
      <c r="O2929" s="21"/>
      <c r="P2929" s="16"/>
      <c r="Q2929" s="22"/>
    </row>
    <row r="2930" spans="1:17" x14ac:dyDescent="0.25">
      <c r="A2930" s="11"/>
      <c r="C2930" s="12"/>
      <c r="D2930" s="12"/>
      <c r="E2930" s="13"/>
      <c r="F2930" s="13"/>
      <c r="G2930" s="13"/>
      <c r="H2930" s="13"/>
      <c r="I2930" s="13"/>
      <c r="J2930" s="13"/>
      <c r="K2930" s="20"/>
      <c r="L2930" s="20"/>
      <c r="M2930" s="20"/>
      <c r="N2930" s="21"/>
      <c r="O2930" s="21"/>
      <c r="P2930" s="16"/>
      <c r="Q2930" s="22"/>
    </row>
    <row r="2931" spans="1:17" x14ac:dyDescent="0.25">
      <c r="A2931" s="11"/>
      <c r="C2931" s="12"/>
      <c r="D2931" s="12"/>
      <c r="E2931" s="13"/>
      <c r="F2931" s="13"/>
      <c r="G2931" s="13"/>
      <c r="H2931" s="13"/>
      <c r="I2931" s="13"/>
      <c r="J2931" s="13"/>
      <c r="K2931" s="20"/>
      <c r="L2931" s="20"/>
      <c r="M2931" s="20"/>
      <c r="N2931" s="21"/>
      <c r="O2931" s="21"/>
      <c r="P2931" s="16"/>
      <c r="Q2931" s="22"/>
    </row>
    <row r="2932" spans="1:17" x14ac:dyDescent="0.25">
      <c r="A2932" s="11"/>
      <c r="C2932" s="12"/>
      <c r="D2932" s="12"/>
      <c r="E2932" s="13"/>
      <c r="F2932" s="13"/>
      <c r="G2932" s="13"/>
      <c r="H2932" s="13"/>
      <c r="I2932" s="13"/>
      <c r="J2932" s="13"/>
      <c r="K2932" s="20"/>
      <c r="L2932" s="20"/>
      <c r="M2932" s="20"/>
      <c r="N2932" s="21"/>
      <c r="O2932" s="21"/>
      <c r="P2932" s="16"/>
      <c r="Q2932" s="22"/>
    </row>
    <row r="2933" spans="1:17" x14ac:dyDescent="0.25">
      <c r="A2933" s="11"/>
      <c r="C2933" s="12"/>
      <c r="D2933" s="12"/>
      <c r="E2933" s="13"/>
      <c r="F2933" s="13"/>
      <c r="G2933" s="13"/>
      <c r="H2933" s="13"/>
      <c r="I2933" s="13"/>
      <c r="J2933" s="13"/>
      <c r="K2933" s="20"/>
      <c r="L2933" s="20"/>
      <c r="M2933" s="20"/>
      <c r="N2933" s="21"/>
      <c r="O2933" s="21"/>
      <c r="P2933" s="16"/>
      <c r="Q2933" s="22"/>
    </row>
    <row r="2934" spans="1:17" x14ac:dyDescent="0.25">
      <c r="A2934" s="11"/>
      <c r="C2934" s="12"/>
      <c r="D2934" s="12"/>
      <c r="E2934" s="13"/>
      <c r="F2934" s="13"/>
      <c r="G2934" s="13"/>
      <c r="H2934" s="13"/>
      <c r="I2934" s="13"/>
      <c r="J2934" s="13"/>
      <c r="K2934" s="20"/>
      <c r="L2934" s="20"/>
      <c r="M2934" s="20"/>
      <c r="N2934" s="21"/>
      <c r="O2934" s="21"/>
      <c r="P2934" s="16"/>
      <c r="Q2934" s="22"/>
    </row>
    <row r="2935" spans="1:17" x14ac:dyDescent="0.25">
      <c r="A2935" s="11"/>
      <c r="C2935" s="12"/>
      <c r="D2935" s="12"/>
      <c r="E2935" s="13"/>
      <c r="F2935" s="13"/>
      <c r="G2935" s="13"/>
      <c r="H2935" s="13"/>
      <c r="I2935" s="13"/>
      <c r="J2935" s="13"/>
      <c r="K2935" s="20"/>
      <c r="L2935" s="20"/>
      <c r="M2935" s="20"/>
      <c r="N2935" s="21"/>
      <c r="O2935" s="21"/>
      <c r="P2935" s="16"/>
      <c r="Q2935" s="22"/>
    </row>
    <row r="2936" spans="1:17" x14ac:dyDescent="0.25">
      <c r="A2936" s="11"/>
      <c r="C2936" s="12"/>
      <c r="D2936" s="12"/>
      <c r="E2936" s="13"/>
      <c r="F2936" s="13"/>
      <c r="G2936" s="13"/>
      <c r="H2936" s="13"/>
      <c r="I2936" s="13"/>
      <c r="J2936" s="13"/>
      <c r="K2936" s="20"/>
      <c r="L2936" s="20"/>
      <c r="M2936" s="20"/>
      <c r="N2936" s="21"/>
      <c r="O2936" s="21"/>
      <c r="P2936" s="16"/>
      <c r="Q2936" s="22"/>
    </row>
    <row r="2937" spans="1:17" x14ac:dyDescent="0.25">
      <c r="A2937" s="11"/>
      <c r="C2937" s="12"/>
      <c r="D2937" s="12"/>
      <c r="E2937" s="13"/>
      <c r="F2937" s="13"/>
      <c r="G2937" s="13"/>
      <c r="H2937" s="13"/>
      <c r="I2937" s="13"/>
      <c r="J2937" s="13"/>
      <c r="K2937" s="20"/>
      <c r="L2937" s="20"/>
      <c r="M2937" s="20"/>
      <c r="N2937" s="21"/>
      <c r="O2937" s="21"/>
      <c r="P2937" s="16"/>
      <c r="Q2937" s="22"/>
    </row>
    <row r="2938" spans="1:17" x14ac:dyDescent="0.25">
      <c r="A2938" s="11"/>
      <c r="C2938" s="12"/>
      <c r="D2938" s="12"/>
      <c r="E2938" s="13"/>
      <c r="F2938" s="13"/>
      <c r="G2938" s="13"/>
      <c r="H2938" s="13"/>
      <c r="I2938" s="13"/>
      <c r="J2938" s="13"/>
      <c r="K2938" s="20"/>
      <c r="L2938" s="20"/>
      <c r="M2938" s="20"/>
      <c r="N2938" s="21"/>
      <c r="O2938" s="21"/>
      <c r="P2938" s="16"/>
      <c r="Q2938" s="22"/>
    </row>
    <row r="2939" spans="1:17" x14ac:dyDescent="0.25">
      <c r="A2939" s="11"/>
      <c r="C2939" s="12"/>
      <c r="D2939" s="12"/>
      <c r="E2939" s="13"/>
      <c r="F2939" s="13"/>
      <c r="G2939" s="13"/>
      <c r="H2939" s="13"/>
      <c r="I2939" s="13"/>
      <c r="J2939" s="13"/>
      <c r="K2939" s="20"/>
      <c r="L2939" s="20"/>
      <c r="M2939" s="20"/>
      <c r="N2939" s="21"/>
      <c r="O2939" s="21"/>
      <c r="P2939" s="16"/>
      <c r="Q2939" s="22"/>
    </row>
    <row r="2940" spans="1:17" x14ac:dyDescent="0.25">
      <c r="A2940" s="11"/>
      <c r="C2940" s="12"/>
      <c r="D2940" s="12"/>
      <c r="E2940" s="13"/>
      <c r="F2940" s="13"/>
      <c r="G2940" s="13"/>
      <c r="H2940" s="13"/>
      <c r="I2940" s="13"/>
      <c r="J2940" s="13"/>
      <c r="K2940" s="20"/>
      <c r="L2940" s="20"/>
      <c r="M2940" s="20"/>
      <c r="N2940" s="21"/>
      <c r="O2940" s="21"/>
      <c r="P2940" s="16"/>
      <c r="Q2940" s="22"/>
    </row>
    <row r="2941" spans="1:17" x14ac:dyDescent="0.25">
      <c r="A2941" s="11"/>
      <c r="C2941" s="12"/>
      <c r="D2941" s="12"/>
      <c r="E2941" s="13"/>
      <c r="F2941" s="13"/>
      <c r="G2941" s="13"/>
      <c r="H2941" s="13"/>
      <c r="I2941" s="13"/>
      <c r="J2941" s="13"/>
      <c r="K2941" s="20"/>
      <c r="L2941" s="20"/>
      <c r="M2941" s="20"/>
      <c r="N2941" s="21"/>
      <c r="O2941" s="21"/>
      <c r="P2941" s="16"/>
      <c r="Q2941" s="22"/>
    </row>
    <row r="2942" spans="1:17" x14ac:dyDescent="0.25">
      <c r="A2942" s="11"/>
      <c r="C2942" s="12"/>
      <c r="D2942" s="12"/>
      <c r="E2942" s="13"/>
      <c r="F2942" s="13"/>
      <c r="G2942" s="13"/>
      <c r="H2942" s="13"/>
      <c r="I2942" s="13"/>
      <c r="J2942" s="13"/>
      <c r="K2942" s="20"/>
      <c r="L2942" s="20"/>
      <c r="M2942" s="20"/>
      <c r="N2942" s="21"/>
      <c r="O2942" s="21"/>
      <c r="P2942" s="16"/>
      <c r="Q2942" s="22"/>
    </row>
    <row r="2943" spans="1:17" x14ac:dyDescent="0.25">
      <c r="A2943" s="11"/>
      <c r="C2943" s="12"/>
      <c r="D2943" s="12"/>
      <c r="E2943" s="13"/>
      <c r="F2943" s="13"/>
      <c r="G2943" s="13"/>
      <c r="H2943" s="13"/>
      <c r="I2943" s="13"/>
      <c r="J2943" s="13"/>
      <c r="K2943" s="20"/>
      <c r="L2943" s="20"/>
      <c r="M2943" s="20"/>
      <c r="N2943" s="21"/>
      <c r="O2943" s="21"/>
      <c r="P2943" s="16"/>
      <c r="Q2943" s="22"/>
    </row>
    <row r="2944" spans="1:17" x14ac:dyDescent="0.25">
      <c r="A2944" s="11"/>
      <c r="C2944" s="12"/>
      <c r="D2944" s="12"/>
      <c r="E2944" s="13"/>
      <c r="F2944" s="13"/>
      <c r="G2944" s="13"/>
      <c r="H2944" s="13"/>
      <c r="I2944" s="13"/>
      <c r="J2944" s="13"/>
      <c r="K2944" s="20"/>
      <c r="L2944" s="20"/>
      <c r="M2944" s="20"/>
      <c r="N2944" s="21"/>
      <c r="O2944" s="21"/>
      <c r="P2944" s="16"/>
      <c r="Q2944" s="22"/>
    </row>
    <row r="2945" spans="1:17" x14ac:dyDescent="0.25">
      <c r="A2945" s="11"/>
      <c r="C2945" s="12"/>
      <c r="D2945" s="12"/>
      <c r="E2945" s="13"/>
      <c r="F2945" s="13"/>
      <c r="G2945" s="13"/>
      <c r="H2945" s="13"/>
      <c r="I2945" s="13"/>
      <c r="J2945" s="13"/>
      <c r="K2945" s="20"/>
      <c r="L2945" s="20"/>
      <c r="M2945" s="20"/>
      <c r="N2945" s="21"/>
      <c r="O2945" s="21"/>
      <c r="P2945" s="16"/>
      <c r="Q2945" s="22"/>
    </row>
    <row r="2946" spans="1:17" x14ac:dyDescent="0.25">
      <c r="A2946" s="11"/>
      <c r="C2946" s="12"/>
      <c r="D2946" s="12"/>
      <c r="E2946" s="13"/>
      <c r="F2946" s="13"/>
      <c r="G2946" s="13"/>
      <c r="H2946" s="13"/>
      <c r="I2946" s="13"/>
      <c r="J2946" s="13"/>
      <c r="K2946" s="20"/>
      <c r="L2946" s="20"/>
      <c r="M2946" s="20"/>
      <c r="N2946" s="21"/>
      <c r="O2946" s="21"/>
      <c r="P2946" s="16"/>
      <c r="Q2946" s="22"/>
    </row>
    <row r="2947" spans="1:17" x14ac:dyDescent="0.25">
      <c r="A2947" s="11"/>
      <c r="C2947" s="12"/>
      <c r="D2947" s="12"/>
      <c r="E2947" s="13"/>
      <c r="F2947" s="13"/>
      <c r="G2947" s="13"/>
      <c r="H2947" s="13"/>
      <c r="I2947" s="13"/>
      <c r="J2947" s="13"/>
      <c r="K2947" s="20"/>
      <c r="L2947" s="20"/>
      <c r="M2947" s="20"/>
      <c r="N2947" s="21"/>
      <c r="O2947" s="21"/>
      <c r="P2947" s="16"/>
      <c r="Q2947" s="22"/>
    </row>
    <row r="2948" spans="1:17" x14ac:dyDescent="0.25">
      <c r="A2948" s="11"/>
      <c r="C2948" s="12"/>
      <c r="D2948" s="12"/>
      <c r="E2948" s="13"/>
      <c r="F2948" s="13"/>
      <c r="G2948" s="13"/>
      <c r="H2948" s="13"/>
      <c r="I2948" s="13"/>
      <c r="J2948" s="13"/>
      <c r="K2948" s="20"/>
      <c r="L2948" s="20"/>
      <c r="M2948" s="20"/>
      <c r="N2948" s="21"/>
      <c r="O2948" s="21"/>
      <c r="P2948" s="16"/>
      <c r="Q2948" s="22"/>
    </row>
    <row r="2949" spans="1:17" x14ac:dyDescent="0.25">
      <c r="A2949" s="11"/>
      <c r="C2949" s="12"/>
      <c r="D2949" s="12"/>
      <c r="E2949" s="13"/>
      <c r="F2949" s="13"/>
      <c r="G2949" s="13"/>
      <c r="H2949" s="13"/>
      <c r="I2949" s="13"/>
      <c r="J2949" s="13"/>
      <c r="K2949" s="20"/>
      <c r="L2949" s="20"/>
      <c r="M2949" s="20"/>
      <c r="N2949" s="21"/>
      <c r="O2949" s="21"/>
      <c r="P2949" s="16"/>
      <c r="Q2949" s="22"/>
    </row>
    <row r="2950" spans="1:17" x14ac:dyDescent="0.25">
      <c r="A2950" s="11"/>
      <c r="C2950" s="12"/>
      <c r="D2950" s="12"/>
      <c r="E2950" s="13"/>
      <c r="F2950" s="13"/>
      <c r="G2950" s="13"/>
      <c r="H2950" s="13"/>
      <c r="I2950" s="13"/>
      <c r="J2950" s="13"/>
      <c r="K2950" s="20"/>
      <c r="L2950" s="20"/>
      <c r="M2950" s="20"/>
      <c r="N2950" s="21"/>
      <c r="O2950" s="21"/>
      <c r="P2950" s="16"/>
      <c r="Q2950" s="22"/>
    </row>
    <row r="2951" spans="1:17" x14ac:dyDescent="0.25">
      <c r="A2951" s="11"/>
      <c r="C2951" s="12"/>
      <c r="D2951" s="12"/>
      <c r="E2951" s="13"/>
      <c r="F2951" s="13"/>
      <c r="G2951" s="13"/>
      <c r="H2951" s="13"/>
      <c r="I2951" s="13"/>
      <c r="J2951" s="13"/>
      <c r="K2951" s="20"/>
      <c r="L2951" s="20"/>
      <c r="M2951" s="20"/>
      <c r="N2951" s="21"/>
      <c r="O2951" s="21"/>
      <c r="P2951" s="16"/>
      <c r="Q2951" s="22"/>
    </row>
    <row r="2952" spans="1:17" x14ac:dyDescent="0.25">
      <c r="A2952" s="11"/>
      <c r="C2952" s="12"/>
      <c r="D2952" s="12"/>
      <c r="E2952" s="13"/>
      <c r="F2952" s="13"/>
      <c r="G2952" s="13"/>
      <c r="H2952" s="13"/>
      <c r="I2952" s="13"/>
      <c r="J2952" s="13"/>
      <c r="K2952" s="20"/>
      <c r="L2952" s="20"/>
      <c r="M2952" s="20"/>
      <c r="N2952" s="21"/>
      <c r="O2952" s="21"/>
      <c r="P2952" s="16"/>
      <c r="Q2952" s="22"/>
    </row>
    <row r="2953" spans="1:17" x14ac:dyDescent="0.25">
      <c r="A2953" s="11"/>
      <c r="C2953" s="12"/>
      <c r="D2953" s="12"/>
      <c r="E2953" s="13"/>
      <c r="F2953" s="13"/>
      <c r="G2953" s="13"/>
      <c r="H2953" s="13"/>
      <c r="I2953" s="13"/>
      <c r="J2953" s="13"/>
      <c r="K2953" s="20"/>
      <c r="L2953" s="20"/>
      <c r="M2953" s="20"/>
      <c r="N2953" s="21"/>
      <c r="O2953" s="21"/>
      <c r="P2953" s="16"/>
      <c r="Q2953" s="22"/>
    </row>
    <row r="2954" spans="1:17" x14ac:dyDescent="0.25">
      <c r="A2954" s="11"/>
      <c r="C2954" s="12"/>
      <c r="D2954" s="12"/>
      <c r="E2954" s="13"/>
      <c r="F2954" s="13"/>
      <c r="G2954" s="13"/>
      <c r="H2954" s="13"/>
      <c r="I2954" s="13"/>
      <c r="J2954" s="13"/>
      <c r="K2954" s="20"/>
      <c r="L2954" s="20"/>
      <c r="M2954" s="20"/>
      <c r="N2954" s="21"/>
      <c r="O2954" s="21"/>
      <c r="P2954" s="16"/>
      <c r="Q2954" s="22"/>
    </row>
    <row r="2955" spans="1:17" x14ac:dyDescent="0.25">
      <c r="A2955" s="11"/>
      <c r="C2955" s="12"/>
      <c r="D2955" s="12"/>
      <c r="E2955" s="13"/>
      <c r="F2955" s="13"/>
      <c r="G2955" s="13"/>
      <c r="H2955" s="13"/>
      <c r="I2955" s="13"/>
      <c r="J2955" s="13"/>
      <c r="K2955" s="20"/>
      <c r="L2955" s="20"/>
      <c r="M2955" s="20"/>
      <c r="N2955" s="21"/>
      <c r="O2955" s="21"/>
      <c r="P2955" s="16"/>
      <c r="Q2955" s="22"/>
    </row>
    <row r="2956" spans="1:17" x14ac:dyDescent="0.25">
      <c r="A2956" s="11"/>
      <c r="C2956" s="12"/>
      <c r="D2956" s="12"/>
      <c r="E2956" s="13"/>
      <c r="F2956" s="13"/>
      <c r="G2956" s="13"/>
      <c r="H2956" s="13"/>
      <c r="I2956" s="13"/>
      <c r="J2956" s="13"/>
      <c r="K2956" s="20"/>
      <c r="L2956" s="20"/>
      <c r="M2956" s="20"/>
      <c r="N2956" s="21"/>
      <c r="O2956" s="21"/>
      <c r="P2956" s="16"/>
      <c r="Q2956" s="22"/>
    </row>
    <row r="2957" spans="1:17" x14ac:dyDescent="0.25">
      <c r="A2957" s="11"/>
      <c r="C2957" s="12"/>
      <c r="D2957" s="12"/>
      <c r="E2957" s="13"/>
      <c r="F2957" s="13"/>
      <c r="G2957" s="13"/>
      <c r="H2957" s="13"/>
      <c r="I2957" s="13"/>
      <c r="J2957" s="13"/>
      <c r="K2957" s="20"/>
      <c r="L2957" s="20"/>
      <c r="M2957" s="20"/>
      <c r="N2957" s="21"/>
      <c r="O2957" s="21"/>
      <c r="P2957" s="16"/>
      <c r="Q2957" s="22"/>
    </row>
    <row r="2958" spans="1:17" x14ac:dyDescent="0.25">
      <c r="A2958" s="11"/>
      <c r="C2958" s="12"/>
      <c r="D2958" s="12"/>
      <c r="E2958" s="13"/>
      <c r="F2958" s="13"/>
      <c r="G2958" s="13"/>
      <c r="H2958" s="13"/>
      <c r="I2958" s="13"/>
      <c r="J2958" s="13"/>
      <c r="K2958" s="20"/>
      <c r="L2958" s="20"/>
      <c r="M2958" s="20"/>
      <c r="N2958" s="21"/>
      <c r="O2958" s="21"/>
      <c r="P2958" s="16"/>
      <c r="Q2958" s="22"/>
    </row>
    <row r="2959" spans="1:17" x14ac:dyDescent="0.25">
      <c r="A2959" s="11"/>
      <c r="C2959" s="12"/>
      <c r="D2959" s="12"/>
      <c r="E2959" s="13"/>
      <c r="F2959" s="13"/>
      <c r="G2959" s="13"/>
      <c r="H2959" s="13"/>
      <c r="I2959" s="13"/>
      <c r="J2959" s="13"/>
      <c r="K2959" s="20"/>
      <c r="L2959" s="20"/>
      <c r="M2959" s="20"/>
      <c r="N2959" s="21"/>
      <c r="O2959" s="21"/>
      <c r="P2959" s="16"/>
      <c r="Q2959" s="22"/>
    </row>
    <row r="2960" spans="1:17" x14ac:dyDescent="0.25">
      <c r="A2960" s="11"/>
      <c r="C2960" s="12"/>
      <c r="D2960" s="12"/>
      <c r="E2960" s="13"/>
      <c r="F2960" s="13"/>
      <c r="G2960" s="13"/>
      <c r="H2960" s="13"/>
      <c r="I2960" s="13"/>
      <c r="J2960" s="13"/>
      <c r="K2960" s="20"/>
      <c r="L2960" s="20"/>
      <c r="M2960" s="20"/>
      <c r="N2960" s="21"/>
      <c r="O2960" s="21"/>
      <c r="P2960" s="16"/>
      <c r="Q2960" s="22"/>
    </row>
    <row r="2961" spans="1:17" x14ac:dyDescent="0.25">
      <c r="A2961" s="11"/>
      <c r="C2961" s="12"/>
      <c r="D2961" s="12"/>
      <c r="E2961" s="13"/>
      <c r="F2961" s="13"/>
      <c r="G2961" s="13"/>
      <c r="H2961" s="13"/>
      <c r="I2961" s="13"/>
      <c r="J2961" s="13"/>
      <c r="K2961" s="20"/>
      <c r="L2961" s="20"/>
      <c r="M2961" s="20"/>
      <c r="N2961" s="21"/>
      <c r="O2961" s="21"/>
      <c r="P2961" s="16"/>
      <c r="Q2961" s="22"/>
    </row>
    <row r="2962" spans="1:17" x14ac:dyDescent="0.25">
      <c r="A2962" s="11"/>
      <c r="C2962" s="12"/>
      <c r="D2962" s="12"/>
      <c r="E2962" s="13"/>
      <c r="F2962" s="13"/>
      <c r="G2962" s="13"/>
      <c r="H2962" s="13"/>
      <c r="I2962" s="13"/>
      <c r="J2962" s="13"/>
      <c r="K2962" s="20"/>
      <c r="L2962" s="20"/>
      <c r="M2962" s="20"/>
      <c r="N2962" s="21"/>
      <c r="O2962" s="21"/>
      <c r="P2962" s="16"/>
      <c r="Q2962" s="22"/>
    </row>
    <row r="2963" spans="1:17" x14ac:dyDescent="0.25">
      <c r="A2963" s="11"/>
      <c r="C2963" s="12"/>
      <c r="D2963" s="12"/>
      <c r="E2963" s="13"/>
      <c r="F2963" s="13"/>
      <c r="G2963" s="13"/>
      <c r="H2963" s="13"/>
      <c r="I2963" s="13"/>
      <c r="J2963" s="13"/>
      <c r="K2963" s="20"/>
      <c r="L2963" s="20"/>
      <c r="M2963" s="20"/>
      <c r="N2963" s="21"/>
      <c r="O2963" s="21"/>
      <c r="P2963" s="16"/>
      <c r="Q2963" s="22"/>
    </row>
    <row r="2964" spans="1:17" x14ac:dyDescent="0.25">
      <c r="A2964" s="11"/>
      <c r="C2964" s="12"/>
      <c r="D2964" s="12"/>
      <c r="E2964" s="13"/>
      <c r="F2964" s="13"/>
      <c r="G2964" s="13"/>
      <c r="H2964" s="13"/>
      <c r="I2964" s="13"/>
      <c r="J2964" s="13"/>
      <c r="K2964" s="20"/>
      <c r="L2964" s="20"/>
      <c r="M2964" s="20"/>
      <c r="N2964" s="21"/>
      <c r="O2964" s="21"/>
      <c r="P2964" s="16"/>
      <c r="Q2964" s="22"/>
    </row>
    <row r="2965" spans="1:17" x14ac:dyDescent="0.25">
      <c r="A2965" s="11"/>
      <c r="C2965" s="12"/>
      <c r="D2965" s="12"/>
      <c r="E2965" s="13"/>
      <c r="F2965" s="13"/>
      <c r="G2965" s="13"/>
      <c r="H2965" s="13"/>
      <c r="I2965" s="13"/>
      <c r="J2965" s="13"/>
      <c r="K2965" s="20"/>
      <c r="L2965" s="20"/>
      <c r="M2965" s="20"/>
      <c r="N2965" s="21"/>
      <c r="O2965" s="21"/>
      <c r="P2965" s="16"/>
      <c r="Q2965" s="22"/>
    </row>
    <row r="2966" spans="1:17" x14ac:dyDescent="0.25">
      <c r="A2966" s="11"/>
      <c r="C2966" s="12"/>
      <c r="D2966" s="12"/>
      <c r="E2966" s="13"/>
      <c r="F2966" s="13"/>
      <c r="G2966" s="13"/>
      <c r="H2966" s="13"/>
      <c r="I2966" s="13"/>
      <c r="J2966" s="13"/>
      <c r="K2966" s="20"/>
      <c r="L2966" s="20"/>
      <c r="M2966" s="20"/>
      <c r="N2966" s="21"/>
      <c r="O2966" s="21"/>
      <c r="P2966" s="16"/>
      <c r="Q2966" s="22"/>
    </row>
    <row r="2967" spans="1:17" x14ac:dyDescent="0.25">
      <c r="A2967" s="11"/>
      <c r="C2967" s="12"/>
      <c r="D2967" s="12"/>
      <c r="E2967" s="13"/>
      <c r="F2967" s="13"/>
      <c r="G2967" s="13"/>
      <c r="H2967" s="13"/>
      <c r="I2967" s="13"/>
      <c r="J2967" s="13"/>
      <c r="K2967" s="20"/>
      <c r="L2967" s="20"/>
      <c r="M2967" s="20"/>
      <c r="N2967" s="21"/>
      <c r="O2967" s="21"/>
      <c r="P2967" s="16"/>
      <c r="Q2967" s="22"/>
    </row>
    <row r="2968" spans="1:17" x14ac:dyDescent="0.25">
      <c r="A2968" s="11"/>
      <c r="C2968" s="12"/>
      <c r="D2968" s="12"/>
      <c r="E2968" s="13"/>
      <c r="F2968" s="13"/>
      <c r="G2968" s="13"/>
      <c r="H2968" s="13"/>
      <c r="I2968" s="13"/>
      <c r="J2968" s="13"/>
      <c r="K2968" s="20"/>
      <c r="L2968" s="20"/>
      <c r="M2968" s="20"/>
      <c r="N2968" s="21"/>
      <c r="O2968" s="21"/>
      <c r="P2968" s="16"/>
      <c r="Q2968" s="22"/>
    </row>
    <row r="2969" spans="1:17" x14ac:dyDescent="0.25">
      <c r="A2969" s="11"/>
      <c r="C2969" s="12"/>
      <c r="D2969" s="12"/>
      <c r="E2969" s="13"/>
      <c r="F2969" s="13"/>
      <c r="G2969" s="13"/>
      <c r="H2969" s="13"/>
      <c r="I2969" s="13"/>
      <c r="J2969" s="13"/>
      <c r="K2969" s="20"/>
      <c r="L2969" s="20"/>
      <c r="M2969" s="20"/>
      <c r="N2969" s="21"/>
      <c r="O2969" s="21"/>
      <c r="P2969" s="16"/>
      <c r="Q2969" s="22"/>
    </row>
    <row r="2970" spans="1:17" x14ac:dyDescent="0.25">
      <c r="A2970" s="11"/>
      <c r="C2970" s="12"/>
      <c r="D2970" s="12"/>
      <c r="E2970" s="13"/>
      <c r="F2970" s="13"/>
      <c r="G2970" s="13"/>
      <c r="H2970" s="13"/>
      <c r="I2970" s="13"/>
      <c r="J2970" s="13"/>
      <c r="K2970" s="20"/>
      <c r="L2970" s="20"/>
      <c r="M2970" s="20"/>
      <c r="N2970" s="21"/>
      <c r="O2970" s="21"/>
      <c r="P2970" s="16"/>
      <c r="Q2970" s="22"/>
    </row>
    <row r="2971" spans="1:17" x14ac:dyDescent="0.25">
      <c r="A2971" s="11"/>
      <c r="C2971" s="12"/>
      <c r="D2971" s="12"/>
      <c r="E2971" s="13"/>
      <c r="F2971" s="13"/>
      <c r="G2971" s="13"/>
      <c r="H2971" s="13"/>
      <c r="I2971" s="13"/>
      <c r="J2971" s="13"/>
      <c r="K2971" s="20"/>
      <c r="L2971" s="20"/>
      <c r="M2971" s="20"/>
      <c r="N2971" s="21"/>
      <c r="O2971" s="21"/>
      <c r="P2971" s="16"/>
      <c r="Q2971" s="22"/>
    </row>
    <row r="2972" spans="1:17" x14ac:dyDescent="0.25">
      <c r="A2972" s="11"/>
      <c r="C2972" s="12"/>
      <c r="D2972" s="12"/>
      <c r="E2972" s="13"/>
      <c r="F2972" s="13"/>
      <c r="G2972" s="13"/>
      <c r="H2972" s="13"/>
      <c r="I2972" s="13"/>
      <c r="J2972" s="13"/>
      <c r="K2972" s="20"/>
      <c r="L2972" s="20"/>
      <c r="M2972" s="20"/>
      <c r="N2972" s="21"/>
      <c r="O2972" s="21"/>
      <c r="P2972" s="16"/>
      <c r="Q2972" s="22"/>
    </row>
    <row r="2973" spans="1:17" x14ac:dyDescent="0.25">
      <c r="A2973" s="11"/>
      <c r="C2973" s="12"/>
      <c r="D2973" s="12"/>
      <c r="E2973" s="13"/>
      <c r="F2973" s="13"/>
      <c r="G2973" s="13"/>
      <c r="H2973" s="13"/>
      <c r="I2973" s="13"/>
      <c r="J2973" s="13"/>
      <c r="K2973" s="20"/>
      <c r="L2973" s="20"/>
      <c r="M2973" s="20"/>
      <c r="N2973" s="21"/>
      <c r="O2973" s="21"/>
      <c r="P2973" s="16"/>
      <c r="Q2973" s="22"/>
    </row>
    <row r="2974" spans="1:17" x14ac:dyDescent="0.25">
      <c r="A2974" s="11"/>
      <c r="C2974" s="12"/>
      <c r="D2974" s="12"/>
      <c r="E2974" s="13"/>
      <c r="F2974" s="13"/>
      <c r="G2974" s="13"/>
      <c r="H2974" s="13"/>
      <c r="I2974" s="13"/>
      <c r="J2974" s="13"/>
      <c r="K2974" s="20"/>
      <c r="L2974" s="20"/>
      <c r="M2974" s="20"/>
      <c r="N2974" s="21"/>
      <c r="O2974" s="21"/>
      <c r="P2974" s="16"/>
      <c r="Q2974" s="22"/>
    </row>
    <row r="2975" spans="1:17" x14ac:dyDescent="0.25">
      <c r="A2975" s="11"/>
      <c r="C2975" s="12"/>
      <c r="D2975" s="12"/>
      <c r="E2975" s="13"/>
      <c r="F2975" s="13"/>
      <c r="G2975" s="13"/>
      <c r="H2975" s="13"/>
      <c r="I2975" s="13"/>
      <c r="J2975" s="13"/>
      <c r="K2975" s="20"/>
      <c r="L2975" s="20"/>
      <c r="M2975" s="20"/>
      <c r="N2975" s="21"/>
      <c r="O2975" s="21"/>
      <c r="P2975" s="16"/>
      <c r="Q2975" s="22"/>
    </row>
    <row r="2976" spans="1:17" x14ac:dyDescent="0.25">
      <c r="A2976" s="11"/>
      <c r="C2976" s="12"/>
      <c r="D2976" s="12"/>
      <c r="E2976" s="13"/>
      <c r="F2976" s="13"/>
      <c r="G2976" s="13"/>
      <c r="H2976" s="13"/>
      <c r="I2976" s="13"/>
      <c r="J2976" s="13"/>
      <c r="K2976" s="20"/>
      <c r="L2976" s="20"/>
      <c r="M2976" s="20"/>
      <c r="N2976" s="21"/>
      <c r="O2976" s="21"/>
      <c r="P2976" s="16"/>
      <c r="Q2976" s="22"/>
    </row>
    <row r="2977" spans="1:17" x14ac:dyDescent="0.25">
      <c r="A2977" s="11"/>
      <c r="C2977" s="12"/>
      <c r="D2977" s="12"/>
      <c r="E2977" s="13"/>
      <c r="F2977" s="13"/>
      <c r="G2977" s="13"/>
      <c r="H2977" s="13"/>
      <c r="I2977" s="13"/>
      <c r="J2977" s="13"/>
      <c r="K2977" s="20"/>
      <c r="L2977" s="20"/>
      <c r="M2977" s="20"/>
      <c r="N2977" s="21"/>
      <c r="O2977" s="21"/>
      <c r="P2977" s="16"/>
      <c r="Q2977" s="22"/>
    </row>
    <row r="2978" spans="1:17" x14ac:dyDescent="0.25">
      <c r="A2978" s="11"/>
      <c r="C2978" s="12"/>
      <c r="D2978" s="12"/>
      <c r="E2978" s="13"/>
      <c r="F2978" s="13"/>
      <c r="G2978" s="13"/>
      <c r="H2978" s="13"/>
      <c r="I2978" s="13"/>
      <c r="J2978" s="13"/>
      <c r="K2978" s="20"/>
      <c r="L2978" s="20"/>
      <c r="M2978" s="20"/>
      <c r="N2978" s="21"/>
      <c r="O2978" s="21"/>
      <c r="P2978" s="16"/>
      <c r="Q2978" s="22"/>
    </row>
    <row r="2979" spans="1:17" x14ac:dyDescent="0.25">
      <c r="A2979" s="11"/>
      <c r="C2979" s="12"/>
      <c r="D2979" s="12"/>
      <c r="E2979" s="13"/>
      <c r="F2979" s="13"/>
      <c r="G2979" s="13"/>
      <c r="H2979" s="13"/>
      <c r="I2979" s="13"/>
      <c r="J2979" s="13"/>
      <c r="K2979" s="20"/>
      <c r="L2979" s="20"/>
      <c r="M2979" s="20"/>
      <c r="N2979" s="21"/>
      <c r="O2979" s="21"/>
      <c r="P2979" s="16"/>
      <c r="Q2979" s="22"/>
    </row>
    <row r="2980" spans="1:17" x14ac:dyDescent="0.25">
      <c r="A2980" s="11"/>
      <c r="C2980" s="12"/>
      <c r="D2980" s="12"/>
      <c r="E2980" s="13"/>
      <c r="F2980" s="13"/>
      <c r="G2980" s="13"/>
      <c r="H2980" s="13"/>
      <c r="I2980" s="13"/>
      <c r="J2980" s="13"/>
      <c r="K2980" s="20"/>
      <c r="L2980" s="20"/>
      <c r="M2980" s="20"/>
      <c r="N2980" s="21"/>
      <c r="O2980" s="21"/>
      <c r="P2980" s="16"/>
      <c r="Q2980" s="22"/>
    </row>
    <row r="2981" spans="1:17" x14ac:dyDescent="0.25">
      <c r="A2981" s="11"/>
      <c r="C2981" s="12"/>
      <c r="D2981" s="12"/>
      <c r="E2981" s="13"/>
      <c r="F2981" s="13"/>
      <c r="G2981" s="13"/>
      <c r="H2981" s="13"/>
      <c r="I2981" s="13"/>
      <c r="J2981" s="13"/>
      <c r="K2981" s="20"/>
      <c r="L2981" s="20"/>
      <c r="M2981" s="20"/>
      <c r="N2981" s="21"/>
      <c r="O2981" s="21"/>
      <c r="P2981" s="16"/>
      <c r="Q2981" s="22"/>
    </row>
    <row r="2982" spans="1:17" x14ac:dyDescent="0.25">
      <c r="A2982" s="11"/>
      <c r="C2982" s="12"/>
      <c r="D2982" s="12"/>
      <c r="E2982" s="13"/>
      <c r="F2982" s="13"/>
      <c r="G2982" s="13"/>
      <c r="H2982" s="13"/>
      <c r="I2982" s="13"/>
      <c r="J2982" s="13"/>
      <c r="K2982" s="20"/>
      <c r="L2982" s="20"/>
      <c r="M2982" s="20"/>
      <c r="N2982" s="21"/>
      <c r="O2982" s="21"/>
      <c r="P2982" s="16"/>
      <c r="Q2982" s="22"/>
    </row>
    <row r="2983" spans="1:17" x14ac:dyDescent="0.25">
      <c r="A2983" s="11"/>
      <c r="C2983" s="12"/>
      <c r="D2983" s="12"/>
      <c r="E2983" s="13"/>
      <c r="F2983" s="13"/>
      <c r="G2983" s="13"/>
      <c r="H2983" s="13"/>
      <c r="I2983" s="13"/>
      <c r="J2983" s="13"/>
      <c r="K2983" s="20"/>
      <c r="L2983" s="20"/>
      <c r="M2983" s="20"/>
      <c r="N2983" s="21"/>
      <c r="O2983" s="21"/>
      <c r="P2983" s="16"/>
      <c r="Q2983" s="22"/>
    </row>
    <row r="2984" spans="1:17" x14ac:dyDescent="0.25">
      <c r="A2984" s="11"/>
      <c r="C2984" s="12"/>
      <c r="D2984" s="12"/>
      <c r="E2984" s="13"/>
      <c r="F2984" s="13"/>
      <c r="G2984" s="13"/>
      <c r="H2984" s="13"/>
      <c r="I2984" s="13"/>
      <c r="J2984" s="13"/>
      <c r="K2984" s="20"/>
      <c r="L2984" s="20"/>
      <c r="M2984" s="20"/>
      <c r="N2984" s="21"/>
      <c r="O2984" s="21"/>
      <c r="P2984" s="16"/>
      <c r="Q2984" s="22"/>
    </row>
    <row r="2985" spans="1:17" x14ac:dyDescent="0.25">
      <c r="A2985" s="11"/>
      <c r="C2985" s="12"/>
      <c r="D2985" s="12"/>
      <c r="E2985" s="13"/>
      <c r="F2985" s="13"/>
      <c r="G2985" s="13"/>
      <c r="H2985" s="13"/>
      <c r="I2985" s="13"/>
      <c r="J2985" s="13"/>
      <c r="K2985" s="20"/>
      <c r="L2985" s="20"/>
      <c r="M2985" s="20"/>
      <c r="N2985" s="21"/>
      <c r="O2985" s="21"/>
      <c r="P2985" s="16"/>
      <c r="Q2985" s="22"/>
    </row>
    <row r="2986" spans="1:17" x14ac:dyDescent="0.25">
      <c r="A2986" s="11"/>
      <c r="C2986" s="12"/>
      <c r="D2986" s="12"/>
      <c r="E2986" s="13"/>
      <c r="F2986" s="13"/>
      <c r="G2986" s="13"/>
      <c r="H2986" s="13"/>
      <c r="I2986" s="13"/>
      <c r="J2986" s="13"/>
      <c r="K2986" s="20"/>
      <c r="L2986" s="20"/>
      <c r="M2986" s="20"/>
      <c r="N2986" s="21"/>
      <c r="O2986" s="21"/>
      <c r="P2986" s="16"/>
      <c r="Q2986" s="22"/>
    </row>
    <row r="2987" spans="1:17" x14ac:dyDescent="0.25">
      <c r="A2987" s="11"/>
      <c r="C2987" s="12"/>
      <c r="D2987" s="12"/>
      <c r="E2987" s="13"/>
      <c r="F2987" s="13"/>
      <c r="G2987" s="13"/>
      <c r="H2987" s="13"/>
      <c r="I2987" s="13"/>
      <c r="J2987" s="13"/>
      <c r="K2987" s="20"/>
      <c r="L2987" s="20"/>
      <c r="M2987" s="20"/>
      <c r="N2987" s="21"/>
      <c r="O2987" s="21"/>
      <c r="P2987" s="16"/>
      <c r="Q2987" s="22"/>
    </row>
    <row r="2988" spans="1:17" x14ac:dyDescent="0.25">
      <c r="A2988" s="11"/>
      <c r="C2988" s="12"/>
      <c r="D2988" s="12"/>
      <c r="E2988" s="13"/>
      <c r="F2988" s="13"/>
      <c r="G2988" s="13"/>
      <c r="H2988" s="13"/>
      <c r="I2988" s="13"/>
      <c r="J2988" s="13"/>
      <c r="K2988" s="20"/>
      <c r="L2988" s="20"/>
      <c r="M2988" s="20"/>
      <c r="N2988" s="21"/>
      <c r="O2988" s="21"/>
      <c r="P2988" s="16"/>
      <c r="Q2988" s="22"/>
    </row>
    <row r="2989" spans="1:17" x14ac:dyDescent="0.25">
      <c r="A2989" s="11"/>
      <c r="C2989" s="12"/>
      <c r="D2989" s="12"/>
      <c r="E2989" s="13"/>
      <c r="F2989" s="13"/>
      <c r="G2989" s="13"/>
      <c r="H2989" s="13"/>
      <c r="I2989" s="13"/>
      <c r="J2989" s="13"/>
      <c r="K2989" s="20"/>
      <c r="L2989" s="20"/>
      <c r="M2989" s="20"/>
      <c r="N2989" s="21"/>
      <c r="O2989" s="21"/>
      <c r="P2989" s="16"/>
      <c r="Q2989" s="22"/>
    </row>
    <row r="2990" spans="1:17" x14ac:dyDescent="0.25">
      <c r="A2990" s="11"/>
      <c r="C2990" s="12"/>
      <c r="D2990" s="12"/>
      <c r="E2990" s="13"/>
      <c r="F2990" s="13"/>
      <c r="G2990" s="13"/>
      <c r="H2990" s="13"/>
      <c r="I2990" s="13"/>
      <c r="J2990" s="13"/>
      <c r="K2990" s="20"/>
      <c r="L2990" s="20"/>
      <c r="M2990" s="20"/>
      <c r="N2990" s="21"/>
      <c r="O2990" s="21"/>
      <c r="P2990" s="16"/>
      <c r="Q2990" s="22"/>
    </row>
    <row r="2991" spans="1:17" x14ac:dyDescent="0.25">
      <c r="A2991" s="11"/>
      <c r="C2991" s="12"/>
      <c r="D2991" s="12"/>
      <c r="E2991" s="13"/>
      <c r="F2991" s="13"/>
      <c r="G2991" s="13"/>
      <c r="H2991" s="13"/>
      <c r="I2991" s="13"/>
      <c r="J2991" s="13"/>
      <c r="K2991" s="20"/>
      <c r="L2991" s="20"/>
      <c r="M2991" s="20"/>
      <c r="N2991" s="21"/>
      <c r="O2991" s="21"/>
      <c r="P2991" s="16"/>
      <c r="Q2991" s="22"/>
    </row>
    <row r="2992" spans="1:17" x14ac:dyDescent="0.25">
      <c r="A2992" s="11"/>
      <c r="C2992" s="12"/>
      <c r="D2992" s="12"/>
      <c r="E2992" s="13"/>
      <c r="F2992" s="13"/>
      <c r="G2992" s="13"/>
      <c r="H2992" s="13"/>
      <c r="I2992" s="13"/>
      <c r="J2992" s="13"/>
      <c r="K2992" s="20"/>
      <c r="L2992" s="20"/>
      <c r="M2992" s="20"/>
      <c r="N2992" s="21"/>
      <c r="O2992" s="21"/>
      <c r="P2992" s="16"/>
      <c r="Q2992" s="22"/>
    </row>
    <row r="2993" spans="1:17" x14ac:dyDescent="0.25">
      <c r="A2993" s="11"/>
      <c r="C2993" s="12"/>
      <c r="D2993" s="12"/>
      <c r="E2993" s="13"/>
      <c r="F2993" s="13"/>
      <c r="G2993" s="13"/>
      <c r="H2993" s="13"/>
      <c r="I2993" s="13"/>
      <c r="J2993" s="13"/>
      <c r="K2993" s="20"/>
      <c r="L2993" s="20"/>
      <c r="M2993" s="20"/>
      <c r="N2993" s="21"/>
      <c r="O2993" s="21"/>
      <c r="P2993" s="16"/>
      <c r="Q2993" s="22"/>
    </row>
    <row r="2994" spans="1:17" x14ac:dyDescent="0.25">
      <c r="A2994" s="11"/>
      <c r="C2994" s="12"/>
      <c r="D2994" s="12"/>
      <c r="E2994" s="13"/>
      <c r="F2994" s="13"/>
      <c r="G2994" s="13"/>
      <c r="H2994" s="13"/>
      <c r="I2994" s="13"/>
      <c r="J2994" s="13"/>
      <c r="K2994" s="20"/>
      <c r="L2994" s="20"/>
      <c r="M2994" s="20"/>
      <c r="N2994" s="21"/>
      <c r="O2994" s="21"/>
      <c r="P2994" s="16"/>
      <c r="Q2994" s="22"/>
    </row>
    <row r="2995" spans="1:17" x14ac:dyDescent="0.25">
      <c r="A2995" s="11"/>
      <c r="C2995" s="12"/>
      <c r="D2995" s="12"/>
      <c r="E2995" s="13"/>
      <c r="F2995" s="13"/>
      <c r="G2995" s="13"/>
      <c r="H2995" s="13"/>
      <c r="I2995" s="13"/>
      <c r="J2995" s="13"/>
      <c r="K2995" s="20"/>
      <c r="L2995" s="20"/>
      <c r="M2995" s="20"/>
      <c r="N2995" s="21"/>
      <c r="O2995" s="21"/>
      <c r="P2995" s="16"/>
      <c r="Q2995" s="22"/>
    </row>
    <row r="2996" spans="1:17" x14ac:dyDescent="0.25">
      <c r="A2996" s="11"/>
      <c r="C2996" s="12"/>
      <c r="D2996" s="12"/>
      <c r="E2996" s="13"/>
      <c r="F2996" s="13"/>
      <c r="G2996" s="13"/>
      <c r="H2996" s="13"/>
      <c r="I2996" s="13"/>
      <c r="J2996" s="13"/>
      <c r="K2996" s="20"/>
      <c r="L2996" s="20"/>
      <c r="M2996" s="20"/>
      <c r="N2996" s="21"/>
      <c r="O2996" s="21"/>
      <c r="P2996" s="16"/>
      <c r="Q2996" s="22"/>
    </row>
    <row r="2997" spans="1:17" x14ac:dyDescent="0.25">
      <c r="A2997" s="11"/>
      <c r="C2997" s="12"/>
      <c r="D2997" s="12"/>
      <c r="E2997" s="13"/>
      <c r="F2997" s="13"/>
      <c r="G2997" s="13"/>
      <c r="H2997" s="13"/>
      <c r="I2997" s="13"/>
      <c r="J2997" s="13"/>
      <c r="K2997" s="20"/>
      <c r="L2997" s="20"/>
      <c r="M2997" s="20"/>
      <c r="N2997" s="21"/>
      <c r="O2997" s="21"/>
      <c r="P2997" s="16"/>
      <c r="Q2997" s="22"/>
    </row>
    <row r="2998" spans="1:17" x14ac:dyDescent="0.25">
      <c r="A2998" s="11"/>
      <c r="C2998" s="12"/>
      <c r="D2998" s="12"/>
      <c r="E2998" s="13"/>
      <c r="F2998" s="13"/>
      <c r="G2998" s="13"/>
      <c r="H2998" s="13"/>
      <c r="I2998" s="13"/>
      <c r="J2998" s="13"/>
      <c r="K2998" s="20"/>
      <c r="L2998" s="20"/>
      <c r="M2998" s="20"/>
      <c r="N2998" s="21"/>
      <c r="O2998" s="21"/>
      <c r="P2998" s="16"/>
      <c r="Q2998" s="22"/>
    </row>
    <row r="2999" spans="1:17" x14ac:dyDescent="0.25">
      <c r="A2999" s="11"/>
      <c r="C2999" s="12"/>
      <c r="D2999" s="12"/>
      <c r="E2999" s="13"/>
      <c r="F2999" s="13"/>
      <c r="G2999" s="13"/>
      <c r="H2999" s="13"/>
      <c r="I2999" s="13"/>
      <c r="J2999" s="13"/>
      <c r="K2999" s="20"/>
      <c r="L2999" s="20"/>
      <c r="M2999" s="20"/>
      <c r="N2999" s="21"/>
      <c r="O2999" s="21"/>
      <c r="P2999" s="16"/>
      <c r="Q2999" s="22"/>
    </row>
    <row r="3000" spans="1:17" x14ac:dyDescent="0.25">
      <c r="A3000" s="11"/>
      <c r="C3000" s="12"/>
      <c r="D3000" s="12"/>
      <c r="E3000" s="13"/>
      <c r="F3000" s="13"/>
      <c r="G3000" s="13"/>
      <c r="H3000" s="13"/>
      <c r="I3000" s="13"/>
      <c r="J3000" s="13"/>
      <c r="K3000" s="20"/>
      <c r="L3000" s="20"/>
      <c r="M3000" s="20"/>
      <c r="N3000" s="21"/>
      <c r="O3000" s="21"/>
      <c r="P3000" s="16"/>
      <c r="Q3000" s="22"/>
    </row>
    <row r="3001" spans="1:17" x14ac:dyDescent="0.25">
      <c r="A3001" s="11"/>
      <c r="C3001" s="12"/>
      <c r="D3001" s="12"/>
      <c r="E3001" s="13"/>
      <c r="F3001" s="13"/>
      <c r="G3001" s="13"/>
      <c r="H3001" s="13"/>
      <c r="I3001" s="13"/>
      <c r="J3001" s="13"/>
      <c r="K3001" s="20"/>
      <c r="L3001" s="20"/>
      <c r="M3001" s="20"/>
      <c r="N3001" s="21"/>
      <c r="O3001" s="21"/>
      <c r="P3001" s="16"/>
      <c r="Q3001" s="22"/>
    </row>
    <row r="3002" spans="1:17" x14ac:dyDescent="0.25">
      <c r="A3002" s="11"/>
      <c r="C3002" s="12"/>
      <c r="D3002" s="12"/>
      <c r="E3002" s="13"/>
      <c r="F3002" s="13"/>
      <c r="G3002" s="13"/>
      <c r="H3002" s="13"/>
      <c r="I3002" s="13"/>
      <c r="J3002" s="13"/>
      <c r="K3002" s="20"/>
      <c r="L3002" s="20"/>
      <c r="M3002" s="20"/>
      <c r="N3002" s="21"/>
      <c r="O3002" s="21"/>
      <c r="P3002" s="16"/>
      <c r="Q3002" s="22"/>
    </row>
    <row r="3003" spans="1:17" x14ac:dyDescent="0.25">
      <c r="A3003" s="11"/>
      <c r="C3003" s="12"/>
      <c r="D3003" s="12"/>
      <c r="E3003" s="13"/>
      <c r="F3003" s="13"/>
      <c r="G3003" s="13"/>
      <c r="H3003" s="13"/>
      <c r="I3003" s="13"/>
      <c r="J3003" s="13"/>
      <c r="K3003" s="20"/>
      <c r="L3003" s="20"/>
      <c r="M3003" s="20"/>
      <c r="N3003" s="21"/>
      <c r="O3003" s="21"/>
      <c r="P3003" s="16"/>
      <c r="Q3003" s="22"/>
    </row>
    <row r="3004" spans="1:17" x14ac:dyDescent="0.25">
      <c r="A3004" s="11"/>
      <c r="C3004" s="12"/>
      <c r="D3004" s="12"/>
      <c r="E3004" s="13"/>
      <c r="F3004" s="13"/>
      <c r="G3004" s="13"/>
      <c r="H3004" s="13"/>
      <c r="I3004" s="13"/>
      <c r="J3004" s="13"/>
      <c r="K3004" s="20"/>
      <c r="L3004" s="20"/>
      <c r="M3004" s="20"/>
      <c r="N3004" s="21"/>
      <c r="O3004" s="21"/>
      <c r="P3004" s="16"/>
      <c r="Q3004" s="22"/>
    </row>
    <row r="3005" spans="1:17" x14ac:dyDescent="0.25">
      <c r="A3005" s="11"/>
      <c r="C3005" s="12"/>
      <c r="D3005" s="12"/>
      <c r="E3005" s="13"/>
      <c r="F3005" s="13"/>
      <c r="G3005" s="13"/>
      <c r="H3005" s="13"/>
      <c r="I3005" s="13"/>
      <c r="J3005" s="13"/>
      <c r="K3005" s="20"/>
      <c r="L3005" s="20"/>
      <c r="M3005" s="20"/>
      <c r="N3005" s="21"/>
      <c r="O3005" s="21"/>
      <c r="P3005" s="16"/>
      <c r="Q3005" s="22"/>
    </row>
    <row r="3006" spans="1:17" x14ac:dyDescent="0.25">
      <c r="A3006" s="11"/>
      <c r="C3006" s="12"/>
      <c r="D3006" s="12"/>
      <c r="E3006" s="13"/>
      <c r="F3006" s="13"/>
      <c r="G3006" s="13"/>
      <c r="H3006" s="13"/>
      <c r="I3006" s="13"/>
      <c r="J3006" s="13"/>
      <c r="K3006" s="20"/>
      <c r="L3006" s="20"/>
      <c r="M3006" s="20"/>
      <c r="N3006" s="21"/>
      <c r="O3006" s="21"/>
      <c r="P3006" s="16"/>
      <c r="Q3006" s="22"/>
    </row>
    <row r="3007" spans="1:17" x14ac:dyDescent="0.25">
      <c r="A3007" s="11"/>
      <c r="C3007" s="12"/>
      <c r="D3007" s="12"/>
      <c r="E3007" s="13"/>
      <c r="F3007" s="13"/>
      <c r="G3007" s="13"/>
      <c r="H3007" s="13"/>
      <c r="I3007" s="13"/>
      <c r="J3007" s="13"/>
      <c r="K3007" s="20"/>
      <c r="L3007" s="20"/>
      <c r="M3007" s="20"/>
      <c r="N3007" s="21"/>
      <c r="O3007" s="21"/>
      <c r="P3007" s="16"/>
      <c r="Q3007" s="22"/>
    </row>
    <row r="3008" spans="1:17" x14ac:dyDescent="0.25">
      <c r="A3008" s="11"/>
      <c r="C3008" s="12"/>
      <c r="D3008" s="12"/>
      <c r="E3008" s="13"/>
      <c r="F3008" s="13"/>
      <c r="G3008" s="13"/>
      <c r="H3008" s="13"/>
      <c r="I3008" s="13"/>
      <c r="J3008" s="13"/>
      <c r="K3008" s="20"/>
      <c r="L3008" s="20"/>
      <c r="M3008" s="20"/>
      <c r="N3008" s="21"/>
      <c r="O3008" s="21"/>
      <c r="P3008" s="16"/>
      <c r="Q3008" s="22"/>
    </row>
    <row r="3009" spans="1:17" x14ac:dyDescent="0.25">
      <c r="A3009" s="11"/>
      <c r="C3009" s="12"/>
      <c r="D3009" s="12"/>
      <c r="E3009" s="13"/>
      <c r="F3009" s="13"/>
      <c r="G3009" s="13"/>
      <c r="H3009" s="13"/>
      <c r="I3009" s="13"/>
      <c r="J3009" s="13"/>
      <c r="K3009" s="20"/>
      <c r="L3009" s="20"/>
      <c r="M3009" s="20"/>
      <c r="N3009" s="21"/>
      <c r="O3009" s="21"/>
      <c r="P3009" s="16"/>
      <c r="Q3009" s="22"/>
    </row>
    <row r="3010" spans="1:17" x14ac:dyDescent="0.25">
      <c r="A3010" s="11"/>
      <c r="C3010" s="12"/>
      <c r="D3010" s="12"/>
      <c r="E3010" s="13"/>
      <c r="F3010" s="13"/>
      <c r="G3010" s="13"/>
      <c r="H3010" s="13"/>
      <c r="I3010" s="13"/>
      <c r="J3010" s="13"/>
      <c r="K3010" s="20"/>
      <c r="L3010" s="20"/>
      <c r="M3010" s="20"/>
      <c r="N3010" s="21"/>
      <c r="O3010" s="21"/>
      <c r="P3010" s="16"/>
      <c r="Q3010" s="22"/>
    </row>
    <row r="3011" spans="1:17" x14ac:dyDescent="0.25">
      <c r="A3011" s="11"/>
      <c r="C3011" s="12"/>
      <c r="D3011" s="12"/>
      <c r="E3011" s="13"/>
      <c r="F3011" s="13"/>
      <c r="G3011" s="13"/>
      <c r="H3011" s="13"/>
      <c r="I3011" s="13"/>
      <c r="J3011" s="13"/>
      <c r="K3011" s="20"/>
      <c r="L3011" s="20"/>
      <c r="M3011" s="20"/>
      <c r="N3011" s="21"/>
      <c r="O3011" s="21"/>
      <c r="P3011" s="16"/>
      <c r="Q3011" s="22"/>
    </row>
    <row r="3012" spans="1:17" x14ac:dyDescent="0.25">
      <c r="A3012" s="11"/>
      <c r="C3012" s="12"/>
      <c r="D3012" s="12"/>
      <c r="E3012" s="13"/>
      <c r="F3012" s="13"/>
      <c r="G3012" s="13"/>
      <c r="H3012" s="13"/>
      <c r="I3012" s="13"/>
      <c r="J3012" s="13"/>
      <c r="K3012" s="20"/>
      <c r="L3012" s="20"/>
      <c r="M3012" s="20"/>
      <c r="N3012" s="21"/>
      <c r="O3012" s="21"/>
      <c r="P3012" s="16"/>
      <c r="Q3012" s="22"/>
    </row>
    <row r="3013" spans="1:17" x14ac:dyDescent="0.25">
      <c r="A3013" s="11"/>
      <c r="C3013" s="12"/>
      <c r="D3013" s="12"/>
      <c r="E3013" s="13"/>
      <c r="F3013" s="13"/>
      <c r="G3013" s="13"/>
      <c r="H3013" s="13"/>
      <c r="I3013" s="13"/>
      <c r="J3013" s="13"/>
      <c r="K3013" s="20"/>
      <c r="L3013" s="20"/>
      <c r="M3013" s="20"/>
      <c r="N3013" s="21"/>
      <c r="O3013" s="21"/>
      <c r="P3013" s="16"/>
      <c r="Q3013" s="22"/>
    </row>
    <row r="3014" spans="1:17" x14ac:dyDescent="0.25">
      <c r="A3014" s="11"/>
      <c r="C3014" s="12"/>
      <c r="D3014" s="12"/>
      <c r="E3014" s="13"/>
      <c r="F3014" s="13"/>
      <c r="G3014" s="13"/>
      <c r="H3014" s="13"/>
      <c r="I3014" s="13"/>
      <c r="J3014" s="13"/>
      <c r="K3014" s="20"/>
      <c r="L3014" s="20"/>
      <c r="M3014" s="20"/>
      <c r="N3014" s="21"/>
      <c r="O3014" s="21"/>
      <c r="P3014" s="16"/>
      <c r="Q3014" s="22"/>
    </row>
    <row r="3015" spans="1:17" x14ac:dyDescent="0.25">
      <c r="A3015" s="11"/>
      <c r="C3015" s="12"/>
      <c r="D3015" s="12"/>
      <c r="E3015" s="13"/>
      <c r="F3015" s="13"/>
      <c r="G3015" s="13"/>
      <c r="H3015" s="13"/>
      <c r="I3015" s="13"/>
      <c r="J3015" s="13"/>
      <c r="K3015" s="20"/>
      <c r="L3015" s="20"/>
      <c r="M3015" s="20"/>
      <c r="N3015" s="21"/>
      <c r="O3015" s="21"/>
      <c r="P3015" s="16"/>
      <c r="Q3015" s="22"/>
    </row>
    <row r="3016" spans="1:17" x14ac:dyDescent="0.25">
      <c r="A3016" s="11"/>
      <c r="C3016" s="12"/>
      <c r="D3016" s="12"/>
      <c r="E3016" s="13"/>
      <c r="F3016" s="13"/>
      <c r="G3016" s="13"/>
      <c r="H3016" s="13"/>
      <c r="I3016" s="13"/>
      <c r="J3016" s="13"/>
      <c r="K3016" s="20"/>
      <c r="L3016" s="20"/>
      <c r="M3016" s="20"/>
      <c r="N3016" s="21"/>
      <c r="O3016" s="21"/>
      <c r="P3016" s="16"/>
      <c r="Q3016" s="22"/>
    </row>
    <row r="3017" spans="1:17" x14ac:dyDescent="0.25">
      <c r="A3017" s="11"/>
      <c r="C3017" s="12"/>
      <c r="D3017" s="12"/>
      <c r="E3017" s="13"/>
      <c r="F3017" s="13"/>
      <c r="G3017" s="13"/>
      <c r="H3017" s="13"/>
      <c r="I3017" s="13"/>
      <c r="J3017" s="13"/>
      <c r="K3017" s="20"/>
      <c r="L3017" s="20"/>
      <c r="M3017" s="20"/>
      <c r="N3017" s="21"/>
      <c r="O3017" s="21"/>
      <c r="P3017" s="16"/>
      <c r="Q3017" s="22"/>
    </row>
    <row r="3018" spans="1:17" x14ac:dyDescent="0.25">
      <c r="A3018" s="11"/>
      <c r="C3018" s="12"/>
      <c r="D3018" s="12"/>
      <c r="E3018" s="13"/>
      <c r="F3018" s="13"/>
      <c r="G3018" s="13"/>
      <c r="H3018" s="13"/>
      <c r="I3018" s="13"/>
      <c r="J3018" s="13"/>
      <c r="K3018" s="20"/>
      <c r="L3018" s="20"/>
      <c r="M3018" s="20"/>
      <c r="N3018" s="21"/>
      <c r="O3018" s="21"/>
      <c r="P3018" s="16"/>
      <c r="Q3018" s="22"/>
    </row>
    <row r="3019" spans="1:17" x14ac:dyDescent="0.25">
      <c r="A3019" s="11"/>
      <c r="C3019" s="12"/>
      <c r="D3019" s="12"/>
      <c r="E3019" s="13"/>
      <c r="F3019" s="13"/>
      <c r="G3019" s="13"/>
      <c r="H3019" s="13"/>
      <c r="I3019" s="13"/>
      <c r="J3019" s="13"/>
      <c r="K3019" s="20"/>
      <c r="L3019" s="20"/>
      <c r="M3019" s="20"/>
      <c r="N3019" s="21"/>
      <c r="O3019" s="21"/>
      <c r="P3019" s="16"/>
      <c r="Q3019" s="22"/>
    </row>
    <row r="3020" spans="1:17" x14ac:dyDescent="0.25">
      <c r="A3020" s="11"/>
      <c r="C3020" s="12"/>
      <c r="D3020" s="12"/>
      <c r="E3020" s="13"/>
      <c r="F3020" s="13"/>
      <c r="G3020" s="13"/>
      <c r="H3020" s="13"/>
      <c r="I3020" s="13"/>
      <c r="J3020" s="13"/>
      <c r="K3020" s="20"/>
      <c r="L3020" s="20"/>
      <c r="M3020" s="20"/>
      <c r="N3020" s="21"/>
      <c r="O3020" s="21"/>
      <c r="P3020" s="16"/>
      <c r="Q3020" s="22"/>
    </row>
    <row r="3021" spans="1:17" x14ac:dyDescent="0.25">
      <c r="A3021" s="11"/>
      <c r="C3021" s="12"/>
      <c r="D3021" s="12"/>
      <c r="E3021" s="13"/>
      <c r="F3021" s="13"/>
      <c r="G3021" s="13"/>
      <c r="H3021" s="13"/>
      <c r="I3021" s="13"/>
      <c r="J3021" s="13"/>
      <c r="K3021" s="20"/>
      <c r="L3021" s="20"/>
      <c r="M3021" s="20"/>
      <c r="N3021" s="21"/>
      <c r="O3021" s="21"/>
      <c r="P3021" s="16"/>
      <c r="Q3021" s="22"/>
    </row>
    <row r="3022" spans="1:17" x14ac:dyDescent="0.25">
      <c r="A3022" s="11"/>
      <c r="C3022" s="12"/>
      <c r="D3022" s="12"/>
      <c r="E3022" s="13"/>
      <c r="F3022" s="13"/>
      <c r="G3022" s="13"/>
      <c r="H3022" s="13"/>
      <c r="I3022" s="13"/>
      <c r="J3022" s="13"/>
      <c r="K3022" s="20"/>
      <c r="L3022" s="20"/>
      <c r="M3022" s="20"/>
      <c r="N3022" s="21"/>
      <c r="O3022" s="21"/>
      <c r="P3022" s="16"/>
      <c r="Q3022" s="22"/>
    </row>
    <row r="3023" spans="1:17" x14ac:dyDescent="0.25">
      <c r="A3023" s="11"/>
      <c r="C3023" s="12"/>
      <c r="D3023" s="12"/>
      <c r="E3023" s="13"/>
      <c r="F3023" s="13"/>
      <c r="G3023" s="13"/>
      <c r="H3023" s="13"/>
      <c r="I3023" s="13"/>
      <c r="J3023" s="13"/>
      <c r="K3023" s="20"/>
      <c r="L3023" s="20"/>
      <c r="M3023" s="20"/>
      <c r="N3023" s="21"/>
      <c r="O3023" s="21"/>
      <c r="P3023" s="16"/>
      <c r="Q3023" s="22"/>
    </row>
    <row r="3024" spans="1:17" x14ac:dyDescent="0.25">
      <c r="A3024" s="11"/>
      <c r="C3024" s="12"/>
      <c r="D3024" s="12"/>
      <c r="E3024" s="13"/>
      <c r="F3024" s="13"/>
      <c r="G3024" s="13"/>
      <c r="H3024" s="13"/>
      <c r="I3024" s="13"/>
      <c r="J3024" s="13"/>
      <c r="K3024" s="20"/>
      <c r="L3024" s="20"/>
      <c r="M3024" s="20"/>
      <c r="N3024" s="21"/>
      <c r="O3024" s="21"/>
      <c r="P3024" s="16"/>
      <c r="Q3024" s="22"/>
    </row>
    <row r="3025" spans="1:17" x14ac:dyDescent="0.25">
      <c r="A3025" s="11"/>
      <c r="C3025" s="12"/>
      <c r="D3025" s="12"/>
      <c r="E3025" s="13"/>
      <c r="F3025" s="13"/>
      <c r="G3025" s="13"/>
      <c r="H3025" s="13"/>
      <c r="I3025" s="13"/>
      <c r="J3025" s="13"/>
      <c r="K3025" s="20"/>
      <c r="L3025" s="20"/>
      <c r="M3025" s="20"/>
      <c r="N3025" s="21"/>
      <c r="O3025" s="21"/>
      <c r="P3025" s="16"/>
      <c r="Q3025" s="22"/>
    </row>
    <row r="3026" spans="1:17" x14ac:dyDescent="0.25">
      <c r="A3026" s="11"/>
      <c r="C3026" s="12"/>
      <c r="D3026" s="12"/>
      <c r="E3026" s="13"/>
      <c r="F3026" s="13"/>
      <c r="G3026" s="13"/>
      <c r="H3026" s="13"/>
      <c r="I3026" s="13"/>
      <c r="J3026" s="13"/>
      <c r="K3026" s="20"/>
      <c r="L3026" s="20"/>
      <c r="M3026" s="20"/>
      <c r="N3026" s="21"/>
      <c r="O3026" s="21"/>
      <c r="P3026" s="16"/>
      <c r="Q3026" s="22"/>
    </row>
    <row r="3027" spans="1:17" x14ac:dyDescent="0.25">
      <c r="A3027" s="11"/>
      <c r="C3027" s="12"/>
      <c r="D3027" s="12"/>
      <c r="E3027" s="13"/>
      <c r="F3027" s="13"/>
      <c r="G3027" s="13"/>
      <c r="H3027" s="13"/>
      <c r="I3027" s="13"/>
      <c r="J3027" s="13"/>
      <c r="K3027" s="20"/>
      <c r="L3027" s="20"/>
      <c r="M3027" s="20"/>
      <c r="N3027" s="21"/>
      <c r="O3027" s="21"/>
      <c r="P3027" s="16"/>
      <c r="Q3027" s="22"/>
    </row>
    <row r="3028" spans="1:17" x14ac:dyDescent="0.25">
      <c r="A3028" s="11"/>
      <c r="C3028" s="12"/>
      <c r="D3028" s="12"/>
      <c r="E3028" s="13"/>
      <c r="F3028" s="13"/>
      <c r="G3028" s="13"/>
      <c r="H3028" s="13"/>
      <c r="I3028" s="13"/>
      <c r="J3028" s="13"/>
      <c r="K3028" s="20"/>
      <c r="L3028" s="20"/>
      <c r="M3028" s="20"/>
      <c r="N3028" s="21"/>
      <c r="O3028" s="21"/>
      <c r="P3028" s="16"/>
      <c r="Q3028" s="22"/>
    </row>
    <row r="3029" spans="1:17" x14ac:dyDescent="0.25">
      <c r="A3029" s="11"/>
      <c r="C3029" s="12"/>
      <c r="D3029" s="12"/>
      <c r="E3029" s="13"/>
      <c r="F3029" s="13"/>
      <c r="G3029" s="13"/>
      <c r="H3029" s="13"/>
      <c r="I3029" s="13"/>
      <c r="J3029" s="13"/>
      <c r="K3029" s="20"/>
      <c r="L3029" s="20"/>
      <c r="M3029" s="20"/>
      <c r="N3029" s="21"/>
      <c r="O3029" s="21"/>
      <c r="P3029" s="16"/>
      <c r="Q3029" s="22"/>
    </row>
    <row r="3030" spans="1:17" x14ac:dyDescent="0.25">
      <c r="A3030" s="11"/>
      <c r="C3030" s="12"/>
      <c r="D3030" s="12"/>
      <c r="E3030" s="13"/>
      <c r="F3030" s="13"/>
      <c r="G3030" s="13"/>
      <c r="H3030" s="13"/>
      <c r="I3030" s="13"/>
      <c r="J3030" s="13"/>
      <c r="K3030" s="20"/>
      <c r="L3030" s="20"/>
      <c r="M3030" s="20"/>
      <c r="N3030" s="21"/>
      <c r="O3030" s="21"/>
      <c r="P3030" s="16"/>
      <c r="Q3030" s="22"/>
    </row>
    <row r="3031" spans="1:17" x14ac:dyDescent="0.25">
      <c r="A3031" s="11"/>
      <c r="C3031" s="12"/>
      <c r="D3031" s="12"/>
      <c r="E3031" s="13"/>
      <c r="F3031" s="13"/>
      <c r="G3031" s="13"/>
      <c r="H3031" s="13"/>
      <c r="I3031" s="13"/>
      <c r="J3031" s="13"/>
      <c r="K3031" s="20"/>
      <c r="L3031" s="20"/>
      <c r="M3031" s="20"/>
      <c r="N3031" s="21"/>
      <c r="O3031" s="21"/>
      <c r="P3031" s="16"/>
      <c r="Q3031" s="22"/>
    </row>
    <row r="3032" spans="1:17" x14ac:dyDescent="0.25">
      <c r="A3032" s="11"/>
      <c r="C3032" s="12"/>
      <c r="D3032" s="12"/>
      <c r="E3032" s="13"/>
      <c r="F3032" s="13"/>
      <c r="G3032" s="13"/>
      <c r="H3032" s="13"/>
      <c r="I3032" s="13"/>
      <c r="J3032" s="13"/>
      <c r="K3032" s="20"/>
      <c r="L3032" s="20"/>
      <c r="M3032" s="20"/>
      <c r="N3032" s="21"/>
      <c r="O3032" s="21"/>
      <c r="P3032" s="16"/>
      <c r="Q3032" s="22"/>
    </row>
    <row r="3033" spans="1:17" x14ac:dyDescent="0.25">
      <c r="A3033" s="11"/>
      <c r="C3033" s="12"/>
      <c r="D3033" s="12"/>
      <c r="E3033" s="13"/>
      <c r="F3033" s="13"/>
      <c r="G3033" s="13"/>
      <c r="H3033" s="13"/>
      <c r="I3033" s="13"/>
      <c r="J3033" s="13"/>
      <c r="K3033" s="20"/>
      <c r="L3033" s="20"/>
      <c r="M3033" s="20"/>
      <c r="N3033" s="21"/>
      <c r="O3033" s="21"/>
      <c r="P3033" s="16"/>
      <c r="Q3033" s="22"/>
    </row>
    <row r="3034" spans="1:17" x14ac:dyDescent="0.25">
      <c r="A3034" s="11"/>
      <c r="C3034" s="12"/>
      <c r="D3034" s="12"/>
      <c r="E3034" s="13"/>
      <c r="F3034" s="13"/>
      <c r="G3034" s="13"/>
      <c r="H3034" s="13"/>
      <c r="I3034" s="13"/>
      <c r="J3034" s="13"/>
      <c r="K3034" s="20"/>
      <c r="L3034" s="20"/>
      <c r="M3034" s="20"/>
      <c r="N3034" s="21"/>
      <c r="O3034" s="21"/>
      <c r="P3034" s="16"/>
      <c r="Q3034" s="22"/>
    </row>
    <row r="3035" spans="1:17" x14ac:dyDescent="0.25">
      <c r="A3035" s="11"/>
      <c r="C3035" s="12"/>
      <c r="D3035" s="12"/>
      <c r="E3035" s="13"/>
      <c r="F3035" s="13"/>
      <c r="G3035" s="13"/>
      <c r="H3035" s="13"/>
      <c r="I3035" s="13"/>
      <c r="J3035" s="13"/>
      <c r="K3035" s="20"/>
      <c r="L3035" s="20"/>
      <c r="M3035" s="20"/>
      <c r="N3035" s="21"/>
      <c r="O3035" s="21"/>
      <c r="P3035" s="16"/>
      <c r="Q3035" s="22"/>
    </row>
    <row r="3036" spans="1:17" x14ac:dyDescent="0.25">
      <c r="A3036" s="11"/>
      <c r="C3036" s="12"/>
      <c r="D3036" s="12"/>
      <c r="E3036" s="13"/>
      <c r="F3036" s="13"/>
      <c r="G3036" s="13"/>
      <c r="H3036" s="13"/>
      <c r="I3036" s="13"/>
      <c r="J3036" s="13"/>
      <c r="K3036" s="20"/>
      <c r="L3036" s="20"/>
      <c r="M3036" s="20"/>
      <c r="N3036" s="21"/>
      <c r="O3036" s="21"/>
      <c r="P3036" s="16"/>
      <c r="Q3036" s="22"/>
    </row>
    <row r="3037" spans="1:17" x14ac:dyDescent="0.25">
      <c r="A3037" s="11"/>
      <c r="C3037" s="12"/>
      <c r="D3037" s="12"/>
      <c r="E3037" s="13"/>
      <c r="F3037" s="13"/>
      <c r="G3037" s="13"/>
      <c r="H3037" s="13"/>
      <c r="I3037" s="13"/>
      <c r="J3037" s="13"/>
      <c r="K3037" s="20"/>
      <c r="L3037" s="20"/>
      <c r="M3037" s="20"/>
      <c r="N3037" s="21"/>
      <c r="O3037" s="21"/>
      <c r="P3037" s="16"/>
      <c r="Q3037" s="22"/>
    </row>
    <row r="3038" spans="1:17" x14ac:dyDescent="0.25">
      <c r="A3038" s="11"/>
      <c r="C3038" s="12"/>
      <c r="D3038" s="12"/>
      <c r="E3038" s="13"/>
      <c r="F3038" s="13"/>
      <c r="G3038" s="13"/>
      <c r="H3038" s="13"/>
      <c r="I3038" s="13"/>
      <c r="J3038" s="13"/>
      <c r="K3038" s="20"/>
      <c r="L3038" s="20"/>
      <c r="M3038" s="20"/>
      <c r="N3038" s="21"/>
      <c r="O3038" s="21"/>
      <c r="P3038" s="16"/>
      <c r="Q3038" s="22"/>
    </row>
    <row r="3039" spans="1:17" x14ac:dyDescent="0.25">
      <c r="A3039" s="11"/>
      <c r="C3039" s="12"/>
      <c r="D3039" s="12"/>
      <c r="E3039" s="13"/>
      <c r="F3039" s="13"/>
      <c r="G3039" s="13"/>
      <c r="H3039" s="13"/>
      <c r="I3039" s="13"/>
      <c r="J3039" s="13"/>
      <c r="K3039" s="20"/>
      <c r="L3039" s="20"/>
      <c r="M3039" s="20"/>
      <c r="N3039" s="21"/>
      <c r="O3039" s="21"/>
      <c r="P3039" s="16"/>
      <c r="Q3039" s="22"/>
    </row>
    <row r="3040" spans="1:17" x14ac:dyDescent="0.25">
      <c r="A3040" s="11"/>
      <c r="C3040" s="12"/>
      <c r="D3040" s="12"/>
      <c r="E3040" s="13"/>
      <c r="F3040" s="13"/>
      <c r="G3040" s="13"/>
      <c r="H3040" s="13"/>
      <c r="I3040" s="13"/>
      <c r="J3040" s="13"/>
      <c r="K3040" s="20"/>
      <c r="L3040" s="20"/>
      <c r="M3040" s="20"/>
      <c r="N3040" s="21"/>
      <c r="O3040" s="21"/>
      <c r="P3040" s="16"/>
      <c r="Q3040" s="22"/>
    </row>
    <row r="3041" spans="1:17" x14ac:dyDescent="0.25">
      <c r="A3041" s="11"/>
      <c r="C3041" s="12"/>
      <c r="D3041" s="12"/>
      <c r="E3041" s="13"/>
      <c r="F3041" s="13"/>
      <c r="G3041" s="13"/>
      <c r="H3041" s="13"/>
      <c r="I3041" s="13"/>
      <c r="J3041" s="13"/>
      <c r="K3041" s="20"/>
      <c r="L3041" s="20"/>
      <c r="M3041" s="20"/>
      <c r="N3041" s="21"/>
      <c r="O3041" s="21"/>
      <c r="P3041" s="16"/>
      <c r="Q3041" s="22"/>
    </row>
    <row r="3042" spans="1:17" x14ac:dyDescent="0.25">
      <c r="A3042" s="11"/>
      <c r="C3042" s="12"/>
      <c r="D3042" s="12"/>
      <c r="E3042" s="13"/>
      <c r="F3042" s="13"/>
      <c r="G3042" s="13"/>
      <c r="H3042" s="13"/>
      <c r="I3042" s="13"/>
      <c r="J3042" s="13"/>
      <c r="K3042" s="20"/>
      <c r="L3042" s="20"/>
      <c r="M3042" s="20"/>
      <c r="N3042" s="21"/>
      <c r="O3042" s="21"/>
      <c r="P3042" s="16"/>
      <c r="Q3042" s="22"/>
    </row>
    <row r="3043" spans="1:17" x14ac:dyDescent="0.25">
      <c r="A3043" s="11"/>
      <c r="C3043" s="12"/>
      <c r="D3043" s="12"/>
      <c r="E3043" s="13"/>
      <c r="F3043" s="13"/>
      <c r="G3043" s="13"/>
      <c r="H3043" s="13"/>
      <c r="I3043" s="13"/>
      <c r="J3043" s="13"/>
      <c r="K3043" s="20"/>
      <c r="L3043" s="20"/>
      <c r="M3043" s="20"/>
      <c r="N3043" s="21"/>
      <c r="O3043" s="21"/>
      <c r="P3043" s="16"/>
      <c r="Q3043" s="22"/>
    </row>
    <row r="3044" spans="1:17" x14ac:dyDescent="0.25">
      <c r="A3044" s="11"/>
      <c r="C3044" s="12"/>
      <c r="D3044" s="12"/>
      <c r="E3044" s="13"/>
      <c r="F3044" s="13"/>
      <c r="G3044" s="13"/>
      <c r="H3044" s="13"/>
      <c r="I3044" s="13"/>
      <c r="J3044" s="13"/>
      <c r="K3044" s="20"/>
      <c r="L3044" s="20"/>
      <c r="M3044" s="20"/>
      <c r="N3044" s="21"/>
      <c r="O3044" s="21"/>
      <c r="P3044" s="16"/>
      <c r="Q3044" s="22"/>
    </row>
    <row r="3045" spans="1:17" x14ac:dyDescent="0.25">
      <c r="A3045" s="11"/>
      <c r="C3045" s="12"/>
      <c r="D3045" s="12"/>
      <c r="E3045" s="13"/>
      <c r="F3045" s="13"/>
      <c r="G3045" s="13"/>
      <c r="H3045" s="13"/>
      <c r="I3045" s="13"/>
      <c r="J3045" s="13"/>
      <c r="K3045" s="20"/>
      <c r="L3045" s="20"/>
      <c r="M3045" s="20"/>
      <c r="N3045" s="21"/>
      <c r="O3045" s="21"/>
      <c r="P3045" s="16"/>
      <c r="Q3045" s="22"/>
    </row>
    <row r="3046" spans="1:17" x14ac:dyDescent="0.25">
      <c r="A3046" s="11"/>
      <c r="C3046" s="12"/>
      <c r="D3046" s="12"/>
      <c r="E3046" s="13"/>
      <c r="F3046" s="13"/>
      <c r="G3046" s="13"/>
      <c r="H3046" s="13"/>
      <c r="I3046" s="13"/>
      <c r="J3046" s="13"/>
      <c r="K3046" s="20"/>
      <c r="L3046" s="20"/>
      <c r="M3046" s="20"/>
      <c r="N3046" s="21"/>
      <c r="O3046" s="21"/>
      <c r="P3046" s="16"/>
      <c r="Q3046" s="22"/>
    </row>
    <row r="3047" spans="1:17" x14ac:dyDescent="0.25">
      <c r="A3047" s="11"/>
      <c r="C3047" s="12"/>
      <c r="D3047" s="12"/>
      <c r="E3047" s="13"/>
      <c r="F3047" s="13"/>
      <c r="G3047" s="13"/>
      <c r="H3047" s="13"/>
      <c r="I3047" s="13"/>
      <c r="J3047" s="13"/>
      <c r="K3047" s="20"/>
      <c r="L3047" s="20"/>
      <c r="M3047" s="20"/>
      <c r="N3047" s="21"/>
      <c r="O3047" s="21"/>
      <c r="P3047" s="16"/>
      <c r="Q3047" s="22"/>
    </row>
    <row r="3048" spans="1:17" x14ac:dyDescent="0.25">
      <c r="A3048" s="11"/>
      <c r="C3048" s="12"/>
      <c r="D3048" s="12"/>
      <c r="E3048" s="13"/>
      <c r="F3048" s="13"/>
      <c r="G3048" s="13"/>
      <c r="H3048" s="13"/>
      <c r="I3048" s="13"/>
      <c r="J3048" s="13"/>
      <c r="K3048" s="20"/>
      <c r="L3048" s="20"/>
      <c r="M3048" s="20"/>
      <c r="N3048" s="21"/>
      <c r="O3048" s="21"/>
      <c r="P3048" s="16"/>
      <c r="Q3048" s="22"/>
    </row>
    <row r="3049" spans="1:17" x14ac:dyDescent="0.25">
      <c r="A3049" s="11"/>
      <c r="C3049" s="12"/>
      <c r="D3049" s="12"/>
      <c r="E3049" s="13"/>
      <c r="F3049" s="13"/>
      <c r="G3049" s="13"/>
      <c r="H3049" s="13"/>
      <c r="I3049" s="13"/>
      <c r="J3049" s="13"/>
      <c r="K3049" s="20"/>
      <c r="L3049" s="20"/>
      <c r="M3049" s="20"/>
      <c r="N3049" s="21"/>
      <c r="O3049" s="21"/>
      <c r="P3049" s="16"/>
      <c r="Q3049" s="22"/>
    </row>
    <row r="3050" spans="1:17" x14ac:dyDescent="0.25">
      <c r="A3050" s="11"/>
      <c r="C3050" s="12"/>
      <c r="D3050" s="12"/>
      <c r="E3050" s="13"/>
      <c r="F3050" s="13"/>
      <c r="G3050" s="13"/>
      <c r="H3050" s="13"/>
      <c r="I3050" s="13"/>
      <c r="J3050" s="13"/>
      <c r="K3050" s="20"/>
      <c r="L3050" s="20"/>
      <c r="M3050" s="20"/>
      <c r="N3050" s="21"/>
      <c r="O3050" s="21"/>
      <c r="P3050" s="16"/>
      <c r="Q3050" s="22"/>
    </row>
    <row r="3051" spans="1:17" x14ac:dyDescent="0.25">
      <c r="A3051" s="11"/>
      <c r="C3051" s="12"/>
      <c r="D3051" s="12"/>
      <c r="E3051" s="13"/>
      <c r="F3051" s="13"/>
      <c r="G3051" s="13"/>
      <c r="H3051" s="13"/>
      <c r="I3051" s="13"/>
      <c r="J3051" s="13"/>
      <c r="K3051" s="20"/>
      <c r="L3051" s="20"/>
      <c r="M3051" s="20"/>
      <c r="N3051" s="21"/>
      <c r="O3051" s="21"/>
      <c r="P3051" s="16"/>
      <c r="Q3051" s="22"/>
    </row>
    <row r="3052" spans="1:17" x14ac:dyDescent="0.25">
      <c r="A3052" s="11"/>
      <c r="C3052" s="12"/>
      <c r="D3052" s="12"/>
      <c r="E3052" s="13"/>
      <c r="F3052" s="13"/>
      <c r="G3052" s="13"/>
      <c r="H3052" s="13"/>
      <c r="I3052" s="13"/>
      <c r="J3052" s="13"/>
      <c r="K3052" s="20"/>
      <c r="L3052" s="20"/>
      <c r="M3052" s="20"/>
      <c r="N3052" s="21"/>
      <c r="O3052" s="21"/>
      <c r="P3052" s="16"/>
      <c r="Q3052" s="22"/>
    </row>
    <row r="3053" spans="1:17" x14ac:dyDescent="0.25">
      <c r="A3053" s="11"/>
      <c r="C3053" s="12"/>
      <c r="D3053" s="12"/>
      <c r="E3053" s="13"/>
      <c r="F3053" s="13"/>
      <c r="G3053" s="13"/>
      <c r="H3053" s="13"/>
      <c r="I3053" s="13"/>
      <c r="J3053" s="13"/>
      <c r="K3053" s="20"/>
      <c r="L3053" s="20"/>
      <c r="M3053" s="20"/>
      <c r="N3053" s="21"/>
      <c r="O3053" s="21"/>
      <c r="P3053" s="16"/>
      <c r="Q3053" s="22"/>
    </row>
    <row r="3054" spans="1:17" x14ac:dyDescent="0.25">
      <c r="A3054" s="11"/>
      <c r="C3054" s="12"/>
      <c r="D3054" s="12"/>
      <c r="E3054" s="13"/>
      <c r="F3054" s="13"/>
      <c r="G3054" s="13"/>
      <c r="H3054" s="13"/>
      <c r="I3054" s="13"/>
      <c r="J3054" s="13"/>
      <c r="K3054" s="20"/>
      <c r="L3054" s="20"/>
      <c r="M3054" s="20"/>
      <c r="N3054" s="21"/>
      <c r="O3054" s="21"/>
      <c r="P3054" s="16"/>
      <c r="Q3054" s="22"/>
    </row>
    <row r="3055" spans="1:17" x14ac:dyDescent="0.25">
      <c r="A3055" s="11"/>
      <c r="C3055" s="12"/>
      <c r="D3055" s="12"/>
      <c r="E3055" s="13"/>
      <c r="F3055" s="13"/>
      <c r="G3055" s="13"/>
      <c r="H3055" s="13"/>
      <c r="I3055" s="13"/>
      <c r="J3055" s="13"/>
      <c r="K3055" s="20"/>
      <c r="L3055" s="20"/>
      <c r="M3055" s="20"/>
      <c r="N3055" s="21"/>
      <c r="O3055" s="21"/>
      <c r="P3055" s="16"/>
      <c r="Q3055" s="22"/>
    </row>
    <row r="3056" spans="1:17" x14ac:dyDescent="0.25">
      <c r="A3056" s="11"/>
      <c r="C3056" s="12"/>
      <c r="D3056" s="12"/>
      <c r="E3056" s="13"/>
      <c r="F3056" s="13"/>
      <c r="G3056" s="13"/>
      <c r="H3056" s="13"/>
      <c r="I3056" s="13"/>
      <c r="J3056" s="13"/>
      <c r="K3056" s="20"/>
      <c r="L3056" s="20"/>
      <c r="M3056" s="20"/>
      <c r="N3056" s="21"/>
      <c r="O3056" s="21"/>
      <c r="P3056" s="16"/>
      <c r="Q3056" s="22"/>
    </row>
    <row r="3057" spans="1:17" x14ac:dyDescent="0.25">
      <c r="A3057" s="11"/>
      <c r="C3057" s="12"/>
      <c r="D3057" s="12"/>
      <c r="E3057" s="13"/>
      <c r="F3057" s="13"/>
      <c r="G3057" s="13"/>
      <c r="H3057" s="13"/>
      <c r="I3057" s="13"/>
      <c r="J3057" s="13"/>
      <c r="K3057" s="20"/>
      <c r="L3057" s="20"/>
      <c r="M3057" s="20"/>
      <c r="N3057" s="21"/>
      <c r="O3057" s="21"/>
      <c r="P3057" s="16"/>
      <c r="Q3057" s="22"/>
    </row>
    <row r="3058" spans="1:17" x14ac:dyDescent="0.25">
      <c r="A3058" s="11"/>
      <c r="C3058" s="12"/>
      <c r="D3058" s="12"/>
      <c r="E3058" s="13"/>
      <c r="F3058" s="13"/>
      <c r="G3058" s="13"/>
      <c r="H3058" s="13"/>
      <c r="I3058" s="13"/>
      <c r="J3058" s="13"/>
      <c r="K3058" s="20"/>
      <c r="L3058" s="20"/>
      <c r="M3058" s="20"/>
      <c r="N3058" s="21"/>
      <c r="O3058" s="21"/>
      <c r="P3058" s="16"/>
      <c r="Q3058" s="22"/>
    </row>
    <row r="3059" spans="1:17" x14ac:dyDescent="0.25">
      <c r="A3059" s="11"/>
      <c r="C3059" s="12"/>
      <c r="D3059" s="12"/>
      <c r="E3059" s="13"/>
      <c r="F3059" s="13"/>
      <c r="G3059" s="13"/>
      <c r="H3059" s="13"/>
      <c r="I3059" s="13"/>
      <c r="J3059" s="13"/>
      <c r="K3059" s="20"/>
      <c r="L3059" s="20"/>
      <c r="M3059" s="20"/>
      <c r="N3059" s="21"/>
      <c r="O3059" s="21"/>
      <c r="P3059" s="16"/>
      <c r="Q3059" s="22"/>
    </row>
    <row r="3060" spans="1:17" x14ac:dyDescent="0.25">
      <c r="A3060" s="11"/>
      <c r="C3060" s="12"/>
      <c r="D3060" s="12"/>
      <c r="E3060" s="13"/>
      <c r="F3060" s="13"/>
      <c r="G3060" s="13"/>
      <c r="H3060" s="13"/>
      <c r="I3060" s="13"/>
      <c r="J3060" s="13"/>
      <c r="K3060" s="20"/>
      <c r="L3060" s="20"/>
      <c r="M3060" s="20"/>
      <c r="N3060" s="21"/>
      <c r="O3060" s="21"/>
      <c r="P3060" s="16"/>
      <c r="Q3060" s="22"/>
    </row>
    <row r="3061" spans="1:17" x14ac:dyDescent="0.25">
      <c r="A3061" s="11"/>
      <c r="C3061" s="12"/>
      <c r="D3061" s="12"/>
      <c r="E3061" s="13"/>
      <c r="F3061" s="13"/>
      <c r="G3061" s="13"/>
      <c r="H3061" s="13"/>
      <c r="I3061" s="13"/>
      <c r="J3061" s="13"/>
      <c r="K3061" s="20"/>
      <c r="L3061" s="20"/>
      <c r="M3061" s="20"/>
      <c r="N3061" s="21"/>
      <c r="O3061" s="21"/>
      <c r="P3061" s="16"/>
      <c r="Q3061" s="22"/>
    </row>
    <row r="3062" spans="1:17" x14ac:dyDescent="0.25">
      <c r="A3062" s="11"/>
      <c r="C3062" s="12"/>
      <c r="D3062" s="12"/>
      <c r="E3062" s="13"/>
      <c r="F3062" s="13"/>
      <c r="G3062" s="13"/>
      <c r="H3062" s="13"/>
      <c r="I3062" s="13"/>
      <c r="J3062" s="13"/>
      <c r="K3062" s="20"/>
      <c r="L3062" s="20"/>
      <c r="M3062" s="20"/>
      <c r="N3062" s="21"/>
      <c r="O3062" s="21"/>
      <c r="P3062" s="16"/>
      <c r="Q3062" s="22"/>
    </row>
    <row r="3063" spans="1:17" x14ac:dyDescent="0.25">
      <c r="A3063" s="11"/>
      <c r="C3063" s="12"/>
      <c r="D3063" s="12"/>
      <c r="E3063" s="13"/>
      <c r="F3063" s="13"/>
      <c r="G3063" s="13"/>
      <c r="H3063" s="13"/>
      <c r="I3063" s="13"/>
      <c r="J3063" s="13"/>
      <c r="K3063" s="20"/>
      <c r="L3063" s="20"/>
      <c r="M3063" s="20"/>
      <c r="N3063" s="21"/>
      <c r="O3063" s="21"/>
      <c r="P3063" s="16"/>
      <c r="Q3063" s="22"/>
    </row>
    <row r="3064" spans="1:17" x14ac:dyDescent="0.25">
      <c r="A3064" s="11"/>
      <c r="C3064" s="12"/>
      <c r="D3064" s="12"/>
      <c r="E3064" s="13"/>
      <c r="F3064" s="13"/>
      <c r="G3064" s="13"/>
      <c r="H3064" s="13"/>
      <c r="I3064" s="13"/>
      <c r="J3064" s="13"/>
      <c r="K3064" s="20"/>
      <c r="L3064" s="20"/>
      <c r="M3064" s="20"/>
      <c r="N3064" s="21"/>
      <c r="O3064" s="21"/>
      <c r="P3064" s="16"/>
      <c r="Q3064" s="22"/>
    </row>
    <row r="3065" spans="1:17" x14ac:dyDescent="0.25">
      <c r="A3065" s="11"/>
      <c r="C3065" s="12"/>
      <c r="D3065" s="12"/>
      <c r="E3065" s="13"/>
      <c r="F3065" s="13"/>
      <c r="G3065" s="13"/>
      <c r="H3065" s="13"/>
      <c r="I3065" s="13"/>
      <c r="J3065" s="13"/>
      <c r="K3065" s="20"/>
      <c r="L3065" s="20"/>
      <c r="M3065" s="20"/>
      <c r="N3065" s="21"/>
      <c r="O3065" s="21"/>
      <c r="P3065" s="16"/>
      <c r="Q3065" s="22"/>
    </row>
    <row r="3066" spans="1:17" x14ac:dyDescent="0.25">
      <c r="A3066" s="11"/>
      <c r="C3066" s="12"/>
      <c r="D3066" s="12"/>
      <c r="E3066" s="13"/>
      <c r="F3066" s="13"/>
      <c r="G3066" s="13"/>
      <c r="H3066" s="13"/>
      <c r="I3066" s="13"/>
      <c r="J3066" s="13"/>
      <c r="K3066" s="20"/>
      <c r="L3066" s="20"/>
      <c r="M3066" s="20"/>
      <c r="N3066" s="21"/>
      <c r="O3066" s="21"/>
      <c r="P3066" s="16"/>
      <c r="Q3066" s="22"/>
    </row>
    <row r="3067" spans="1:17" x14ac:dyDescent="0.25">
      <c r="A3067" s="11"/>
      <c r="C3067" s="12"/>
      <c r="D3067" s="12"/>
      <c r="E3067" s="13"/>
      <c r="F3067" s="13"/>
      <c r="G3067" s="13"/>
      <c r="H3067" s="13"/>
      <c r="I3067" s="13"/>
      <c r="J3067" s="13"/>
      <c r="K3067" s="20"/>
      <c r="L3067" s="20"/>
      <c r="M3067" s="20"/>
      <c r="N3067" s="21"/>
      <c r="O3067" s="21"/>
      <c r="P3067" s="16"/>
      <c r="Q3067" s="22"/>
    </row>
    <row r="3068" spans="1:17" x14ac:dyDescent="0.25">
      <c r="A3068" s="11"/>
      <c r="C3068" s="12"/>
      <c r="D3068" s="12"/>
      <c r="E3068" s="13"/>
      <c r="F3068" s="13"/>
      <c r="G3068" s="13"/>
      <c r="H3068" s="13"/>
      <c r="I3068" s="13"/>
      <c r="J3068" s="13"/>
      <c r="K3068" s="20"/>
      <c r="L3068" s="20"/>
      <c r="M3068" s="20"/>
      <c r="N3068" s="21"/>
      <c r="O3068" s="21"/>
      <c r="P3068" s="16"/>
      <c r="Q3068" s="22"/>
    </row>
    <row r="3069" spans="1:17" x14ac:dyDescent="0.25">
      <c r="A3069" s="11"/>
      <c r="C3069" s="12"/>
      <c r="D3069" s="12"/>
      <c r="E3069" s="13"/>
      <c r="F3069" s="13"/>
      <c r="G3069" s="13"/>
      <c r="H3069" s="13"/>
      <c r="I3069" s="13"/>
      <c r="J3069" s="13"/>
      <c r="K3069" s="20"/>
      <c r="L3069" s="20"/>
      <c r="M3069" s="20"/>
      <c r="N3069" s="21"/>
      <c r="O3069" s="21"/>
      <c r="P3069" s="16"/>
      <c r="Q3069" s="22"/>
    </row>
    <row r="3070" spans="1:17" x14ac:dyDescent="0.25">
      <c r="A3070" s="11"/>
      <c r="C3070" s="12"/>
      <c r="D3070" s="12"/>
      <c r="E3070" s="13"/>
      <c r="F3070" s="13"/>
      <c r="G3070" s="13"/>
      <c r="H3070" s="13"/>
      <c r="I3070" s="13"/>
      <c r="J3070" s="13"/>
      <c r="K3070" s="20"/>
      <c r="L3070" s="20"/>
      <c r="M3070" s="20"/>
      <c r="N3070" s="21"/>
      <c r="O3070" s="21"/>
      <c r="P3070" s="16"/>
      <c r="Q3070" s="22"/>
    </row>
    <row r="3071" spans="1:17" x14ac:dyDescent="0.25">
      <c r="A3071" s="11"/>
      <c r="C3071" s="12"/>
      <c r="D3071" s="12"/>
      <c r="E3071" s="13"/>
      <c r="F3071" s="13"/>
      <c r="G3071" s="13"/>
      <c r="H3071" s="13"/>
      <c r="I3071" s="13"/>
      <c r="J3071" s="13"/>
      <c r="K3071" s="20"/>
      <c r="L3071" s="20"/>
      <c r="M3071" s="20"/>
      <c r="N3071" s="21"/>
      <c r="O3071" s="21"/>
      <c r="P3071" s="16"/>
      <c r="Q3071" s="22"/>
    </row>
    <row r="3072" spans="1:17" x14ac:dyDescent="0.25">
      <c r="A3072" s="11"/>
      <c r="C3072" s="12"/>
      <c r="D3072" s="12"/>
      <c r="E3072" s="13"/>
      <c r="F3072" s="13"/>
      <c r="G3072" s="13"/>
      <c r="H3072" s="13"/>
      <c r="I3072" s="13"/>
      <c r="J3072" s="13"/>
      <c r="K3072" s="20"/>
      <c r="L3072" s="20"/>
      <c r="M3072" s="20"/>
      <c r="N3072" s="21"/>
      <c r="O3072" s="21"/>
      <c r="P3072" s="16"/>
      <c r="Q3072" s="22"/>
    </row>
    <row r="3073" spans="1:17" x14ac:dyDescent="0.25">
      <c r="A3073" s="11"/>
      <c r="C3073" s="12"/>
      <c r="D3073" s="12"/>
      <c r="E3073" s="13"/>
      <c r="F3073" s="13"/>
      <c r="G3073" s="13"/>
      <c r="H3073" s="13"/>
      <c r="I3073" s="13"/>
      <c r="J3073" s="13"/>
      <c r="K3073" s="20"/>
      <c r="L3073" s="20"/>
      <c r="M3073" s="20"/>
      <c r="N3073" s="21"/>
      <c r="O3073" s="21"/>
      <c r="P3073" s="16"/>
      <c r="Q3073" s="22"/>
    </row>
    <row r="3074" spans="1:17" x14ac:dyDescent="0.25">
      <c r="A3074" s="11"/>
      <c r="C3074" s="12"/>
      <c r="D3074" s="12"/>
      <c r="E3074" s="13"/>
      <c r="F3074" s="13"/>
      <c r="G3074" s="13"/>
      <c r="H3074" s="13"/>
      <c r="I3074" s="13"/>
      <c r="J3074" s="13"/>
      <c r="K3074" s="20"/>
      <c r="L3074" s="20"/>
      <c r="M3074" s="20"/>
      <c r="N3074" s="21"/>
      <c r="O3074" s="21"/>
      <c r="P3074" s="16"/>
      <c r="Q3074" s="22"/>
    </row>
    <row r="3075" spans="1:17" x14ac:dyDescent="0.25">
      <c r="A3075" s="11"/>
      <c r="C3075" s="12"/>
      <c r="D3075" s="12"/>
      <c r="E3075" s="13"/>
      <c r="F3075" s="13"/>
      <c r="G3075" s="13"/>
      <c r="H3075" s="13"/>
      <c r="I3075" s="13"/>
      <c r="J3075" s="13"/>
      <c r="K3075" s="20"/>
      <c r="L3075" s="20"/>
      <c r="M3075" s="20"/>
      <c r="N3075" s="21"/>
      <c r="O3075" s="21"/>
      <c r="P3075" s="16"/>
      <c r="Q3075" s="22"/>
    </row>
    <row r="3076" spans="1:17" x14ac:dyDescent="0.25">
      <c r="A3076" s="11"/>
      <c r="C3076" s="12"/>
      <c r="D3076" s="12"/>
      <c r="E3076" s="13"/>
      <c r="F3076" s="13"/>
      <c r="G3076" s="13"/>
      <c r="H3076" s="13"/>
      <c r="I3076" s="13"/>
      <c r="J3076" s="13"/>
      <c r="K3076" s="20"/>
      <c r="L3076" s="20"/>
      <c r="M3076" s="20"/>
      <c r="N3076" s="21"/>
      <c r="O3076" s="21"/>
      <c r="P3076" s="16"/>
      <c r="Q3076" s="22"/>
    </row>
    <row r="3077" spans="1:17" x14ac:dyDescent="0.25">
      <c r="A3077" s="11"/>
      <c r="C3077" s="12"/>
      <c r="D3077" s="12"/>
      <c r="E3077" s="13"/>
      <c r="F3077" s="13"/>
      <c r="G3077" s="13"/>
      <c r="H3077" s="13"/>
      <c r="I3077" s="13"/>
      <c r="J3077" s="13"/>
      <c r="K3077" s="20"/>
      <c r="L3077" s="20"/>
      <c r="M3077" s="20"/>
      <c r="N3077" s="21"/>
      <c r="O3077" s="21"/>
      <c r="P3077" s="16"/>
      <c r="Q3077" s="22"/>
    </row>
    <row r="3078" spans="1:17" x14ac:dyDescent="0.25">
      <c r="A3078" s="11"/>
      <c r="C3078" s="12"/>
      <c r="D3078" s="12"/>
      <c r="E3078" s="13"/>
      <c r="F3078" s="13"/>
      <c r="G3078" s="13"/>
      <c r="H3078" s="13"/>
      <c r="I3078" s="13"/>
      <c r="J3078" s="13"/>
      <c r="K3078" s="20"/>
      <c r="L3078" s="20"/>
      <c r="M3078" s="20"/>
      <c r="N3078" s="21"/>
      <c r="O3078" s="21"/>
      <c r="P3078" s="16"/>
      <c r="Q3078" s="22"/>
    </row>
    <row r="3079" spans="1:17" x14ac:dyDescent="0.25">
      <c r="A3079" s="11"/>
      <c r="C3079" s="12"/>
      <c r="D3079" s="12"/>
      <c r="E3079" s="13"/>
      <c r="F3079" s="13"/>
      <c r="G3079" s="13"/>
      <c r="H3079" s="13"/>
      <c r="I3079" s="13"/>
      <c r="J3079" s="13"/>
      <c r="K3079" s="20"/>
      <c r="L3079" s="20"/>
      <c r="M3079" s="20"/>
      <c r="N3079" s="21"/>
      <c r="O3079" s="21"/>
      <c r="P3079" s="16"/>
      <c r="Q3079" s="22"/>
    </row>
    <row r="3080" spans="1:17" x14ac:dyDescent="0.25">
      <c r="A3080" s="11"/>
      <c r="C3080" s="12"/>
      <c r="D3080" s="12"/>
      <c r="E3080" s="13"/>
      <c r="F3080" s="13"/>
      <c r="G3080" s="13"/>
      <c r="H3080" s="13"/>
      <c r="I3080" s="13"/>
      <c r="J3080" s="13"/>
      <c r="K3080" s="20"/>
      <c r="L3080" s="20"/>
      <c r="M3080" s="20"/>
      <c r="N3080" s="21"/>
      <c r="O3080" s="21"/>
      <c r="P3080" s="16"/>
      <c r="Q3080" s="22"/>
    </row>
    <row r="3081" spans="1:17" x14ac:dyDescent="0.25">
      <c r="A3081" s="11"/>
      <c r="C3081" s="12"/>
      <c r="D3081" s="12"/>
      <c r="E3081" s="13"/>
      <c r="F3081" s="13"/>
      <c r="G3081" s="13"/>
      <c r="H3081" s="13"/>
      <c r="I3081" s="13"/>
      <c r="J3081" s="13"/>
      <c r="K3081" s="20"/>
      <c r="L3081" s="20"/>
      <c r="M3081" s="20"/>
      <c r="N3081" s="21"/>
      <c r="O3081" s="21"/>
      <c r="P3081" s="16"/>
      <c r="Q3081" s="22"/>
    </row>
    <row r="3082" spans="1:17" x14ac:dyDescent="0.25">
      <c r="A3082" s="11"/>
      <c r="C3082" s="12"/>
      <c r="D3082" s="12"/>
      <c r="E3082" s="13"/>
      <c r="F3082" s="13"/>
      <c r="G3082" s="13"/>
      <c r="H3082" s="13"/>
      <c r="I3082" s="13"/>
      <c r="J3082" s="13"/>
      <c r="K3082" s="20"/>
      <c r="L3082" s="20"/>
      <c r="M3082" s="20"/>
      <c r="N3082" s="21"/>
      <c r="O3082" s="21"/>
      <c r="P3082" s="16"/>
      <c r="Q3082" s="22"/>
    </row>
    <row r="3083" spans="1:17" x14ac:dyDescent="0.25">
      <c r="A3083" s="11"/>
      <c r="C3083" s="12"/>
      <c r="D3083" s="12"/>
      <c r="E3083" s="13"/>
      <c r="F3083" s="13"/>
      <c r="G3083" s="13"/>
      <c r="H3083" s="13"/>
      <c r="I3083" s="13"/>
      <c r="J3083" s="13"/>
      <c r="K3083" s="20"/>
      <c r="L3083" s="20"/>
      <c r="M3083" s="20"/>
      <c r="N3083" s="21"/>
      <c r="O3083" s="21"/>
      <c r="P3083" s="16"/>
      <c r="Q3083" s="22"/>
    </row>
    <row r="3084" spans="1:17" x14ac:dyDescent="0.25">
      <c r="A3084" s="11"/>
      <c r="C3084" s="12"/>
      <c r="D3084" s="12"/>
      <c r="E3084" s="13"/>
      <c r="F3084" s="13"/>
      <c r="G3084" s="13"/>
      <c r="H3084" s="13"/>
      <c r="I3084" s="13"/>
      <c r="J3084" s="13"/>
      <c r="K3084" s="20"/>
      <c r="L3084" s="20"/>
      <c r="M3084" s="20"/>
      <c r="N3084" s="21"/>
      <c r="O3084" s="21"/>
      <c r="P3084" s="16"/>
      <c r="Q3084" s="22"/>
    </row>
    <row r="3085" spans="1:17" x14ac:dyDescent="0.25">
      <c r="A3085" s="11"/>
      <c r="C3085" s="12"/>
      <c r="D3085" s="12"/>
      <c r="E3085" s="13"/>
      <c r="F3085" s="13"/>
      <c r="G3085" s="13"/>
      <c r="H3085" s="13"/>
      <c r="I3085" s="13"/>
      <c r="J3085" s="13"/>
      <c r="K3085" s="20"/>
      <c r="L3085" s="20"/>
      <c r="M3085" s="20"/>
      <c r="N3085" s="21"/>
      <c r="O3085" s="21"/>
      <c r="P3085" s="16"/>
      <c r="Q3085" s="22"/>
    </row>
    <row r="3086" spans="1:17" x14ac:dyDescent="0.25">
      <c r="A3086" s="11"/>
      <c r="C3086" s="12"/>
      <c r="D3086" s="12"/>
      <c r="E3086" s="13"/>
      <c r="F3086" s="13"/>
      <c r="G3086" s="13"/>
      <c r="H3086" s="13"/>
      <c r="I3086" s="13"/>
      <c r="J3086" s="13"/>
      <c r="K3086" s="20"/>
      <c r="L3086" s="20"/>
      <c r="M3086" s="20"/>
      <c r="N3086" s="21"/>
      <c r="O3086" s="21"/>
      <c r="P3086" s="16"/>
      <c r="Q3086" s="22"/>
    </row>
    <row r="3087" spans="1:17" x14ac:dyDescent="0.25">
      <c r="A3087" s="11"/>
      <c r="C3087" s="12"/>
      <c r="D3087" s="12"/>
      <c r="E3087" s="13"/>
      <c r="F3087" s="13"/>
      <c r="G3087" s="13"/>
      <c r="H3087" s="13"/>
      <c r="I3087" s="13"/>
      <c r="J3087" s="13"/>
      <c r="K3087" s="20"/>
      <c r="L3087" s="20"/>
      <c r="M3087" s="20"/>
      <c r="N3087" s="21"/>
      <c r="O3087" s="21"/>
      <c r="P3087" s="16"/>
      <c r="Q3087" s="22"/>
    </row>
    <row r="3088" spans="1:17" x14ac:dyDescent="0.25">
      <c r="A3088" s="11"/>
      <c r="C3088" s="12"/>
      <c r="D3088" s="12"/>
      <c r="E3088" s="13"/>
      <c r="F3088" s="13"/>
      <c r="G3088" s="13"/>
      <c r="H3088" s="13"/>
      <c r="I3088" s="13"/>
      <c r="J3088" s="13"/>
      <c r="K3088" s="20"/>
      <c r="L3088" s="20"/>
      <c r="M3088" s="20"/>
      <c r="N3088" s="21"/>
      <c r="O3088" s="21"/>
      <c r="P3088" s="16"/>
      <c r="Q3088" s="22"/>
    </row>
    <row r="3089" spans="1:17" x14ac:dyDescent="0.25">
      <c r="A3089" s="11"/>
      <c r="C3089" s="12"/>
      <c r="D3089" s="12"/>
      <c r="E3089" s="13"/>
      <c r="F3089" s="13"/>
      <c r="G3089" s="13"/>
      <c r="H3089" s="13"/>
      <c r="I3089" s="13"/>
      <c r="J3089" s="13"/>
      <c r="K3089" s="20"/>
      <c r="L3089" s="20"/>
      <c r="M3089" s="20"/>
      <c r="N3089" s="21"/>
      <c r="O3089" s="21"/>
      <c r="P3089" s="16"/>
      <c r="Q3089" s="22"/>
    </row>
    <row r="3090" spans="1:17" x14ac:dyDescent="0.25">
      <c r="A3090" s="11"/>
      <c r="C3090" s="12"/>
      <c r="D3090" s="12"/>
      <c r="E3090" s="13"/>
      <c r="F3090" s="13"/>
      <c r="G3090" s="13"/>
      <c r="H3090" s="13"/>
      <c r="I3090" s="13"/>
      <c r="J3090" s="13"/>
      <c r="K3090" s="20"/>
      <c r="L3090" s="20"/>
      <c r="M3090" s="20"/>
      <c r="N3090" s="21"/>
      <c r="O3090" s="21"/>
      <c r="P3090" s="16"/>
      <c r="Q3090" s="22"/>
    </row>
    <row r="3091" spans="1:17" x14ac:dyDescent="0.25">
      <c r="A3091" s="11"/>
      <c r="C3091" s="12"/>
      <c r="D3091" s="12"/>
      <c r="E3091" s="13"/>
      <c r="F3091" s="13"/>
      <c r="G3091" s="13"/>
      <c r="H3091" s="13"/>
      <c r="I3091" s="13"/>
      <c r="J3091" s="13"/>
      <c r="K3091" s="20"/>
      <c r="L3091" s="20"/>
      <c r="M3091" s="20"/>
      <c r="N3091" s="21"/>
      <c r="O3091" s="21"/>
      <c r="P3091" s="16"/>
      <c r="Q3091" s="22"/>
    </row>
    <row r="3092" spans="1:17" x14ac:dyDescent="0.25">
      <c r="A3092" s="11"/>
      <c r="C3092" s="12"/>
      <c r="D3092" s="12"/>
      <c r="E3092" s="13"/>
      <c r="F3092" s="13"/>
      <c r="G3092" s="13"/>
      <c r="H3092" s="13"/>
      <c r="I3092" s="13"/>
      <c r="J3092" s="13"/>
      <c r="K3092" s="20"/>
      <c r="L3092" s="20"/>
      <c r="M3092" s="20"/>
      <c r="N3092" s="21"/>
      <c r="O3092" s="21"/>
      <c r="P3092" s="16"/>
      <c r="Q3092" s="22"/>
    </row>
    <row r="3093" spans="1:17" x14ac:dyDescent="0.25">
      <c r="A3093" s="11"/>
      <c r="C3093" s="12"/>
      <c r="D3093" s="12"/>
      <c r="E3093" s="13"/>
      <c r="F3093" s="13"/>
      <c r="G3093" s="13"/>
      <c r="H3093" s="13"/>
      <c r="I3093" s="13"/>
      <c r="J3093" s="13"/>
      <c r="K3093" s="20"/>
      <c r="L3093" s="20"/>
      <c r="M3093" s="20"/>
      <c r="N3093" s="21"/>
      <c r="O3093" s="21"/>
      <c r="P3093" s="16"/>
      <c r="Q3093" s="22"/>
    </row>
    <row r="3094" spans="1:17" x14ac:dyDescent="0.25">
      <c r="A3094" s="11"/>
      <c r="C3094" s="12"/>
      <c r="D3094" s="12"/>
      <c r="E3094" s="13"/>
      <c r="F3094" s="13"/>
      <c r="G3094" s="13"/>
      <c r="H3094" s="13"/>
      <c r="I3094" s="13"/>
      <c r="J3094" s="13"/>
      <c r="K3094" s="20"/>
      <c r="L3094" s="20"/>
      <c r="M3094" s="20"/>
      <c r="N3094" s="21"/>
      <c r="O3094" s="21"/>
      <c r="P3094" s="16"/>
      <c r="Q3094" s="22"/>
    </row>
    <row r="3095" spans="1:17" x14ac:dyDescent="0.25">
      <c r="A3095" s="11"/>
      <c r="C3095" s="12"/>
      <c r="D3095" s="12"/>
      <c r="E3095" s="13"/>
      <c r="F3095" s="13"/>
      <c r="G3095" s="13"/>
      <c r="H3095" s="13"/>
      <c r="I3095" s="13"/>
      <c r="J3095" s="13"/>
      <c r="K3095" s="20"/>
      <c r="L3095" s="20"/>
      <c r="M3095" s="20"/>
      <c r="N3095" s="21"/>
      <c r="O3095" s="21"/>
      <c r="P3095" s="16"/>
      <c r="Q3095" s="22"/>
    </row>
    <row r="3096" spans="1:17" x14ac:dyDescent="0.25">
      <c r="A3096" s="11"/>
      <c r="C3096" s="12"/>
      <c r="D3096" s="12"/>
      <c r="E3096" s="13"/>
      <c r="F3096" s="13"/>
      <c r="G3096" s="13"/>
      <c r="H3096" s="13"/>
      <c r="I3096" s="13"/>
      <c r="J3096" s="13"/>
      <c r="K3096" s="20"/>
      <c r="L3096" s="20"/>
      <c r="M3096" s="20"/>
      <c r="N3096" s="21"/>
      <c r="O3096" s="21"/>
      <c r="P3096" s="16"/>
      <c r="Q3096" s="22"/>
    </row>
    <row r="3097" spans="1:17" x14ac:dyDescent="0.25">
      <c r="A3097" s="11"/>
      <c r="C3097" s="12"/>
      <c r="D3097" s="12"/>
      <c r="E3097" s="13"/>
      <c r="F3097" s="13"/>
      <c r="G3097" s="13"/>
      <c r="H3097" s="13"/>
      <c r="I3097" s="13"/>
      <c r="J3097" s="13"/>
      <c r="K3097" s="20"/>
      <c r="L3097" s="20"/>
      <c r="M3097" s="20"/>
      <c r="N3097" s="21"/>
      <c r="O3097" s="21"/>
      <c r="P3097" s="16"/>
      <c r="Q3097" s="22"/>
    </row>
    <row r="3098" spans="1:17" x14ac:dyDescent="0.25">
      <c r="A3098" s="11"/>
      <c r="C3098" s="12"/>
      <c r="D3098" s="12"/>
      <c r="E3098" s="13"/>
      <c r="F3098" s="13"/>
      <c r="G3098" s="13"/>
      <c r="H3098" s="13"/>
      <c r="I3098" s="13"/>
      <c r="J3098" s="13"/>
      <c r="K3098" s="20"/>
      <c r="L3098" s="20"/>
      <c r="M3098" s="20"/>
      <c r="N3098" s="21"/>
      <c r="O3098" s="21"/>
      <c r="P3098" s="16"/>
      <c r="Q3098" s="22"/>
    </row>
    <row r="3099" spans="1:17" x14ac:dyDescent="0.25">
      <c r="A3099" s="11"/>
      <c r="C3099" s="12"/>
      <c r="D3099" s="12"/>
      <c r="E3099" s="13"/>
      <c r="F3099" s="13"/>
      <c r="G3099" s="13"/>
      <c r="H3099" s="13"/>
      <c r="I3099" s="13"/>
      <c r="J3099" s="13"/>
      <c r="K3099" s="20"/>
      <c r="L3099" s="20"/>
      <c r="M3099" s="20"/>
      <c r="N3099" s="21"/>
      <c r="O3099" s="21"/>
      <c r="P3099" s="16"/>
      <c r="Q3099" s="22"/>
    </row>
    <row r="3100" spans="1:17" x14ac:dyDescent="0.25">
      <c r="A3100" s="11"/>
      <c r="C3100" s="12"/>
      <c r="D3100" s="12"/>
      <c r="E3100" s="13"/>
      <c r="F3100" s="13"/>
      <c r="G3100" s="13"/>
      <c r="H3100" s="13"/>
      <c r="I3100" s="13"/>
      <c r="J3100" s="13"/>
      <c r="K3100" s="20"/>
      <c r="L3100" s="20"/>
      <c r="M3100" s="20"/>
      <c r="N3100" s="21"/>
      <c r="O3100" s="21"/>
      <c r="P3100" s="16"/>
      <c r="Q3100" s="22"/>
    </row>
    <row r="3101" spans="1:17" x14ac:dyDescent="0.25">
      <c r="A3101" s="11"/>
      <c r="C3101" s="12"/>
      <c r="D3101" s="12"/>
      <c r="E3101" s="13"/>
      <c r="F3101" s="13"/>
      <c r="G3101" s="13"/>
      <c r="H3101" s="13"/>
      <c r="I3101" s="13"/>
      <c r="J3101" s="13"/>
      <c r="K3101" s="20"/>
      <c r="L3101" s="20"/>
      <c r="M3101" s="20"/>
      <c r="N3101" s="21"/>
      <c r="O3101" s="21"/>
      <c r="P3101" s="16"/>
      <c r="Q3101" s="22"/>
    </row>
    <row r="3102" spans="1:17" x14ac:dyDescent="0.25">
      <c r="A3102" s="11"/>
      <c r="C3102" s="12"/>
      <c r="D3102" s="12"/>
      <c r="E3102" s="13"/>
      <c r="F3102" s="13"/>
      <c r="G3102" s="13"/>
      <c r="H3102" s="13"/>
      <c r="I3102" s="13"/>
      <c r="J3102" s="13"/>
      <c r="K3102" s="20"/>
      <c r="L3102" s="20"/>
      <c r="M3102" s="20"/>
      <c r="N3102" s="21"/>
      <c r="O3102" s="21"/>
      <c r="P3102" s="16"/>
      <c r="Q3102" s="22"/>
    </row>
    <row r="3103" spans="1:17" x14ac:dyDescent="0.25">
      <c r="A3103" s="11"/>
      <c r="C3103" s="12"/>
      <c r="D3103" s="12"/>
      <c r="E3103" s="13"/>
      <c r="F3103" s="13"/>
      <c r="G3103" s="13"/>
      <c r="H3103" s="13"/>
      <c r="I3103" s="13"/>
      <c r="J3103" s="13"/>
      <c r="K3103" s="20"/>
      <c r="L3103" s="20"/>
      <c r="M3103" s="20"/>
      <c r="N3103" s="21"/>
      <c r="O3103" s="21"/>
      <c r="P3103" s="16"/>
      <c r="Q3103" s="22"/>
    </row>
    <row r="3104" spans="1:17" x14ac:dyDescent="0.25">
      <c r="A3104" s="11"/>
      <c r="C3104" s="12"/>
      <c r="D3104" s="12"/>
      <c r="E3104" s="13"/>
      <c r="F3104" s="13"/>
      <c r="G3104" s="13"/>
      <c r="H3104" s="13"/>
      <c r="I3104" s="13"/>
      <c r="J3104" s="13"/>
      <c r="K3104" s="20"/>
      <c r="L3104" s="20"/>
      <c r="M3104" s="20"/>
      <c r="N3104" s="21"/>
      <c r="O3104" s="21"/>
      <c r="P3104" s="16"/>
      <c r="Q3104" s="22"/>
    </row>
    <row r="3105" spans="1:17" x14ac:dyDescent="0.25">
      <c r="A3105" s="11"/>
      <c r="C3105" s="12"/>
      <c r="D3105" s="12"/>
      <c r="E3105" s="13"/>
      <c r="F3105" s="13"/>
      <c r="G3105" s="13"/>
      <c r="H3105" s="13"/>
      <c r="I3105" s="13"/>
      <c r="J3105" s="13"/>
      <c r="K3105" s="20"/>
      <c r="L3105" s="20"/>
      <c r="M3105" s="20"/>
      <c r="N3105" s="21"/>
      <c r="O3105" s="21"/>
      <c r="P3105" s="16"/>
      <c r="Q3105" s="22"/>
    </row>
    <row r="3106" spans="1:17" x14ac:dyDescent="0.25">
      <c r="A3106" s="11"/>
      <c r="C3106" s="12"/>
      <c r="D3106" s="12"/>
      <c r="E3106" s="13"/>
      <c r="F3106" s="13"/>
      <c r="G3106" s="13"/>
      <c r="H3106" s="13"/>
      <c r="I3106" s="13"/>
      <c r="J3106" s="13"/>
      <c r="K3106" s="20"/>
      <c r="L3106" s="20"/>
      <c r="M3106" s="20"/>
      <c r="N3106" s="21"/>
      <c r="O3106" s="21"/>
      <c r="P3106" s="16"/>
      <c r="Q3106" s="22"/>
    </row>
    <row r="3107" spans="1:17" x14ac:dyDescent="0.25">
      <c r="A3107" s="11"/>
      <c r="C3107" s="12"/>
      <c r="D3107" s="12"/>
      <c r="E3107" s="13"/>
      <c r="F3107" s="13"/>
      <c r="G3107" s="13"/>
      <c r="H3107" s="13"/>
      <c r="I3107" s="13"/>
      <c r="J3107" s="13"/>
      <c r="K3107" s="20"/>
      <c r="L3107" s="20"/>
      <c r="M3107" s="20"/>
      <c r="N3107" s="21"/>
      <c r="O3107" s="21"/>
      <c r="P3107" s="16"/>
      <c r="Q3107" s="22"/>
    </row>
    <row r="3108" spans="1:17" x14ac:dyDescent="0.25">
      <c r="A3108" s="11"/>
      <c r="C3108" s="12"/>
      <c r="D3108" s="12"/>
      <c r="E3108" s="13"/>
      <c r="F3108" s="13"/>
      <c r="G3108" s="13"/>
      <c r="H3108" s="13"/>
      <c r="I3108" s="13"/>
      <c r="J3108" s="13"/>
      <c r="K3108" s="20"/>
      <c r="L3108" s="20"/>
      <c r="M3108" s="20"/>
      <c r="N3108" s="21"/>
      <c r="O3108" s="21"/>
      <c r="P3108" s="16"/>
      <c r="Q3108" s="22"/>
    </row>
    <row r="3109" spans="1:17" x14ac:dyDescent="0.25">
      <c r="A3109" s="11"/>
      <c r="C3109" s="12"/>
      <c r="D3109" s="12"/>
      <c r="E3109" s="13"/>
      <c r="F3109" s="13"/>
      <c r="G3109" s="13"/>
      <c r="H3109" s="13"/>
      <c r="I3109" s="13"/>
      <c r="J3109" s="13"/>
      <c r="K3109" s="20"/>
      <c r="L3109" s="20"/>
      <c r="M3109" s="20"/>
      <c r="N3109" s="21"/>
      <c r="O3109" s="21"/>
      <c r="P3109" s="16"/>
      <c r="Q3109" s="22"/>
    </row>
    <row r="3110" spans="1:17" x14ac:dyDescent="0.25">
      <c r="A3110" s="11"/>
      <c r="C3110" s="12"/>
      <c r="D3110" s="12"/>
      <c r="E3110" s="13"/>
      <c r="F3110" s="13"/>
      <c r="G3110" s="13"/>
      <c r="H3110" s="13"/>
      <c r="I3110" s="13"/>
      <c r="J3110" s="13"/>
      <c r="K3110" s="20"/>
      <c r="L3110" s="20"/>
      <c r="M3110" s="20"/>
      <c r="N3110" s="21"/>
      <c r="O3110" s="21"/>
      <c r="P3110" s="16"/>
      <c r="Q3110" s="22"/>
    </row>
    <row r="3111" spans="1:17" x14ac:dyDescent="0.25">
      <c r="A3111" s="11"/>
      <c r="C3111" s="12"/>
      <c r="D3111" s="12"/>
      <c r="E3111" s="13"/>
      <c r="F3111" s="13"/>
      <c r="G3111" s="13"/>
      <c r="H3111" s="13"/>
      <c r="I3111" s="13"/>
      <c r="J3111" s="13"/>
      <c r="K3111" s="20"/>
      <c r="L3111" s="20"/>
      <c r="M3111" s="20"/>
      <c r="N3111" s="21"/>
      <c r="O3111" s="21"/>
      <c r="P3111" s="16"/>
      <c r="Q3111" s="22"/>
    </row>
    <row r="3112" spans="1:17" x14ac:dyDescent="0.25">
      <c r="A3112" s="11"/>
      <c r="C3112" s="12"/>
      <c r="D3112" s="12"/>
      <c r="E3112" s="13"/>
      <c r="F3112" s="13"/>
      <c r="G3112" s="13"/>
      <c r="H3112" s="13"/>
      <c r="I3112" s="13"/>
      <c r="J3112" s="13"/>
      <c r="K3112" s="20"/>
      <c r="L3112" s="20"/>
      <c r="M3112" s="20"/>
      <c r="N3112" s="21"/>
      <c r="O3112" s="21"/>
      <c r="P3112" s="16"/>
      <c r="Q3112" s="22"/>
    </row>
    <row r="3113" spans="1:17" x14ac:dyDescent="0.25">
      <c r="A3113" s="11"/>
      <c r="C3113" s="12"/>
      <c r="D3113" s="12"/>
      <c r="E3113" s="13"/>
      <c r="F3113" s="13"/>
      <c r="G3113" s="13"/>
      <c r="H3113" s="13"/>
      <c r="I3113" s="13"/>
      <c r="J3113" s="13"/>
      <c r="K3113" s="20"/>
      <c r="L3113" s="20"/>
      <c r="M3113" s="20"/>
      <c r="N3113" s="21"/>
      <c r="O3113" s="21"/>
      <c r="P3113" s="16"/>
      <c r="Q3113" s="22"/>
    </row>
    <row r="3114" spans="1:17" x14ac:dyDescent="0.25">
      <c r="A3114" s="11"/>
      <c r="C3114" s="12"/>
      <c r="D3114" s="12"/>
      <c r="E3114" s="13"/>
      <c r="F3114" s="13"/>
      <c r="G3114" s="13"/>
      <c r="H3114" s="13"/>
      <c r="I3114" s="13"/>
      <c r="J3114" s="13"/>
      <c r="K3114" s="20"/>
      <c r="L3114" s="20"/>
      <c r="M3114" s="20"/>
      <c r="N3114" s="21"/>
      <c r="O3114" s="21"/>
      <c r="P3114" s="16"/>
      <c r="Q3114" s="22"/>
    </row>
    <row r="3115" spans="1:17" x14ac:dyDescent="0.25">
      <c r="A3115" s="11"/>
      <c r="C3115" s="12"/>
      <c r="D3115" s="12"/>
      <c r="E3115" s="13"/>
      <c r="F3115" s="13"/>
      <c r="G3115" s="13"/>
      <c r="H3115" s="13"/>
      <c r="I3115" s="13"/>
      <c r="J3115" s="13"/>
      <c r="K3115" s="20"/>
      <c r="L3115" s="20"/>
      <c r="M3115" s="20"/>
      <c r="N3115" s="21"/>
      <c r="O3115" s="21"/>
      <c r="P3115" s="16"/>
      <c r="Q3115" s="22"/>
    </row>
    <row r="3116" spans="1:17" x14ac:dyDescent="0.25">
      <c r="A3116" s="11"/>
      <c r="C3116" s="12"/>
      <c r="D3116" s="12"/>
      <c r="E3116" s="13"/>
      <c r="F3116" s="13"/>
      <c r="G3116" s="13"/>
      <c r="H3116" s="13"/>
      <c r="I3116" s="13"/>
      <c r="J3116" s="13"/>
      <c r="K3116" s="20"/>
      <c r="L3116" s="20"/>
      <c r="M3116" s="20"/>
      <c r="N3116" s="21"/>
      <c r="O3116" s="21"/>
      <c r="P3116" s="16"/>
      <c r="Q3116" s="22"/>
    </row>
    <row r="3117" spans="1:17" x14ac:dyDescent="0.25">
      <c r="A3117" s="11"/>
      <c r="C3117" s="12"/>
      <c r="D3117" s="12"/>
      <c r="E3117" s="13"/>
      <c r="F3117" s="13"/>
      <c r="G3117" s="13"/>
      <c r="H3117" s="13"/>
      <c r="I3117" s="13"/>
      <c r="J3117" s="13"/>
      <c r="K3117" s="20"/>
      <c r="L3117" s="20"/>
      <c r="M3117" s="20"/>
      <c r="N3117" s="21"/>
      <c r="O3117" s="21"/>
      <c r="P3117" s="16"/>
      <c r="Q3117" s="22"/>
    </row>
    <row r="3118" spans="1:17" x14ac:dyDescent="0.25">
      <c r="A3118" s="11"/>
      <c r="C3118" s="12"/>
      <c r="D3118" s="12"/>
      <c r="E3118" s="13"/>
      <c r="F3118" s="13"/>
      <c r="G3118" s="13"/>
      <c r="H3118" s="13"/>
      <c r="I3118" s="13"/>
      <c r="J3118" s="13"/>
      <c r="K3118" s="20"/>
      <c r="L3118" s="20"/>
      <c r="M3118" s="20"/>
      <c r="N3118" s="21"/>
      <c r="O3118" s="21"/>
      <c r="P3118" s="16"/>
      <c r="Q3118" s="22"/>
    </row>
    <row r="3119" spans="1:17" x14ac:dyDescent="0.25">
      <c r="A3119" s="11"/>
      <c r="C3119" s="12"/>
      <c r="D3119" s="12"/>
      <c r="E3119" s="13"/>
      <c r="F3119" s="13"/>
      <c r="G3119" s="13"/>
      <c r="H3119" s="13"/>
      <c r="I3119" s="13"/>
      <c r="J3119" s="13"/>
      <c r="K3119" s="20"/>
      <c r="L3119" s="20"/>
      <c r="M3119" s="20"/>
      <c r="N3119" s="21"/>
      <c r="O3119" s="21"/>
      <c r="P3119" s="16"/>
      <c r="Q3119" s="22"/>
    </row>
    <row r="3120" spans="1:17" x14ac:dyDescent="0.25">
      <c r="A3120" s="11"/>
      <c r="C3120" s="12"/>
      <c r="D3120" s="12"/>
      <c r="E3120" s="13"/>
      <c r="F3120" s="13"/>
      <c r="G3120" s="13"/>
      <c r="H3120" s="13"/>
      <c r="I3120" s="13"/>
      <c r="J3120" s="13"/>
      <c r="K3120" s="20"/>
      <c r="L3120" s="20"/>
      <c r="M3120" s="20"/>
      <c r="N3120" s="21"/>
      <c r="O3120" s="21"/>
      <c r="P3120" s="16"/>
      <c r="Q3120" s="22"/>
    </row>
    <row r="3121" spans="1:17" x14ac:dyDescent="0.25">
      <c r="A3121" s="11"/>
      <c r="C3121" s="12"/>
      <c r="D3121" s="12"/>
      <c r="E3121" s="13"/>
      <c r="F3121" s="13"/>
      <c r="G3121" s="13"/>
      <c r="H3121" s="13"/>
      <c r="I3121" s="13"/>
      <c r="J3121" s="13"/>
      <c r="K3121" s="20"/>
      <c r="L3121" s="20"/>
      <c r="M3121" s="20"/>
      <c r="N3121" s="21"/>
      <c r="O3121" s="21"/>
      <c r="P3121" s="16"/>
      <c r="Q3121" s="22"/>
    </row>
    <row r="3122" spans="1:17" x14ac:dyDescent="0.25">
      <c r="A3122" s="11"/>
      <c r="C3122" s="12"/>
      <c r="D3122" s="12"/>
      <c r="E3122" s="13"/>
      <c r="F3122" s="13"/>
      <c r="G3122" s="13"/>
      <c r="H3122" s="13"/>
      <c r="I3122" s="13"/>
      <c r="J3122" s="13"/>
      <c r="K3122" s="20"/>
      <c r="L3122" s="20"/>
      <c r="M3122" s="20"/>
      <c r="N3122" s="21"/>
      <c r="O3122" s="21"/>
      <c r="P3122" s="16"/>
      <c r="Q3122" s="22"/>
    </row>
    <row r="3123" spans="1:17" x14ac:dyDescent="0.25">
      <c r="A3123" s="11"/>
      <c r="C3123" s="12"/>
      <c r="D3123" s="12"/>
      <c r="E3123" s="13"/>
      <c r="F3123" s="13"/>
      <c r="G3123" s="13"/>
      <c r="H3123" s="13"/>
      <c r="I3123" s="13"/>
      <c r="J3123" s="13"/>
      <c r="K3123" s="20"/>
      <c r="L3123" s="20"/>
      <c r="M3123" s="20"/>
      <c r="N3123" s="21"/>
      <c r="O3123" s="21"/>
      <c r="P3123" s="16"/>
      <c r="Q3123" s="22"/>
    </row>
    <row r="3124" spans="1:17" x14ac:dyDescent="0.25">
      <c r="A3124" s="11"/>
      <c r="C3124" s="12"/>
      <c r="D3124" s="12"/>
      <c r="E3124" s="13"/>
      <c r="F3124" s="13"/>
      <c r="G3124" s="13"/>
      <c r="H3124" s="13"/>
      <c r="I3124" s="13"/>
      <c r="J3124" s="13"/>
      <c r="K3124" s="20"/>
      <c r="L3124" s="20"/>
      <c r="M3124" s="20"/>
      <c r="N3124" s="21"/>
      <c r="O3124" s="21"/>
      <c r="P3124" s="16"/>
      <c r="Q3124" s="22"/>
    </row>
    <row r="3125" spans="1:17" x14ac:dyDescent="0.25">
      <c r="A3125" s="11"/>
      <c r="C3125" s="12"/>
      <c r="D3125" s="12"/>
      <c r="E3125" s="13"/>
      <c r="F3125" s="13"/>
      <c r="G3125" s="13"/>
      <c r="H3125" s="13"/>
      <c r="I3125" s="13"/>
      <c r="J3125" s="13"/>
      <c r="K3125" s="20"/>
      <c r="L3125" s="20"/>
      <c r="M3125" s="20"/>
      <c r="N3125" s="21"/>
      <c r="O3125" s="21"/>
      <c r="P3125" s="16"/>
      <c r="Q3125" s="22"/>
    </row>
    <row r="3126" spans="1:17" x14ac:dyDescent="0.25">
      <c r="A3126" s="11"/>
      <c r="C3126" s="12"/>
      <c r="D3126" s="12"/>
      <c r="E3126" s="13"/>
      <c r="F3126" s="13"/>
      <c r="G3126" s="13"/>
      <c r="H3126" s="13"/>
      <c r="I3126" s="13"/>
      <c r="J3126" s="13"/>
      <c r="K3126" s="20"/>
      <c r="L3126" s="20"/>
      <c r="M3126" s="20"/>
      <c r="N3126" s="21"/>
      <c r="O3126" s="21"/>
      <c r="P3126" s="16"/>
      <c r="Q3126" s="22"/>
    </row>
    <row r="3127" spans="1:17" x14ac:dyDescent="0.25">
      <c r="A3127" s="11"/>
      <c r="C3127" s="12"/>
      <c r="D3127" s="12"/>
      <c r="E3127" s="13"/>
      <c r="F3127" s="13"/>
      <c r="G3127" s="13"/>
      <c r="H3127" s="13"/>
      <c r="I3127" s="13"/>
      <c r="J3127" s="13"/>
      <c r="K3127" s="20"/>
      <c r="L3127" s="20"/>
      <c r="M3127" s="20"/>
      <c r="N3127" s="21"/>
      <c r="O3127" s="21"/>
      <c r="P3127" s="16"/>
      <c r="Q3127" s="22"/>
    </row>
    <row r="3128" spans="1:17" x14ac:dyDescent="0.25">
      <c r="A3128" s="11"/>
      <c r="C3128" s="12"/>
      <c r="D3128" s="12"/>
      <c r="E3128" s="13"/>
      <c r="F3128" s="13"/>
      <c r="G3128" s="13"/>
      <c r="H3128" s="13"/>
      <c r="I3128" s="13"/>
      <c r="J3128" s="13"/>
      <c r="K3128" s="20"/>
      <c r="L3128" s="20"/>
      <c r="M3128" s="20"/>
      <c r="N3128" s="21"/>
      <c r="O3128" s="21"/>
      <c r="P3128" s="16"/>
      <c r="Q3128" s="22"/>
    </row>
    <row r="3129" spans="1:17" x14ac:dyDescent="0.25">
      <c r="A3129" s="11"/>
      <c r="C3129" s="12"/>
      <c r="D3129" s="12"/>
      <c r="E3129" s="13"/>
      <c r="F3129" s="13"/>
      <c r="G3129" s="13"/>
      <c r="H3129" s="13"/>
      <c r="I3129" s="13"/>
      <c r="J3129" s="13"/>
      <c r="K3129" s="20"/>
      <c r="L3129" s="20"/>
      <c r="M3129" s="20"/>
      <c r="N3129" s="21"/>
      <c r="O3129" s="21"/>
      <c r="P3129" s="16"/>
      <c r="Q3129" s="22"/>
    </row>
    <row r="3130" spans="1:17" x14ac:dyDescent="0.25">
      <c r="A3130" s="11"/>
      <c r="C3130" s="12"/>
      <c r="D3130" s="12"/>
      <c r="E3130" s="13"/>
      <c r="F3130" s="13"/>
      <c r="G3130" s="13"/>
      <c r="H3130" s="13"/>
      <c r="I3130" s="13"/>
      <c r="J3130" s="13"/>
      <c r="K3130" s="20"/>
      <c r="L3130" s="20"/>
      <c r="M3130" s="20"/>
      <c r="N3130" s="21"/>
      <c r="O3130" s="21"/>
      <c r="P3130" s="16"/>
      <c r="Q3130" s="22"/>
    </row>
    <row r="3131" spans="1:17" x14ac:dyDescent="0.25">
      <c r="A3131" s="11"/>
      <c r="C3131" s="12"/>
      <c r="D3131" s="12"/>
      <c r="E3131" s="13"/>
      <c r="F3131" s="13"/>
      <c r="G3131" s="13"/>
      <c r="H3131" s="13"/>
      <c r="I3131" s="13"/>
      <c r="J3131" s="13"/>
      <c r="K3131" s="20"/>
      <c r="L3131" s="20"/>
      <c r="M3131" s="20"/>
      <c r="N3131" s="21"/>
      <c r="O3131" s="21"/>
      <c r="P3131" s="16"/>
      <c r="Q3131" s="22"/>
    </row>
    <row r="3132" spans="1:17" x14ac:dyDescent="0.25">
      <c r="A3132" s="11"/>
      <c r="C3132" s="12"/>
      <c r="D3132" s="12"/>
      <c r="E3132" s="13"/>
      <c r="F3132" s="13"/>
      <c r="G3132" s="13"/>
      <c r="H3132" s="13"/>
      <c r="I3132" s="13"/>
      <c r="J3132" s="13"/>
      <c r="K3132" s="20"/>
      <c r="L3132" s="20"/>
      <c r="M3132" s="20"/>
      <c r="N3132" s="21"/>
      <c r="O3132" s="21"/>
      <c r="P3132" s="16"/>
      <c r="Q3132" s="22"/>
    </row>
    <row r="3133" spans="1:17" x14ac:dyDescent="0.25">
      <c r="A3133" s="11"/>
      <c r="C3133" s="12"/>
      <c r="D3133" s="12"/>
      <c r="E3133" s="13"/>
      <c r="F3133" s="13"/>
      <c r="G3133" s="13"/>
      <c r="H3133" s="13"/>
      <c r="I3133" s="13"/>
      <c r="J3133" s="13"/>
      <c r="K3133" s="20"/>
      <c r="L3133" s="20"/>
      <c r="M3133" s="20"/>
      <c r="N3133" s="21"/>
      <c r="O3133" s="21"/>
      <c r="P3133" s="16"/>
      <c r="Q3133" s="22"/>
    </row>
    <row r="3134" spans="1:17" x14ac:dyDescent="0.25">
      <c r="A3134" s="11"/>
      <c r="C3134" s="12"/>
      <c r="D3134" s="12"/>
      <c r="E3134" s="13"/>
      <c r="F3134" s="13"/>
      <c r="G3134" s="13"/>
      <c r="H3134" s="13"/>
      <c r="I3134" s="13"/>
      <c r="J3134" s="13"/>
      <c r="K3134" s="20"/>
      <c r="L3134" s="20"/>
      <c r="M3134" s="20"/>
      <c r="N3134" s="21"/>
      <c r="O3134" s="21"/>
      <c r="P3134" s="16"/>
      <c r="Q3134" s="22"/>
    </row>
    <row r="3135" spans="1:17" x14ac:dyDescent="0.25">
      <c r="A3135" s="11"/>
      <c r="C3135" s="12"/>
      <c r="D3135" s="12"/>
      <c r="E3135" s="13"/>
      <c r="F3135" s="13"/>
      <c r="G3135" s="13"/>
      <c r="H3135" s="13"/>
      <c r="I3135" s="13"/>
      <c r="J3135" s="13"/>
      <c r="K3135" s="20"/>
      <c r="L3135" s="20"/>
      <c r="M3135" s="20"/>
      <c r="N3135" s="21"/>
      <c r="O3135" s="21"/>
      <c r="P3135" s="16"/>
      <c r="Q3135" s="22"/>
    </row>
    <row r="3136" spans="1:17" x14ac:dyDescent="0.25">
      <c r="A3136" s="11"/>
      <c r="C3136" s="12"/>
      <c r="D3136" s="12"/>
      <c r="E3136" s="13"/>
      <c r="F3136" s="13"/>
      <c r="G3136" s="13"/>
      <c r="H3136" s="13"/>
      <c r="I3136" s="13"/>
      <c r="J3136" s="13"/>
      <c r="K3136" s="20"/>
      <c r="L3136" s="20"/>
      <c r="M3136" s="20"/>
      <c r="N3136" s="21"/>
      <c r="O3136" s="21"/>
      <c r="P3136" s="16"/>
      <c r="Q3136" s="22"/>
    </row>
    <row r="3137" spans="1:17" x14ac:dyDescent="0.25">
      <c r="A3137" s="11"/>
      <c r="C3137" s="12"/>
      <c r="D3137" s="12"/>
      <c r="E3137" s="13"/>
      <c r="F3137" s="13"/>
      <c r="G3137" s="13"/>
      <c r="H3137" s="13"/>
      <c r="I3137" s="13"/>
      <c r="J3137" s="13"/>
      <c r="K3137" s="20"/>
      <c r="L3137" s="20"/>
      <c r="M3137" s="20"/>
      <c r="N3137" s="21"/>
      <c r="O3137" s="21"/>
      <c r="P3137" s="16"/>
      <c r="Q3137" s="22"/>
    </row>
    <row r="3138" spans="1:17" x14ac:dyDescent="0.25">
      <c r="A3138" s="11"/>
      <c r="C3138" s="12"/>
      <c r="D3138" s="12"/>
      <c r="E3138" s="13"/>
      <c r="F3138" s="13"/>
      <c r="G3138" s="13"/>
      <c r="H3138" s="13"/>
      <c r="I3138" s="13"/>
      <c r="J3138" s="13"/>
      <c r="K3138" s="20"/>
      <c r="L3138" s="20"/>
      <c r="M3138" s="20"/>
      <c r="N3138" s="21"/>
      <c r="O3138" s="21"/>
      <c r="P3138" s="16"/>
      <c r="Q3138" s="22"/>
    </row>
    <row r="3139" spans="1:17" x14ac:dyDescent="0.25">
      <c r="A3139" s="11"/>
      <c r="C3139" s="12"/>
      <c r="D3139" s="12"/>
      <c r="E3139" s="13"/>
      <c r="F3139" s="13"/>
      <c r="G3139" s="13"/>
      <c r="H3139" s="13"/>
      <c r="I3139" s="13"/>
      <c r="J3139" s="13"/>
      <c r="K3139" s="20"/>
      <c r="L3139" s="20"/>
      <c r="M3139" s="20"/>
      <c r="N3139" s="21"/>
      <c r="O3139" s="21"/>
      <c r="P3139" s="16"/>
      <c r="Q3139" s="22"/>
    </row>
    <row r="3140" spans="1:17" x14ac:dyDescent="0.25">
      <c r="A3140" s="11"/>
      <c r="C3140" s="12"/>
      <c r="D3140" s="12"/>
      <c r="E3140" s="13"/>
      <c r="F3140" s="13"/>
      <c r="G3140" s="13"/>
      <c r="H3140" s="13"/>
      <c r="I3140" s="13"/>
      <c r="J3140" s="13"/>
      <c r="K3140" s="20"/>
      <c r="L3140" s="20"/>
      <c r="M3140" s="20"/>
      <c r="N3140" s="21"/>
      <c r="O3140" s="21"/>
      <c r="P3140" s="16"/>
      <c r="Q3140" s="22"/>
    </row>
    <row r="3141" spans="1:17" x14ac:dyDescent="0.25">
      <c r="A3141" s="11"/>
      <c r="C3141" s="12"/>
      <c r="D3141" s="12"/>
      <c r="E3141" s="13"/>
      <c r="F3141" s="13"/>
      <c r="G3141" s="13"/>
      <c r="H3141" s="13"/>
      <c r="I3141" s="13"/>
      <c r="J3141" s="13"/>
      <c r="K3141" s="20"/>
      <c r="L3141" s="20"/>
      <c r="M3141" s="20"/>
      <c r="N3141" s="21"/>
      <c r="O3141" s="21"/>
      <c r="P3141" s="16"/>
      <c r="Q3141" s="22"/>
    </row>
    <row r="3142" spans="1:17" x14ac:dyDescent="0.25">
      <c r="A3142" s="11"/>
      <c r="C3142" s="12"/>
      <c r="D3142" s="12"/>
      <c r="E3142" s="13"/>
      <c r="F3142" s="13"/>
      <c r="G3142" s="13"/>
      <c r="H3142" s="13"/>
      <c r="I3142" s="13"/>
      <c r="J3142" s="13"/>
      <c r="K3142" s="20"/>
      <c r="L3142" s="20"/>
      <c r="M3142" s="20"/>
      <c r="N3142" s="21"/>
      <c r="O3142" s="21"/>
      <c r="P3142" s="16"/>
      <c r="Q3142" s="22"/>
    </row>
    <row r="3143" spans="1:17" x14ac:dyDescent="0.25">
      <c r="A3143" s="11"/>
      <c r="C3143" s="12"/>
      <c r="D3143" s="12"/>
      <c r="E3143" s="13"/>
      <c r="F3143" s="13"/>
      <c r="G3143" s="13"/>
      <c r="H3143" s="13"/>
      <c r="I3143" s="13"/>
      <c r="J3143" s="13"/>
      <c r="K3143" s="20"/>
      <c r="L3143" s="20"/>
      <c r="M3143" s="20"/>
      <c r="N3143" s="21"/>
      <c r="O3143" s="21"/>
      <c r="P3143" s="16"/>
      <c r="Q3143" s="22"/>
    </row>
    <row r="3144" spans="1:17" x14ac:dyDescent="0.25">
      <c r="A3144" s="11"/>
      <c r="C3144" s="12"/>
      <c r="D3144" s="12"/>
      <c r="E3144" s="13"/>
      <c r="F3144" s="13"/>
      <c r="G3144" s="13"/>
      <c r="H3144" s="13"/>
      <c r="I3144" s="13"/>
      <c r="J3144" s="13"/>
      <c r="K3144" s="20"/>
      <c r="L3144" s="20"/>
      <c r="M3144" s="20"/>
      <c r="N3144" s="21"/>
      <c r="O3144" s="21"/>
      <c r="P3144" s="16"/>
      <c r="Q3144" s="22"/>
    </row>
    <row r="3145" spans="1:17" x14ac:dyDescent="0.25">
      <c r="A3145" s="11"/>
      <c r="C3145" s="12"/>
      <c r="D3145" s="12"/>
      <c r="E3145" s="13"/>
      <c r="F3145" s="13"/>
      <c r="G3145" s="13"/>
      <c r="H3145" s="13"/>
      <c r="I3145" s="13"/>
      <c r="J3145" s="13"/>
      <c r="K3145" s="20"/>
      <c r="L3145" s="20"/>
      <c r="M3145" s="20"/>
      <c r="N3145" s="21"/>
      <c r="O3145" s="21"/>
      <c r="P3145" s="16"/>
      <c r="Q3145" s="22"/>
    </row>
    <row r="3146" spans="1:17" x14ac:dyDescent="0.25">
      <c r="A3146" s="11"/>
      <c r="C3146" s="12"/>
      <c r="D3146" s="12"/>
      <c r="E3146" s="13"/>
      <c r="F3146" s="13"/>
      <c r="G3146" s="13"/>
      <c r="H3146" s="13"/>
      <c r="I3146" s="13"/>
      <c r="J3146" s="13"/>
      <c r="K3146" s="20"/>
      <c r="L3146" s="20"/>
      <c r="M3146" s="20"/>
      <c r="N3146" s="21"/>
      <c r="O3146" s="21"/>
      <c r="P3146" s="16"/>
      <c r="Q3146" s="22"/>
    </row>
    <row r="3147" spans="1:17" x14ac:dyDescent="0.25">
      <c r="A3147" s="11"/>
      <c r="C3147" s="12"/>
      <c r="D3147" s="12"/>
      <c r="E3147" s="13"/>
      <c r="F3147" s="13"/>
      <c r="G3147" s="13"/>
      <c r="H3147" s="13"/>
      <c r="I3147" s="13"/>
      <c r="J3147" s="13"/>
      <c r="K3147" s="20"/>
      <c r="L3147" s="20"/>
      <c r="M3147" s="20"/>
      <c r="N3147" s="21"/>
      <c r="O3147" s="21"/>
      <c r="P3147" s="16"/>
      <c r="Q3147" s="22"/>
    </row>
    <row r="3148" spans="1:17" x14ac:dyDescent="0.25">
      <c r="A3148" s="11"/>
      <c r="C3148" s="12"/>
      <c r="D3148" s="12"/>
      <c r="E3148" s="13"/>
      <c r="F3148" s="13"/>
      <c r="G3148" s="13"/>
      <c r="H3148" s="13"/>
      <c r="I3148" s="13"/>
      <c r="J3148" s="13"/>
      <c r="K3148" s="20"/>
      <c r="L3148" s="20"/>
      <c r="M3148" s="20"/>
      <c r="N3148" s="21"/>
      <c r="O3148" s="21"/>
      <c r="P3148" s="16"/>
      <c r="Q3148" s="22"/>
    </row>
    <row r="3149" spans="1:17" x14ac:dyDescent="0.25">
      <c r="A3149" s="11"/>
      <c r="C3149" s="12"/>
      <c r="D3149" s="12"/>
      <c r="E3149" s="13"/>
      <c r="F3149" s="13"/>
      <c r="G3149" s="13"/>
      <c r="H3149" s="13"/>
      <c r="I3149" s="13"/>
      <c r="J3149" s="13"/>
      <c r="K3149" s="20"/>
      <c r="L3149" s="20"/>
      <c r="M3149" s="20"/>
      <c r="N3149" s="21"/>
      <c r="O3149" s="21"/>
      <c r="P3149" s="16"/>
      <c r="Q3149" s="22"/>
    </row>
    <row r="3150" spans="1:17" x14ac:dyDescent="0.25">
      <c r="A3150" s="11"/>
      <c r="C3150" s="12"/>
      <c r="D3150" s="12"/>
      <c r="E3150" s="13"/>
      <c r="F3150" s="13"/>
      <c r="G3150" s="13"/>
      <c r="H3150" s="13"/>
      <c r="I3150" s="13"/>
      <c r="J3150" s="13"/>
      <c r="K3150" s="20"/>
      <c r="L3150" s="20"/>
      <c r="M3150" s="20"/>
      <c r="N3150" s="21"/>
      <c r="O3150" s="21"/>
      <c r="P3150" s="16"/>
      <c r="Q3150" s="22"/>
    </row>
    <row r="3151" spans="1:17" x14ac:dyDescent="0.25">
      <c r="A3151" s="11"/>
      <c r="C3151" s="12"/>
      <c r="D3151" s="12"/>
      <c r="E3151" s="13"/>
      <c r="F3151" s="13"/>
      <c r="G3151" s="13"/>
      <c r="H3151" s="13"/>
      <c r="I3151" s="13"/>
      <c r="J3151" s="13"/>
      <c r="K3151" s="20"/>
      <c r="L3151" s="20"/>
      <c r="M3151" s="20"/>
      <c r="N3151" s="21"/>
      <c r="O3151" s="21"/>
      <c r="P3151" s="16"/>
      <c r="Q3151" s="22"/>
    </row>
    <row r="3152" spans="1:17" x14ac:dyDescent="0.25">
      <c r="A3152" s="11"/>
      <c r="C3152" s="12"/>
      <c r="D3152" s="12"/>
      <c r="E3152" s="13"/>
      <c r="F3152" s="13"/>
      <c r="G3152" s="13"/>
      <c r="H3152" s="13"/>
      <c r="I3152" s="13"/>
      <c r="J3152" s="13"/>
      <c r="K3152" s="20"/>
      <c r="L3152" s="20"/>
      <c r="M3152" s="20"/>
      <c r="N3152" s="21"/>
      <c r="O3152" s="21"/>
      <c r="P3152" s="16"/>
      <c r="Q3152" s="22"/>
    </row>
    <row r="3153" spans="1:17" x14ac:dyDescent="0.25">
      <c r="A3153" s="11"/>
      <c r="C3153" s="12"/>
      <c r="D3153" s="12"/>
      <c r="E3153" s="13"/>
      <c r="F3153" s="13"/>
      <c r="G3153" s="13"/>
      <c r="H3153" s="13"/>
      <c r="I3153" s="13"/>
      <c r="J3153" s="13"/>
      <c r="K3153" s="20"/>
      <c r="L3153" s="20"/>
      <c r="M3153" s="20"/>
      <c r="N3153" s="21"/>
      <c r="O3153" s="21"/>
      <c r="P3153" s="16"/>
      <c r="Q3153" s="22"/>
    </row>
    <row r="3154" spans="1:17" x14ac:dyDescent="0.25">
      <c r="A3154" s="11"/>
      <c r="C3154" s="12"/>
      <c r="D3154" s="12"/>
      <c r="E3154" s="13"/>
      <c r="F3154" s="13"/>
      <c r="G3154" s="13"/>
      <c r="H3154" s="13"/>
      <c r="I3154" s="13"/>
      <c r="J3154" s="13"/>
      <c r="K3154" s="20"/>
      <c r="L3154" s="20"/>
      <c r="M3154" s="20"/>
      <c r="N3154" s="21"/>
      <c r="O3154" s="21"/>
      <c r="P3154" s="16"/>
      <c r="Q3154" s="22"/>
    </row>
    <row r="3155" spans="1:17" x14ac:dyDescent="0.25">
      <c r="A3155" s="11"/>
      <c r="C3155" s="12"/>
      <c r="D3155" s="12"/>
      <c r="E3155" s="13"/>
      <c r="F3155" s="13"/>
      <c r="G3155" s="13"/>
      <c r="H3155" s="13"/>
      <c r="I3155" s="13"/>
      <c r="J3155" s="13"/>
      <c r="K3155" s="20"/>
      <c r="L3155" s="20"/>
      <c r="M3155" s="20"/>
      <c r="N3155" s="21"/>
      <c r="O3155" s="21"/>
      <c r="P3155" s="16"/>
      <c r="Q3155" s="22"/>
    </row>
    <row r="3156" spans="1:17" x14ac:dyDescent="0.25">
      <c r="A3156" s="11"/>
      <c r="C3156" s="12"/>
      <c r="D3156" s="12"/>
      <c r="E3156" s="13"/>
      <c r="F3156" s="13"/>
      <c r="G3156" s="13"/>
      <c r="H3156" s="13"/>
      <c r="I3156" s="13"/>
      <c r="J3156" s="13"/>
      <c r="K3156" s="20"/>
      <c r="L3156" s="20"/>
      <c r="M3156" s="20"/>
      <c r="N3156" s="21"/>
      <c r="O3156" s="21"/>
      <c r="P3156" s="16"/>
      <c r="Q3156" s="22"/>
    </row>
    <row r="3157" spans="1:17" x14ac:dyDescent="0.25">
      <c r="A3157" s="11"/>
      <c r="C3157" s="12"/>
      <c r="D3157" s="12"/>
      <c r="E3157" s="13"/>
      <c r="F3157" s="13"/>
      <c r="G3157" s="13"/>
      <c r="H3157" s="13"/>
      <c r="I3157" s="13"/>
      <c r="J3157" s="13"/>
      <c r="K3157" s="20"/>
      <c r="L3157" s="20"/>
      <c r="M3157" s="20"/>
      <c r="N3157" s="21"/>
      <c r="O3157" s="21"/>
      <c r="P3157" s="16"/>
      <c r="Q3157" s="22"/>
    </row>
    <row r="3158" spans="1:17" x14ac:dyDescent="0.25">
      <c r="A3158" s="11"/>
      <c r="C3158" s="12"/>
      <c r="D3158" s="12"/>
      <c r="E3158" s="13"/>
      <c r="F3158" s="13"/>
      <c r="G3158" s="13"/>
      <c r="H3158" s="13"/>
      <c r="I3158" s="13"/>
      <c r="J3158" s="13"/>
      <c r="K3158" s="20"/>
      <c r="L3158" s="20"/>
      <c r="M3158" s="20"/>
      <c r="N3158" s="21"/>
      <c r="O3158" s="21"/>
      <c r="P3158" s="16"/>
      <c r="Q3158" s="22"/>
    </row>
    <row r="3159" spans="1:17" x14ac:dyDescent="0.25">
      <c r="A3159" s="11"/>
      <c r="C3159" s="12"/>
      <c r="D3159" s="12"/>
      <c r="E3159" s="13"/>
      <c r="F3159" s="13"/>
      <c r="G3159" s="13"/>
      <c r="H3159" s="13"/>
      <c r="I3159" s="13"/>
      <c r="J3159" s="13"/>
      <c r="K3159" s="20"/>
      <c r="L3159" s="20"/>
      <c r="M3159" s="20"/>
      <c r="N3159" s="21"/>
      <c r="O3159" s="21"/>
      <c r="P3159" s="16"/>
      <c r="Q3159" s="22"/>
    </row>
    <row r="3160" spans="1:17" x14ac:dyDescent="0.25">
      <c r="A3160" s="11"/>
      <c r="C3160" s="12"/>
      <c r="D3160" s="12"/>
      <c r="E3160" s="13"/>
      <c r="F3160" s="13"/>
      <c r="G3160" s="13"/>
      <c r="H3160" s="13"/>
      <c r="I3160" s="13"/>
      <c r="J3160" s="13"/>
      <c r="K3160" s="20"/>
      <c r="L3160" s="20"/>
      <c r="M3160" s="20"/>
      <c r="N3160" s="21"/>
      <c r="O3160" s="21"/>
      <c r="P3160" s="16"/>
      <c r="Q3160" s="22"/>
    </row>
    <row r="3161" spans="1:17" x14ac:dyDescent="0.25">
      <c r="A3161" s="11"/>
      <c r="C3161" s="12"/>
      <c r="D3161" s="12"/>
      <c r="E3161" s="13"/>
      <c r="F3161" s="13"/>
      <c r="G3161" s="13"/>
      <c r="H3161" s="13"/>
      <c r="I3161" s="13"/>
      <c r="J3161" s="13"/>
      <c r="K3161" s="20"/>
      <c r="L3161" s="20"/>
      <c r="M3161" s="20"/>
      <c r="N3161" s="21"/>
      <c r="O3161" s="21"/>
      <c r="P3161" s="16"/>
      <c r="Q3161" s="22"/>
    </row>
    <row r="3162" spans="1:17" x14ac:dyDescent="0.25">
      <c r="A3162" s="11"/>
      <c r="C3162" s="12"/>
      <c r="D3162" s="12"/>
      <c r="E3162" s="13"/>
      <c r="F3162" s="13"/>
      <c r="G3162" s="13"/>
      <c r="H3162" s="13"/>
      <c r="I3162" s="13"/>
      <c r="J3162" s="13"/>
      <c r="K3162" s="20"/>
      <c r="L3162" s="20"/>
      <c r="M3162" s="20"/>
      <c r="N3162" s="21"/>
      <c r="O3162" s="21"/>
      <c r="P3162" s="16"/>
      <c r="Q3162" s="22"/>
    </row>
    <row r="3163" spans="1:17" x14ac:dyDescent="0.25">
      <c r="A3163" s="11"/>
      <c r="C3163" s="12"/>
      <c r="D3163" s="12"/>
      <c r="E3163" s="13"/>
      <c r="F3163" s="13"/>
      <c r="G3163" s="13"/>
      <c r="H3163" s="13"/>
      <c r="I3163" s="13"/>
      <c r="J3163" s="13"/>
      <c r="K3163" s="20"/>
      <c r="L3163" s="20"/>
      <c r="M3163" s="20"/>
      <c r="N3163" s="21"/>
      <c r="O3163" s="21"/>
      <c r="P3163" s="16"/>
      <c r="Q3163" s="22"/>
    </row>
    <row r="3164" spans="1:17" x14ac:dyDescent="0.25">
      <c r="A3164" s="11"/>
      <c r="C3164" s="12"/>
      <c r="D3164" s="12"/>
      <c r="E3164" s="13"/>
      <c r="F3164" s="13"/>
      <c r="G3164" s="13"/>
      <c r="H3164" s="13"/>
      <c r="I3164" s="13"/>
      <c r="J3164" s="13"/>
      <c r="K3164" s="20"/>
      <c r="L3164" s="20"/>
      <c r="M3164" s="20"/>
      <c r="N3164" s="21"/>
      <c r="O3164" s="21"/>
      <c r="P3164" s="16"/>
      <c r="Q3164" s="22"/>
    </row>
    <row r="3165" spans="1:17" x14ac:dyDescent="0.25">
      <c r="A3165" s="11"/>
      <c r="C3165" s="12"/>
      <c r="D3165" s="12"/>
      <c r="E3165" s="13"/>
      <c r="F3165" s="13"/>
      <c r="G3165" s="13"/>
      <c r="H3165" s="13"/>
      <c r="I3165" s="13"/>
      <c r="J3165" s="13"/>
      <c r="K3165" s="20"/>
      <c r="L3165" s="20"/>
      <c r="M3165" s="20"/>
      <c r="N3165" s="21"/>
      <c r="O3165" s="21"/>
      <c r="P3165" s="16"/>
      <c r="Q3165" s="22"/>
    </row>
    <row r="3166" spans="1:17" x14ac:dyDescent="0.25">
      <c r="A3166" s="11"/>
      <c r="C3166" s="12"/>
      <c r="D3166" s="12"/>
      <c r="E3166" s="13"/>
      <c r="F3166" s="13"/>
      <c r="G3166" s="13"/>
      <c r="H3166" s="13"/>
      <c r="I3166" s="13"/>
      <c r="J3166" s="13"/>
      <c r="K3166" s="20"/>
      <c r="L3166" s="20"/>
      <c r="M3166" s="20"/>
      <c r="N3166" s="21"/>
      <c r="O3166" s="21"/>
      <c r="P3166" s="16"/>
      <c r="Q3166" s="22"/>
    </row>
    <row r="3167" spans="1:17" x14ac:dyDescent="0.25">
      <c r="A3167" s="11"/>
      <c r="C3167" s="12"/>
      <c r="D3167" s="12"/>
      <c r="E3167" s="13"/>
      <c r="F3167" s="13"/>
      <c r="G3167" s="13"/>
      <c r="H3167" s="13"/>
      <c r="I3167" s="13"/>
      <c r="J3167" s="13"/>
      <c r="K3167" s="20"/>
      <c r="L3167" s="20"/>
      <c r="M3167" s="20"/>
      <c r="N3167" s="21"/>
      <c r="O3167" s="21"/>
      <c r="P3167" s="16"/>
      <c r="Q3167" s="22"/>
    </row>
    <row r="3168" spans="1:17" x14ac:dyDescent="0.25">
      <c r="A3168" s="11"/>
      <c r="C3168" s="12"/>
      <c r="D3168" s="12"/>
      <c r="E3168" s="13"/>
      <c r="F3168" s="13"/>
      <c r="G3168" s="13"/>
      <c r="H3168" s="13"/>
      <c r="I3168" s="13"/>
      <c r="J3168" s="13"/>
      <c r="K3168" s="20"/>
      <c r="L3168" s="20"/>
      <c r="M3168" s="20"/>
      <c r="N3168" s="21"/>
      <c r="O3168" s="21"/>
      <c r="P3168" s="16"/>
      <c r="Q3168" s="22"/>
    </row>
    <row r="3169" spans="1:17" x14ac:dyDescent="0.25">
      <c r="A3169" s="11"/>
      <c r="C3169" s="12"/>
      <c r="D3169" s="12"/>
      <c r="E3169" s="13"/>
      <c r="F3169" s="13"/>
      <c r="G3169" s="13"/>
      <c r="H3169" s="13"/>
      <c r="I3169" s="13"/>
      <c r="J3169" s="13"/>
      <c r="K3169" s="20"/>
      <c r="L3169" s="20"/>
      <c r="M3169" s="20"/>
      <c r="N3169" s="21"/>
      <c r="O3169" s="21"/>
      <c r="P3169" s="16"/>
      <c r="Q3169" s="22"/>
    </row>
    <row r="3170" spans="1:17" x14ac:dyDescent="0.25">
      <c r="A3170" s="11"/>
      <c r="C3170" s="12"/>
      <c r="D3170" s="12"/>
      <c r="E3170" s="13"/>
      <c r="F3170" s="13"/>
      <c r="G3170" s="13"/>
      <c r="H3170" s="13"/>
      <c r="I3170" s="13"/>
      <c r="J3170" s="13"/>
      <c r="K3170" s="20"/>
      <c r="L3170" s="20"/>
      <c r="M3170" s="20"/>
      <c r="N3170" s="21"/>
      <c r="O3170" s="21"/>
      <c r="P3170" s="16"/>
      <c r="Q3170" s="22"/>
    </row>
    <row r="3171" spans="1:17" x14ac:dyDescent="0.25">
      <c r="A3171" s="11"/>
      <c r="C3171" s="12"/>
      <c r="D3171" s="12"/>
      <c r="E3171" s="13"/>
      <c r="F3171" s="13"/>
      <c r="G3171" s="13"/>
      <c r="H3171" s="13"/>
      <c r="I3171" s="13"/>
      <c r="J3171" s="13"/>
      <c r="K3171" s="20"/>
      <c r="L3171" s="20"/>
      <c r="M3171" s="20"/>
      <c r="N3171" s="21"/>
      <c r="O3171" s="21"/>
      <c r="P3171" s="16"/>
      <c r="Q3171" s="22"/>
    </row>
    <row r="3172" spans="1:17" x14ac:dyDescent="0.25">
      <c r="A3172" s="11"/>
      <c r="C3172" s="12"/>
      <c r="D3172" s="12"/>
      <c r="E3172" s="13"/>
      <c r="F3172" s="13"/>
      <c r="G3172" s="13"/>
      <c r="H3172" s="13"/>
      <c r="I3172" s="13"/>
      <c r="J3172" s="13"/>
      <c r="K3172" s="20"/>
      <c r="L3172" s="20"/>
      <c r="M3172" s="20"/>
      <c r="N3172" s="21"/>
      <c r="O3172" s="21"/>
      <c r="P3172" s="16"/>
      <c r="Q3172" s="22"/>
    </row>
    <row r="3173" spans="1:17" x14ac:dyDescent="0.25">
      <c r="A3173" s="11"/>
      <c r="C3173" s="12"/>
      <c r="D3173" s="12"/>
      <c r="E3173" s="13"/>
      <c r="F3173" s="13"/>
      <c r="G3173" s="13"/>
      <c r="H3173" s="13"/>
      <c r="I3173" s="13"/>
      <c r="J3173" s="13"/>
      <c r="K3173" s="20"/>
      <c r="L3173" s="20"/>
      <c r="M3173" s="20"/>
      <c r="N3173" s="21"/>
      <c r="O3173" s="21"/>
      <c r="P3173" s="16"/>
      <c r="Q3173" s="22"/>
    </row>
    <row r="3174" spans="1:17" x14ac:dyDescent="0.25">
      <c r="A3174" s="11"/>
      <c r="C3174" s="12"/>
      <c r="D3174" s="12"/>
      <c r="E3174" s="13"/>
      <c r="F3174" s="13"/>
      <c r="G3174" s="13"/>
      <c r="H3174" s="13"/>
      <c r="I3174" s="13"/>
      <c r="J3174" s="13"/>
      <c r="K3174" s="20"/>
      <c r="L3174" s="20"/>
      <c r="M3174" s="20"/>
      <c r="N3174" s="21"/>
      <c r="O3174" s="21"/>
      <c r="P3174" s="16"/>
      <c r="Q3174" s="22"/>
    </row>
    <row r="3175" spans="1:17" x14ac:dyDescent="0.25">
      <c r="A3175" s="11"/>
      <c r="C3175" s="12"/>
      <c r="D3175" s="12"/>
      <c r="E3175" s="13"/>
      <c r="F3175" s="13"/>
      <c r="G3175" s="13"/>
      <c r="H3175" s="13"/>
      <c r="I3175" s="13"/>
      <c r="J3175" s="13"/>
      <c r="K3175" s="20"/>
      <c r="L3175" s="20"/>
      <c r="M3175" s="20"/>
      <c r="N3175" s="21"/>
      <c r="O3175" s="21"/>
      <c r="P3175" s="16"/>
      <c r="Q3175" s="22"/>
    </row>
    <row r="3176" spans="1:17" x14ac:dyDescent="0.25">
      <c r="A3176" s="11"/>
      <c r="C3176" s="12"/>
      <c r="D3176" s="12"/>
      <c r="E3176" s="13"/>
      <c r="F3176" s="13"/>
      <c r="G3176" s="13"/>
      <c r="H3176" s="13"/>
      <c r="I3176" s="13"/>
      <c r="J3176" s="13"/>
      <c r="K3176" s="20"/>
      <c r="L3176" s="20"/>
      <c r="M3176" s="20"/>
      <c r="N3176" s="21"/>
      <c r="O3176" s="21"/>
      <c r="P3176" s="16"/>
      <c r="Q3176" s="22"/>
    </row>
    <row r="3177" spans="1:17" x14ac:dyDescent="0.25">
      <c r="A3177" s="11"/>
      <c r="C3177" s="12"/>
      <c r="D3177" s="12"/>
      <c r="E3177" s="13"/>
      <c r="F3177" s="13"/>
      <c r="G3177" s="13"/>
      <c r="H3177" s="13"/>
      <c r="I3177" s="13"/>
      <c r="J3177" s="13"/>
      <c r="K3177" s="20"/>
      <c r="L3177" s="20"/>
      <c r="M3177" s="20"/>
      <c r="N3177" s="21"/>
      <c r="O3177" s="21"/>
      <c r="P3177" s="16"/>
      <c r="Q3177" s="22"/>
    </row>
    <row r="3178" spans="1:17" x14ac:dyDescent="0.25">
      <c r="A3178" s="11"/>
      <c r="C3178" s="12"/>
      <c r="D3178" s="12"/>
      <c r="E3178" s="13"/>
      <c r="F3178" s="13"/>
      <c r="G3178" s="13"/>
      <c r="H3178" s="13"/>
      <c r="I3178" s="13"/>
      <c r="J3178" s="13"/>
      <c r="K3178" s="20"/>
      <c r="L3178" s="20"/>
      <c r="M3178" s="20"/>
      <c r="N3178" s="21"/>
      <c r="O3178" s="21"/>
      <c r="P3178" s="16"/>
      <c r="Q3178" s="22"/>
    </row>
    <row r="3179" spans="1:17" x14ac:dyDescent="0.25">
      <c r="A3179" s="11"/>
      <c r="C3179" s="12"/>
      <c r="D3179" s="12"/>
      <c r="E3179" s="13"/>
      <c r="F3179" s="13"/>
      <c r="G3179" s="13"/>
      <c r="H3179" s="13"/>
      <c r="I3179" s="13"/>
      <c r="J3179" s="13"/>
      <c r="K3179" s="20"/>
      <c r="L3179" s="20"/>
      <c r="M3179" s="20"/>
      <c r="N3179" s="21"/>
      <c r="O3179" s="21"/>
      <c r="P3179" s="16"/>
      <c r="Q3179" s="22"/>
    </row>
    <row r="3180" spans="1:17" x14ac:dyDescent="0.25">
      <c r="A3180" s="11"/>
      <c r="C3180" s="12"/>
      <c r="D3180" s="12"/>
      <c r="E3180" s="13"/>
      <c r="F3180" s="13"/>
      <c r="G3180" s="13"/>
      <c r="H3180" s="13"/>
      <c r="I3180" s="13"/>
      <c r="J3180" s="13"/>
      <c r="K3180" s="20"/>
      <c r="L3180" s="20"/>
      <c r="M3180" s="20"/>
      <c r="N3180" s="21"/>
      <c r="O3180" s="21"/>
      <c r="P3180" s="16"/>
      <c r="Q3180" s="22"/>
    </row>
    <row r="3181" spans="1:17" x14ac:dyDescent="0.25">
      <c r="A3181" s="11"/>
      <c r="C3181" s="12"/>
      <c r="D3181" s="12"/>
      <c r="E3181" s="13"/>
      <c r="F3181" s="13"/>
      <c r="G3181" s="13"/>
      <c r="H3181" s="13"/>
      <c r="I3181" s="13"/>
      <c r="J3181" s="13"/>
      <c r="K3181" s="20"/>
      <c r="L3181" s="20"/>
      <c r="M3181" s="20"/>
      <c r="N3181" s="21"/>
      <c r="O3181" s="21"/>
      <c r="P3181" s="16"/>
      <c r="Q3181" s="22"/>
    </row>
    <row r="3182" spans="1:17" x14ac:dyDescent="0.25">
      <c r="A3182" s="11"/>
      <c r="C3182" s="12"/>
      <c r="D3182" s="12"/>
      <c r="E3182" s="13"/>
      <c r="F3182" s="13"/>
      <c r="G3182" s="13"/>
      <c r="H3182" s="13"/>
      <c r="I3182" s="13"/>
      <c r="J3182" s="13"/>
      <c r="K3182" s="20"/>
      <c r="L3182" s="20"/>
      <c r="M3182" s="20"/>
      <c r="N3182" s="21"/>
      <c r="O3182" s="21"/>
      <c r="P3182" s="16"/>
      <c r="Q3182" s="22"/>
    </row>
    <row r="3183" spans="1:17" x14ac:dyDescent="0.25">
      <c r="A3183" s="11"/>
      <c r="C3183" s="12"/>
      <c r="D3183" s="12"/>
      <c r="E3183" s="13"/>
      <c r="F3183" s="13"/>
      <c r="G3183" s="13"/>
      <c r="H3183" s="13"/>
      <c r="I3183" s="13"/>
      <c r="J3183" s="13"/>
      <c r="K3183" s="20"/>
      <c r="L3183" s="20"/>
      <c r="M3183" s="20"/>
      <c r="N3183" s="21"/>
      <c r="O3183" s="21"/>
      <c r="P3183" s="16"/>
      <c r="Q3183" s="22"/>
    </row>
    <row r="3184" spans="1:17" x14ac:dyDescent="0.25">
      <c r="A3184" s="11"/>
      <c r="C3184" s="12"/>
      <c r="D3184" s="12"/>
      <c r="E3184" s="13"/>
      <c r="F3184" s="13"/>
      <c r="G3184" s="13"/>
      <c r="H3184" s="13"/>
      <c r="I3184" s="13"/>
      <c r="J3184" s="13"/>
      <c r="K3184" s="20"/>
      <c r="L3184" s="20"/>
      <c r="M3184" s="20"/>
      <c r="N3184" s="21"/>
      <c r="O3184" s="21"/>
      <c r="P3184" s="16"/>
      <c r="Q3184" s="22"/>
    </row>
    <row r="3185" spans="1:17" x14ac:dyDescent="0.25">
      <c r="A3185" s="11"/>
      <c r="C3185" s="12"/>
      <c r="D3185" s="12"/>
      <c r="E3185" s="13"/>
      <c r="F3185" s="13"/>
      <c r="G3185" s="13"/>
      <c r="H3185" s="13"/>
      <c r="I3185" s="13"/>
      <c r="J3185" s="13"/>
      <c r="K3185" s="20"/>
      <c r="L3185" s="20"/>
      <c r="M3185" s="20"/>
      <c r="N3185" s="21"/>
      <c r="O3185" s="21"/>
      <c r="P3185" s="16"/>
      <c r="Q3185" s="22"/>
    </row>
    <row r="3186" spans="1:17" x14ac:dyDescent="0.25">
      <c r="A3186" s="11"/>
      <c r="C3186" s="12"/>
      <c r="D3186" s="12"/>
      <c r="E3186" s="13"/>
      <c r="F3186" s="13"/>
      <c r="G3186" s="13"/>
      <c r="H3186" s="13"/>
      <c r="I3186" s="13"/>
      <c r="J3186" s="13"/>
      <c r="K3186" s="20"/>
      <c r="L3186" s="20"/>
      <c r="M3186" s="20"/>
      <c r="N3186" s="21"/>
      <c r="O3186" s="21"/>
      <c r="P3186" s="16"/>
      <c r="Q3186" s="22"/>
    </row>
    <row r="3187" spans="1:17" x14ac:dyDescent="0.25">
      <c r="A3187" s="11"/>
      <c r="C3187" s="12"/>
      <c r="D3187" s="12"/>
      <c r="E3187" s="13"/>
      <c r="F3187" s="13"/>
      <c r="G3187" s="13"/>
      <c r="H3187" s="13"/>
      <c r="I3187" s="13"/>
      <c r="J3187" s="13"/>
      <c r="K3187" s="20"/>
      <c r="L3187" s="20"/>
      <c r="M3187" s="20"/>
      <c r="N3187" s="21"/>
      <c r="O3187" s="21"/>
      <c r="P3187" s="16"/>
      <c r="Q3187" s="22"/>
    </row>
    <row r="3188" spans="1:17" x14ac:dyDescent="0.25">
      <c r="A3188" s="11"/>
      <c r="C3188" s="12"/>
      <c r="D3188" s="12"/>
      <c r="E3188" s="13"/>
      <c r="F3188" s="13"/>
      <c r="G3188" s="13"/>
      <c r="H3188" s="13"/>
      <c r="I3188" s="13"/>
      <c r="J3188" s="13"/>
      <c r="K3188" s="20"/>
      <c r="L3188" s="20"/>
      <c r="M3188" s="20"/>
      <c r="N3188" s="21"/>
      <c r="O3188" s="21"/>
      <c r="P3188" s="16"/>
      <c r="Q3188" s="22"/>
    </row>
    <row r="3189" spans="1:17" x14ac:dyDescent="0.25">
      <c r="A3189" s="11"/>
      <c r="C3189" s="12"/>
      <c r="D3189" s="12"/>
      <c r="E3189" s="13"/>
      <c r="F3189" s="13"/>
      <c r="G3189" s="13"/>
      <c r="H3189" s="13"/>
      <c r="I3189" s="13"/>
      <c r="J3189" s="13"/>
      <c r="K3189" s="20"/>
      <c r="L3189" s="20"/>
      <c r="M3189" s="20"/>
      <c r="N3189" s="21"/>
      <c r="O3189" s="21"/>
      <c r="P3189" s="16"/>
      <c r="Q3189" s="22"/>
    </row>
    <row r="3190" spans="1:17" x14ac:dyDescent="0.25">
      <c r="A3190" s="11"/>
      <c r="C3190" s="12"/>
      <c r="D3190" s="12"/>
      <c r="E3190" s="13"/>
      <c r="F3190" s="13"/>
      <c r="G3190" s="13"/>
      <c r="H3190" s="13"/>
      <c r="I3190" s="13"/>
      <c r="J3190" s="13"/>
      <c r="K3190" s="20"/>
      <c r="L3190" s="20"/>
      <c r="M3190" s="20"/>
      <c r="N3190" s="21"/>
      <c r="O3190" s="21"/>
      <c r="P3190" s="16"/>
      <c r="Q3190" s="22"/>
    </row>
    <row r="3191" spans="1:17" x14ac:dyDescent="0.25">
      <c r="A3191" s="11"/>
      <c r="C3191" s="12"/>
      <c r="D3191" s="12"/>
      <c r="E3191" s="13"/>
      <c r="F3191" s="13"/>
      <c r="G3191" s="13"/>
      <c r="H3191" s="13"/>
      <c r="I3191" s="13"/>
      <c r="J3191" s="13"/>
      <c r="K3191" s="20"/>
      <c r="L3191" s="20"/>
      <c r="M3191" s="20"/>
      <c r="N3191" s="21"/>
      <c r="O3191" s="21"/>
      <c r="P3191" s="16"/>
      <c r="Q3191" s="22"/>
    </row>
    <row r="3192" spans="1:17" x14ac:dyDescent="0.25">
      <c r="A3192" s="11"/>
      <c r="C3192" s="12"/>
      <c r="D3192" s="12"/>
      <c r="E3192" s="13"/>
      <c r="F3192" s="13"/>
      <c r="G3192" s="13"/>
      <c r="H3192" s="13"/>
      <c r="I3192" s="13"/>
      <c r="J3192" s="13"/>
      <c r="K3192" s="20"/>
      <c r="L3192" s="20"/>
      <c r="M3192" s="20"/>
      <c r="N3192" s="21"/>
      <c r="O3192" s="21"/>
      <c r="P3192" s="16"/>
      <c r="Q3192" s="22"/>
    </row>
    <row r="3193" spans="1:17" x14ac:dyDescent="0.25">
      <c r="A3193" s="11"/>
      <c r="C3193" s="12"/>
      <c r="D3193" s="12"/>
      <c r="E3193" s="13"/>
      <c r="F3193" s="13"/>
      <c r="G3193" s="13"/>
      <c r="H3193" s="13"/>
      <c r="I3193" s="13"/>
      <c r="J3193" s="13"/>
      <c r="K3193" s="20"/>
      <c r="L3193" s="20"/>
      <c r="M3193" s="20"/>
      <c r="N3193" s="21"/>
      <c r="O3193" s="21"/>
      <c r="P3193" s="16"/>
      <c r="Q3193" s="22"/>
    </row>
    <row r="3194" spans="1:17" x14ac:dyDescent="0.25">
      <c r="A3194" s="11"/>
      <c r="C3194" s="12"/>
      <c r="D3194" s="12"/>
      <c r="E3194" s="13"/>
      <c r="F3194" s="13"/>
      <c r="G3194" s="13"/>
      <c r="H3194" s="13"/>
      <c r="I3194" s="13"/>
      <c r="J3194" s="13"/>
      <c r="K3194" s="20"/>
      <c r="L3194" s="20"/>
      <c r="M3194" s="20"/>
      <c r="N3194" s="21"/>
      <c r="O3194" s="21"/>
      <c r="P3194" s="16"/>
      <c r="Q3194" s="22"/>
    </row>
    <row r="3195" spans="1:17" x14ac:dyDescent="0.25">
      <c r="A3195" s="11"/>
      <c r="C3195" s="12"/>
      <c r="D3195" s="12"/>
      <c r="E3195" s="13"/>
      <c r="F3195" s="13"/>
      <c r="G3195" s="13"/>
      <c r="H3195" s="13"/>
      <c r="I3195" s="13"/>
      <c r="J3195" s="13"/>
      <c r="K3195" s="20"/>
      <c r="L3195" s="20"/>
      <c r="M3195" s="20"/>
      <c r="N3195" s="21"/>
      <c r="O3195" s="21"/>
      <c r="P3195" s="16"/>
      <c r="Q3195" s="22"/>
    </row>
    <row r="3196" spans="1:17" x14ac:dyDescent="0.25">
      <c r="A3196" s="11"/>
      <c r="C3196" s="12"/>
      <c r="D3196" s="12"/>
      <c r="E3196" s="13"/>
      <c r="F3196" s="13"/>
      <c r="G3196" s="13"/>
      <c r="H3196" s="13"/>
      <c r="I3196" s="13"/>
      <c r="J3196" s="13"/>
      <c r="K3196" s="20"/>
      <c r="L3196" s="20"/>
      <c r="M3196" s="20"/>
      <c r="N3196" s="21"/>
      <c r="O3196" s="21"/>
      <c r="P3196" s="16"/>
      <c r="Q3196" s="22"/>
    </row>
    <row r="3197" spans="1:17" x14ac:dyDescent="0.25">
      <c r="A3197" s="11"/>
      <c r="C3197" s="12"/>
      <c r="D3197" s="12"/>
      <c r="E3197" s="13"/>
      <c r="F3197" s="13"/>
      <c r="G3197" s="13"/>
      <c r="H3197" s="13"/>
      <c r="I3197" s="13"/>
      <c r="J3197" s="13"/>
      <c r="K3197" s="20"/>
      <c r="L3197" s="20"/>
      <c r="M3197" s="20"/>
      <c r="N3197" s="21"/>
      <c r="O3197" s="21"/>
      <c r="P3197" s="16"/>
      <c r="Q3197" s="22"/>
    </row>
    <row r="3198" spans="1:17" x14ac:dyDescent="0.25">
      <c r="A3198" s="11"/>
      <c r="C3198" s="12"/>
      <c r="D3198" s="12"/>
      <c r="E3198" s="13"/>
      <c r="F3198" s="13"/>
      <c r="G3198" s="13"/>
      <c r="H3198" s="13"/>
      <c r="I3198" s="13"/>
      <c r="J3198" s="13"/>
      <c r="K3198" s="20"/>
      <c r="L3198" s="20"/>
      <c r="M3198" s="20"/>
      <c r="N3198" s="21"/>
      <c r="O3198" s="21"/>
      <c r="P3198" s="16"/>
      <c r="Q3198" s="22"/>
    </row>
    <row r="3199" spans="1:17" x14ac:dyDescent="0.25">
      <c r="A3199" s="11"/>
      <c r="C3199" s="12"/>
      <c r="D3199" s="12"/>
      <c r="E3199" s="13"/>
      <c r="F3199" s="13"/>
      <c r="G3199" s="13"/>
      <c r="H3199" s="13"/>
      <c r="I3199" s="13"/>
      <c r="J3199" s="13"/>
      <c r="K3199" s="20"/>
      <c r="L3199" s="20"/>
      <c r="M3199" s="20"/>
      <c r="N3199" s="21"/>
      <c r="O3199" s="21"/>
      <c r="P3199" s="16"/>
      <c r="Q3199" s="22"/>
    </row>
    <row r="3200" spans="1:17" x14ac:dyDescent="0.25">
      <c r="A3200" s="11"/>
      <c r="C3200" s="12"/>
      <c r="D3200" s="12"/>
      <c r="E3200" s="13"/>
      <c r="F3200" s="13"/>
      <c r="G3200" s="13"/>
      <c r="H3200" s="13"/>
      <c r="I3200" s="13"/>
      <c r="J3200" s="13"/>
      <c r="K3200" s="20"/>
      <c r="L3200" s="20"/>
      <c r="M3200" s="20"/>
      <c r="N3200" s="21"/>
      <c r="O3200" s="21"/>
      <c r="P3200" s="16"/>
      <c r="Q3200" s="22"/>
    </row>
    <row r="3201" spans="1:17" x14ac:dyDescent="0.25">
      <c r="A3201" s="11"/>
      <c r="C3201" s="12"/>
      <c r="D3201" s="12"/>
      <c r="E3201" s="13"/>
      <c r="F3201" s="13"/>
      <c r="G3201" s="13"/>
      <c r="H3201" s="13"/>
      <c r="I3201" s="13"/>
      <c r="J3201" s="13"/>
      <c r="K3201" s="20"/>
      <c r="L3201" s="20"/>
      <c r="M3201" s="20"/>
      <c r="N3201" s="21"/>
      <c r="O3201" s="21"/>
      <c r="P3201" s="16"/>
      <c r="Q3201" s="22"/>
    </row>
    <row r="3202" spans="1:17" x14ac:dyDescent="0.25">
      <c r="A3202" s="11"/>
      <c r="C3202" s="12"/>
      <c r="D3202" s="12"/>
      <c r="E3202" s="13"/>
      <c r="F3202" s="13"/>
      <c r="G3202" s="13"/>
      <c r="H3202" s="13"/>
      <c r="I3202" s="13"/>
      <c r="J3202" s="13"/>
      <c r="K3202" s="20"/>
      <c r="L3202" s="20"/>
      <c r="M3202" s="20"/>
      <c r="N3202" s="21"/>
      <c r="O3202" s="21"/>
      <c r="P3202" s="16"/>
      <c r="Q3202" s="22"/>
    </row>
    <row r="3203" spans="1:17" x14ac:dyDescent="0.25">
      <c r="A3203" s="11"/>
      <c r="C3203" s="12"/>
      <c r="D3203" s="12"/>
      <c r="E3203" s="13"/>
      <c r="F3203" s="13"/>
      <c r="G3203" s="13"/>
      <c r="H3203" s="13"/>
      <c r="I3203" s="13"/>
      <c r="J3203" s="13"/>
      <c r="K3203" s="20"/>
      <c r="L3203" s="20"/>
      <c r="M3203" s="20"/>
      <c r="N3203" s="21"/>
      <c r="O3203" s="21"/>
      <c r="P3203" s="16"/>
      <c r="Q3203" s="22"/>
    </row>
    <row r="3204" spans="1:17" x14ac:dyDescent="0.25">
      <c r="A3204" s="11"/>
      <c r="C3204" s="12"/>
      <c r="D3204" s="12"/>
      <c r="E3204" s="13"/>
      <c r="F3204" s="13"/>
      <c r="G3204" s="13"/>
      <c r="H3204" s="13"/>
      <c r="I3204" s="13"/>
      <c r="J3204" s="13"/>
      <c r="K3204" s="20"/>
      <c r="L3204" s="20"/>
      <c r="M3204" s="20"/>
      <c r="N3204" s="21"/>
      <c r="O3204" s="21"/>
      <c r="P3204" s="16"/>
      <c r="Q3204" s="22"/>
    </row>
    <row r="3205" spans="1:17" x14ac:dyDescent="0.25">
      <c r="A3205" s="11"/>
      <c r="C3205" s="12"/>
      <c r="D3205" s="12"/>
      <c r="E3205" s="13"/>
      <c r="F3205" s="13"/>
      <c r="G3205" s="13"/>
      <c r="H3205" s="13"/>
      <c r="I3205" s="13"/>
      <c r="J3205" s="13"/>
      <c r="K3205" s="20"/>
      <c r="L3205" s="20"/>
      <c r="M3205" s="20"/>
      <c r="N3205" s="21"/>
      <c r="O3205" s="21"/>
      <c r="P3205" s="16"/>
      <c r="Q3205" s="22"/>
    </row>
    <row r="3206" spans="1:17" x14ac:dyDescent="0.25">
      <c r="A3206" s="11"/>
      <c r="C3206" s="12"/>
      <c r="D3206" s="12"/>
      <c r="E3206" s="13"/>
      <c r="F3206" s="13"/>
      <c r="G3206" s="13"/>
      <c r="H3206" s="13"/>
      <c r="I3206" s="13"/>
      <c r="J3206" s="13"/>
      <c r="K3206" s="20"/>
      <c r="L3206" s="20"/>
      <c r="M3206" s="20"/>
      <c r="N3206" s="21"/>
      <c r="O3206" s="21"/>
      <c r="P3206" s="16"/>
      <c r="Q3206" s="22"/>
    </row>
    <row r="3207" spans="1:17" x14ac:dyDescent="0.25">
      <c r="A3207" s="11"/>
      <c r="C3207" s="12"/>
      <c r="D3207" s="12"/>
      <c r="E3207" s="13"/>
      <c r="F3207" s="13"/>
      <c r="G3207" s="13"/>
      <c r="H3207" s="13"/>
      <c r="I3207" s="13"/>
      <c r="J3207" s="13"/>
      <c r="K3207" s="20"/>
      <c r="L3207" s="20"/>
      <c r="M3207" s="20"/>
      <c r="N3207" s="21"/>
      <c r="O3207" s="21"/>
      <c r="P3207" s="16"/>
      <c r="Q3207" s="22"/>
    </row>
    <row r="3208" spans="1:17" x14ac:dyDescent="0.25">
      <c r="A3208" s="11"/>
      <c r="C3208" s="12"/>
      <c r="D3208" s="12"/>
      <c r="E3208" s="13"/>
      <c r="F3208" s="13"/>
      <c r="G3208" s="13"/>
      <c r="H3208" s="13"/>
      <c r="I3208" s="13"/>
      <c r="J3208" s="13"/>
      <c r="K3208" s="20"/>
      <c r="L3208" s="20"/>
      <c r="M3208" s="20"/>
      <c r="N3208" s="21"/>
      <c r="O3208" s="21"/>
      <c r="P3208" s="16"/>
      <c r="Q3208" s="22"/>
    </row>
    <row r="3209" spans="1:17" x14ac:dyDescent="0.25">
      <c r="A3209" s="11"/>
      <c r="C3209" s="12"/>
      <c r="D3209" s="12"/>
      <c r="E3209" s="13"/>
      <c r="F3209" s="13"/>
      <c r="G3209" s="13"/>
      <c r="H3209" s="13"/>
      <c r="I3209" s="13"/>
      <c r="J3209" s="13"/>
      <c r="K3209" s="20"/>
      <c r="L3209" s="20"/>
      <c r="M3209" s="20"/>
      <c r="N3209" s="21"/>
      <c r="O3209" s="21"/>
      <c r="P3209" s="16"/>
      <c r="Q3209" s="22"/>
    </row>
    <row r="3210" spans="1:17" x14ac:dyDescent="0.25">
      <c r="A3210" s="11"/>
      <c r="C3210" s="12"/>
      <c r="D3210" s="12"/>
      <c r="E3210" s="13"/>
      <c r="F3210" s="13"/>
      <c r="G3210" s="13"/>
      <c r="H3210" s="13"/>
      <c r="I3210" s="13"/>
      <c r="J3210" s="13"/>
      <c r="K3210" s="20"/>
      <c r="L3210" s="20"/>
      <c r="M3210" s="20"/>
      <c r="N3210" s="21"/>
      <c r="O3210" s="21"/>
      <c r="P3210" s="16"/>
      <c r="Q3210" s="22"/>
    </row>
    <row r="3211" spans="1:17" x14ac:dyDescent="0.25">
      <c r="A3211" s="11"/>
      <c r="C3211" s="12"/>
      <c r="D3211" s="12"/>
      <c r="E3211" s="13"/>
      <c r="F3211" s="13"/>
      <c r="G3211" s="13"/>
      <c r="H3211" s="13"/>
      <c r="I3211" s="13"/>
      <c r="J3211" s="13"/>
      <c r="K3211" s="20"/>
      <c r="L3211" s="20"/>
      <c r="M3211" s="20"/>
      <c r="N3211" s="21"/>
      <c r="O3211" s="21"/>
      <c r="P3211" s="16"/>
      <c r="Q3211" s="22"/>
    </row>
    <row r="3212" spans="1:17" x14ac:dyDescent="0.25">
      <c r="A3212" s="11"/>
      <c r="C3212" s="12"/>
      <c r="D3212" s="12"/>
      <c r="E3212" s="13"/>
      <c r="F3212" s="13"/>
      <c r="G3212" s="13"/>
      <c r="H3212" s="13"/>
      <c r="I3212" s="13"/>
      <c r="J3212" s="13"/>
      <c r="K3212" s="20"/>
      <c r="L3212" s="20"/>
      <c r="M3212" s="20"/>
      <c r="N3212" s="21"/>
      <c r="O3212" s="21"/>
      <c r="P3212" s="16"/>
      <c r="Q3212" s="22"/>
    </row>
    <row r="3213" spans="1:17" x14ac:dyDescent="0.25">
      <c r="A3213" s="11"/>
      <c r="C3213" s="12"/>
      <c r="D3213" s="12"/>
      <c r="E3213" s="13"/>
      <c r="F3213" s="13"/>
      <c r="G3213" s="13"/>
      <c r="H3213" s="13"/>
      <c r="I3213" s="13"/>
      <c r="J3213" s="13"/>
      <c r="K3213" s="20"/>
      <c r="L3213" s="20"/>
      <c r="M3213" s="20"/>
      <c r="N3213" s="21"/>
      <c r="O3213" s="21"/>
      <c r="P3213" s="16"/>
      <c r="Q3213" s="22"/>
    </row>
    <row r="3214" spans="1:17" x14ac:dyDescent="0.25">
      <c r="A3214" s="11"/>
      <c r="C3214" s="12"/>
      <c r="D3214" s="12"/>
      <c r="E3214" s="13"/>
      <c r="F3214" s="13"/>
      <c r="G3214" s="13"/>
      <c r="H3214" s="13"/>
      <c r="I3214" s="13"/>
      <c r="J3214" s="13"/>
      <c r="K3214" s="20"/>
      <c r="L3214" s="20"/>
      <c r="M3214" s="20"/>
      <c r="N3214" s="21"/>
      <c r="O3214" s="21"/>
      <c r="P3214" s="16"/>
      <c r="Q3214" s="22"/>
    </row>
    <row r="3215" spans="1:17" x14ac:dyDescent="0.25">
      <c r="A3215" s="11"/>
      <c r="C3215" s="12"/>
      <c r="D3215" s="12"/>
      <c r="E3215" s="13"/>
      <c r="F3215" s="13"/>
      <c r="G3215" s="13"/>
      <c r="H3215" s="13"/>
      <c r="I3215" s="13"/>
      <c r="J3215" s="13"/>
      <c r="K3215" s="20"/>
      <c r="L3215" s="20"/>
      <c r="M3215" s="20"/>
      <c r="N3215" s="21"/>
      <c r="O3215" s="21"/>
      <c r="P3215" s="16"/>
      <c r="Q3215" s="22"/>
    </row>
    <row r="3216" spans="1:17" x14ac:dyDescent="0.25">
      <c r="A3216" s="11"/>
      <c r="C3216" s="12"/>
      <c r="D3216" s="12"/>
      <c r="E3216" s="13"/>
      <c r="F3216" s="13"/>
      <c r="G3216" s="13"/>
      <c r="H3216" s="13"/>
      <c r="I3216" s="13"/>
      <c r="J3216" s="13"/>
      <c r="K3216" s="20"/>
      <c r="L3216" s="20"/>
      <c r="M3216" s="20"/>
      <c r="N3216" s="21"/>
      <c r="O3216" s="21"/>
      <c r="P3216" s="16"/>
      <c r="Q3216" s="22"/>
    </row>
    <row r="3217" spans="1:17" x14ac:dyDescent="0.25">
      <c r="A3217" s="11"/>
      <c r="C3217" s="12"/>
      <c r="D3217" s="12"/>
      <c r="E3217" s="13"/>
      <c r="F3217" s="13"/>
      <c r="G3217" s="13"/>
      <c r="H3217" s="13"/>
      <c r="I3217" s="13"/>
      <c r="J3217" s="13"/>
      <c r="K3217" s="20"/>
      <c r="L3217" s="20"/>
      <c r="M3217" s="20"/>
      <c r="N3217" s="21"/>
      <c r="O3217" s="21"/>
      <c r="P3217" s="16"/>
      <c r="Q3217" s="22"/>
    </row>
    <row r="3218" spans="1:17" x14ac:dyDescent="0.25">
      <c r="A3218" s="11"/>
      <c r="C3218" s="12"/>
      <c r="D3218" s="12"/>
      <c r="E3218" s="13"/>
      <c r="F3218" s="13"/>
      <c r="G3218" s="13"/>
      <c r="H3218" s="13"/>
      <c r="I3218" s="13"/>
      <c r="J3218" s="13"/>
      <c r="K3218" s="20"/>
      <c r="L3218" s="20"/>
      <c r="M3218" s="20"/>
      <c r="N3218" s="21"/>
      <c r="O3218" s="21"/>
      <c r="P3218" s="16"/>
      <c r="Q3218" s="22"/>
    </row>
    <row r="3219" spans="1:17" x14ac:dyDescent="0.25">
      <c r="A3219" s="11"/>
      <c r="C3219" s="12"/>
      <c r="D3219" s="12"/>
      <c r="E3219" s="13"/>
      <c r="F3219" s="13"/>
      <c r="G3219" s="13"/>
      <c r="H3219" s="13"/>
      <c r="I3219" s="13"/>
      <c r="J3219" s="13"/>
      <c r="K3219" s="20"/>
      <c r="L3219" s="20"/>
      <c r="M3219" s="20"/>
      <c r="N3219" s="21"/>
      <c r="O3219" s="21"/>
      <c r="P3219" s="16"/>
      <c r="Q3219" s="22"/>
    </row>
    <row r="3220" spans="1:17" x14ac:dyDescent="0.25">
      <c r="A3220" s="11"/>
      <c r="C3220" s="12"/>
      <c r="D3220" s="12"/>
      <c r="E3220" s="13"/>
      <c r="F3220" s="13"/>
      <c r="G3220" s="13"/>
      <c r="H3220" s="13"/>
      <c r="I3220" s="13"/>
      <c r="J3220" s="13"/>
      <c r="K3220" s="20"/>
      <c r="L3220" s="20"/>
      <c r="M3220" s="20"/>
      <c r="N3220" s="21"/>
      <c r="O3220" s="21"/>
      <c r="P3220" s="16"/>
      <c r="Q3220" s="22"/>
    </row>
    <row r="3221" spans="1:17" x14ac:dyDescent="0.25">
      <c r="A3221" s="11"/>
      <c r="C3221" s="12"/>
      <c r="D3221" s="12"/>
      <c r="E3221" s="13"/>
      <c r="F3221" s="13"/>
      <c r="G3221" s="13"/>
      <c r="H3221" s="13"/>
      <c r="I3221" s="13"/>
      <c r="J3221" s="13"/>
      <c r="K3221" s="20"/>
      <c r="L3221" s="20"/>
      <c r="M3221" s="20"/>
      <c r="N3221" s="21"/>
      <c r="O3221" s="21"/>
      <c r="P3221" s="16"/>
      <c r="Q3221" s="22"/>
    </row>
    <row r="3222" spans="1:17" x14ac:dyDescent="0.25">
      <c r="A3222" s="11"/>
      <c r="C3222" s="12"/>
      <c r="D3222" s="12"/>
      <c r="E3222" s="13"/>
      <c r="F3222" s="13"/>
      <c r="G3222" s="13"/>
      <c r="H3222" s="13"/>
      <c r="I3222" s="13"/>
      <c r="J3222" s="13"/>
      <c r="K3222" s="20"/>
      <c r="L3222" s="20"/>
      <c r="M3222" s="20"/>
      <c r="N3222" s="21"/>
      <c r="O3222" s="21"/>
      <c r="P3222" s="16"/>
      <c r="Q3222" s="22"/>
    </row>
    <row r="3223" spans="1:17" x14ac:dyDescent="0.25">
      <c r="A3223" s="11"/>
      <c r="C3223" s="12"/>
      <c r="D3223" s="12"/>
      <c r="E3223" s="13"/>
      <c r="F3223" s="13"/>
      <c r="G3223" s="13"/>
      <c r="H3223" s="13"/>
      <c r="I3223" s="13"/>
      <c r="J3223" s="13"/>
      <c r="K3223" s="20"/>
      <c r="L3223" s="20"/>
      <c r="M3223" s="20"/>
      <c r="N3223" s="21"/>
      <c r="O3223" s="21"/>
      <c r="P3223" s="16"/>
      <c r="Q3223" s="22"/>
    </row>
    <row r="3224" spans="1:17" x14ac:dyDescent="0.25">
      <c r="A3224" s="11"/>
      <c r="C3224" s="12"/>
      <c r="D3224" s="12"/>
      <c r="E3224" s="13"/>
      <c r="F3224" s="13"/>
      <c r="G3224" s="13"/>
      <c r="H3224" s="13"/>
      <c r="I3224" s="13"/>
      <c r="J3224" s="13"/>
      <c r="K3224" s="20"/>
      <c r="L3224" s="20"/>
      <c r="M3224" s="20"/>
      <c r="N3224" s="21"/>
      <c r="O3224" s="21"/>
      <c r="P3224" s="16"/>
      <c r="Q3224" s="22"/>
    </row>
    <row r="3225" spans="1:17" x14ac:dyDescent="0.25">
      <c r="A3225" s="11"/>
      <c r="C3225" s="12"/>
      <c r="D3225" s="12"/>
      <c r="E3225" s="13"/>
      <c r="F3225" s="13"/>
      <c r="G3225" s="13"/>
      <c r="H3225" s="13"/>
      <c r="I3225" s="13"/>
      <c r="J3225" s="13"/>
      <c r="K3225" s="20"/>
      <c r="L3225" s="20"/>
      <c r="M3225" s="20"/>
      <c r="N3225" s="21"/>
      <c r="O3225" s="21"/>
      <c r="P3225" s="16"/>
      <c r="Q3225" s="22"/>
    </row>
    <row r="3226" spans="1:17" x14ac:dyDescent="0.25">
      <c r="A3226" s="11"/>
      <c r="C3226" s="12"/>
      <c r="D3226" s="12"/>
      <c r="E3226" s="13"/>
      <c r="F3226" s="13"/>
      <c r="G3226" s="13"/>
      <c r="H3226" s="13"/>
      <c r="I3226" s="13"/>
      <c r="J3226" s="13"/>
      <c r="K3226" s="20"/>
      <c r="L3226" s="20"/>
      <c r="M3226" s="20"/>
      <c r="N3226" s="21"/>
      <c r="O3226" s="21"/>
      <c r="P3226" s="16"/>
      <c r="Q3226" s="22"/>
    </row>
    <row r="3227" spans="1:17" x14ac:dyDescent="0.25">
      <c r="A3227" s="11"/>
      <c r="C3227" s="12"/>
      <c r="D3227" s="12"/>
      <c r="E3227" s="13"/>
      <c r="F3227" s="13"/>
      <c r="G3227" s="13"/>
      <c r="H3227" s="13"/>
      <c r="I3227" s="13"/>
      <c r="J3227" s="13"/>
      <c r="K3227" s="20"/>
      <c r="L3227" s="20"/>
      <c r="M3227" s="20"/>
      <c r="N3227" s="21"/>
      <c r="O3227" s="21"/>
      <c r="P3227" s="16"/>
      <c r="Q3227" s="22"/>
    </row>
    <row r="3228" spans="1:17" x14ac:dyDescent="0.25">
      <c r="A3228" s="11"/>
      <c r="C3228" s="12"/>
      <c r="D3228" s="12"/>
      <c r="E3228" s="13"/>
      <c r="F3228" s="13"/>
      <c r="G3228" s="13"/>
      <c r="H3228" s="13"/>
      <c r="I3228" s="13"/>
      <c r="J3228" s="13"/>
      <c r="K3228" s="20"/>
      <c r="L3228" s="20"/>
      <c r="M3228" s="20"/>
      <c r="N3228" s="21"/>
      <c r="O3228" s="21"/>
      <c r="P3228" s="16"/>
      <c r="Q3228" s="22"/>
    </row>
    <row r="3229" spans="1:17" x14ac:dyDescent="0.25">
      <c r="A3229" s="11"/>
      <c r="C3229" s="12"/>
      <c r="D3229" s="12"/>
      <c r="E3229" s="13"/>
      <c r="F3229" s="13"/>
      <c r="G3229" s="13"/>
      <c r="H3229" s="13"/>
      <c r="I3229" s="13"/>
      <c r="J3229" s="13"/>
      <c r="K3229" s="20"/>
      <c r="L3229" s="20"/>
      <c r="M3229" s="20"/>
      <c r="N3229" s="21"/>
      <c r="O3229" s="21"/>
      <c r="P3229" s="16"/>
      <c r="Q3229" s="22"/>
    </row>
    <row r="3230" spans="1:17" x14ac:dyDescent="0.25">
      <c r="A3230" s="11"/>
      <c r="C3230" s="12"/>
      <c r="D3230" s="12"/>
      <c r="E3230" s="13"/>
      <c r="F3230" s="13"/>
      <c r="G3230" s="13"/>
      <c r="H3230" s="13"/>
      <c r="I3230" s="13"/>
      <c r="J3230" s="13"/>
      <c r="K3230" s="20"/>
      <c r="L3230" s="20"/>
      <c r="M3230" s="20"/>
      <c r="N3230" s="21"/>
      <c r="O3230" s="21"/>
      <c r="P3230" s="16"/>
      <c r="Q3230" s="22"/>
    </row>
    <row r="3231" spans="1:17" x14ac:dyDescent="0.25">
      <c r="A3231" s="11"/>
      <c r="C3231" s="12"/>
      <c r="D3231" s="12"/>
      <c r="E3231" s="13"/>
      <c r="F3231" s="13"/>
      <c r="G3231" s="13"/>
      <c r="H3231" s="13"/>
      <c r="I3231" s="13"/>
      <c r="J3231" s="13"/>
      <c r="K3231" s="20"/>
      <c r="L3231" s="20"/>
      <c r="M3231" s="20"/>
      <c r="N3231" s="21"/>
      <c r="O3231" s="21"/>
      <c r="P3231" s="16"/>
      <c r="Q3231" s="22"/>
    </row>
    <row r="3232" spans="1:17" x14ac:dyDescent="0.25">
      <c r="A3232" s="11"/>
      <c r="C3232" s="12"/>
      <c r="D3232" s="12"/>
      <c r="E3232" s="13"/>
      <c r="F3232" s="13"/>
      <c r="G3232" s="13"/>
      <c r="H3232" s="13"/>
      <c r="I3232" s="13"/>
      <c r="J3232" s="13"/>
      <c r="K3232" s="20"/>
      <c r="L3232" s="20"/>
      <c r="M3232" s="20"/>
      <c r="N3232" s="21"/>
      <c r="O3232" s="21"/>
      <c r="P3232" s="16"/>
      <c r="Q3232" s="22"/>
    </row>
    <row r="3233" spans="1:17" x14ac:dyDescent="0.25">
      <c r="A3233" s="11"/>
      <c r="C3233" s="12"/>
      <c r="D3233" s="12"/>
      <c r="E3233" s="13"/>
      <c r="F3233" s="13"/>
      <c r="G3233" s="13"/>
      <c r="H3233" s="13"/>
      <c r="I3233" s="13"/>
      <c r="J3233" s="13"/>
      <c r="K3233" s="20"/>
      <c r="L3233" s="20"/>
      <c r="M3233" s="20"/>
      <c r="N3233" s="21"/>
      <c r="O3233" s="21"/>
      <c r="P3233" s="16"/>
      <c r="Q3233" s="22"/>
    </row>
    <row r="3234" spans="1:17" x14ac:dyDescent="0.25">
      <c r="A3234" s="11"/>
      <c r="C3234" s="12"/>
      <c r="D3234" s="12"/>
      <c r="E3234" s="13"/>
      <c r="F3234" s="13"/>
      <c r="G3234" s="13"/>
      <c r="H3234" s="13"/>
      <c r="I3234" s="13"/>
      <c r="J3234" s="13"/>
      <c r="K3234" s="20"/>
      <c r="L3234" s="20"/>
      <c r="M3234" s="20"/>
      <c r="N3234" s="21"/>
      <c r="O3234" s="21"/>
      <c r="P3234" s="16"/>
      <c r="Q3234" s="22"/>
    </row>
    <row r="3235" spans="1:17" x14ac:dyDescent="0.25">
      <c r="A3235" s="11"/>
      <c r="C3235" s="12"/>
      <c r="D3235" s="12"/>
      <c r="E3235" s="13"/>
      <c r="F3235" s="13"/>
      <c r="G3235" s="13"/>
      <c r="H3235" s="13"/>
      <c r="I3235" s="13"/>
      <c r="J3235" s="13"/>
      <c r="K3235" s="20"/>
      <c r="L3235" s="20"/>
      <c r="M3235" s="20"/>
      <c r="N3235" s="21"/>
      <c r="O3235" s="21"/>
      <c r="P3235" s="16"/>
      <c r="Q3235" s="22"/>
    </row>
    <row r="3236" spans="1:17" x14ac:dyDescent="0.25">
      <c r="A3236" s="11"/>
      <c r="C3236" s="12"/>
      <c r="D3236" s="12"/>
      <c r="E3236" s="13"/>
      <c r="F3236" s="13"/>
      <c r="G3236" s="13"/>
      <c r="H3236" s="13"/>
      <c r="I3236" s="13"/>
      <c r="J3236" s="13"/>
      <c r="K3236" s="20"/>
      <c r="L3236" s="20"/>
      <c r="M3236" s="20"/>
      <c r="N3236" s="21"/>
      <c r="O3236" s="21"/>
      <c r="P3236" s="16"/>
      <c r="Q3236" s="22"/>
    </row>
    <row r="3237" spans="1:17" x14ac:dyDescent="0.25">
      <c r="A3237" s="11"/>
      <c r="C3237" s="12"/>
      <c r="D3237" s="12"/>
      <c r="E3237" s="13"/>
      <c r="F3237" s="13"/>
      <c r="G3237" s="13"/>
      <c r="H3237" s="13"/>
      <c r="I3237" s="13"/>
      <c r="J3237" s="13"/>
      <c r="K3237" s="20"/>
      <c r="L3237" s="20"/>
      <c r="M3237" s="20"/>
      <c r="N3237" s="21"/>
      <c r="O3237" s="21"/>
      <c r="P3237" s="16"/>
      <c r="Q3237" s="22"/>
    </row>
    <row r="3238" spans="1:17" x14ac:dyDescent="0.25">
      <c r="A3238" s="11"/>
      <c r="C3238" s="12"/>
      <c r="D3238" s="12"/>
      <c r="E3238" s="13"/>
      <c r="F3238" s="13"/>
      <c r="G3238" s="13"/>
      <c r="H3238" s="13"/>
      <c r="I3238" s="13"/>
      <c r="J3238" s="13"/>
      <c r="K3238" s="20"/>
      <c r="L3238" s="20"/>
      <c r="M3238" s="20"/>
      <c r="N3238" s="21"/>
      <c r="O3238" s="21"/>
      <c r="P3238" s="16"/>
      <c r="Q3238" s="22"/>
    </row>
    <row r="3239" spans="1:17" x14ac:dyDescent="0.25">
      <c r="A3239" s="11"/>
      <c r="C3239" s="12"/>
      <c r="D3239" s="12"/>
      <c r="E3239" s="13"/>
      <c r="F3239" s="13"/>
      <c r="G3239" s="13"/>
      <c r="H3239" s="13"/>
      <c r="I3239" s="13"/>
      <c r="J3239" s="13"/>
      <c r="K3239" s="20"/>
      <c r="L3239" s="20"/>
      <c r="M3239" s="20"/>
      <c r="N3239" s="21"/>
      <c r="O3239" s="21"/>
      <c r="P3239" s="16"/>
      <c r="Q3239" s="22"/>
    </row>
    <row r="3240" spans="1:17" x14ac:dyDescent="0.25">
      <c r="A3240" s="11"/>
      <c r="C3240" s="12"/>
      <c r="D3240" s="12"/>
      <c r="E3240" s="13"/>
      <c r="F3240" s="13"/>
      <c r="G3240" s="13"/>
      <c r="H3240" s="13"/>
      <c r="I3240" s="13"/>
      <c r="J3240" s="13"/>
      <c r="K3240" s="20"/>
      <c r="L3240" s="20"/>
      <c r="M3240" s="20"/>
      <c r="N3240" s="21"/>
      <c r="O3240" s="21"/>
      <c r="P3240" s="16"/>
      <c r="Q3240" s="22"/>
    </row>
    <row r="3241" spans="1:17" x14ac:dyDescent="0.25">
      <c r="A3241" s="11"/>
      <c r="C3241" s="12"/>
      <c r="D3241" s="12"/>
      <c r="E3241" s="13"/>
      <c r="F3241" s="13"/>
      <c r="G3241" s="13"/>
      <c r="H3241" s="13"/>
      <c r="I3241" s="13"/>
      <c r="J3241" s="13"/>
      <c r="K3241" s="20"/>
      <c r="L3241" s="20"/>
      <c r="M3241" s="20"/>
      <c r="N3241" s="21"/>
      <c r="O3241" s="21"/>
      <c r="P3241" s="16"/>
      <c r="Q3241" s="22"/>
    </row>
    <row r="3242" spans="1:17" x14ac:dyDescent="0.25">
      <c r="A3242" s="11"/>
      <c r="C3242" s="12"/>
      <c r="D3242" s="12"/>
      <c r="E3242" s="13"/>
      <c r="F3242" s="13"/>
      <c r="G3242" s="13"/>
      <c r="H3242" s="13"/>
      <c r="I3242" s="13"/>
      <c r="J3242" s="13"/>
      <c r="K3242" s="20"/>
      <c r="L3242" s="20"/>
      <c r="M3242" s="20"/>
      <c r="N3242" s="21"/>
      <c r="O3242" s="21"/>
      <c r="P3242" s="16"/>
      <c r="Q3242" s="22"/>
    </row>
    <row r="3243" spans="1:17" x14ac:dyDescent="0.25">
      <c r="A3243" s="11"/>
      <c r="C3243" s="12"/>
      <c r="D3243" s="12"/>
      <c r="E3243" s="13"/>
      <c r="F3243" s="13"/>
      <c r="G3243" s="13"/>
      <c r="H3243" s="13"/>
      <c r="I3243" s="13"/>
      <c r="J3243" s="13"/>
      <c r="K3243" s="20"/>
      <c r="L3243" s="20"/>
      <c r="M3243" s="20"/>
      <c r="N3243" s="21"/>
      <c r="O3243" s="21"/>
      <c r="P3243" s="16"/>
      <c r="Q3243" s="22"/>
    </row>
    <row r="3244" spans="1:17" x14ac:dyDescent="0.25">
      <c r="A3244" s="11"/>
      <c r="C3244" s="12"/>
      <c r="D3244" s="12"/>
      <c r="E3244" s="13"/>
      <c r="F3244" s="13"/>
      <c r="G3244" s="13"/>
      <c r="H3244" s="13"/>
      <c r="I3244" s="13"/>
      <c r="J3244" s="13"/>
      <c r="K3244" s="20"/>
      <c r="L3244" s="20"/>
      <c r="M3244" s="20"/>
      <c r="N3244" s="21"/>
      <c r="O3244" s="21"/>
      <c r="P3244" s="16"/>
      <c r="Q3244" s="22"/>
    </row>
    <row r="3245" spans="1:17" x14ac:dyDescent="0.25">
      <c r="A3245" s="11"/>
      <c r="C3245" s="12"/>
      <c r="D3245" s="12"/>
      <c r="E3245" s="13"/>
      <c r="F3245" s="13"/>
      <c r="G3245" s="13"/>
      <c r="H3245" s="13"/>
      <c r="I3245" s="13"/>
      <c r="J3245" s="13"/>
      <c r="K3245" s="20"/>
      <c r="L3245" s="20"/>
      <c r="M3245" s="20"/>
      <c r="N3245" s="21"/>
      <c r="O3245" s="21"/>
      <c r="P3245" s="16"/>
      <c r="Q3245" s="22"/>
    </row>
    <row r="3246" spans="1:17" x14ac:dyDescent="0.25">
      <c r="A3246" s="11"/>
      <c r="C3246" s="12"/>
      <c r="D3246" s="12"/>
      <c r="E3246" s="13"/>
      <c r="F3246" s="13"/>
      <c r="G3246" s="13"/>
      <c r="H3246" s="13"/>
      <c r="I3246" s="13"/>
      <c r="J3246" s="13"/>
      <c r="K3246" s="20"/>
      <c r="L3246" s="20"/>
      <c r="M3246" s="20"/>
      <c r="N3246" s="21"/>
      <c r="O3246" s="21"/>
      <c r="P3246" s="16"/>
      <c r="Q3246" s="22"/>
    </row>
    <row r="3247" spans="1:17" x14ac:dyDescent="0.25">
      <c r="A3247" s="11"/>
      <c r="C3247" s="12"/>
      <c r="D3247" s="12"/>
      <c r="E3247" s="13"/>
      <c r="F3247" s="13"/>
      <c r="G3247" s="13"/>
      <c r="H3247" s="13"/>
      <c r="I3247" s="13"/>
      <c r="J3247" s="13"/>
      <c r="K3247" s="20"/>
      <c r="L3247" s="20"/>
      <c r="M3247" s="20"/>
      <c r="N3247" s="21"/>
      <c r="O3247" s="21"/>
      <c r="P3247" s="16"/>
      <c r="Q3247" s="22"/>
    </row>
    <row r="3248" spans="1:17" x14ac:dyDescent="0.25">
      <c r="A3248" s="11"/>
      <c r="C3248" s="12"/>
      <c r="D3248" s="12"/>
      <c r="E3248" s="13"/>
      <c r="F3248" s="13"/>
      <c r="G3248" s="13"/>
      <c r="H3248" s="13"/>
      <c r="I3248" s="13"/>
      <c r="J3248" s="13"/>
      <c r="K3248" s="20"/>
      <c r="L3248" s="20"/>
      <c r="M3248" s="20"/>
      <c r="N3248" s="21"/>
      <c r="O3248" s="21"/>
      <c r="P3248" s="16"/>
      <c r="Q3248" s="22"/>
    </row>
    <row r="3249" spans="1:17" x14ac:dyDescent="0.25">
      <c r="A3249" s="11"/>
      <c r="C3249" s="12"/>
      <c r="D3249" s="12"/>
      <c r="E3249" s="13"/>
      <c r="F3249" s="13"/>
      <c r="G3249" s="13"/>
      <c r="H3249" s="13"/>
      <c r="I3249" s="13"/>
      <c r="J3249" s="13"/>
      <c r="K3249" s="20"/>
      <c r="L3249" s="20"/>
      <c r="M3249" s="20"/>
      <c r="N3249" s="21"/>
      <c r="O3249" s="21"/>
      <c r="P3249" s="16"/>
      <c r="Q3249" s="22"/>
    </row>
    <row r="3250" spans="1:17" x14ac:dyDescent="0.25">
      <c r="A3250" s="11"/>
      <c r="C3250" s="12"/>
      <c r="D3250" s="12"/>
      <c r="E3250" s="13"/>
      <c r="F3250" s="13"/>
      <c r="G3250" s="13"/>
      <c r="H3250" s="13"/>
      <c r="I3250" s="13"/>
      <c r="J3250" s="13"/>
      <c r="K3250" s="20"/>
      <c r="L3250" s="20"/>
      <c r="M3250" s="20"/>
      <c r="N3250" s="21"/>
      <c r="O3250" s="21"/>
      <c r="P3250" s="16"/>
      <c r="Q3250" s="22"/>
    </row>
    <row r="3251" spans="1:17" x14ac:dyDescent="0.25">
      <c r="A3251" s="11"/>
      <c r="C3251" s="12"/>
      <c r="D3251" s="12"/>
      <c r="E3251" s="13"/>
      <c r="F3251" s="13"/>
      <c r="G3251" s="13"/>
      <c r="H3251" s="13"/>
      <c r="I3251" s="13"/>
      <c r="J3251" s="13"/>
      <c r="K3251" s="20"/>
      <c r="L3251" s="20"/>
      <c r="M3251" s="20"/>
      <c r="N3251" s="21"/>
      <c r="O3251" s="21"/>
      <c r="P3251" s="16"/>
      <c r="Q3251" s="22"/>
    </row>
    <row r="3252" spans="1:17" x14ac:dyDescent="0.25">
      <c r="A3252" s="11"/>
      <c r="C3252" s="12"/>
      <c r="D3252" s="12"/>
      <c r="E3252" s="13"/>
      <c r="F3252" s="13"/>
      <c r="G3252" s="13"/>
      <c r="H3252" s="13"/>
      <c r="I3252" s="13"/>
      <c r="J3252" s="13"/>
      <c r="K3252" s="20"/>
      <c r="L3252" s="20"/>
      <c r="M3252" s="20"/>
      <c r="N3252" s="21"/>
      <c r="O3252" s="21"/>
      <c r="P3252" s="16"/>
      <c r="Q3252" s="22"/>
    </row>
    <row r="3253" spans="1:17" x14ac:dyDescent="0.25">
      <c r="A3253" s="11"/>
      <c r="C3253" s="12"/>
      <c r="D3253" s="12"/>
      <c r="E3253" s="13"/>
      <c r="F3253" s="13"/>
      <c r="G3253" s="13"/>
      <c r="H3253" s="13"/>
      <c r="I3253" s="13"/>
      <c r="J3253" s="13"/>
      <c r="K3253" s="20"/>
      <c r="L3253" s="20"/>
      <c r="M3253" s="20"/>
      <c r="N3253" s="21"/>
      <c r="O3253" s="21"/>
      <c r="P3253" s="16"/>
      <c r="Q3253" s="22"/>
    </row>
    <row r="3254" spans="1:17" x14ac:dyDescent="0.25">
      <c r="A3254" s="11"/>
      <c r="C3254" s="12"/>
      <c r="D3254" s="12"/>
      <c r="E3254" s="13"/>
      <c r="F3254" s="13"/>
      <c r="G3254" s="13"/>
      <c r="H3254" s="13"/>
      <c r="I3254" s="13"/>
      <c r="J3254" s="13"/>
      <c r="K3254" s="20"/>
      <c r="L3254" s="20"/>
      <c r="M3254" s="20"/>
      <c r="N3254" s="21"/>
      <c r="O3254" s="21"/>
      <c r="P3254" s="16"/>
      <c r="Q3254" s="22"/>
    </row>
    <row r="3255" spans="1:17" x14ac:dyDescent="0.25">
      <c r="A3255" s="11"/>
      <c r="C3255" s="12"/>
      <c r="D3255" s="12"/>
      <c r="E3255" s="13"/>
      <c r="F3255" s="13"/>
      <c r="G3255" s="13"/>
      <c r="H3255" s="13"/>
      <c r="I3255" s="13"/>
      <c r="J3255" s="13"/>
      <c r="K3255" s="20"/>
      <c r="L3255" s="20"/>
      <c r="M3255" s="20"/>
      <c r="N3255" s="21"/>
      <c r="O3255" s="21"/>
      <c r="P3255" s="16"/>
      <c r="Q3255" s="22"/>
    </row>
    <row r="3256" spans="1:17" x14ac:dyDescent="0.25">
      <c r="A3256" s="11"/>
      <c r="C3256" s="12"/>
      <c r="D3256" s="12"/>
      <c r="E3256" s="13"/>
      <c r="F3256" s="13"/>
      <c r="G3256" s="13"/>
      <c r="H3256" s="13"/>
      <c r="I3256" s="13"/>
      <c r="J3256" s="13"/>
      <c r="K3256" s="20"/>
      <c r="L3256" s="20"/>
      <c r="M3256" s="20"/>
      <c r="N3256" s="21"/>
      <c r="O3256" s="21"/>
      <c r="P3256" s="16"/>
      <c r="Q3256" s="22"/>
    </row>
    <row r="3257" spans="1:17" x14ac:dyDescent="0.25">
      <c r="A3257" s="11"/>
      <c r="C3257" s="12"/>
      <c r="D3257" s="12"/>
      <c r="E3257" s="13"/>
      <c r="F3257" s="13"/>
      <c r="G3257" s="13"/>
      <c r="H3257" s="13"/>
      <c r="I3257" s="13"/>
      <c r="J3257" s="13"/>
      <c r="K3257" s="20"/>
      <c r="L3257" s="20"/>
      <c r="M3257" s="20"/>
      <c r="N3257" s="21"/>
      <c r="O3257" s="21"/>
      <c r="P3257" s="16"/>
      <c r="Q3257" s="22"/>
    </row>
    <row r="3258" spans="1:17" x14ac:dyDescent="0.25">
      <c r="A3258" s="11"/>
      <c r="C3258" s="12"/>
      <c r="D3258" s="12"/>
      <c r="E3258" s="13"/>
      <c r="F3258" s="13"/>
      <c r="G3258" s="13"/>
      <c r="H3258" s="13"/>
      <c r="I3258" s="13"/>
      <c r="J3258" s="13"/>
      <c r="K3258" s="20"/>
      <c r="L3258" s="20"/>
      <c r="M3258" s="20"/>
      <c r="N3258" s="21"/>
      <c r="O3258" s="21"/>
      <c r="P3258" s="16"/>
      <c r="Q3258" s="22"/>
    </row>
    <row r="3259" spans="1:17" x14ac:dyDescent="0.25">
      <c r="A3259" s="11"/>
      <c r="C3259" s="12"/>
      <c r="D3259" s="12"/>
      <c r="E3259" s="13"/>
      <c r="F3259" s="13"/>
      <c r="G3259" s="13"/>
      <c r="H3259" s="13"/>
      <c r="I3259" s="13"/>
      <c r="J3259" s="13"/>
      <c r="K3259" s="20"/>
      <c r="L3259" s="20"/>
      <c r="M3259" s="20"/>
      <c r="N3259" s="21"/>
      <c r="O3259" s="21"/>
      <c r="P3259" s="16"/>
      <c r="Q3259" s="22"/>
    </row>
    <row r="3260" spans="1:17" x14ac:dyDescent="0.25">
      <c r="A3260" s="11"/>
      <c r="C3260" s="12"/>
      <c r="D3260" s="12"/>
      <c r="E3260" s="13"/>
      <c r="F3260" s="13"/>
      <c r="G3260" s="13"/>
      <c r="H3260" s="13"/>
      <c r="I3260" s="13"/>
      <c r="J3260" s="13"/>
      <c r="K3260" s="20"/>
      <c r="L3260" s="20"/>
      <c r="M3260" s="20"/>
      <c r="N3260" s="21"/>
      <c r="O3260" s="21"/>
      <c r="P3260" s="16"/>
      <c r="Q3260" s="22"/>
    </row>
    <row r="3261" spans="1:17" x14ac:dyDescent="0.25">
      <c r="A3261" s="11"/>
      <c r="C3261" s="12"/>
      <c r="D3261" s="12"/>
      <c r="E3261" s="13"/>
      <c r="F3261" s="13"/>
      <c r="G3261" s="13"/>
      <c r="H3261" s="13"/>
      <c r="I3261" s="13"/>
      <c r="J3261" s="13"/>
      <c r="K3261" s="20"/>
      <c r="L3261" s="20"/>
      <c r="M3261" s="20"/>
      <c r="N3261" s="21"/>
      <c r="O3261" s="21"/>
      <c r="P3261" s="16"/>
      <c r="Q3261" s="22"/>
    </row>
    <row r="3262" spans="1:17" x14ac:dyDescent="0.25">
      <c r="A3262" s="11"/>
      <c r="C3262" s="12"/>
      <c r="D3262" s="12"/>
      <c r="E3262" s="13"/>
      <c r="F3262" s="13"/>
      <c r="G3262" s="13"/>
      <c r="H3262" s="13"/>
      <c r="I3262" s="13"/>
      <c r="J3262" s="13"/>
      <c r="K3262" s="20"/>
      <c r="L3262" s="20"/>
      <c r="M3262" s="20"/>
      <c r="N3262" s="21"/>
      <c r="O3262" s="21"/>
      <c r="P3262" s="16"/>
      <c r="Q3262" s="22"/>
    </row>
    <row r="3263" spans="1:17" x14ac:dyDescent="0.25">
      <c r="A3263" s="11"/>
      <c r="C3263" s="12"/>
      <c r="D3263" s="12"/>
      <c r="E3263" s="13"/>
      <c r="F3263" s="13"/>
      <c r="G3263" s="13"/>
      <c r="H3263" s="13"/>
      <c r="I3263" s="13"/>
      <c r="J3263" s="13"/>
      <c r="K3263" s="20"/>
      <c r="L3263" s="20"/>
      <c r="M3263" s="20"/>
      <c r="N3263" s="21"/>
      <c r="O3263" s="21"/>
      <c r="P3263" s="16"/>
      <c r="Q3263" s="22"/>
    </row>
    <row r="3264" spans="1:17" x14ac:dyDescent="0.25">
      <c r="A3264" s="11"/>
      <c r="C3264" s="12"/>
      <c r="D3264" s="12"/>
      <c r="E3264" s="13"/>
      <c r="F3264" s="13"/>
      <c r="G3264" s="13"/>
      <c r="H3264" s="13"/>
      <c r="I3264" s="13"/>
      <c r="J3264" s="13"/>
      <c r="K3264" s="20"/>
      <c r="L3264" s="20"/>
      <c r="M3264" s="20"/>
      <c r="N3264" s="21"/>
      <c r="O3264" s="21"/>
      <c r="P3264" s="16"/>
      <c r="Q3264" s="22"/>
    </row>
    <row r="3265" spans="1:17" x14ac:dyDescent="0.25">
      <c r="A3265" s="11"/>
      <c r="C3265" s="12"/>
      <c r="D3265" s="12"/>
      <c r="E3265" s="13"/>
      <c r="F3265" s="13"/>
      <c r="G3265" s="13"/>
      <c r="H3265" s="13"/>
      <c r="I3265" s="13"/>
      <c r="J3265" s="13"/>
      <c r="K3265" s="20"/>
      <c r="L3265" s="20"/>
      <c r="M3265" s="20"/>
      <c r="N3265" s="21"/>
      <c r="O3265" s="21"/>
      <c r="P3265" s="16"/>
      <c r="Q3265" s="22"/>
    </row>
    <row r="3266" spans="1:17" x14ac:dyDescent="0.25">
      <c r="A3266" s="11"/>
      <c r="C3266" s="12"/>
      <c r="D3266" s="12"/>
      <c r="E3266" s="13"/>
      <c r="F3266" s="13"/>
      <c r="G3266" s="13"/>
      <c r="H3266" s="13"/>
      <c r="I3266" s="13"/>
      <c r="J3266" s="13"/>
      <c r="K3266" s="20"/>
      <c r="L3266" s="20"/>
      <c r="M3266" s="20"/>
      <c r="N3266" s="21"/>
      <c r="O3266" s="21"/>
      <c r="P3266" s="16"/>
      <c r="Q3266" s="22"/>
    </row>
    <row r="3267" spans="1:17" x14ac:dyDescent="0.25">
      <c r="A3267" s="11"/>
      <c r="C3267" s="12"/>
      <c r="D3267" s="12"/>
      <c r="E3267" s="13"/>
      <c r="F3267" s="13"/>
      <c r="G3267" s="13"/>
      <c r="H3267" s="13"/>
      <c r="I3267" s="13"/>
      <c r="J3267" s="13"/>
      <c r="K3267" s="20"/>
      <c r="L3267" s="20"/>
      <c r="M3267" s="20"/>
      <c r="N3267" s="21"/>
      <c r="O3267" s="21"/>
      <c r="P3267" s="16"/>
      <c r="Q3267" s="22"/>
    </row>
    <row r="3268" spans="1:17" x14ac:dyDescent="0.25">
      <c r="A3268" s="11"/>
      <c r="C3268" s="12"/>
      <c r="D3268" s="12"/>
      <c r="E3268" s="13"/>
      <c r="F3268" s="13"/>
      <c r="G3268" s="13"/>
      <c r="H3268" s="13"/>
      <c r="I3268" s="13"/>
      <c r="J3268" s="13"/>
      <c r="K3268" s="20"/>
      <c r="L3268" s="20"/>
      <c r="M3268" s="20"/>
      <c r="N3268" s="21"/>
      <c r="O3268" s="21"/>
      <c r="P3268" s="16"/>
      <c r="Q3268" s="22"/>
    </row>
    <row r="3269" spans="1:17" x14ac:dyDescent="0.25">
      <c r="A3269" s="11"/>
      <c r="C3269" s="12"/>
      <c r="D3269" s="12"/>
      <c r="E3269" s="13"/>
      <c r="F3269" s="13"/>
      <c r="G3269" s="13"/>
      <c r="H3269" s="13"/>
      <c r="I3269" s="13"/>
      <c r="J3269" s="13"/>
      <c r="K3269" s="20"/>
      <c r="L3269" s="20"/>
      <c r="M3269" s="20"/>
      <c r="N3269" s="21"/>
      <c r="O3269" s="21"/>
      <c r="P3269" s="16"/>
      <c r="Q3269" s="22"/>
    </row>
    <row r="3270" spans="1:17" x14ac:dyDescent="0.25">
      <c r="A3270" s="11"/>
      <c r="C3270" s="12"/>
      <c r="D3270" s="12"/>
      <c r="E3270" s="13"/>
      <c r="F3270" s="13"/>
      <c r="G3270" s="13"/>
      <c r="H3270" s="13"/>
      <c r="I3270" s="13"/>
      <c r="J3270" s="13"/>
      <c r="K3270" s="20"/>
      <c r="L3270" s="20"/>
      <c r="M3270" s="20"/>
      <c r="N3270" s="21"/>
      <c r="O3270" s="21"/>
      <c r="P3270" s="16"/>
      <c r="Q3270" s="22"/>
    </row>
    <row r="3271" spans="1:17" x14ac:dyDescent="0.25">
      <c r="A3271" s="11"/>
      <c r="C3271" s="12"/>
      <c r="D3271" s="12"/>
      <c r="E3271" s="13"/>
      <c r="F3271" s="13"/>
      <c r="G3271" s="13"/>
      <c r="H3271" s="13"/>
      <c r="I3271" s="13"/>
      <c r="J3271" s="13"/>
      <c r="K3271" s="20"/>
      <c r="L3271" s="20"/>
      <c r="M3271" s="20"/>
      <c r="N3271" s="21"/>
      <c r="O3271" s="21"/>
      <c r="P3271" s="16"/>
      <c r="Q3271" s="22"/>
    </row>
    <row r="3272" spans="1:17" x14ac:dyDescent="0.25">
      <c r="A3272" s="11"/>
      <c r="C3272" s="12"/>
      <c r="D3272" s="12"/>
      <c r="E3272" s="13"/>
      <c r="F3272" s="13"/>
      <c r="G3272" s="13"/>
      <c r="H3272" s="13"/>
      <c r="I3272" s="13"/>
      <c r="J3272" s="13"/>
      <c r="K3272" s="20"/>
      <c r="L3272" s="20"/>
      <c r="M3272" s="20"/>
      <c r="N3272" s="21"/>
      <c r="O3272" s="21"/>
      <c r="P3272" s="16"/>
      <c r="Q3272" s="22"/>
    </row>
    <row r="3273" spans="1:17" x14ac:dyDescent="0.25">
      <c r="A3273" s="11"/>
      <c r="C3273" s="12"/>
      <c r="D3273" s="12"/>
      <c r="E3273" s="13"/>
      <c r="F3273" s="13"/>
      <c r="G3273" s="13"/>
      <c r="H3273" s="13"/>
      <c r="I3273" s="13"/>
      <c r="J3273" s="13"/>
      <c r="K3273" s="20"/>
      <c r="L3273" s="20"/>
      <c r="M3273" s="20"/>
      <c r="N3273" s="21"/>
      <c r="O3273" s="21"/>
      <c r="P3273" s="16"/>
      <c r="Q3273" s="22"/>
    </row>
    <row r="3274" spans="1:17" x14ac:dyDescent="0.25">
      <c r="A3274" s="11"/>
      <c r="C3274" s="12"/>
      <c r="D3274" s="12"/>
      <c r="E3274" s="13"/>
      <c r="F3274" s="13"/>
      <c r="G3274" s="13"/>
      <c r="H3274" s="13"/>
      <c r="I3274" s="13"/>
      <c r="J3274" s="13"/>
      <c r="K3274" s="20"/>
      <c r="L3274" s="20"/>
      <c r="M3274" s="20"/>
      <c r="N3274" s="21"/>
      <c r="O3274" s="21"/>
      <c r="P3274" s="16"/>
      <c r="Q3274" s="22"/>
    </row>
    <row r="3275" spans="1:17" x14ac:dyDescent="0.25">
      <c r="A3275" s="11"/>
      <c r="C3275" s="12"/>
      <c r="D3275" s="12"/>
      <c r="E3275" s="13"/>
      <c r="F3275" s="13"/>
      <c r="G3275" s="13"/>
      <c r="H3275" s="13"/>
      <c r="I3275" s="13"/>
      <c r="J3275" s="13"/>
      <c r="K3275" s="20"/>
      <c r="L3275" s="20"/>
      <c r="M3275" s="20"/>
      <c r="N3275" s="21"/>
      <c r="O3275" s="21"/>
      <c r="P3275" s="16"/>
      <c r="Q3275" s="22"/>
    </row>
    <row r="3276" spans="1:17" x14ac:dyDescent="0.25">
      <c r="A3276" s="11"/>
      <c r="C3276" s="12"/>
      <c r="D3276" s="12"/>
      <c r="E3276" s="13"/>
      <c r="F3276" s="13"/>
      <c r="G3276" s="13"/>
      <c r="H3276" s="13"/>
      <c r="I3276" s="13"/>
      <c r="J3276" s="13"/>
      <c r="K3276" s="20"/>
      <c r="L3276" s="20"/>
      <c r="M3276" s="20"/>
      <c r="N3276" s="21"/>
      <c r="O3276" s="21"/>
      <c r="P3276" s="16"/>
      <c r="Q3276" s="22"/>
    </row>
    <row r="3277" spans="1:17" x14ac:dyDescent="0.25">
      <c r="A3277" s="11"/>
      <c r="C3277" s="12"/>
      <c r="D3277" s="12"/>
      <c r="E3277" s="13"/>
      <c r="F3277" s="13"/>
      <c r="G3277" s="13"/>
      <c r="H3277" s="13"/>
      <c r="I3277" s="13"/>
      <c r="J3277" s="13"/>
      <c r="K3277" s="20"/>
      <c r="L3277" s="20"/>
      <c r="M3277" s="20"/>
      <c r="N3277" s="21"/>
      <c r="O3277" s="21"/>
      <c r="P3277" s="16"/>
      <c r="Q3277" s="22"/>
    </row>
    <row r="3278" spans="1:17" x14ac:dyDescent="0.25">
      <c r="A3278" s="11"/>
      <c r="C3278" s="12"/>
      <c r="D3278" s="12"/>
      <c r="E3278" s="13"/>
      <c r="F3278" s="13"/>
      <c r="G3278" s="13"/>
      <c r="H3278" s="13"/>
      <c r="I3278" s="13"/>
      <c r="J3278" s="13"/>
      <c r="K3278" s="20"/>
      <c r="L3278" s="20"/>
      <c r="M3278" s="20"/>
      <c r="N3278" s="21"/>
      <c r="O3278" s="21"/>
      <c r="P3278" s="16"/>
      <c r="Q3278" s="22"/>
    </row>
    <row r="3279" spans="1:17" x14ac:dyDescent="0.25">
      <c r="A3279" s="11"/>
      <c r="C3279" s="12"/>
      <c r="D3279" s="12"/>
      <c r="E3279" s="13"/>
      <c r="F3279" s="13"/>
      <c r="G3279" s="13"/>
      <c r="H3279" s="13"/>
      <c r="I3279" s="13"/>
      <c r="J3279" s="13"/>
      <c r="K3279" s="20"/>
      <c r="L3279" s="20"/>
      <c r="M3279" s="20"/>
      <c r="N3279" s="21"/>
      <c r="O3279" s="21"/>
      <c r="P3279" s="16"/>
      <c r="Q3279" s="22"/>
    </row>
    <row r="3280" spans="1:17" x14ac:dyDescent="0.25">
      <c r="A3280" s="11"/>
      <c r="C3280" s="12"/>
      <c r="D3280" s="12"/>
      <c r="E3280" s="13"/>
      <c r="F3280" s="13"/>
      <c r="G3280" s="13"/>
      <c r="H3280" s="13"/>
      <c r="I3280" s="13"/>
      <c r="J3280" s="13"/>
      <c r="K3280" s="20"/>
      <c r="L3280" s="20"/>
      <c r="M3280" s="20"/>
      <c r="N3280" s="21"/>
      <c r="O3280" s="21"/>
      <c r="P3280" s="16"/>
      <c r="Q3280" s="22"/>
    </row>
    <row r="3281" spans="1:17" x14ac:dyDescent="0.25">
      <c r="A3281" s="11"/>
      <c r="C3281" s="12"/>
      <c r="D3281" s="12"/>
      <c r="E3281" s="13"/>
      <c r="F3281" s="13"/>
      <c r="G3281" s="13"/>
      <c r="H3281" s="13"/>
      <c r="I3281" s="13"/>
      <c r="J3281" s="13"/>
      <c r="K3281" s="20"/>
      <c r="L3281" s="20"/>
      <c r="M3281" s="20"/>
      <c r="N3281" s="21"/>
      <c r="O3281" s="21"/>
      <c r="P3281" s="16"/>
      <c r="Q3281" s="22"/>
    </row>
    <row r="3282" spans="1:17" x14ac:dyDescent="0.25">
      <c r="A3282" s="11"/>
      <c r="C3282" s="12"/>
      <c r="D3282" s="12"/>
      <c r="E3282" s="13"/>
      <c r="F3282" s="13"/>
      <c r="G3282" s="13"/>
      <c r="H3282" s="13"/>
      <c r="I3282" s="13"/>
      <c r="J3282" s="13"/>
      <c r="K3282" s="20"/>
      <c r="L3282" s="20"/>
      <c r="M3282" s="20"/>
      <c r="N3282" s="21"/>
      <c r="O3282" s="21"/>
      <c r="P3282" s="16"/>
      <c r="Q3282" s="22"/>
    </row>
    <row r="3283" spans="1:17" x14ac:dyDescent="0.25">
      <c r="A3283" s="11"/>
      <c r="C3283" s="12"/>
      <c r="D3283" s="12"/>
      <c r="E3283" s="13"/>
      <c r="F3283" s="13"/>
      <c r="G3283" s="13"/>
      <c r="H3283" s="13"/>
      <c r="I3283" s="13"/>
      <c r="J3283" s="13"/>
      <c r="K3283" s="20"/>
      <c r="L3283" s="20"/>
      <c r="M3283" s="20"/>
      <c r="N3283" s="21"/>
      <c r="O3283" s="21"/>
      <c r="P3283" s="16"/>
      <c r="Q3283" s="22"/>
    </row>
    <row r="3284" spans="1:17" x14ac:dyDescent="0.25">
      <c r="A3284" s="11"/>
      <c r="C3284" s="12"/>
      <c r="D3284" s="12"/>
      <c r="E3284" s="13"/>
      <c r="F3284" s="13"/>
      <c r="G3284" s="13"/>
      <c r="H3284" s="13"/>
      <c r="I3284" s="13"/>
      <c r="J3284" s="13"/>
      <c r="K3284" s="20"/>
      <c r="L3284" s="20"/>
      <c r="M3284" s="20"/>
      <c r="N3284" s="21"/>
      <c r="O3284" s="21"/>
      <c r="P3284" s="16"/>
      <c r="Q3284" s="22"/>
    </row>
    <row r="3285" spans="1:17" x14ac:dyDescent="0.25">
      <c r="A3285" s="11"/>
      <c r="C3285" s="12"/>
      <c r="D3285" s="12"/>
      <c r="E3285" s="13"/>
      <c r="F3285" s="13"/>
      <c r="G3285" s="13"/>
      <c r="H3285" s="13"/>
      <c r="I3285" s="13"/>
      <c r="J3285" s="13"/>
      <c r="K3285" s="20"/>
      <c r="L3285" s="20"/>
      <c r="M3285" s="20"/>
      <c r="N3285" s="21"/>
      <c r="O3285" s="21"/>
      <c r="P3285" s="16"/>
      <c r="Q3285" s="22"/>
    </row>
    <row r="3286" spans="1:17" x14ac:dyDescent="0.25">
      <c r="A3286" s="11"/>
      <c r="C3286" s="12"/>
      <c r="D3286" s="12"/>
      <c r="E3286" s="13"/>
      <c r="F3286" s="13"/>
      <c r="G3286" s="13"/>
      <c r="H3286" s="13"/>
      <c r="I3286" s="13"/>
      <c r="J3286" s="13"/>
      <c r="K3286" s="20"/>
      <c r="L3286" s="20"/>
      <c r="M3286" s="20"/>
      <c r="N3286" s="21"/>
      <c r="O3286" s="21"/>
      <c r="P3286" s="16"/>
      <c r="Q3286" s="22"/>
    </row>
    <row r="3287" spans="1:17" x14ac:dyDescent="0.25">
      <c r="A3287" s="11"/>
      <c r="C3287" s="12"/>
      <c r="D3287" s="12"/>
      <c r="E3287" s="13"/>
      <c r="F3287" s="13"/>
      <c r="G3287" s="13"/>
      <c r="H3287" s="13"/>
      <c r="I3287" s="13"/>
      <c r="J3287" s="13"/>
      <c r="K3287" s="20"/>
      <c r="L3287" s="20"/>
      <c r="M3287" s="20"/>
      <c r="N3287" s="21"/>
      <c r="O3287" s="21"/>
      <c r="P3287" s="16"/>
      <c r="Q3287" s="22"/>
    </row>
    <row r="3288" spans="1:17" x14ac:dyDescent="0.25">
      <c r="A3288" s="11"/>
      <c r="C3288" s="12"/>
      <c r="D3288" s="12"/>
      <c r="E3288" s="13"/>
      <c r="F3288" s="13"/>
      <c r="G3288" s="13"/>
      <c r="H3288" s="13"/>
      <c r="I3288" s="13"/>
      <c r="J3288" s="13"/>
      <c r="K3288" s="20"/>
      <c r="L3288" s="20"/>
      <c r="M3288" s="20"/>
      <c r="N3288" s="21"/>
      <c r="O3288" s="21"/>
      <c r="P3288" s="16"/>
      <c r="Q3288" s="22"/>
    </row>
    <row r="3289" spans="1:17" x14ac:dyDescent="0.25">
      <c r="A3289" s="11"/>
      <c r="C3289" s="12"/>
      <c r="D3289" s="12"/>
      <c r="E3289" s="13"/>
      <c r="F3289" s="13"/>
      <c r="G3289" s="13"/>
      <c r="H3289" s="13"/>
      <c r="I3289" s="13"/>
      <c r="J3289" s="13"/>
      <c r="K3289" s="20"/>
      <c r="L3289" s="20"/>
      <c r="M3289" s="20"/>
      <c r="N3289" s="21"/>
      <c r="O3289" s="21"/>
      <c r="P3289" s="16"/>
      <c r="Q3289" s="22"/>
    </row>
    <row r="3290" spans="1:17" x14ac:dyDescent="0.25">
      <c r="A3290" s="11"/>
      <c r="C3290" s="12"/>
      <c r="D3290" s="12"/>
      <c r="E3290" s="13"/>
      <c r="F3290" s="13"/>
      <c r="G3290" s="13"/>
      <c r="H3290" s="13"/>
      <c r="I3290" s="13"/>
      <c r="J3290" s="13"/>
      <c r="K3290" s="20"/>
      <c r="L3290" s="20"/>
      <c r="M3290" s="20"/>
      <c r="N3290" s="21"/>
      <c r="O3290" s="21"/>
      <c r="P3290" s="16"/>
      <c r="Q3290" s="22"/>
    </row>
    <row r="3291" spans="1:17" x14ac:dyDescent="0.25">
      <c r="A3291" s="11"/>
      <c r="C3291" s="12"/>
      <c r="D3291" s="12"/>
      <c r="E3291" s="13"/>
      <c r="F3291" s="13"/>
      <c r="G3291" s="13"/>
      <c r="H3291" s="13"/>
      <c r="I3291" s="13"/>
      <c r="J3291" s="13"/>
      <c r="K3291" s="20"/>
      <c r="L3291" s="20"/>
      <c r="M3291" s="20"/>
      <c r="N3291" s="21"/>
      <c r="O3291" s="21"/>
      <c r="P3291" s="16"/>
      <c r="Q3291" s="22"/>
    </row>
    <row r="3292" spans="1:17" x14ac:dyDescent="0.25">
      <c r="A3292" s="11"/>
      <c r="C3292" s="12"/>
      <c r="D3292" s="12"/>
      <c r="E3292" s="13"/>
      <c r="F3292" s="13"/>
      <c r="G3292" s="13"/>
      <c r="H3292" s="13"/>
      <c r="I3292" s="13"/>
      <c r="J3292" s="13"/>
      <c r="K3292" s="20"/>
      <c r="L3292" s="20"/>
      <c r="M3292" s="20"/>
      <c r="N3292" s="21"/>
      <c r="O3292" s="21"/>
      <c r="P3292" s="16"/>
      <c r="Q3292" s="22"/>
    </row>
    <row r="3293" spans="1:17" x14ac:dyDescent="0.25">
      <c r="A3293" s="11"/>
      <c r="C3293" s="12"/>
      <c r="D3293" s="12"/>
      <c r="E3293" s="13"/>
      <c r="F3293" s="13"/>
      <c r="G3293" s="13"/>
      <c r="H3293" s="13"/>
      <c r="I3293" s="13"/>
      <c r="J3293" s="13"/>
      <c r="K3293" s="20"/>
      <c r="L3293" s="20"/>
      <c r="M3293" s="20"/>
      <c r="N3293" s="21"/>
      <c r="O3293" s="21"/>
      <c r="P3293" s="16"/>
      <c r="Q3293" s="22"/>
    </row>
    <row r="3294" spans="1:17" x14ac:dyDescent="0.25">
      <c r="A3294" s="11"/>
      <c r="C3294" s="12"/>
      <c r="D3294" s="12"/>
      <c r="E3294" s="13"/>
      <c r="F3294" s="13"/>
      <c r="G3294" s="13"/>
      <c r="H3294" s="13"/>
      <c r="I3294" s="13"/>
      <c r="J3294" s="13"/>
      <c r="K3294" s="20"/>
      <c r="L3294" s="20"/>
      <c r="M3294" s="20"/>
      <c r="N3294" s="21"/>
      <c r="O3294" s="21"/>
      <c r="P3294" s="16"/>
      <c r="Q3294" s="22"/>
    </row>
    <row r="3295" spans="1:17" x14ac:dyDescent="0.25">
      <c r="A3295" s="11"/>
      <c r="C3295" s="12"/>
      <c r="D3295" s="12"/>
      <c r="E3295" s="13"/>
      <c r="F3295" s="13"/>
      <c r="G3295" s="13"/>
      <c r="H3295" s="13"/>
      <c r="I3295" s="13"/>
      <c r="J3295" s="13"/>
      <c r="K3295" s="20"/>
      <c r="L3295" s="20"/>
      <c r="M3295" s="20"/>
      <c r="N3295" s="21"/>
      <c r="O3295" s="21"/>
      <c r="P3295" s="16"/>
      <c r="Q3295" s="22"/>
    </row>
    <row r="3296" spans="1:17" x14ac:dyDescent="0.25">
      <c r="A3296" s="11"/>
      <c r="C3296" s="12"/>
      <c r="D3296" s="12"/>
      <c r="E3296" s="13"/>
      <c r="F3296" s="13"/>
      <c r="G3296" s="13"/>
      <c r="H3296" s="13"/>
      <c r="I3296" s="13"/>
      <c r="J3296" s="13"/>
      <c r="K3296" s="20"/>
      <c r="L3296" s="20"/>
      <c r="M3296" s="20"/>
      <c r="N3296" s="21"/>
      <c r="O3296" s="21"/>
      <c r="P3296" s="16"/>
      <c r="Q3296" s="22"/>
    </row>
    <row r="3297" spans="1:17" x14ac:dyDescent="0.25">
      <c r="A3297" s="11"/>
      <c r="C3297" s="12"/>
      <c r="D3297" s="12"/>
      <c r="E3297" s="13"/>
      <c r="F3297" s="13"/>
      <c r="G3297" s="13"/>
      <c r="H3297" s="13"/>
      <c r="I3297" s="13"/>
      <c r="J3297" s="13"/>
      <c r="K3297" s="20"/>
      <c r="L3297" s="20"/>
      <c r="M3297" s="20"/>
      <c r="N3297" s="21"/>
      <c r="O3297" s="21"/>
      <c r="P3297" s="16"/>
      <c r="Q3297" s="22"/>
    </row>
    <row r="3298" spans="1:17" x14ac:dyDescent="0.25">
      <c r="A3298" s="11"/>
      <c r="C3298" s="12"/>
      <c r="D3298" s="12"/>
      <c r="E3298" s="13"/>
      <c r="F3298" s="13"/>
      <c r="G3298" s="13"/>
      <c r="H3298" s="13"/>
      <c r="I3298" s="13"/>
      <c r="J3298" s="13"/>
      <c r="K3298" s="20"/>
      <c r="L3298" s="20"/>
      <c r="M3298" s="20"/>
      <c r="N3298" s="21"/>
      <c r="O3298" s="21"/>
      <c r="P3298" s="16"/>
      <c r="Q3298" s="22"/>
    </row>
    <row r="3299" spans="1:17" x14ac:dyDescent="0.25">
      <c r="A3299" s="11"/>
      <c r="C3299" s="12"/>
      <c r="D3299" s="12"/>
      <c r="E3299" s="13"/>
      <c r="F3299" s="13"/>
      <c r="G3299" s="13"/>
      <c r="H3299" s="13"/>
      <c r="I3299" s="13"/>
      <c r="J3299" s="13"/>
      <c r="K3299" s="20"/>
      <c r="L3299" s="20"/>
      <c r="M3299" s="20"/>
      <c r="N3299" s="21"/>
      <c r="O3299" s="21"/>
      <c r="P3299" s="16"/>
      <c r="Q3299" s="22"/>
    </row>
    <row r="3300" spans="1:17" x14ac:dyDescent="0.25">
      <c r="A3300" s="11"/>
      <c r="C3300" s="12"/>
      <c r="D3300" s="12"/>
      <c r="E3300" s="13"/>
      <c r="F3300" s="13"/>
      <c r="G3300" s="13"/>
      <c r="H3300" s="13"/>
      <c r="I3300" s="13"/>
      <c r="J3300" s="13"/>
      <c r="K3300" s="20"/>
      <c r="L3300" s="20"/>
      <c r="M3300" s="20"/>
      <c r="N3300" s="21"/>
      <c r="O3300" s="21"/>
      <c r="P3300" s="16"/>
      <c r="Q3300" s="22"/>
    </row>
    <row r="3301" spans="1:17" x14ac:dyDescent="0.25">
      <c r="A3301" s="11"/>
      <c r="C3301" s="12"/>
      <c r="D3301" s="12"/>
      <c r="E3301" s="13"/>
      <c r="F3301" s="13"/>
      <c r="G3301" s="13"/>
      <c r="H3301" s="13"/>
      <c r="I3301" s="13"/>
      <c r="J3301" s="13"/>
      <c r="K3301" s="20"/>
      <c r="L3301" s="20"/>
      <c r="M3301" s="20"/>
      <c r="N3301" s="21"/>
      <c r="O3301" s="21"/>
      <c r="P3301" s="16"/>
      <c r="Q3301" s="22"/>
    </row>
    <row r="3302" spans="1:17" x14ac:dyDescent="0.25">
      <c r="A3302" s="11"/>
      <c r="C3302" s="12"/>
      <c r="D3302" s="12"/>
      <c r="E3302" s="13"/>
      <c r="F3302" s="13"/>
      <c r="G3302" s="13"/>
      <c r="H3302" s="13"/>
      <c r="I3302" s="13"/>
      <c r="J3302" s="13"/>
      <c r="K3302" s="20"/>
      <c r="L3302" s="20"/>
      <c r="M3302" s="20"/>
      <c r="N3302" s="21"/>
      <c r="O3302" s="21"/>
      <c r="P3302" s="16"/>
      <c r="Q3302" s="22"/>
    </row>
    <row r="3303" spans="1:17" x14ac:dyDescent="0.25">
      <c r="A3303" s="11"/>
      <c r="C3303" s="12"/>
      <c r="D3303" s="12"/>
      <c r="E3303" s="13"/>
      <c r="F3303" s="13"/>
      <c r="G3303" s="13"/>
      <c r="H3303" s="13"/>
      <c r="I3303" s="13"/>
      <c r="J3303" s="13"/>
      <c r="K3303" s="20"/>
      <c r="L3303" s="20"/>
      <c r="M3303" s="20"/>
      <c r="N3303" s="21"/>
      <c r="O3303" s="21"/>
      <c r="P3303" s="16"/>
      <c r="Q3303" s="22"/>
    </row>
    <row r="3304" spans="1:17" x14ac:dyDescent="0.25">
      <c r="A3304" s="11"/>
      <c r="C3304" s="12"/>
      <c r="D3304" s="12"/>
      <c r="E3304" s="13"/>
      <c r="F3304" s="13"/>
      <c r="G3304" s="13"/>
      <c r="H3304" s="13"/>
      <c r="I3304" s="13"/>
      <c r="J3304" s="13"/>
      <c r="K3304" s="20"/>
      <c r="L3304" s="20"/>
      <c r="M3304" s="20"/>
      <c r="N3304" s="21"/>
      <c r="O3304" s="21"/>
      <c r="P3304" s="16"/>
      <c r="Q3304" s="22"/>
    </row>
    <row r="3305" spans="1:17" x14ac:dyDescent="0.25">
      <c r="A3305" s="11"/>
      <c r="C3305" s="12"/>
      <c r="D3305" s="12"/>
      <c r="E3305" s="13"/>
      <c r="F3305" s="13"/>
      <c r="G3305" s="13"/>
      <c r="H3305" s="13"/>
      <c r="I3305" s="13"/>
      <c r="J3305" s="13"/>
      <c r="K3305" s="20"/>
      <c r="L3305" s="20"/>
      <c r="M3305" s="20"/>
      <c r="N3305" s="21"/>
      <c r="O3305" s="21"/>
      <c r="P3305" s="16"/>
      <c r="Q3305" s="22"/>
    </row>
    <row r="3306" spans="1:17" x14ac:dyDescent="0.25">
      <c r="A3306" s="11"/>
      <c r="C3306" s="12"/>
      <c r="D3306" s="12"/>
      <c r="E3306" s="13"/>
      <c r="F3306" s="13"/>
      <c r="G3306" s="13"/>
      <c r="H3306" s="13"/>
      <c r="I3306" s="13"/>
      <c r="J3306" s="13"/>
      <c r="K3306" s="20"/>
      <c r="L3306" s="20"/>
      <c r="M3306" s="20"/>
      <c r="N3306" s="21"/>
      <c r="O3306" s="21"/>
      <c r="P3306" s="16"/>
      <c r="Q3306" s="22"/>
    </row>
    <row r="3307" spans="1:17" x14ac:dyDescent="0.25">
      <c r="A3307" s="11"/>
      <c r="C3307" s="12"/>
      <c r="D3307" s="12"/>
      <c r="E3307" s="13"/>
      <c r="F3307" s="13"/>
      <c r="G3307" s="13"/>
      <c r="H3307" s="13"/>
      <c r="I3307" s="13"/>
      <c r="J3307" s="13"/>
      <c r="K3307" s="20"/>
      <c r="L3307" s="20"/>
      <c r="M3307" s="20"/>
      <c r="N3307" s="21"/>
      <c r="O3307" s="21"/>
      <c r="P3307" s="16"/>
      <c r="Q3307" s="22"/>
    </row>
    <row r="3308" spans="1:17" x14ac:dyDescent="0.25">
      <c r="A3308" s="11"/>
      <c r="C3308" s="12"/>
      <c r="D3308" s="12"/>
      <c r="E3308" s="13"/>
      <c r="F3308" s="13"/>
      <c r="G3308" s="13"/>
      <c r="H3308" s="13"/>
      <c r="I3308" s="13"/>
      <c r="J3308" s="13"/>
      <c r="K3308" s="20"/>
      <c r="L3308" s="20"/>
      <c r="M3308" s="20"/>
      <c r="N3308" s="21"/>
      <c r="O3308" s="21"/>
      <c r="P3308" s="16"/>
      <c r="Q3308" s="22"/>
    </row>
    <row r="3309" spans="1:17" x14ac:dyDescent="0.25">
      <c r="A3309" s="11"/>
      <c r="C3309" s="12"/>
      <c r="D3309" s="12"/>
      <c r="E3309" s="13"/>
      <c r="F3309" s="13"/>
      <c r="G3309" s="13"/>
      <c r="H3309" s="13"/>
      <c r="I3309" s="13"/>
      <c r="J3309" s="13"/>
      <c r="K3309" s="20"/>
      <c r="L3309" s="20"/>
      <c r="M3309" s="20"/>
      <c r="N3309" s="21"/>
      <c r="O3309" s="21"/>
      <c r="P3309" s="16"/>
      <c r="Q3309" s="22"/>
    </row>
    <row r="3310" spans="1:17" x14ac:dyDescent="0.25">
      <c r="A3310" s="11"/>
      <c r="C3310" s="12"/>
      <c r="D3310" s="12"/>
      <c r="E3310" s="13"/>
      <c r="F3310" s="13"/>
      <c r="G3310" s="13"/>
      <c r="H3310" s="13"/>
      <c r="I3310" s="13"/>
      <c r="J3310" s="13"/>
      <c r="K3310" s="20"/>
      <c r="L3310" s="20"/>
      <c r="M3310" s="20"/>
      <c r="N3310" s="21"/>
      <c r="O3310" s="21"/>
      <c r="P3310" s="16"/>
      <c r="Q3310" s="22"/>
    </row>
    <row r="3311" spans="1:17" x14ac:dyDescent="0.25">
      <c r="A3311" s="11"/>
      <c r="C3311" s="12"/>
      <c r="D3311" s="12"/>
      <c r="E3311" s="13"/>
      <c r="F3311" s="13"/>
      <c r="G3311" s="13"/>
      <c r="H3311" s="13"/>
      <c r="I3311" s="13"/>
      <c r="J3311" s="13"/>
      <c r="K3311" s="20"/>
      <c r="L3311" s="20"/>
      <c r="M3311" s="20"/>
      <c r="N3311" s="21"/>
      <c r="O3311" s="21"/>
      <c r="P3311" s="16"/>
      <c r="Q3311" s="22"/>
    </row>
    <row r="3312" spans="1:17" x14ac:dyDescent="0.25">
      <c r="A3312" s="11"/>
      <c r="C3312" s="12"/>
      <c r="D3312" s="12"/>
      <c r="E3312" s="13"/>
      <c r="F3312" s="13"/>
      <c r="G3312" s="13"/>
      <c r="H3312" s="13"/>
      <c r="I3312" s="13"/>
      <c r="J3312" s="13"/>
      <c r="K3312" s="20"/>
      <c r="L3312" s="20"/>
      <c r="M3312" s="20"/>
      <c r="N3312" s="21"/>
      <c r="O3312" s="21"/>
      <c r="P3312" s="16"/>
      <c r="Q3312" s="22"/>
    </row>
    <row r="3313" spans="1:17" x14ac:dyDescent="0.25">
      <c r="A3313" s="11"/>
      <c r="C3313" s="12"/>
      <c r="D3313" s="12"/>
      <c r="E3313" s="13"/>
      <c r="F3313" s="13"/>
      <c r="G3313" s="13"/>
      <c r="H3313" s="13"/>
      <c r="I3313" s="13"/>
      <c r="J3313" s="13"/>
      <c r="K3313" s="20"/>
      <c r="L3313" s="20"/>
      <c r="M3313" s="20"/>
      <c r="N3313" s="21"/>
      <c r="O3313" s="21"/>
      <c r="P3313" s="16"/>
      <c r="Q3313" s="22"/>
    </row>
    <row r="3314" spans="1:17" x14ac:dyDescent="0.25">
      <c r="A3314" s="11"/>
      <c r="C3314" s="12"/>
      <c r="D3314" s="12"/>
      <c r="E3314" s="13"/>
      <c r="F3314" s="13"/>
      <c r="G3314" s="13"/>
      <c r="H3314" s="13"/>
      <c r="I3314" s="13"/>
      <c r="J3314" s="13"/>
      <c r="K3314" s="20"/>
      <c r="L3314" s="20"/>
      <c r="M3314" s="20"/>
      <c r="N3314" s="21"/>
      <c r="O3314" s="21"/>
      <c r="P3314" s="16"/>
      <c r="Q3314" s="22"/>
    </row>
    <row r="3315" spans="1:17" x14ac:dyDescent="0.25">
      <c r="A3315" s="11"/>
      <c r="C3315" s="12"/>
      <c r="D3315" s="12"/>
      <c r="E3315" s="13"/>
      <c r="F3315" s="13"/>
      <c r="G3315" s="13"/>
      <c r="H3315" s="13"/>
      <c r="I3315" s="13"/>
      <c r="J3315" s="13"/>
      <c r="K3315" s="20"/>
      <c r="L3315" s="20"/>
      <c r="M3315" s="20"/>
      <c r="N3315" s="21"/>
      <c r="O3315" s="21"/>
      <c r="P3315" s="16"/>
      <c r="Q3315" s="22"/>
    </row>
    <row r="3316" spans="1:17" x14ac:dyDescent="0.25">
      <c r="A3316" s="11"/>
      <c r="C3316" s="12"/>
      <c r="D3316" s="12"/>
      <c r="E3316" s="13"/>
      <c r="F3316" s="13"/>
      <c r="G3316" s="13"/>
      <c r="H3316" s="13"/>
      <c r="I3316" s="13"/>
      <c r="J3316" s="13"/>
      <c r="K3316" s="20"/>
      <c r="L3316" s="20"/>
      <c r="M3316" s="20"/>
      <c r="N3316" s="21"/>
      <c r="O3316" s="21"/>
      <c r="P3316" s="16"/>
      <c r="Q3316" s="22"/>
    </row>
    <row r="3317" spans="1:17" x14ac:dyDescent="0.25">
      <c r="A3317" s="11"/>
      <c r="C3317" s="12"/>
      <c r="D3317" s="12"/>
      <c r="E3317" s="13"/>
      <c r="F3317" s="13"/>
      <c r="G3317" s="13"/>
      <c r="H3317" s="13"/>
      <c r="I3317" s="13"/>
      <c r="J3317" s="13"/>
      <c r="K3317" s="20"/>
      <c r="L3317" s="20"/>
      <c r="M3317" s="20"/>
      <c r="N3317" s="21"/>
      <c r="O3317" s="21"/>
      <c r="P3317" s="16"/>
      <c r="Q3317" s="22"/>
    </row>
    <row r="3318" spans="1:17" x14ac:dyDescent="0.25">
      <c r="A3318" s="11"/>
      <c r="C3318" s="12"/>
      <c r="D3318" s="12"/>
      <c r="E3318" s="13"/>
      <c r="F3318" s="13"/>
      <c r="G3318" s="13"/>
      <c r="H3318" s="13"/>
      <c r="I3318" s="13"/>
      <c r="J3318" s="13"/>
      <c r="K3318" s="20"/>
      <c r="L3318" s="20"/>
      <c r="M3318" s="20"/>
      <c r="N3318" s="21"/>
      <c r="O3318" s="21"/>
      <c r="P3318" s="16"/>
      <c r="Q3318" s="22"/>
    </row>
    <row r="3319" spans="1:17" x14ac:dyDescent="0.25">
      <c r="A3319" s="11"/>
      <c r="C3319" s="12"/>
      <c r="D3319" s="12"/>
      <c r="E3319" s="13"/>
      <c r="F3319" s="13"/>
      <c r="G3319" s="13"/>
      <c r="H3319" s="13"/>
      <c r="I3319" s="13"/>
      <c r="J3319" s="13"/>
      <c r="K3319" s="20"/>
      <c r="L3319" s="20"/>
      <c r="M3319" s="20"/>
      <c r="N3319" s="21"/>
      <c r="O3319" s="21"/>
      <c r="P3319" s="16"/>
      <c r="Q3319" s="22"/>
    </row>
    <row r="3320" spans="1:17" x14ac:dyDescent="0.25">
      <c r="A3320" s="11"/>
      <c r="C3320" s="12"/>
      <c r="D3320" s="12"/>
      <c r="E3320" s="13"/>
      <c r="F3320" s="13"/>
      <c r="G3320" s="13"/>
      <c r="H3320" s="13"/>
      <c r="I3320" s="13"/>
      <c r="J3320" s="13"/>
      <c r="K3320" s="20"/>
      <c r="L3320" s="20"/>
      <c r="M3320" s="20"/>
      <c r="N3320" s="21"/>
      <c r="O3320" s="21"/>
      <c r="P3320" s="16"/>
      <c r="Q3320" s="22"/>
    </row>
    <row r="3321" spans="1:17" x14ac:dyDescent="0.25">
      <c r="A3321" s="11"/>
      <c r="C3321" s="12"/>
      <c r="D3321" s="12"/>
      <c r="E3321" s="13"/>
      <c r="F3321" s="13"/>
      <c r="G3321" s="13"/>
      <c r="H3321" s="13"/>
      <c r="I3321" s="13"/>
      <c r="J3321" s="13"/>
      <c r="K3321" s="20"/>
      <c r="L3321" s="20"/>
      <c r="M3321" s="20"/>
      <c r="N3321" s="21"/>
      <c r="O3321" s="21"/>
      <c r="P3321" s="16"/>
      <c r="Q3321" s="22"/>
    </row>
    <row r="3322" spans="1:17" x14ac:dyDescent="0.25">
      <c r="A3322" s="11"/>
      <c r="C3322" s="12"/>
      <c r="D3322" s="12"/>
      <c r="E3322" s="13"/>
      <c r="F3322" s="13"/>
      <c r="G3322" s="13"/>
      <c r="H3322" s="13"/>
      <c r="I3322" s="13"/>
      <c r="J3322" s="13"/>
      <c r="K3322" s="20"/>
      <c r="L3322" s="20"/>
      <c r="M3322" s="20"/>
      <c r="N3322" s="21"/>
      <c r="O3322" s="21"/>
      <c r="P3322" s="16"/>
      <c r="Q3322" s="22"/>
    </row>
    <row r="3323" spans="1:17" x14ac:dyDescent="0.25">
      <c r="A3323" s="11"/>
      <c r="C3323" s="12"/>
      <c r="D3323" s="12"/>
      <c r="E3323" s="13"/>
      <c r="F3323" s="13"/>
      <c r="G3323" s="13"/>
      <c r="H3323" s="13"/>
      <c r="I3323" s="13"/>
      <c r="J3323" s="13"/>
      <c r="K3323" s="20"/>
      <c r="L3323" s="20"/>
      <c r="M3323" s="20"/>
      <c r="N3323" s="21"/>
      <c r="O3323" s="21"/>
      <c r="P3323" s="16"/>
      <c r="Q3323" s="22"/>
    </row>
    <row r="3324" spans="1:17" x14ac:dyDescent="0.25">
      <c r="A3324" s="11"/>
      <c r="C3324" s="12"/>
      <c r="D3324" s="12"/>
      <c r="E3324" s="13"/>
      <c r="F3324" s="13"/>
      <c r="G3324" s="13"/>
      <c r="H3324" s="13"/>
      <c r="I3324" s="13"/>
      <c r="J3324" s="13"/>
      <c r="K3324" s="20"/>
      <c r="L3324" s="20"/>
      <c r="M3324" s="20"/>
      <c r="N3324" s="21"/>
      <c r="O3324" s="21"/>
      <c r="P3324" s="16"/>
      <c r="Q3324" s="22"/>
    </row>
    <row r="3325" spans="1:17" x14ac:dyDescent="0.25">
      <c r="A3325" s="11"/>
      <c r="C3325" s="12"/>
      <c r="D3325" s="12"/>
      <c r="E3325" s="13"/>
      <c r="F3325" s="13"/>
      <c r="G3325" s="13"/>
      <c r="H3325" s="13"/>
      <c r="I3325" s="13"/>
      <c r="J3325" s="13"/>
      <c r="K3325" s="20"/>
      <c r="L3325" s="20"/>
      <c r="M3325" s="20"/>
      <c r="N3325" s="21"/>
      <c r="O3325" s="21"/>
      <c r="P3325" s="16"/>
      <c r="Q3325" s="22"/>
    </row>
    <row r="3326" spans="1:17" x14ac:dyDescent="0.25">
      <c r="A3326" s="11"/>
      <c r="C3326" s="12"/>
      <c r="D3326" s="12"/>
      <c r="E3326" s="13"/>
      <c r="F3326" s="13"/>
      <c r="G3326" s="13"/>
      <c r="H3326" s="13"/>
      <c r="I3326" s="13"/>
      <c r="J3326" s="13"/>
      <c r="K3326" s="20"/>
      <c r="L3326" s="20"/>
      <c r="M3326" s="20"/>
      <c r="N3326" s="21"/>
      <c r="O3326" s="21"/>
      <c r="P3326" s="16"/>
      <c r="Q3326" s="22"/>
    </row>
    <row r="3327" spans="1:17" x14ac:dyDescent="0.25">
      <c r="A3327" s="11"/>
      <c r="C3327" s="12"/>
      <c r="D3327" s="12"/>
      <c r="E3327" s="13"/>
      <c r="F3327" s="13"/>
      <c r="G3327" s="13"/>
      <c r="H3327" s="13"/>
      <c r="I3327" s="13"/>
      <c r="J3327" s="13"/>
      <c r="K3327" s="20"/>
      <c r="L3327" s="20"/>
      <c r="M3327" s="20"/>
      <c r="N3327" s="21"/>
      <c r="O3327" s="21"/>
      <c r="P3327" s="16"/>
      <c r="Q3327" s="22"/>
    </row>
    <row r="3328" spans="1:17" x14ac:dyDescent="0.25">
      <c r="A3328" s="11"/>
      <c r="C3328" s="12"/>
      <c r="D3328" s="12"/>
      <c r="E3328" s="13"/>
      <c r="F3328" s="13"/>
      <c r="G3328" s="13"/>
      <c r="H3328" s="13"/>
      <c r="I3328" s="13"/>
      <c r="J3328" s="13"/>
      <c r="K3328" s="20"/>
      <c r="L3328" s="20"/>
      <c r="M3328" s="20"/>
      <c r="N3328" s="21"/>
      <c r="O3328" s="21"/>
      <c r="P3328" s="16"/>
      <c r="Q3328" s="22"/>
    </row>
    <row r="3329" spans="1:17" x14ac:dyDescent="0.25">
      <c r="A3329" s="11"/>
      <c r="C3329" s="12"/>
      <c r="D3329" s="12"/>
      <c r="E3329" s="13"/>
      <c r="F3329" s="13"/>
      <c r="G3329" s="13"/>
      <c r="H3329" s="13"/>
      <c r="I3329" s="13"/>
      <c r="J3329" s="13"/>
      <c r="K3329" s="20"/>
      <c r="L3329" s="20"/>
      <c r="M3329" s="20"/>
      <c r="N3329" s="21"/>
      <c r="O3329" s="21"/>
      <c r="P3329" s="16"/>
      <c r="Q3329" s="22"/>
    </row>
    <row r="3330" spans="1:17" x14ac:dyDescent="0.25">
      <c r="A3330" s="11"/>
      <c r="C3330" s="12"/>
      <c r="D3330" s="12"/>
      <c r="E3330" s="13"/>
      <c r="F3330" s="13"/>
      <c r="G3330" s="13"/>
      <c r="H3330" s="13"/>
      <c r="I3330" s="13"/>
      <c r="J3330" s="13"/>
      <c r="K3330" s="20"/>
      <c r="L3330" s="20"/>
      <c r="M3330" s="20"/>
      <c r="N3330" s="21"/>
      <c r="O3330" s="21"/>
      <c r="P3330" s="16"/>
      <c r="Q3330" s="22"/>
    </row>
    <row r="3331" spans="1:17" x14ac:dyDescent="0.25">
      <c r="A3331" s="11"/>
      <c r="C3331" s="12"/>
      <c r="D3331" s="12"/>
      <c r="E3331" s="13"/>
      <c r="F3331" s="13"/>
      <c r="G3331" s="13"/>
      <c r="H3331" s="13"/>
      <c r="I3331" s="13"/>
      <c r="J3331" s="13"/>
      <c r="K3331" s="20"/>
      <c r="L3331" s="20"/>
      <c r="M3331" s="20"/>
      <c r="N3331" s="21"/>
      <c r="O3331" s="21"/>
      <c r="P3331" s="16"/>
      <c r="Q3331" s="22"/>
    </row>
    <row r="3332" spans="1:17" x14ac:dyDescent="0.25">
      <c r="A3332" s="11"/>
      <c r="C3332" s="12"/>
      <c r="D3332" s="12"/>
      <c r="E3332" s="13"/>
      <c r="F3332" s="13"/>
      <c r="G3332" s="13"/>
      <c r="H3332" s="13"/>
      <c r="I3332" s="13"/>
      <c r="J3332" s="13"/>
      <c r="K3332" s="20"/>
      <c r="L3332" s="20"/>
      <c r="M3332" s="20"/>
      <c r="N3332" s="21"/>
      <c r="O3332" s="21"/>
      <c r="P3332" s="16"/>
      <c r="Q3332" s="22"/>
    </row>
    <row r="3333" spans="1:17" x14ac:dyDescent="0.25">
      <c r="A3333" s="11"/>
      <c r="C3333" s="12"/>
      <c r="D3333" s="12"/>
      <c r="E3333" s="13"/>
      <c r="F3333" s="13"/>
      <c r="G3333" s="13"/>
      <c r="H3333" s="13"/>
      <c r="I3333" s="13"/>
      <c r="J3333" s="13"/>
      <c r="K3333" s="20"/>
      <c r="L3333" s="20"/>
      <c r="M3333" s="20"/>
      <c r="N3333" s="21"/>
      <c r="O3333" s="21"/>
      <c r="P3333" s="16"/>
      <c r="Q3333" s="22"/>
    </row>
    <row r="3334" spans="1:17" x14ac:dyDescent="0.25">
      <c r="A3334" s="11"/>
      <c r="C3334" s="12"/>
      <c r="D3334" s="12"/>
      <c r="E3334" s="13"/>
      <c r="F3334" s="13"/>
      <c r="G3334" s="13"/>
      <c r="H3334" s="13"/>
      <c r="I3334" s="13"/>
      <c r="J3334" s="13"/>
      <c r="K3334" s="20"/>
      <c r="L3334" s="20"/>
      <c r="M3334" s="20"/>
      <c r="N3334" s="21"/>
      <c r="O3334" s="21"/>
      <c r="P3334" s="16"/>
      <c r="Q3334" s="22"/>
    </row>
    <row r="3335" spans="1:17" x14ac:dyDescent="0.25">
      <c r="A3335" s="11"/>
      <c r="C3335" s="12"/>
      <c r="D3335" s="12"/>
      <c r="E3335" s="13"/>
      <c r="F3335" s="13"/>
      <c r="G3335" s="13"/>
      <c r="H3335" s="13"/>
      <c r="I3335" s="13"/>
      <c r="J3335" s="13"/>
      <c r="K3335" s="20"/>
      <c r="L3335" s="20"/>
      <c r="M3335" s="20"/>
      <c r="N3335" s="21"/>
      <c r="O3335" s="21"/>
      <c r="P3335" s="16"/>
      <c r="Q3335" s="22"/>
    </row>
    <row r="3336" spans="1:17" x14ac:dyDescent="0.25">
      <c r="A3336" s="11"/>
      <c r="C3336" s="12"/>
      <c r="D3336" s="12"/>
      <c r="E3336" s="13"/>
      <c r="F3336" s="13"/>
      <c r="G3336" s="13"/>
      <c r="H3336" s="13"/>
      <c r="I3336" s="13"/>
      <c r="J3336" s="13"/>
      <c r="K3336" s="20"/>
      <c r="L3336" s="20"/>
      <c r="M3336" s="20"/>
      <c r="N3336" s="21"/>
      <c r="O3336" s="21"/>
      <c r="P3336" s="16"/>
      <c r="Q3336" s="22"/>
    </row>
    <row r="3337" spans="1:17" x14ac:dyDescent="0.25">
      <c r="A3337" s="11"/>
      <c r="C3337" s="12"/>
      <c r="D3337" s="12"/>
      <c r="E3337" s="13"/>
      <c r="F3337" s="13"/>
      <c r="G3337" s="13"/>
      <c r="H3337" s="13"/>
      <c r="I3337" s="13"/>
      <c r="J3337" s="13"/>
      <c r="K3337" s="20"/>
      <c r="L3337" s="20"/>
      <c r="M3337" s="20"/>
      <c r="N3337" s="21"/>
      <c r="O3337" s="21"/>
      <c r="P3337" s="16"/>
      <c r="Q3337" s="22"/>
    </row>
    <row r="3338" spans="1:17" x14ac:dyDescent="0.25">
      <c r="A3338" s="11"/>
      <c r="C3338" s="12"/>
      <c r="D3338" s="12"/>
      <c r="E3338" s="13"/>
      <c r="F3338" s="13"/>
      <c r="G3338" s="13"/>
      <c r="H3338" s="13"/>
      <c r="I3338" s="13"/>
      <c r="J3338" s="13"/>
      <c r="K3338" s="20"/>
      <c r="L3338" s="20"/>
      <c r="M3338" s="20"/>
      <c r="N3338" s="21"/>
      <c r="O3338" s="21"/>
      <c r="P3338" s="16"/>
      <c r="Q3338" s="22"/>
    </row>
    <row r="3339" spans="1:17" x14ac:dyDescent="0.25">
      <c r="A3339" s="11"/>
      <c r="C3339" s="12"/>
      <c r="D3339" s="12"/>
      <c r="E3339" s="13"/>
      <c r="F3339" s="13"/>
      <c r="G3339" s="13"/>
      <c r="H3339" s="13"/>
      <c r="I3339" s="13"/>
      <c r="J3339" s="13"/>
      <c r="K3339" s="20"/>
      <c r="L3339" s="20"/>
      <c r="M3339" s="20"/>
      <c r="N3339" s="21"/>
      <c r="O3339" s="21"/>
      <c r="P3339" s="16"/>
      <c r="Q3339" s="22"/>
    </row>
    <row r="3340" spans="1:17" x14ac:dyDescent="0.25">
      <c r="A3340" s="11"/>
      <c r="C3340" s="12"/>
      <c r="D3340" s="12"/>
      <c r="E3340" s="13"/>
      <c r="F3340" s="13"/>
      <c r="G3340" s="13"/>
      <c r="H3340" s="13"/>
      <c r="I3340" s="13"/>
      <c r="J3340" s="13"/>
      <c r="K3340" s="20"/>
      <c r="L3340" s="20"/>
      <c r="M3340" s="20"/>
      <c r="N3340" s="21"/>
      <c r="O3340" s="21"/>
      <c r="P3340" s="16"/>
      <c r="Q3340" s="22"/>
    </row>
    <row r="3341" spans="1:17" x14ac:dyDescent="0.25">
      <c r="A3341" s="11"/>
      <c r="C3341" s="12"/>
      <c r="D3341" s="12"/>
      <c r="E3341" s="13"/>
      <c r="F3341" s="13"/>
      <c r="G3341" s="13"/>
      <c r="H3341" s="13"/>
      <c r="I3341" s="13"/>
      <c r="J3341" s="13"/>
      <c r="K3341" s="20"/>
      <c r="L3341" s="20"/>
      <c r="M3341" s="20"/>
      <c r="N3341" s="21"/>
      <c r="O3341" s="21"/>
      <c r="P3341" s="16"/>
      <c r="Q3341" s="22"/>
    </row>
    <row r="3342" spans="1:17" x14ac:dyDescent="0.25">
      <c r="A3342" s="11"/>
      <c r="C3342" s="12"/>
      <c r="D3342" s="12"/>
      <c r="E3342" s="13"/>
      <c r="F3342" s="13"/>
      <c r="G3342" s="13"/>
      <c r="H3342" s="13"/>
      <c r="I3342" s="13"/>
      <c r="J3342" s="13"/>
      <c r="K3342" s="20"/>
      <c r="L3342" s="20"/>
      <c r="M3342" s="20"/>
      <c r="N3342" s="21"/>
      <c r="O3342" s="21"/>
      <c r="P3342" s="16"/>
      <c r="Q3342" s="22"/>
    </row>
    <row r="3343" spans="1:17" x14ac:dyDescent="0.25">
      <c r="A3343" s="11"/>
      <c r="C3343" s="12"/>
      <c r="D3343" s="12"/>
      <c r="E3343" s="13"/>
      <c r="F3343" s="13"/>
      <c r="G3343" s="13"/>
      <c r="H3343" s="13"/>
      <c r="I3343" s="13"/>
      <c r="J3343" s="13"/>
      <c r="K3343" s="20"/>
      <c r="L3343" s="20"/>
      <c r="M3343" s="20"/>
      <c r="N3343" s="21"/>
      <c r="O3343" s="21"/>
      <c r="P3343" s="16"/>
      <c r="Q3343" s="22"/>
    </row>
    <row r="3344" spans="1:17" x14ac:dyDescent="0.25">
      <c r="A3344" s="11"/>
      <c r="C3344" s="12"/>
      <c r="D3344" s="12"/>
      <c r="E3344" s="13"/>
      <c r="F3344" s="13"/>
      <c r="G3344" s="13"/>
      <c r="H3344" s="13"/>
      <c r="I3344" s="13"/>
      <c r="J3344" s="13"/>
      <c r="K3344" s="20"/>
      <c r="L3344" s="20"/>
      <c r="M3344" s="20"/>
      <c r="N3344" s="21"/>
      <c r="O3344" s="21"/>
      <c r="P3344" s="16"/>
      <c r="Q3344" s="22"/>
    </row>
    <row r="3345" spans="1:17" x14ac:dyDescent="0.25">
      <c r="A3345" s="11"/>
      <c r="C3345" s="12"/>
      <c r="D3345" s="12"/>
      <c r="E3345" s="13"/>
      <c r="F3345" s="13"/>
      <c r="G3345" s="13"/>
      <c r="H3345" s="13"/>
      <c r="I3345" s="13"/>
      <c r="J3345" s="13"/>
      <c r="K3345" s="20"/>
      <c r="L3345" s="20"/>
      <c r="M3345" s="20"/>
      <c r="N3345" s="21"/>
      <c r="O3345" s="21"/>
      <c r="P3345" s="16"/>
      <c r="Q3345" s="22"/>
    </row>
    <row r="3346" spans="1:17" x14ac:dyDescent="0.25">
      <c r="A3346" s="11"/>
      <c r="C3346" s="12"/>
      <c r="D3346" s="12"/>
      <c r="E3346" s="13"/>
      <c r="F3346" s="13"/>
      <c r="G3346" s="13"/>
      <c r="H3346" s="13"/>
      <c r="I3346" s="13"/>
      <c r="J3346" s="13"/>
      <c r="K3346" s="20"/>
      <c r="L3346" s="20"/>
      <c r="M3346" s="20"/>
      <c r="N3346" s="21"/>
      <c r="O3346" s="21"/>
      <c r="P3346" s="16"/>
      <c r="Q3346" s="22"/>
    </row>
    <row r="3347" spans="1:17" x14ac:dyDescent="0.25">
      <c r="A3347" s="11"/>
      <c r="C3347" s="12"/>
      <c r="D3347" s="12"/>
      <c r="E3347" s="13"/>
      <c r="F3347" s="13"/>
      <c r="G3347" s="13"/>
      <c r="H3347" s="13"/>
      <c r="I3347" s="13"/>
      <c r="J3347" s="13"/>
      <c r="K3347" s="20"/>
      <c r="L3347" s="20"/>
      <c r="M3347" s="20"/>
      <c r="N3347" s="21"/>
      <c r="O3347" s="21"/>
      <c r="P3347" s="16"/>
      <c r="Q3347" s="22"/>
    </row>
    <row r="3348" spans="1:17" x14ac:dyDescent="0.25">
      <c r="A3348" s="11"/>
      <c r="C3348" s="12"/>
      <c r="D3348" s="12"/>
      <c r="E3348" s="13"/>
      <c r="F3348" s="13"/>
      <c r="G3348" s="13"/>
      <c r="H3348" s="13"/>
      <c r="I3348" s="13"/>
      <c r="J3348" s="13"/>
      <c r="K3348" s="20"/>
      <c r="L3348" s="20"/>
      <c r="M3348" s="20"/>
      <c r="N3348" s="21"/>
      <c r="O3348" s="21"/>
      <c r="P3348" s="16"/>
      <c r="Q3348" s="22"/>
    </row>
    <row r="3349" spans="1:17" x14ac:dyDescent="0.25">
      <c r="A3349" s="11"/>
      <c r="C3349" s="12"/>
      <c r="D3349" s="12"/>
      <c r="E3349" s="13"/>
      <c r="F3349" s="13"/>
      <c r="G3349" s="13"/>
      <c r="H3349" s="13"/>
      <c r="I3349" s="13"/>
      <c r="J3349" s="13"/>
      <c r="K3349" s="20"/>
      <c r="L3349" s="20"/>
      <c r="M3349" s="20"/>
      <c r="N3349" s="21"/>
      <c r="O3349" s="21"/>
      <c r="P3349" s="16"/>
      <c r="Q3349" s="22"/>
    </row>
    <row r="3350" spans="1:17" x14ac:dyDescent="0.25">
      <c r="A3350" s="11"/>
      <c r="C3350" s="12"/>
      <c r="D3350" s="12"/>
      <c r="E3350" s="13"/>
      <c r="F3350" s="13"/>
      <c r="G3350" s="13"/>
      <c r="H3350" s="13"/>
      <c r="I3350" s="13"/>
      <c r="J3350" s="13"/>
      <c r="K3350" s="20"/>
      <c r="L3350" s="20"/>
      <c r="M3350" s="20"/>
      <c r="N3350" s="21"/>
      <c r="O3350" s="21"/>
      <c r="P3350" s="16"/>
      <c r="Q3350" s="22"/>
    </row>
    <row r="3351" spans="1:17" x14ac:dyDescent="0.25">
      <c r="A3351" s="11"/>
      <c r="C3351" s="12"/>
      <c r="D3351" s="12"/>
      <c r="E3351" s="13"/>
      <c r="F3351" s="13"/>
      <c r="G3351" s="13"/>
      <c r="H3351" s="13"/>
      <c r="I3351" s="13"/>
      <c r="J3351" s="13"/>
      <c r="K3351" s="20"/>
      <c r="L3351" s="20"/>
      <c r="M3351" s="20"/>
      <c r="N3351" s="21"/>
      <c r="O3351" s="21"/>
      <c r="P3351" s="16"/>
      <c r="Q3351" s="22"/>
    </row>
    <row r="3352" spans="1:17" x14ac:dyDescent="0.25">
      <c r="A3352" s="11"/>
      <c r="C3352" s="12"/>
      <c r="D3352" s="12"/>
      <c r="E3352" s="13"/>
      <c r="F3352" s="13"/>
      <c r="G3352" s="13"/>
      <c r="H3352" s="13"/>
      <c r="I3352" s="13"/>
      <c r="J3352" s="13"/>
      <c r="K3352" s="20"/>
      <c r="L3352" s="20"/>
      <c r="M3352" s="20"/>
      <c r="N3352" s="21"/>
      <c r="O3352" s="21"/>
      <c r="P3352" s="16"/>
      <c r="Q3352" s="22"/>
    </row>
    <row r="3353" spans="1:17" x14ac:dyDescent="0.25">
      <c r="A3353" s="11"/>
      <c r="C3353" s="12"/>
      <c r="D3353" s="12"/>
      <c r="E3353" s="13"/>
      <c r="F3353" s="13"/>
      <c r="G3353" s="13"/>
      <c r="H3353" s="13"/>
      <c r="I3353" s="13"/>
      <c r="J3353" s="13"/>
      <c r="K3353" s="20"/>
      <c r="L3353" s="20"/>
      <c r="M3353" s="20"/>
      <c r="N3353" s="21"/>
      <c r="O3353" s="21"/>
      <c r="P3353" s="16"/>
      <c r="Q3353" s="22"/>
    </row>
    <row r="3354" spans="1:17" x14ac:dyDescent="0.25">
      <c r="A3354" s="11"/>
      <c r="C3354" s="12"/>
      <c r="D3354" s="12"/>
      <c r="E3354" s="13"/>
      <c r="F3354" s="13"/>
      <c r="G3354" s="13"/>
      <c r="H3354" s="13"/>
      <c r="I3354" s="13"/>
      <c r="J3354" s="13"/>
      <c r="K3354" s="20"/>
      <c r="L3354" s="20"/>
      <c r="M3354" s="20"/>
      <c r="N3354" s="21"/>
      <c r="O3354" s="21"/>
      <c r="P3354" s="16"/>
      <c r="Q3354" s="22"/>
    </row>
    <row r="3355" spans="1:17" x14ac:dyDescent="0.25">
      <c r="A3355" s="11"/>
      <c r="C3355" s="12"/>
      <c r="D3355" s="12"/>
      <c r="E3355" s="13"/>
      <c r="F3355" s="13"/>
      <c r="G3355" s="13"/>
      <c r="H3355" s="13"/>
      <c r="I3355" s="13"/>
      <c r="J3355" s="13"/>
      <c r="K3355" s="20"/>
      <c r="L3355" s="20"/>
      <c r="M3355" s="20"/>
      <c r="N3355" s="21"/>
      <c r="O3355" s="21"/>
      <c r="P3355" s="16"/>
      <c r="Q3355" s="22"/>
    </row>
    <row r="3356" spans="1:17" x14ac:dyDescent="0.25">
      <c r="A3356" s="11"/>
      <c r="C3356" s="12"/>
      <c r="D3356" s="12"/>
      <c r="E3356" s="13"/>
      <c r="F3356" s="13"/>
      <c r="G3356" s="13"/>
      <c r="H3356" s="13"/>
      <c r="I3356" s="13"/>
      <c r="J3356" s="13"/>
      <c r="K3356" s="20"/>
      <c r="L3356" s="20"/>
      <c r="M3356" s="20"/>
      <c r="N3356" s="21"/>
      <c r="O3356" s="21"/>
      <c r="P3356" s="16"/>
      <c r="Q3356" s="22"/>
    </row>
    <row r="3357" spans="1:17" x14ac:dyDescent="0.25">
      <c r="A3357" s="11"/>
      <c r="C3357" s="12"/>
      <c r="D3357" s="12"/>
      <c r="E3357" s="13"/>
      <c r="F3357" s="13"/>
      <c r="G3357" s="13"/>
      <c r="H3357" s="13"/>
      <c r="I3357" s="13"/>
      <c r="J3357" s="13"/>
      <c r="K3357" s="20"/>
      <c r="L3357" s="20"/>
      <c r="M3357" s="20"/>
      <c r="N3357" s="21"/>
      <c r="O3357" s="21"/>
      <c r="P3357" s="16"/>
      <c r="Q3357" s="22"/>
    </row>
    <row r="3358" spans="1:17" x14ac:dyDescent="0.25">
      <c r="A3358" s="11"/>
      <c r="C3358" s="12"/>
      <c r="D3358" s="12"/>
      <c r="E3358" s="13"/>
      <c r="F3358" s="13"/>
      <c r="G3358" s="13"/>
      <c r="H3358" s="13"/>
      <c r="I3358" s="13"/>
      <c r="J3358" s="13"/>
      <c r="K3358" s="20"/>
      <c r="L3358" s="20"/>
      <c r="M3358" s="20"/>
      <c r="N3358" s="21"/>
      <c r="O3358" s="21"/>
      <c r="P3358" s="16"/>
      <c r="Q3358" s="22"/>
    </row>
    <row r="3359" spans="1:17" x14ac:dyDescent="0.25">
      <c r="A3359" s="11"/>
      <c r="C3359" s="12"/>
      <c r="D3359" s="12"/>
      <c r="E3359" s="13"/>
      <c r="F3359" s="13"/>
      <c r="G3359" s="13"/>
      <c r="H3359" s="13"/>
      <c r="I3359" s="13"/>
      <c r="J3359" s="13"/>
      <c r="K3359" s="20"/>
      <c r="L3359" s="20"/>
      <c r="M3359" s="20"/>
      <c r="N3359" s="21"/>
      <c r="O3359" s="21"/>
      <c r="P3359" s="16"/>
      <c r="Q3359" s="22"/>
    </row>
    <row r="3360" spans="1:17" x14ac:dyDescent="0.25">
      <c r="A3360" s="11"/>
      <c r="C3360" s="12"/>
      <c r="D3360" s="12"/>
      <c r="E3360" s="13"/>
      <c r="F3360" s="13"/>
      <c r="G3360" s="13"/>
      <c r="H3360" s="13"/>
      <c r="I3360" s="13"/>
      <c r="J3360" s="13"/>
      <c r="K3360" s="20"/>
      <c r="L3360" s="20"/>
      <c r="M3360" s="20"/>
      <c r="N3360" s="21"/>
      <c r="O3360" s="21"/>
      <c r="P3360" s="16"/>
      <c r="Q3360" s="22"/>
    </row>
    <row r="3361" spans="1:17" x14ac:dyDescent="0.25">
      <c r="A3361" s="11"/>
      <c r="C3361" s="12"/>
      <c r="D3361" s="12"/>
      <c r="E3361" s="13"/>
      <c r="F3361" s="13"/>
      <c r="G3361" s="13"/>
      <c r="H3361" s="13"/>
      <c r="I3361" s="13"/>
      <c r="J3361" s="13"/>
      <c r="K3361" s="20"/>
      <c r="L3361" s="20"/>
      <c r="M3361" s="20"/>
      <c r="N3361" s="21"/>
      <c r="O3361" s="21"/>
      <c r="P3361" s="16"/>
      <c r="Q3361" s="22"/>
    </row>
    <row r="3362" spans="1:17" x14ac:dyDescent="0.25">
      <c r="A3362" s="11"/>
      <c r="C3362" s="12"/>
      <c r="D3362" s="12"/>
      <c r="E3362" s="13"/>
      <c r="F3362" s="13"/>
      <c r="G3362" s="13"/>
      <c r="H3362" s="13"/>
      <c r="I3362" s="13"/>
      <c r="J3362" s="13"/>
      <c r="K3362" s="20"/>
      <c r="L3362" s="20"/>
      <c r="M3362" s="20"/>
      <c r="N3362" s="21"/>
      <c r="O3362" s="21"/>
      <c r="P3362" s="16"/>
      <c r="Q3362" s="22"/>
    </row>
    <row r="3363" spans="1:17" x14ac:dyDescent="0.25">
      <c r="A3363" s="11"/>
      <c r="C3363" s="12"/>
      <c r="D3363" s="12"/>
      <c r="E3363" s="13"/>
      <c r="F3363" s="13"/>
      <c r="G3363" s="13"/>
      <c r="H3363" s="13"/>
      <c r="I3363" s="13"/>
      <c r="J3363" s="13"/>
      <c r="K3363" s="20"/>
      <c r="L3363" s="20"/>
      <c r="M3363" s="20"/>
      <c r="N3363" s="21"/>
      <c r="O3363" s="21"/>
      <c r="P3363" s="16"/>
      <c r="Q3363" s="22"/>
    </row>
    <row r="3364" spans="1:17" x14ac:dyDescent="0.25">
      <c r="A3364" s="11"/>
      <c r="C3364" s="12"/>
      <c r="D3364" s="12"/>
      <c r="E3364" s="13"/>
      <c r="F3364" s="13"/>
      <c r="G3364" s="13"/>
      <c r="H3364" s="13"/>
      <c r="I3364" s="13"/>
      <c r="J3364" s="13"/>
      <c r="K3364" s="20"/>
      <c r="L3364" s="20"/>
      <c r="M3364" s="20"/>
      <c r="N3364" s="21"/>
      <c r="O3364" s="21"/>
      <c r="P3364" s="16"/>
      <c r="Q3364" s="22"/>
    </row>
    <row r="3365" spans="1:17" x14ac:dyDescent="0.25">
      <c r="A3365" s="11"/>
      <c r="C3365" s="12"/>
      <c r="D3365" s="12"/>
      <c r="E3365" s="13"/>
      <c r="F3365" s="13"/>
      <c r="G3365" s="13"/>
      <c r="H3365" s="13"/>
      <c r="I3365" s="13"/>
      <c r="J3365" s="13"/>
      <c r="K3365" s="20"/>
      <c r="L3365" s="20"/>
      <c r="M3365" s="20"/>
      <c r="N3365" s="21"/>
      <c r="O3365" s="21"/>
      <c r="P3365" s="16"/>
      <c r="Q3365" s="22"/>
    </row>
    <row r="3366" spans="1:17" x14ac:dyDescent="0.25">
      <c r="A3366" s="11"/>
      <c r="C3366" s="12"/>
      <c r="D3366" s="12"/>
      <c r="E3366" s="13"/>
      <c r="F3366" s="13"/>
      <c r="G3366" s="13"/>
      <c r="H3366" s="13"/>
      <c r="I3366" s="13"/>
      <c r="J3366" s="13"/>
      <c r="K3366" s="20"/>
      <c r="L3366" s="20"/>
      <c r="M3366" s="20"/>
      <c r="N3366" s="21"/>
      <c r="O3366" s="21"/>
      <c r="P3366" s="16"/>
      <c r="Q3366" s="22"/>
    </row>
    <row r="3367" spans="1:17" x14ac:dyDescent="0.25">
      <c r="A3367" s="11"/>
      <c r="C3367" s="12"/>
      <c r="D3367" s="12"/>
      <c r="E3367" s="13"/>
      <c r="F3367" s="13"/>
      <c r="G3367" s="13"/>
      <c r="H3367" s="13"/>
      <c r="I3367" s="13"/>
      <c r="J3367" s="13"/>
      <c r="K3367" s="20"/>
      <c r="L3367" s="20"/>
      <c r="M3367" s="20"/>
      <c r="N3367" s="21"/>
      <c r="O3367" s="21"/>
      <c r="P3367" s="16"/>
      <c r="Q3367" s="22"/>
    </row>
    <row r="3368" spans="1:17" x14ac:dyDescent="0.25">
      <c r="A3368" s="11"/>
      <c r="C3368" s="12"/>
      <c r="D3368" s="12"/>
      <c r="E3368" s="13"/>
      <c r="F3368" s="13"/>
      <c r="G3368" s="13"/>
      <c r="H3368" s="13"/>
      <c r="I3368" s="13"/>
      <c r="J3368" s="13"/>
      <c r="K3368" s="20"/>
      <c r="L3368" s="20"/>
      <c r="M3368" s="20"/>
      <c r="N3368" s="21"/>
      <c r="O3368" s="21"/>
      <c r="P3368" s="16"/>
      <c r="Q3368" s="22"/>
    </row>
    <row r="3369" spans="1:17" x14ac:dyDescent="0.25">
      <c r="A3369" s="11"/>
      <c r="C3369" s="12"/>
      <c r="D3369" s="12"/>
      <c r="E3369" s="13"/>
      <c r="F3369" s="13"/>
      <c r="G3369" s="13"/>
      <c r="H3369" s="13"/>
      <c r="I3369" s="13"/>
      <c r="J3369" s="13"/>
      <c r="K3369" s="20"/>
      <c r="L3369" s="20"/>
      <c r="M3369" s="20"/>
      <c r="N3369" s="21"/>
      <c r="O3369" s="21"/>
      <c r="P3369" s="16"/>
      <c r="Q3369" s="22"/>
    </row>
    <row r="3370" spans="1:17" x14ac:dyDescent="0.25">
      <c r="A3370" s="11"/>
      <c r="C3370" s="12"/>
      <c r="D3370" s="12"/>
      <c r="E3370" s="13"/>
      <c r="F3370" s="13"/>
      <c r="G3370" s="13"/>
      <c r="H3370" s="13"/>
      <c r="I3370" s="13"/>
      <c r="J3370" s="13"/>
      <c r="K3370" s="20"/>
      <c r="L3370" s="20"/>
      <c r="M3370" s="20"/>
      <c r="N3370" s="21"/>
      <c r="O3370" s="21"/>
      <c r="P3370" s="16"/>
      <c r="Q3370" s="22"/>
    </row>
    <row r="3371" spans="1:17" x14ac:dyDescent="0.25">
      <c r="A3371" s="11"/>
      <c r="C3371" s="12"/>
      <c r="D3371" s="12"/>
      <c r="E3371" s="13"/>
      <c r="F3371" s="13"/>
      <c r="G3371" s="13"/>
      <c r="H3371" s="13"/>
      <c r="I3371" s="13"/>
      <c r="J3371" s="13"/>
      <c r="K3371" s="20"/>
      <c r="L3371" s="20"/>
      <c r="M3371" s="20"/>
      <c r="N3371" s="21"/>
      <c r="O3371" s="21"/>
      <c r="P3371" s="16"/>
      <c r="Q3371" s="22"/>
    </row>
    <row r="3372" spans="1:17" x14ac:dyDescent="0.25">
      <c r="A3372" s="11"/>
      <c r="C3372" s="12"/>
      <c r="D3372" s="12"/>
      <c r="E3372" s="13"/>
      <c r="F3372" s="13"/>
      <c r="G3372" s="13"/>
      <c r="H3372" s="13"/>
      <c r="I3372" s="13"/>
      <c r="J3372" s="13"/>
      <c r="K3372" s="20"/>
      <c r="L3372" s="20"/>
      <c r="M3372" s="20"/>
      <c r="N3372" s="21"/>
      <c r="O3372" s="21"/>
      <c r="P3372" s="16"/>
      <c r="Q3372" s="22"/>
    </row>
    <row r="3373" spans="1:17" x14ac:dyDescent="0.25">
      <c r="A3373" s="11"/>
      <c r="C3373" s="12"/>
      <c r="D3373" s="12"/>
      <c r="E3373" s="13"/>
      <c r="F3373" s="13"/>
      <c r="G3373" s="13"/>
      <c r="H3373" s="13"/>
      <c r="I3373" s="13"/>
      <c r="J3373" s="13"/>
      <c r="K3373" s="20"/>
      <c r="L3373" s="20"/>
      <c r="M3373" s="20"/>
      <c r="N3373" s="21"/>
      <c r="O3373" s="21"/>
      <c r="P3373" s="16"/>
      <c r="Q3373" s="22"/>
    </row>
    <row r="3374" spans="1:17" x14ac:dyDescent="0.25">
      <c r="A3374" s="11"/>
      <c r="C3374" s="12"/>
      <c r="D3374" s="12"/>
      <c r="E3374" s="13"/>
      <c r="F3374" s="13"/>
      <c r="G3374" s="13"/>
      <c r="H3374" s="13"/>
      <c r="I3374" s="13"/>
      <c r="J3374" s="13"/>
      <c r="K3374" s="20"/>
      <c r="L3374" s="20"/>
      <c r="M3374" s="20"/>
      <c r="N3374" s="21"/>
      <c r="O3374" s="21"/>
      <c r="P3374" s="16"/>
      <c r="Q3374" s="22"/>
    </row>
    <row r="3375" spans="1:17" x14ac:dyDescent="0.25">
      <c r="A3375" s="11"/>
      <c r="C3375" s="12"/>
      <c r="D3375" s="12"/>
      <c r="E3375" s="13"/>
      <c r="F3375" s="13"/>
      <c r="G3375" s="13"/>
      <c r="H3375" s="13"/>
      <c r="I3375" s="13"/>
      <c r="J3375" s="13"/>
      <c r="K3375" s="20"/>
      <c r="L3375" s="20"/>
      <c r="M3375" s="20"/>
      <c r="N3375" s="21"/>
      <c r="O3375" s="21"/>
      <c r="P3375" s="16"/>
      <c r="Q3375" s="22"/>
    </row>
    <row r="3376" spans="1:17" x14ac:dyDescent="0.25">
      <c r="A3376" s="11"/>
      <c r="C3376" s="12"/>
      <c r="D3376" s="12"/>
      <c r="E3376" s="13"/>
      <c r="F3376" s="13"/>
      <c r="G3376" s="13"/>
      <c r="H3376" s="13"/>
      <c r="I3376" s="13"/>
      <c r="J3376" s="13"/>
      <c r="K3376" s="20"/>
      <c r="L3376" s="20"/>
      <c r="M3376" s="20"/>
      <c r="N3376" s="21"/>
      <c r="O3376" s="21"/>
      <c r="P3376" s="16"/>
      <c r="Q3376" s="22"/>
    </row>
    <row r="3377" spans="1:17" x14ac:dyDescent="0.25">
      <c r="A3377" s="11"/>
      <c r="C3377" s="12"/>
      <c r="D3377" s="12"/>
      <c r="E3377" s="13"/>
      <c r="F3377" s="13"/>
      <c r="G3377" s="13"/>
      <c r="H3377" s="13"/>
      <c r="I3377" s="13"/>
      <c r="J3377" s="13"/>
      <c r="K3377" s="20"/>
      <c r="L3377" s="20"/>
      <c r="M3377" s="20"/>
      <c r="N3377" s="21"/>
      <c r="O3377" s="21"/>
      <c r="P3377" s="16"/>
      <c r="Q3377" s="22"/>
    </row>
    <row r="3378" spans="1:17" x14ac:dyDescent="0.25">
      <c r="A3378" s="11"/>
      <c r="C3378" s="12"/>
      <c r="D3378" s="12"/>
      <c r="E3378" s="13"/>
      <c r="F3378" s="13"/>
      <c r="G3378" s="13"/>
      <c r="H3378" s="13"/>
      <c r="I3378" s="13"/>
      <c r="J3378" s="13"/>
      <c r="K3378" s="20"/>
      <c r="L3378" s="20"/>
      <c r="M3378" s="20"/>
      <c r="N3378" s="21"/>
      <c r="O3378" s="21"/>
      <c r="P3378" s="16"/>
      <c r="Q3378" s="22"/>
    </row>
    <row r="3379" spans="1:17" x14ac:dyDescent="0.25">
      <c r="A3379" s="11"/>
      <c r="C3379" s="12"/>
      <c r="D3379" s="12"/>
      <c r="E3379" s="13"/>
      <c r="F3379" s="13"/>
      <c r="G3379" s="13"/>
      <c r="H3379" s="13"/>
      <c r="I3379" s="13"/>
      <c r="J3379" s="13"/>
      <c r="K3379" s="20"/>
      <c r="L3379" s="20"/>
      <c r="M3379" s="20"/>
      <c r="N3379" s="21"/>
      <c r="O3379" s="21"/>
      <c r="P3379" s="16"/>
      <c r="Q3379" s="22"/>
    </row>
    <row r="3380" spans="1:17" x14ac:dyDescent="0.25">
      <c r="A3380" s="11"/>
      <c r="C3380" s="12"/>
      <c r="D3380" s="12"/>
      <c r="E3380" s="13"/>
      <c r="F3380" s="13"/>
      <c r="G3380" s="13"/>
      <c r="H3380" s="13"/>
      <c r="I3380" s="13"/>
      <c r="J3380" s="13"/>
      <c r="K3380" s="20"/>
      <c r="L3380" s="20"/>
      <c r="M3380" s="20"/>
      <c r="N3380" s="21"/>
      <c r="O3380" s="21"/>
      <c r="P3380" s="16"/>
      <c r="Q3380" s="22"/>
    </row>
    <row r="3381" spans="1:17" x14ac:dyDescent="0.25">
      <c r="A3381" s="11"/>
      <c r="C3381" s="12"/>
      <c r="D3381" s="12"/>
      <c r="E3381" s="13"/>
      <c r="F3381" s="13"/>
      <c r="G3381" s="13"/>
      <c r="H3381" s="13"/>
      <c r="I3381" s="13"/>
      <c r="J3381" s="13"/>
      <c r="K3381" s="20"/>
      <c r="L3381" s="20"/>
      <c r="M3381" s="20"/>
      <c r="N3381" s="21"/>
      <c r="O3381" s="21"/>
      <c r="P3381" s="16"/>
      <c r="Q3381" s="22"/>
    </row>
    <row r="3382" spans="1:17" x14ac:dyDescent="0.25">
      <c r="A3382" s="11"/>
      <c r="C3382" s="12"/>
      <c r="D3382" s="12"/>
      <c r="E3382" s="13"/>
      <c r="F3382" s="13"/>
      <c r="G3382" s="13"/>
      <c r="H3382" s="13"/>
      <c r="I3382" s="13"/>
      <c r="J3382" s="13"/>
      <c r="K3382" s="20"/>
      <c r="L3382" s="20"/>
      <c r="M3382" s="20"/>
      <c r="N3382" s="21"/>
      <c r="O3382" s="21"/>
      <c r="P3382" s="16"/>
      <c r="Q3382" s="22"/>
    </row>
    <row r="3383" spans="1:17" x14ac:dyDescent="0.25">
      <c r="A3383" s="11"/>
      <c r="C3383" s="12"/>
      <c r="D3383" s="12"/>
      <c r="E3383" s="13"/>
      <c r="F3383" s="13"/>
      <c r="G3383" s="13"/>
      <c r="H3383" s="13"/>
      <c r="I3383" s="13"/>
      <c r="J3383" s="13"/>
      <c r="K3383" s="20"/>
      <c r="L3383" s="20"/>
      <c r="M3383" s="20"/>
      <c r="N3383" s="21"/>
      <c r="O3383" s="21"/>
      <c r="P3383" s="16"/>
      <c r="Q3383" s="22"/>
    </row>
    <row r="3384" spans="1:17" x14ac:dyDescent="0.25">
      <c r="A3384" s="11"/>
      <c r="C3384" s="12"/>
      <c r="D3384" s="12"/>
      <c r="E3384" s="13"/>
      <c r="F3384" s="13"/>
      <c r="G3384" s="13"/>
      <c r="H3384" s="13"/>
      <c r="I3384" s="13"/>
      <c r="J3384" s="13"/>
      <c r="K3384" s="20"/>
      <c r="L3384" s="20"/>
      <c r="M3384" s="20"/>
      <c r="N3384" s="21"/>
      <c r="O3384" s="21"/>
      <c r="P3384" s="16"/>
      <c r="Q3384" s="22"/>
    </row>
    <row r="3385" spans="1:17" x14ac:dyDescent="0.25">
      <c r="A3385" s="11"/>
      <c r="C3385" s="12"/>
      <c r="D3385" s="12"/>
      <c r="E3385" s="13"/>
      <c r="F3385" s="13"/>
      <c r="G3385" s="13"/>
      <c r="H3385" s="13"/>
      <c r="I3385" s="13"/>
      <c r="J3385" s="13"/>
      <c r="K3385" s="20"/>
      <c r="L3385" s="20"/>
      <c r="M3385" s="20"/>
      <c r="N3385" s="21"/>
      <c r="O3385" s="21"/>
      <c r="P3385" s="16"/>
      <c r="Q3385" s="22"/>
    </row>
    <row r="3386" spans="1:17" x14ac:dyDescent="0.25">
      <c r="A3386" s="11"/>
      <c r="C3386" s="12"/>
      <c r="D3386" s="12"/>
      <c r="E3386" s="13"/>
      <c r="F3386" s="13"/>
      <c r="G3386" s="13"/>
      <c r="H3386" s="13"/>
      <c r="I3386" s="13"/>
      <c r="J3386" s="13"/>
      <c r="K3386" s="20"/>
      <c r="L3386" s="20"/>
      <c r="M3386" s="20"/>
      <c r="N3386" s="21"/>
      <c r="O3386" s="21"/>
      <c r="P3386" s="16"/>
      <c r="Q3386" s="22"/>
    </row>
    <row r="3387" spans="1:17" x14ac:dyDescent="0.25">
      <c r="A3387" s="11"/>
      <c r="C3387" s="12"/>
      <c r="D3387" s="12"/>
      <c r="E3387" s="13"/>
      <c r="F3387" s="13"/>
      <c r="G3387" s="13"/>
      <c r="H3387" s="13"/>
      <c r="I3387" s="13"/>
      <c r="J3387" s="13"/>
      <c r="K3387" s="20"/>
      <c r="L3387" s="20"/>
      <c r="M3387" s="20"/>
      <c r="N3387" s="21"/>
      <c r="O3387" s="21"/>
      <c r="P3387" s="16"/>
      <c r="Q3387" s="22"/>
    </row>
    <row r="3388" spans="1:17" x14ac:dyDescent="0.25">
      <c r="A3388" s="11"/>
      <c r="C3388" s="12"/>
      <c r="D3388" s="12"/>
      <c r="E3388" s="13"/>
      <c r="F3388" s="13"/>
      <c r="G3388" s="13"/>
      <c r="H3388" s="13"/>
      <c r="I3388" s="13"/>
      <c r="J3388" s="13"/>
      <c r="K3388" s="20"/>
      <c r="L3388" s="20"/>
      <c r="M3388" s="20"/>
      <c r="N3388" s="21"/>
      <c r="O3388" s="21"/>
      <c r="P3388" s="16"/>
      <c r="Q3388" s="22"/>
    </row>
    <row r="3389" spans="1:17" x14ac:dyDescent="0.25">
      <c r="A3389" s="11"/>
      <c r="C3389" s="12"/>
      <c r="D3389" s="12"/>
      <c r="E3389" s="13"/>
      <c r="F3389" s="13"/>
      <c r="G3389" s="13"/>
      <c r="H3389" s="13"/>
      <c r="I3389" s="13"/>
      <c r="J3389" s="13"/>
      <c r="K3389" s="20"/>
      <c r="L3389" s="20"/>
      <c r="M3389" s="20"/>
      <c r="N3389" s="21"/>
      <c r="O3389" s="21"/>
      <c r="P3389" s="16"/>
      <c r="Q3389" s="22"/>
    </row>
    <row r="3390" spans="1:17" x14ac:dyDescent="0.25">
      <c r="A3390" s="11"/>
      <c r="C3390" s="12"/>
      <c r="D3390" s="12"/>
      <c r="E3390" s="13"/>
      <c r="F3390" s="13"/>
      <c r="G3390" s="13"/>
      <c r="H3390" s="13"/>
      <c r="I3390" s="13"/>
      <c r="J3390" s="13"/>
      <c r="K3390" s="20"/>
      <c r="L3390" s="20"/>
      <c r="M3390" s="20"/>
      <c r="N3390" s="21"/>
      <c r="O3390" s="21"/>
      <c r="P3390" s="16"/>
      <c r="Q3390" s="22"/>
    </row>
    <row r="3391" spans="1:17" x14ac:dyDescent="0.25">
      <c r="A3391" s="11"/>
      <c r="C3391" s="12"/>
      <c r="D3391" s="12"/>
      <c r="E3391" s="13"/>
      <c r="F3391" s="13"/>
      <c r="G3391" s="13"/>
      <c r="H3391" s="13"/>
      <c r="I3391" s="13"/>
      <c r="J3391" s="13"/>
      <c r="K3391" s="20"/>
      <c r="L3391" s="20"/>
      <c r="M3391" s="20"/>
      <c r="N3391" s="21"/>
      <c r="O3391" s="21"/>
      <c r="P3391" s="16"/>
      <c r="Q3391" s="22"/>
    </row>
    <row r="3392" spans="1:17" x14ac:dyDescent="0.25">
      <c r="A3392" s="11"/>
      <c r="C3392" s="12"/>
      <c r="D3392" s="12"/>
      <c r="E3392" s="13"/>
      <c r="F3392" s="13"/>
      <c r="G3392" s="13"/>
      <c r="H3392" s="13"/>
      <c r="I3392" s="13"/>
      <c r="J3392" s="13"/>
      <c r="K3392" s="20"/>
      <c r="L3392" s="20"/>
      <c r="M3392" s="20"/>
      <c r="N3392" s="21"/>
      <c r="O3392" s="21"/>
      <c r="P3392" s="16"/>
      <c r="Q3392" s="22"/>
    </row>
    <row r="3393" spans="1:17" x14ac:dyDescent="0.25">
      <c r="A3393" s="11"/>
      <c r="C3393" s="12"/>
      <c r="D3393" s="12"/>
      <c r="E3393" s="13"/>
      <c r="F3393" s="13"/>
      <c r="G3393" s="13"/>
      <c r="H3393" s="13"/>
      <c r="I3393" s="13"/>
      <c r="J3393" s="13"/>
      <c r="K3393" s="20"/>
      <c r="L3393" s="20"/>
      <c r="M3393" s="20"/>
      <c r="N3393" s="21"/>
      <c r="O3393" s="21"/>
      <c r="P3393" s="16"/>
      <c r="Q3393" s="22"/>
    </row>
    <row r="3394" spans="1:17" x14ac:dyDescent="0.25">
      <c r="A3394" s="11"/>
      <c r="C3394" s="12"/>
      <c r="D3394" s="12"/>
      <c r="E3394" s="13"/>
      <c r="F3394" s="13"/>
      <c r="G3394" s="13"/>
      <c r="H3394" s="13"/>
      <c r="I3394" s="13"/>
      <c r="J3394" s="13"/>
      <c r="K3394" s="20"/>
      <c r="L3394" s="20"/>
      <c r="M3394" s="20"/>
      <c r="N3394" s="21"/>
      <c r="O3394" s="21"/>
      <c r="P3394" s="16"/>
      <c r="Q3394" s="22"/>
    </row>
    <row r="3395" spans="1:17" x14ac:dyDescent="0.25">
      <c r="A3395" s="11"/>
      <c r="C3395" s="12"/>
      <c r="D3395" s="12"/>
      <c r="E3395" s="13"/>
      <c r="F3395" s="13"/>
      <c r="G3395" s="13"/>
      <c r="H3395" s="13"/>
      <c r="I3395" s="13"/>
      <c r="J3395" s="13"/>
      <c r="K3395" s="20"/>
      <c r="L3395" s="20"/>
      <c r="M3395" s="20"/>
      <c r="N3395" s="21"/>
      <c r="O3395" s="21"/>
      <c r="P3395" s="16"/>
      <c r="Q3395" s="22"/>
    </row>
    <row r="3396" spans="1:17" x14ac:dyDescent="0.25">
      <c r="A3396" s="11"/>
      <c r="C3396" s="12"/>
      <c r="D3396" s="12"/>
      <c r="E3396" s="13"/>
      <c r="F3396" s="13"/>
      <c r="G3396" s="13"/>
      <c r="H3396" s="13"/>
      <c r="I3396" s="13"/>
      <c r="J3396" s="13"/>
      <c r="K3396" s="20"/>
      <c r="L3396" s="20"/>
      <c r="M3396" s="20"/>
      <c r="N3396" s="21"/>
      <c r="O3396" s="21"/>
      <c r="P3396" s="16"/>
      <c r="Q3396" s="22"/>
    </row>
    <row r="3397" spans="1:17" x14ac:dyDescent="0.25">
      <c r="A3397" s="11"/>
      <c r="C3397" s="12"/>
      <c r="D3397" s="12"/>
      <c r="E3397" s="13"/>
      <c r="F3397" s="13"/>
      <c r="G3397" s="13"/>
      <c r="H3397" s="13"/>
      <c r="I3397" s="13"/>
      <c r="J3397" s="13"/>
      <c r="K3397" s="20"/>
      <c r="L3397" s="20"/>
      <c r="M3397" s="20"/>
      <c r="N3397" s="21"/>
      <c r="O3397" s="21"/>
      <c r="P3397" s="16"/>
      <c r="Q3397" s="22"/>
    </row>
    <row r="3398" spans="1:17" x14ac:dyDescent="0.25">
      <c r="A3398" s="11"/>
      <c r="C3398" s="12"/>
      <c r="D3398" s="12"/>
      <c r="E3398" s="13"/>
      <c r="F3398" s="13"/>
      <c r="G3398" s="13"/>
      <c r="H3398" s="13"/>
      <c r="I3398" s="13"/>
      <c r="J3398" s="13"/>
      <c r="K3398" s="20"/>
      <c r="L3398" s="20"/>
      <c r="M3398" s="20"/>
      <c r="N3398" s="21"/>
      <c r="O3398" s="21"/>
      <c r="P3398" s="16"/>
      <c r="Q3398" s="22"/>
    </row>
    <row r="3399" spans="1:17" x14ac:dyDescent="0.25">
      <c r="A3399" s="11"/>
      <c r="C3399" s="12"/>
      <c r="D3399" s="12"/>
      <c r="E3399" s="13"/>
      <c r="F3399" s="13"/>
      <c r="G3399" s="13"/>
      <c r="H3399" s="13"/>
      <c r="I3399" s="13"/>
      <c r="J3399" s="13"/>
      <c r="K3399" s="20"/>
      <c r="L3399" s="20"/>
      <c r="M3399" s="20"/>
      <c r="N3399" s="21"/>
      <c r="O3399" s="21"/>
      <c r="P3399" s="16"/>
      <c r="Q3399" s="22"/>
    </row>
    <row r="3400" spans="1:17" x14ac:dyDescent="0.25">
      <c r="A3400" s="11"/>
      <c r="C3400" s="12"/>
      <c r="D3400" s="12"/>
      <c r="E3400" s="13"/>
      <c r="F3400" s="13"/>
      <c r="G3400" s="13"/>
      <c r="H3400" s="13"/>
      <c r="I3400" s="13"/>
      <c r="J3400" s="13"/>
      <c r="K3400" s="20"/>
      <c r="L3400" s="20"/>
      <c r="M3400" s="20"/>
      <c r="N3400" s="21"/>
      <c r="O3400" s="21"/>
      <c r="P3400" s="16"/>
      <c r="Q3400" s="22"/>
    </row>
    <row r="3401" spans="1:17" x14ac:dyDescent="0.25">
      <c r="A3401" s="11"/>
      <c r="C3401" s="12"/>
      <c r="D3401" s="12"/>
      <c r="E3401" s="13"/>
      <c r="F3401" s="13"/>
      <c r="G3401" s="13"/>
      <c r="H3401" s="13"/>
      <c r="I3401" s="13"/>
      <c r="J3401" s="13"/>
      <c r="K3401" s="20"/>
      <c r="L3401" s="20"/>
      <c r="M3401" s="20"/>
      <c r="N3401" s="21"/>
      <c r="O3401" s="21"/>
      <c r="P3401" s="16"/>
      <c r="Q3401" s="22"/>
    </row>
    <row r="3402" spans="1:17" x14ac:dyDescent="0.25">
      <c r="A3402" s="11"/>
      <c r="C3402" s="12"/>
      <c r="D3402" s="12"/>
      <c r="E3402" s="13"/>
      <c r="F3402" s="13"/>
      <c r="G3402" s="13"/>
      <c r="H3402" s="13"/>
      <c r="I3402" s="13"/>
      <c r="J3402" s="13"/>
      <c r="K3402" s="20"/>
      <c r="L3402" s="20"/>
      <c r="M3402" s="20"/>
      <c r="N3402" s="21"/>
      <c r="O3402" s="21"/>
      <c r="P3402" s="16"/>
      <c r="Q3402" s="22"/>
    </row>
    <row r="3403" spans="1:17" x14ac:dyDescent="0.25">
      <c r="A3403" s="11"/>
      <c r="C3403" s="12"/>
      <c r="D3403" s="12"/>
      <c r="E3403" s="13"/>
      <c r="F3403" s="13"/>
      <c r="G3403" s="13"/>
      <c r="H3403" s="13"/>
      <c r="I3403" s="13"/>
      <c r="J3403" s="13"/>
      <c r="K3403" s="20"/>
      <c r="L3403" s="20"/>
      <c r="M3403" s="20"/>
      <c r="N3403" s="21"/>
      <c r="O3403" s="21"/>
      <c r="P3403" s="16"/>
      <c r="Q3403" s="22"/>
    </row>
    <row r="3404" spans="1:17" x14ac:dyDescent="0.25">
      <c r="A3404" s="11"/>
      <c r="C3404" s="12"/>
      <c r="D3404" s="12"/>
      <c r="E3404" s="13"/>
      <c r="F3404" s="13"/>
      <c r="G3404" s="13"/>
      <c r="H3404" s="13"/>
      <c r="I3404" s="13"/>
      <c r="J3404" s="13"/>
      <c r="K3404" s="20"/>
      <c r="L3404" s="20"/>
      <c r="M3404" s="20"/>
      <c r="N3404" s="21"/>
      <c r="O3404" s="21"/>
      <c r="P3404" s="16"/>
      <c r="Q3404" s="22"/>
    </row>
    <row r="3405" spans="1:17" x14ac:dyDescent="0.25">
      <c r="A3405" s="11"/>
      <c r="C3405" s="12"/>
      <c r="D3405" s="12"/>
      <c r="E3405" s="13"/>
      <c r="F3405" s="13"/>
      <c r="G3405" s="13"/>
      <c r="H3405" s="13"/>
      <c r="I3405" s="13"/>
      <c r="J3405" s="13"/>
      <c r="K3405" s="20"/>
      <c r="L3405" s="20"/>
      <c r="M3405" s="20"/>
      <c r="N3405" s="21"/>
      <c r="O3405" s="21"/>
      <c r="P3405" s="16"/>
      <c r="Q3405" s="22"/>
    </row>
    <row r="3406" spans="1:17" x14ac:dyDescent="0.25">
      <c r="A3406" s="11"/>
      <c r="C3406" s="12"/>
      <c r="D3406" s="12"/>
      <c r="E3406" s="13"/>
      <c r="F3406" s="13"/>
      <c r="G3406" s="13"/>
      <c r="H3406" s="13"/>
      <c r="I3406" s="13"/>
      <c r="J3406" s="13"/>
      <c r="K3406" s="20"/>
      <c r="L3406" s="20"/>
      <c r="M3406" s="20"/>
      <c r="N3406" s="21"/>
      <c r="O3406" s="21"/>
      <c r="P3406" s="16"/>
      <c r="Q3406" s="22"/>
    </row>
    <row r="3407" spans="1:17" x14ac:dyDescent="0.25">
      <c r="A3407" s="11"/>
      <c r="C3407" s="12"/>
      <c r="D3407" s="12"/>
      <c r="E3407" s="13"/>
      <c r="F3407" s="13"/>
      <c r="G3407" s="13"/>
      <c r="H3407" s="13"/>
      <c r="I3407" s="13"/>
      <c r="J3407" s="13"/>
      <c r="K3407" s="20"/>
      <c r="L3407" s="20"/>
      <c r="M3407" s="20"/>
      <c r="N3407" s="21"/>
      <c r="O3407" s="21"/>
      <c r="P3407" s="16"/>
      <c r="Q3407" s="22"/>
    </row>
    <row r="3408" spans="1:17" x14ac:dyDescent="0.25">
      <c r="A3408" s="11"/>
      <c r="C3408" s="12"/>
      <c r="D3408" s="12"/>
      <c r="E3408" s="13"/>
      <c r="F3408" s="13"/>
      <c r="G3408" s="13"/>
      <c r="H3408" s="13"/>
      <c r="I3408" s="13"/>
      <c r="J3408" s="13"/>
      <c r="K3408" s="20"/>
      <c r="L3408" s="20"/>
      <c r="M3408" s="20"/>
      <c r="N3408" s="21"/>
      <c r="O3408" s="21"/>
      <c r="P3408" s="16"/>
      <c r="Q3408" s="22"/>
    </row>
    <row r="3409" spans="1:17" x14ac:dyDescent="0.25">
      <c r="A3409" s="11"/>
      <c r="C3409" s="12"/>
      <c r="D3409" s="12"/>
      <c r="E3409" s="13"/>
      <c r="F3409" s="13"/>
      <c r="G3409" s="13"/>
      <c r="H3409" s="13"/>
      <c r="I3409" s="13"/>
      <c r="J3409" s="13"/>
      <c r="K3409" s="20"/>
      <c r="L3409" s="20"/>
      <c r="M3409" s="20"/>
      <c r="N3409" s="21"/>
      <c r="O3409" s="21"/>
      <c r="P3409" s="16"/>
      <c r="Q3409" s="22"/>
    </row>
    <row r="3410" spans="1:17" x14ac:dyDescent="0.25">
      <c r="A3410" s="11"/>
      <c r="C3410" s="12"/>
      <c r="D3410" s="12"/>
      <c r="E3410" s="13"/>
      <c r="F3410" s="13"/>
      <c r="G3410" s="13"/>
      <c r="H3410" s="13"/>
      <c r="I3410" s="13"/>
      <c r="J3410" s="13"/>
      <c r="K3410" s="20"/>
      <c r="L3410" s="20"/>
      <c r="M3410" s="20"/>
      <c r="N3410" s="21"/>
      <c r="O3410" s="21"/>
      <c r="P3410" s="16"/>
      <c r="Q3410" s="22"/>
    </row>
    <row r="3411" spans="1:17" x14ac:dyDescent="0.25">
      <c r="A3411" s="11"/>
      <c r="C3411" s="12"/>
      <c r="D3411" s="12"/>
      <c r="E3411" s="13"/>
      <c r="F3411" s="13"/>
      <c r="G3411" s="13"/>
      <c r="H3411" s="13"/>
      <c r="I3411" s="13"/>
      <c r="J3411" s="13"/>
      <c r="K3411" s="20"/>
      <c r="L3411" s="20"/>
      <c r="M3411" s="20"/>
      <c r="N3411" s="21"/>
      <c r="O3411" s="21"/>
      <c r="P3411" s="16"/>
      <c r="Q3411" s="22"/>
    </row>
    <row r="3412" spans="1:17" x14ac:dyDescent="0.25">
      <c r="A3412" s="11"/>
      <c r="C3412" s="12"/>
      <c r="D3412" s="12"/>
      <c r="E3412" s="13"/>
      <c r="F3412" s="13"/>
      <c r="G3412" s="13"/>
      <c r="H3412" s="13"/>
      <c r="I3412" s="13"/>
      <c r="J3412" s="13"/>
      <c r="K3412" s="20"/>
      <c r="L3412" s="20"/>
      <c r="M3412" s="20"/>
      <c r="N3412" s="21"/>
      <c r="O3412" s="21"/>
      <c r="P3412" s="16"/>
      <c r="Q3412" s="22"/>
    </row>
    <row r="3413" spans="1:17" x14ac:dyDescent="0.25">
      <c r="A3413" s="11"/>
      <c r="C3413" s="12"/>
      <c r="D3413" s="12"/>
      <c r="E3413" s="13"/>
      <c r="F3413" s="13"/>
      <c r="G3413" s="13"/>
      <c r="H3413" s="13"/>
      <c r="I3413" s="13"/>
      <c r="J3413" s="13"/>
      <c r="K3413" s="20"/>
      <c r="L3413" s="20"/>
      <c r="M3413" s="20"/>
      <c r="N3413" s="21"/>
      <c r="O3413" s="21"/>
      <c r="P3413" s="16"/>
      <c r="Q3413" s="22"/>
    </row>
    <row r="3414" spans="1:17" x14ac:dyDescent="0.25">
      <c r="A3414" s="11"/>
      <c r="C3414" s="12"/>
      <c r="D3414" s="12"/>
      <c r="E3414" s="13"/>
      <c r="F3414" s="13"/>
      <c r="G3414" s="13"/>
      <c r="H3414" s="13"/>
      <c r="I3414" s="13"/>
      <c r="J3414" s="13"/>
      <c r="K3414" s="20"/>
      <c r="L3414" s="20"/>
      <c r="M3414" s="20"/>
      <c r="N3414" s="21"/>
      <c r="O3414" s="21"/>
      <c r="P3414" s="16"/>
      <c r="Q3414" s="22"/>
    </row>
    <row r="3415" spans="1:17" x14ac:dyDescent="0.25">
      <c r="A3415" s="11"/>
      <c r="C3415" s="12"/>
      <c r="D3415" s="12"/>
      <c r="E3415" s="13"/>
      <c r="F3415" s="13"/>
      <c r="G3415" s="13"/>
      <c r="H3415" s="13"/>
      <c r="I3415" s="13"/>
      <c r="J3415" s="13"/>
      <c r="K3415" s="20"/>
      <c r="L3415" s="20"/>
      <c r="M3415" s="20"/>
      <c r="N3415" s="21"/>
      <c r="O3415" s="21"/>
      <c r="P3415" s="16"/>
      <c r="Q3415" s="22"/>
    </row>
    <row r="3416" spans="1:17" x14ac:dyDescent="0.25">
      <c r="A3416" s="11"/>
      <c r="C3416" s="12"/>
      <c r="D3416" s="12"/>
      <c r="E3416" s="13"/>
      <c r="F3416" s="13"/>
      <c r="G3416" s="13"/>
      <c r="H3416" s="13"/>
      <c r="I3416" s="13"/>
      <c r="J3416" s="13"/>
      <c r="K3416" s="20"/>
      <c r="L3416" s="20"/>
      <c r="M3416" s="20"/>
      <c r="N3416" s="21"/>
      <c r="O3416" s="21"/>
      <c r="P3416" s="16"/>
      <c r="Q3416" s="22"/>
    </row>
    <row r="3417" spans="1:17" x14ac:dyDescent="0.25">
      <c r="A3417" s="11"/>
      <c r="C3417" s="12"/>
      <c r="D3417" s="12"/>
      <c r="E3417" s="13"/>
      <c r="F3417" s="13"/>
      <c r="G3417" s="13"/>
      <c r="H3417" s="13"/>
      <c r="I3417" s="13"/>
      <c r="J3417" s="13"/>
      <c r="K3417" s="20"/>
      <c r="L3417" s="20"/>
      <c r="M3417" s="20"/>
      <c r="N3417" s="21"/>
      <c r="O3417" s="21"/>
      <c r="P3417" s="16"/>
      <c r="Q3417" s="22"/>
    </row>
    <row r="3418" spans="1:17" x14ac:dyDescent="0.25">
      <c r="A3418" s="11"/>
      <c r="C3418" s="12"/>
      <c r="D3418" s="12"/>
      <c r="E3418" s="13"/>
      <c r="F3418" s="13"/>
      <c r="G3418" s="13"/>
      <c r="H3418" s="13"/>
      <c r="I3418" s="13"/>
      <c r="J3418" s="13"/>
      <c r="K3418" s="20"/>
      <c r="L3418" s="20"/>
      <c r="M3418" s="20"/>
      <c r="N3418" s="21"/>
      <c r="O3418" s="21"/>
      <c r="P3418" s="16"/>
      <c r="Q3418" s="22"/>
    </row>
    <row r="3419" spans="1:17" x14ac:dyDescent="0.25">
      <c r="A3419" s="11"/>
      <c r="C3419" s="12"/>
      <c r="D3419" s="12"/>
      <c r="E3419" s="13"/>
      <c r="F3419" s="13"/>
      <c r="G3419" s="13"/>
      <c r="H3419" s="13"/>
      <c r="I3419" s="13"/>
      <c r="J3419" s="13"/>
      <c r="K3419" s="20"/>
      <c r="L3419" s="20"/>
      <c r="M3419" s="20"/>
      <c r="N3419" s="21"/>
      <c r="O3419" s="21"/>
      <c r="P3419" s="16"/>
      <c r="Q3419" s="22"/>
    </row>
    <row r="3420" spans="1:17" x14ac:dyDescent="0.25">
      <c r="A3420" s="11"/>
      <c r="C3420" s="12"/>
      <c r="D3420" s="12"/>
      <c r="E3420" s="13"/>
      <c r="F3420" s="13"/>
      <c r="G3420" s="13"/>
      <c r="H3420" s="13"/>
      <c r="I3420" s="13"/>
      <c r="J3420" s="13"/>
      <c r="K3420" s="20"/>
      <c r="L3420" s="20"/>
      <c r="M3420" s="20"/>
      <c r="N3420" s="21"/>
      <c r="O3420" s="21"/>
      <c r="P3420" s="16"/>
      <c r="Q3420" s="22"/>
    </row>
    <row r="3421" spans="1:17" x14ac:dyDescent="0.25">
      <c r="A3421" s="11"/>
      <c r="C3421" s="12"/>
      <c r="D3421" s="12"/>
      <c r="E3421" s="13"/>
      <c r="F3421" s="13"/>
      <c r="G3421" s="13"/>
      <c r="H3421" s="13"/>
      <c r="I3421" s="13"/>
      <c r="J3421" s="13"/>
      <c r="K3421" s="20"/>
      <c r="L3421" s="20"/>
      <c r="M3421" s="20"/>
      <c r="N3421" s="21"/>
      <c r="O3421" s="21"/>
      <c r="P3421" s="16"/>
      <c r="Q3421" s="22"/>
    </row>
    <row r="3422" spans="1:17" x14ac:dyDescent="0.25">
      <c r="A3422" s="11"/>
      <c r="C3422" s="12"/>
      <c r="D3422" s="12"/>
      <c r="E3422" s="13"/>
      <c r="F3422" s="13"/>
      <c r="G3422" s="13"/>
      <c r="H3422" s="13"/>
      <c r="I3422" s="13"/>
      <c r="J3422" s="13"/>
      <c r="K3422" s="20"/>
      <c r="L3422" s="20"/>
      <c r="M3422" s="20"/>
      <c r="N3422" s="21"/>
      <c r="O3422" s="21"/>
      <c r="P3422" s="16"/>
      <c r="Q3422" s="22"/>
    </row>
    <row r="3423" spans="1:17" x14ac:dyDescent="0.25">
      <c r="A3423" s="11"/>
      <c r="C3423" s="12"/>
      <c r="D3423" s="12"/>
      <c r="E3423" s="13"/>
      <c r="F3423" s="13"/>
      <c r="G3423" s="13"/>
      <c r="H3423" s="13"/>
      <c r="I3423" s="13"/>
      <c r="J3423" s="13"/>
      <c r="K3423" s="20"/>
      <c r="L3423" s="20"/>
      <c r="M3423" s="20"/>
      <c r="N3423" s="21"/>
      <c r="O3423" s="21"/>
      <c r="P3423" s="16"/>
      <c r="Q3423" s="22"/>
    </row>
    <row r="3424" spans="1:17" x14ac:dyDescent="0.25">
      <c r="A3424" s="11"/>
      <c r="C3424" s="12"/>
      <c r="D3424" s="12"/>
      <c r="E3424" s="13"/>
      <c r="F3424" s="13"/>
      <c r="G3424" s="13"/>
      <c r="H3424" s="13"/>
      <c r="I3424" s="13"/>
      <c r="J3424" s="13"/>
      <c r="K3424" s="20"/>
      <c r="L3424" s="20"/>
      <c r="M3424" s="20"/>
      <c r="N3424" s="21"/>
      <c r="O3424" s="21"/>
      <c r="P3424" s="16"/>
      <c r="Q3424" s="22"/>
    </row>
    <row r="3425" spans="1:17" x14ac:dyDescent="0.25">
      <c r="A3425" s="11"/>
      <c r="C3425" s="12"/>
      <c r="D3425" s="12"/>
      <c r="E3425" s="13"/>
      <c r="F3425" s="13"/>
      <c r="G3425" s="13"/>
      <c r="H3425" s="13"/>
      <c r="I3425" s="13"/>
      <c r="J3425" s="13"/>
      <c r="K3425" s="20"/>
      <c r="L3425" s="20"/>
      <c r="M3425" s="20"/>
      <c r="N3425" s="21"/>
      <c r="O3425" s="21"/>
      <c r="P3425" s="16"/>
      <c r="Q3425" s="22"/>
    </row>
    <row r="3426" spans="1:17" x14ac:dyDescent="0.25">
      <c r="A3426" s="11"/>
      <c r="C3426" s="12"/>
      <c r="D3426" s="12"/>
      <c r="E3426" s="13"/>
      <c r="F3426" s="13"/>
      <c r="G3426" s="13"/>
      <c r="H3426" s="13"/>
      <c r="I3426" s="13"/>
      <c r="J3426" s="13"/>
      <c r="K3426" s="20"/>
      <c r="L3426" s="20"/>
      <c r="M3426" s="20"/>
      <c r="N3426" s="21"/>
      <c r="O3426" s="21"/>
      <c r="P3426" s="16"/>
      <c r="Q3426" s="22"/>
    </row>
    <row r="3427" spans="1:17" x14ac:dyDescent="0.25">
      <c r="A3427" s="11"/>
      <c r="C3427" s="12"/>
      <c r="D3427" s="12"/>
      <c r="E3427" s="13"/>
      <c r="F3427" s="13"/>
      <c r="G3427" s="13"/>
      <c r="H3427" s="13"/>
      <c r="I3427" s="13"/>
      <c r="J3427" s="13"/>
      <c r="K3427" s="20"/>
      <c r="L3427" s="20"/>
      <c r="M3427" s="20"/>
      <c r="N3427" s="21"/>
      <c r="O3427" s="21"/>
      <c r="P3427" s="16"/>
      <c r="Q3427" s="22"/>
    </row>
    <row r="3428" spans="1:17" x14ac:dyDescent="0.25">
      <c r="A3428" s="11"/>
      <c r="C3428" s="12"/>
      <c r="D3428" s="12"/>
      <c r="E3428" s="13"/>
      <c r="F3428" s="13"/>
      <c r="G3428" s="13"/>
      <c r="H3428" s="13"/>
      <c r="I3428" s="13"/>
      <c r="J3428" s="13"/>
      <c r="K3428" s="20"/>
      <c r="L3428" s="20"/>
      <c r="M3428" s="20"/>
      <c r="N3428" s="21"/>
      <c r="O3428" s="21"/>
      <c r="P3428" s="16"/>
      <c r="Q3428" s="22"/>
    </row>
    <row r="3429" spans="1:17" x14ac:dyDescent="0.25">
      <c r="A3429" s="11"/>
      <c r="C3429" s="12"/>
      <c r="D3429" s="12"/>
      <c r="E3429" s="13"/>
      <c r="F3429" s="13"/>
      <c r="G3429" s="13"/>
      <c r="H3429" s="13"/>
      <c r="I3429" s="13"/>
      <c r="J3429" s="13"/>
      <c r="K3429" s="20"/>
      <c r="L3429" s="20"/>
      <c r="M3429" s="20"/>
      <c r="N3429" s="21"/>
      <c r="O3429" s="21"/>
      <c r="P3429" s="16"/>
      <c r="Q3429" s="22"/>
    </row>
    <row r="3430" spans="1:17" x14ac:dyDescent="0.25">
      <c r="A3430" s="11"/>
      <c r="C3430" s="12"/>
      <c r="D3430" s="12"/>
      <c r="E3430" s="13"/>
      <c r="F3430" s="13"/>
      <c r="G3430" s="13"/>
      <c r="H3430" s="13"/>
      <c r="I3430" s="13"/>
      <c r="J3430" s="13"/>
      <c r="K3430" s="20"/>
      <c r="L3430" s="20"/>
      <c r="M3430" s="20"/>
      <c r="N3430" s="21"/>
      <c r="O3430" s="21"/>
      <c r="P3430" s="16"/>
      <c r="Q3430" s="22"/>
    </row>
    <row r="3431" spans="1:17" x14ac:dyDescent="0.25">
      <c r="A3431" s="11"/>
      <c r="C3431" s="12"/>
      <c r="D3431" s="12"/>
      <c r="E3431" s="13"/>
      <c r="F3431" s="13"/>
      <c r="G3431" s="13"/>
      <c r="H3431" s="13"/>
      <c r="I3431" s="13"/>
      <c r="J3431" s="13"/>
      <c r="K3431" s="20"/>
      <c r="L3431" s="20"/>
      <c r="M3431" s="20"/>
      <c r="N3431" s="21"/>
      <c r="O3431" s="21"/>
      <c r="P3431" s="16"/>
      <c r="Q3431" s="22"/>
    </row>
    <row r="3432" spans="1:17" x14ac:dyDescent="0.25">
      <c r="A3432" s="11"/>
      <c r="C3432" s="12"/>
      <c r="D3432" s="12"/>
      <c r="E3432" s="13"/>
      <c r="F3432" s="13"/>
      <c r="G3432" s="13"/>
      <c r="H3432" s="13"/>
      <c r="I3432" s="13"/>
      <c r="J3432" s="13"/>
      <c r="K3432" s="20"/>
      <c r="L3432" s="20"/>
      <c r="M3432" s="20"/>
      <c r="N3432" s="21"/>
      <c r="O3432" s="21"/>
      <c r="P3432" s="16"/>
      <c r="Q3432" s="22"/>
    </row>
    <row r="3433" spans="1:17" x14ac:dyDescent="0.25">
      <c r="A3433" s="11"/>
      <c r="C3433" s="12"/>
      <c r="D3433" s="12"/>
      <c r="E3433" s="13"/>
      <c r="F3433" s="13"/>
      <c r="G3433" s="13"/>
      <c r="H3433" s="13"/>
      <c r="I3433" s="13"/>
      <c r="J3433" s="13"/>
      <c r="K3433" s="20"/>
      <c r="L3433" s="20"/>
      <c r="M3433" s="20"/>
      <c r="N3433" s="21"/>
      <c r="O3433" s="21"/>
      <c r="P3433" s="16"/>
      <c r="Q3433" s="22"/>
    </row>
    <row r="3434" spans="1:17" x14ac:dyDescent="0.25">
      <c r="A3434" s="11"/>
      <c r="C3434" s="12"/>
      <c r="D3434" s="12"/>
      <c r="E3434" s="13"/>
      <c r="F3434" s="13"/>
      <c r="G3434" s="13"/>
      <c r="H3434" s="13"/>
      <c r="I3434" s="13"/>
      <c r="J3434" s="13"/>
      <c r="K3434" s="20"/>
      <c r="L3434" s="20"/>
      <c r="M3434" s="20"/>
      <c r="N3434" s="21"/>
      <c r="O3434" s="21"/>
      <c r="P3434" s="16"/>
      <c r="Q3434" s="22"/>
    </row>
    <row r="3435" spans="1:17" x14ac:dyDescent="0.25">
      <c r="A3435" s="11"/>
      <c r="C3435" s="12"/>
      <c r="D3435" s="12"/>
      <c r="E3435" s="13"/>
      <c r="F3435" s="13"/>
      <c r="G3435" s="13"/>
      <c r="H3435" s="13"/>
      <c r="I3435" s="13"/>
      <c r="J3435" s="13"/>
      <c r="K3435" s="20"/>
      <c r="L3435" s="20"/>
      <c r="M3435" s="20"/>
      <c r="N3435" s="21"/>
      <c r="O3435" s="21"/>
      <c r="P3435" s="16"/>
      <c r="Q3435" s="22"/>
    </row>
    <row r="3436" spans="1:17" x14ac:dyDescent="0.25">
      <c r="A3436" s="11"/>
      <c r="C3436" s="12"/>
      <c r="D3436" s="12"/>
      <c r="E3436" s="13"/>
      <c r="F3436" s="13"/>
      <c r="G3436" s="13"/>
      <c r="H3436" s="13"/>
      <c r="I3436" s="13"/>
      <c r="J3436" s="13"/>
      <c r="K3436" s="20"/>
      <c r="L3436" s="20"/>
      <c r="M3436" s="20"/>
      <c r="N3436" s="21"/>
      <c r="O3436" s="21"/>
      <c r="P3436" s="16"/>
      <c r="Q3436" s="22"/>
    </row>
    <row r="3437" spans="1:17" x14ac:dyDescent="0.25">
      <c r="A3437" s="11"/>
      <c r="C3437" s="12"/>
      <c r="D3437" s="12"/>
      <c r="E3437" s="13"/>
      <c r="F3437" s="13"/>
      <c r="G3437" s="13"/>
      <c r="H3437" s="13"/>
      <c r="I3437" s="13"/>
      <c r="J3437" s="13"/>
      <c r="K3437" s="20"/>
      <c r="L3437" s="20"/>
      <c r="M3437" s="20"/>
      <c r="N3437" s="21"/>
      <c r="O3437" s="21"/>
      <c r="P3437" s="16"/>
      <c r="Q3437" s="22"/>
    </row>
    <row r="3438" spans="1:17" x14ac:dyDescent="0.25">
      <c r="A3438" s="11"/>
      <c r="C3438" s="12"/>
      <c r="D3438" s="12"/>
      <c r="E3438" s="13"/>
      <c r="F3438" s="13"/>
      <c r="G3438" s="13"/>
      <c r="H3438" s="13"/>
      <c r="I3438" s="13"/>
      <c r="J3438" s="13"/>
      <c r="K3438" s="20"/>
      <c r="L3438" s="20"/>
      <c r="M3438" s="20"/>
      <c r="N3438" s="21"/>
      <c r="O3438" s="21"/>
      <c r="P3438" s="16"/>
      <c r="Q3438" s="22"/>
    </row>
    <row r="3439" spans="1:17" x14ac:dyDescent="0.25">
      <c r="A3439" s="11"/>
      <c r="C3439" s="12"/>
      <c r="D3439" s="12"/>
      <c r="E3439" s="13"/>
      <c r="F3439" s="13"/>
      <c r="G3439" s="13"/>
      <c r="H3439" s="13"/>
      <c r="I3439" s="13"/>
      <c r="J3439" s="13"/>
      <c r="K3439" s="20"/>
      <c r="L3439" s="20"/>
      <c r="M3439" s="20"/>
      <c r="N3439" s="21"/>
      <c r="O3439" s="21"/>
      <c r="P3439" s="16"/>
      <c r="Q3439" s="22"/>
    </row>
    <row r="3440" spans="1:17" x14ac:dyDescent="0.25">
      <c r="A3440" s="11"/>
      <c r="C3440" s="12"/>
      <c r="D3440" s="12"/>
      <c r="E3440" s="13"/>
      <c r="F3440" s="13"/>
      <c r="G3440" s="13"/>
      <c r="H3440" s="13"/>
      <c r="I3440" s="13"/>
      <c r="J3440" s="13"/>
      <c r="K3440" s="20"/>
      <c r="L3440" s="20"/>
      <c r="M3440" s="20"/>
      <c r="N3440" s="21"/>
      <c r="O3440" s="21"/>
      <c r="P3440" s="16"/>
      <c r="Q3440" s="22"/>
    </row>
    <row r="3441" spans="1:17" x14ac:dyDescent="0.25">
      <c r="A3441" s="11"/>
      <c r="C3441" s="12"/>
      <c r="D3441" s="12"/>
      <c r="E3441" s="13"/>
      <c r="F3441" s="13"/>
      <c r="G3441" s="13"/>
      <c r="H3441" s="13"/>
      <c r="I3441" s="13"/>
      <c r="J3441" s="13"/>
      <c r="K3441" s="20"/>
      <c r="L3441" s="20"/>
      <c r="M3441" s="20"/>
      <c r="N3441" s="21"/>
      <c r="O3441" s="21"/>
      <c r="P3441" s="16"/>
      <c r="Q3441" s="22"/>
    </row>
    <row r="3442" spans="1:17" x14ac:dyDescent="0.25">
      <c r="A3442" s="11"/>
      <c r="C3442" s="12"/>
      <c r="D3442" s="12"/>
      <c r="E3442" s="13"/>
      <c r="F3442" s="13"/>
      <c r="G3442" s="13"/>
      <c r="H3442" s="13"/>
      <c r="I3442" s="13"/>
      <c r="J3442" s="13"/>
      <c r="K3442" s="20"/>
      <c r="L3442" s="20"/>
      <c r="M3442" s="20"/>
      <c r="N3442" s="21"/>
      <c r="O3442" s="21"/>
      <c r="P3442" s="16"/>
      <c r="Q3442" s="22"/>
    </row>
    <row r="3443" spans="1:17" x14ac:dyDescent="0.25">
      <c r="A3443" s="11"/>
      <c r="C3443" s="12"/>
      <c r="D3443" s="12"/>
      <c r="E3443" s="13"/>
      <c r="F3443" s="13"/>
      <c r="G3443" s="13"/>
      <c r="H3443" s="13"/>
      <c r="I3443" s="13"/>
      <c r="J3443" s="13"/>
      <c r="K3443" s="20"/>
      <c r="L3443" s="20"/>
      <c r="M3443" s="20"/>
      <c r="N3443" s="21"/>
      <c r="O3443" s="21"/>
      <c r="P3443" s="16"/>
      <c r="Q3443" s="22"/>
    </row>
    <row r="3444" spans="1:17" x14ac:dyDescent="0.25">
      <c r="A3444" s="11"/>
      <c r="C3444" s="12"/>
      <c r="D3444" s="12"/>
      <c r="E3444" s="13"/>
      <c r="F3444" s="13"/>
      <c r="G3444" s="13"/>
      <c r="H3444" s="13"/>
      <c r="I3444" s="13"/>
      <c r="J3444" s="13"/>
      <c r="K3444" s="20"/>
      <c r="L3444" s="20"/>
      <c r="M3444" s="20"/>
      <c r="N3444" s="21"/>
      <c r="O3444" s="21"/>
      <c r="P3444" s="16"/>
      <c r="Q3444" s="22"/>
    </row>
    <row r="3445" spans="1:17" x14ac:dyDescent="0.25">
      <c r="A3445" s="11"/>
      <c r="C3445" s="12"/>
      <c r="D3445" s="12"/>
      <c r="E3445" s="13"/>
      <c r="F3445" s="13"/>
      <c r="G3445" s="13"/>
      <c r="H3445" s="13"/>
      <c r="I3445" s="13"/>
      <c r="J3445" s="13"/>
      <c r="K3445" s="20"/>
      <c r="L3445" s="20"/>
      <c r="M3445" s="20"/>
      <c r="N3445" s="21"/>
      <c r="O3445" s="21"/>
      <c r="P3445" s="16"/>
      <c r="Q3445" s="22"/>
    </row>
    <row r="3446" spans="1:17" x14ac:dyDescent="0.25">
      <c r="A3446" s="11"/>
      <c r="C3446" s="12"/>
      <c r="D3446" s="12"/>
      <c r="E3446" s="13"/>
      <c r="F3446" s="13"/>
      <c r="G3446" s="13"/>
      <c r="H3446" s="13"/>
      <c r="I3446" s="13"/>
      <c r="J3446" s="13"/>
      <c r="K3446" s="20"/>
      <c r="L3446" s="20"/>
      <c r="M3446" s="20"/>
      <c r="N3446" s="21"/>
      <c r="O3446" s="21"/>
      <c r="P3446" s="16"/>
      <c r="Q3446" s="22"/>
    </row>
    <row r="3447" spans="1:17" x14ac:dyDescent="0.25">
      <c r="A3447" s="11"/>
      <c r="C3447" s="12"/>
      <c r="D3447" s="12"/>
      <c r="E3447" s="13"/>
      <c r="F3447" s="13"/>
      <c r="G3447" s="13"/>
      <c r="H3447" s="13"/>
      <c r="I3447" s="13"/>
      <c r="J3447" s="13"/>
      <c r="K3447" s="20"/>
      <c r="L3447" s="20"/>
      <c r="M3447" s="20"/>
      <c r="N3447" s="21"/>
      <c r="O3447" s="21"/>
      <c r="P3447" s="16"/>
      <c r="Q3447" s="22"/>
    </row>
    <row r="3448" spans="1:17" x14ac:dyDescent="0.25">
      <c r="A3448" s="11"/>
      <c r="C3448" s="12"/>
      <c r="D3448" s="12"/>
      <c r="E3448" s="13"/>
      <c r="F3448" s="13"/>
      <c r="G3448" s="13"/>
      <c r="H3448" s="13"/>
      <c r="I3448" s="13"/>
      <c r="J3448" s="13"/>
      <c r="K3448" s="20"/>
      <c r="L3448" s="20"/>
      <c r="M3448" s="20"/>
      <c r="N3448" s="21"/>
      <c r="O3448" s="21"/>
      <c r="P3448" s="16"/>
      <c r="Q3448" s="22"/>
    </row>
    <row r="3449" spans="1:17" x14ac:dyDescent="0.25">
      <c r="A3449" s="11"/>
      <c r="C3449" s="12"/>
      <c r="D3449" s="12"/>
      <c r="E3449" s="13"/>
      <c r="F3449" s="13"/>
      <c r="G3449" s="13"/>
      <c r="H3449" s="13"/>
      <c r="I3449" s="13"/>
      <c r="J3449" s="13"/>
      <c r="K3449" s="20"/>
      <c r="L3449" s="20"/>
      <c r="M3449" s="20"/>
      <c r="N3449" s="21"/>
      <c r="O3449" s="21"/>
      <c r="P3449" s="16"/>
      <c r="Q3449" s="22"/>
    </row>
    <row r="3450" spans="1:17" x14ac:dyDescent="0.25">
      <c r="A3450" s="11"/>
      <c r="C3450" s="12"/>
      <c r="D3450" s="12"/>
      <c r="E3450" s="13"/>
      <c r="F3450" s="13"/>
      <c r="G3450" s="13"/>
      <c r="H3450" s="13"/>
      <c r="I3450" s="13"/>
      <c r="J3450" s="13"/>
      <c r="K3450" s="20"/>
      <c r="L3450" s="20"/>
      <c r="M3450" s="20"/>
      <c r="N3450" s="21"/>
      <c r="O3450" s="21"/>
      <c r="P3450" s="16"/>
      <c r="Q3450" s="22"/>
    </row>
    <row r="3451" spans="1:17" x14ac:dyDescent="0.25">
      <c r="A3451" s="11"/>
      <c r="C3451" s="12"/>
      <c r="D3451" s="12"/>
      <c r="E3451" s="13"/>
      <c r="F3451" s="13"/>
      <c r="G3451" s="13"/>
      <c r="H3451" s="13"/>
      <c r="I3451" s="13"/>
      <c r="J3451" s="13"/>
      <c r="K3451" s="20"/>
      <c r="L3451" s="20"/>
      <c r="M3451" s="20"/>
      <c r="N3451" s="21"/>
      <c r="O3451" s="21"/>
      <c r="P3451" s="16"/>
      <c r="Q3451" s="22"/>
    </row>
    <row r="3452" spans="1:17" x14ac:dyDescent="0.25">
      <c r="A3452" s="11"/>
      <c r="C3452" s="12"/>
      <c r="D3452" s="12"/>
      <c r="E3452" s="13"/>
      <c r="F3452" s="13"/>
      <c r="G3452" s="13"/>
      <c r="H3452" s="13"/>
      <c r="I3452" s="13"/>
      <c r="J3452" s="13"/>
      <c r="K3452" s="20"/>
      <c r="L3452" s="20"/>
      <c r="M3452" s="20"/>
      <c r="N3452" s="21"/>
      <c r="O3452" s="21"/>
      <c r="P3452" s="16"/>
      <c r="Q3452" s="22"/>
    </row>
    <row r="3453" spans="1:17" x14ac:dyDescent="0.25">
      <c r="A3453" s="11"/>
      <c r="C3453" s="12"/>
      <c r="D3453" s="12"/>
      <c r="E3453" s="13"/>
      <c r="F3453" s="13"/>
      <c r="G3453" s="13"/>
      <c r="H3453" s="13"/>
      <c r="I3453" s="13"/>
      <c r="J3453" s="13"/>
      <c r="K3453" s="20"/>
      <c r="L3453" s="20"/>
      <c r="M3453" s="20"/>
      <c r="N3453" s="21"/>
      <c r="O3453" s="21"/>
      <c r="P3453" s="16"/>
      <c r="Q3453" s="22"/>
    </row>
    <row r="3454" spans="1:17" x14ac:dyDescent="0.25">
      <c r="A3454" s="11"/>
      <c r="C3454" s="12"/>
      <c r="D3454" s="12"/>
      <c r="E3454" s="13"/>
      <c r="F3454" s="13"/>
      <c r="G3454" s="13"/>
      <c r="H3454" s="13"/>
      <c r="I3454" s="13"/>
      <c r="J3454" s="13"/>
      <c r="K3454" s="20"/>
      <c r="L3454" s="20"/>
      <c r="M3454" s="20"/>
      <c r="N3454" s="21"/>
      <c r="O3454" s="21"/>
      <c r="P3454" s="16"/>
      <c r="Q3454" s="22"/>
    </row>
    <row r="3455" spans="1:17" x14ac:dyDescent="0.25">
      <c r="A3455" s="11"/>
      <c r="C3455" s="12"/>
      <c r="D3455" s="12"/>
      <c r="E3455" s="13"/>
      <c r="F3455" s="13"/>
      <c r="G3455" s="13"/>
      <c r="H3455" s="13"/>
      <c r="I3455" s="13"/>
      <c r="J3455" s="13"/>
      <c r="K3455" s="20"/>
      <c r="L3455" s="20"/>
      <c r="M3455" s="20"/>
      <c r="N3455" s="21"/>
      <c r="O3455" s="21"/>
      <c r="P3455" s="16"/>
      <c r="Q3455" s="22"/>
    </row>
    <row r="3456" spans="1:17" x14ac:dyDescent="0.25">
      <c r="A3456" s="11"/>
      <c r="C3456" s="12"/>
      <c r="D3456" s="12"/>
      <c r="E3456" s="13"/>
      <c r="F3456" s="13"/>
      <c r="G3456" s="13"/>
      <c r="H3456" s="13"/>
      <c r="I3456" s="13"/>
      <c r="J3456" s="13"/>
      <c r="K3456" s="20"/>
      <c r="L3456" s="20"/>
      <c r="M3456" s="20"/>
      <c r="N3456" s="21"/>
      <c r="O3456" s="21"/>
      <c r="P3456" s="16"/>
      <c r="Q3456" s="22"/>
    </row>
    <row r="3457" spans="1:17" x14ac:dyDescent="0.25">
      <c r="A3457" s="11"/>
      <c r="C3457" s="12"/>
      <c r="D3457" s="12"/>
      <c r="E3457" s="13"/>
      <c r="F3457" s="13"/>
      <c r="G3457" s="13"/>
      <c r="H3457" s="13"/>
      <c r="I3457" s="13"/>
      <c r="J3457" s="13"/>
      <c r="K3457" s="20"/>
      <c r="L3457" s="20"/>
      <c r="M3457" s="20"/>
      <c r="N3457" s="21"/>
      <c r="O3457" s="21"/>
      <c r="P3457" s="16"/>
      <c r="Q3457" s="22"/>
    </row>
    <row r="3458" spans="1:17" x14ac:dyDescent="0.25">
      <c r="A3458" s="11"/>
      <c r="C3458" s="12"/>
      <c r="D3458" s="12"/>
      <c r="E3458" s="13"/>
      <c r="F3458" s="13"/>
      <c r="G3458" s="13"/>
      <c r="H3458" s="13"/>
      <c r="I3458" s="13"/>
      <c r="J3458" s="13"/>
      <c r="K3458" s="20"/>
      <c r="L3458" s="20"/>
      <c r="M3458" s="20"/>
      <c r="N3458" s="21"/>
      <c r="O3458" s="21"/>
      <c r="P3458" s="16"/>
      <c r="Q3458" s="22"/>
    </row>
    <row r="3459" spans="1:17" x14ac:dyDescent="0.25">
      <c r="A3459" s="11"/>
      <c r="C3459" s="12"/>
      <c r="D3459" s="12"/>
      <c r="E3459" s="13"/>
      <c r="F3459" s="13"/>
      <c r="G3459" s="13"/>
      <c r="H3459" s="13"/>
      <c r="I3459" s="13"/>
      <c r="J3459" s="13"/>
      <c r="K3459" s="20"/>
      <c r="L3459" s="20"/>
      <c r="M3459" s="20"/>
      <c r="N3459" s="21"/>
      <c r="O3459" s="21"/>
      <c r="P3459" s="16"/>
      <c r="Q3459" s="22"/>
    </row>
    <row r="3460" spans="1:17" x14ac:dyDescent="0.25">
      <c r="A3460" s="11"/>
      <c r="C3460" s="12"/>
      <c r="D3460" s="12"/>
      <c r="E3460" s="13"/>
      <c r="F3460" s="13"/>
      <c r="G3460" s="13"/>
      <c r="H3460" s="13"/>
      <c r="I3460" s="13"/>
      <c r="J3460" s="13"/>
      <c r="K3460" s="20"/>
      <c r="L3460" s="20"/>
      <c r="M3460" s="20"/>
      <c r="N3460" s="21"/>
      <c r="O3460" s="21"/>
      <c r="P3460" s="16"/>
      <c r="Q3460" s="22"/>
    </row>
    <row r="3461" spans="1:17" x14ac:dyDescent="0.25">
      <c r="A3461" s="11"/>
      <c r="C3461" s="12"/>
      <c r="D3461" s="12"/>
      <c r="E3461" s="13"/>
      <c r="F3461" s="13"/>
      <c r="G3461" s="13"/>
      <c r="H3461" s="13"/>
      <c r="I3461" s="13"/>
      <c r="J3461" s="13"/>
      <c r="K3461" s="20"/>
      <c r="L3461" s="20"/>
      <c r="M3461" s="20"/>
      <c r="N3461" s="21"/>
      <c r="O3461" s="21"/>
      <c r="P3461" s="16"/>
      <c r="Q3461" s="22"/>
    </row>
    <row r="3462" spans="1:17" x14ac:dyDescent="0.25">
      <c r="A3462" s="11"/>
      <c r="C3462" s="12"/>
      <c r="D3462" s="12"/>
      <c r="E3462" s="13"/>
      <c r="F3462" s="13"/>
      <c r="G3462" s="13"/>
      <c r="H3462" s="13"/>
      <c r="I3462" s="13"/>
      <c r="J3462" s="13"/>
      <c r="K3462" s="20"/>
      <c r="L3462" s="20"/>
      <c r="M3462" s="20"/>
      <c r="N3462" s="21"/>
      <c r="O3462" s="21"/>
      <c r="P3462" s="16"/>
      <c r="Q3462" s="22"/>
    </row>
    <row r="3463" spans="1:17" x14ac:dyDescent="0.25">
      <c r="A3463" s="11"/>
      <c r="C3463" s="12"/>
      <c r="D3463" s="12"/>
      <c r="E3463" s="13"/>
      <c r="F3463" s="13"/>
      <c r="G3463" s="13"/>
      <c r="H3463" s="13"/>
      <c r="I3463" s="13"/>
      <c r="J3463" s="13"/>
      <c r="K3463" s="20"/>
      <c r="L3463" s="20"/>
      <c r="M3463" s="20"/>
      <c r="N3463" s="21"/>
      <c r="O3463" s="21"/>
      <c r="P3463" s="16"/>
      <c r="Q3463" s="22"/>
    </row>
    <row r="3464" spans="1:17" x14ac:dyDescent="0.25">
      <c r="A3464" s="11"/>
      <c r="C3464" s="12"/>
      <c r="D3464" s="12"/>
      <c r="E3464" s="13"/>
      <c r="F3464" s="13"/>
      <c r="G3464" s="13"/>
      <c r="H3464" s="13"/>
      <c r="I3464" s="13"/>
      <c r="J3464" s="13"/>
      <c r="K3464" s="20"/>
      <c r="L3464" s="20"/>
      <c r="M3464" s="20"/>
      <c r="N3464" s="21"/>
      <c r="O3464" s="21"/>
      <c r="P3464" s="16"/>
      <c r="Q3464" s="22"/>
    </row>
    <row r="3465" spans="1:17" x14ac:dyDescent="0.25">
      <c r="A3465" s="11"/>
      <c r="C3465" s="12"/>
      <c r="D3465" s="12"/>
      <c r="E3465" s="13"/>
      <c r="F3465" s="13"/>
      <c r="G3465" s="13"/>
      <c r="H3465" s="13"/>
      <c r="I3465" s="13"/>
      <c r="J3465" s="13"/>
      <c r="K3465" s="20"/>
      <c r="L3465" s="20"/>
      <c r="M3465" s="20"/>
      <c r="N3465" s="21"/>
      <c r="O3465" s="21"/>
      <c r="P3465" s="16"/>
      <c r="Q3465" s="22"/>
    </row>
    <row r="3466" spans="1:17" x14ac:dyDescent="0.25">
      <c r="A3466" s="11"/>
      <c r="C3466" s="12"/>
      <c r="D3466" s="12"/>
      <c r="E3466" s="13"/>
      <c r="F3466" s="13"/>
      <c r="G3466" s="13"/>
      <c r="H3466" s="13"/>
      <c r="I3466" s="13"/>
      <c r="J3466" s="13"/>
      <c r="K3466" s="20"/>
      <c r="L3466" s="20"/>
      <c r="M3466" s="20"/>
      <c r="N3466" s="21"/>
      <c r="O3466" s="21"/>
      <c r="P3466" s="16"/>
      <c r="Q3466" s="22"/>
    </row>
    <row r="3467" spans="1:17" x14ac:dyDescent="0.25">
      <c r="A3467" s="11"/>
      <c r="C3467" s="12"/>
      <c r="D3467" s="12"/>
      <c r="E3467" s="13"/>
      <c r="F3467" s="13"/>
      <c r="G3467" s="13"/>
      <c r="H3467" s="13"/>
      <c r="I3467" s="13"/>
      <c r="J3467" s="13"/>
      <c r="K3467" s="20"/>
      <c r="L3467" s="20"/>
      <c r="M3467" s="20"/>
      <c r="N3467" s="21"/>
      <c r="O3467" s="21"/>
      <c r="P3467" s="16"/>
      <c r="Q3467" s="22"/>
    </row>
    <row r="3468" spans="1:17" x14ac:dyDescent="0.25">
      <c r="A3468" s="11"/>
      <c r="C3468" s="12"/>
      <c r="D3468" s="12"/>
      <c r="E3468" s="13"/>
      <c r="F3468" s="13"/>
      <c r="G3468" s="13"/>
      <c r="H3468" s="13"/>
      <c r="I3468" s="13"/>
      <c r="J3468" s="13"/>
      <c r="K3468" s="20"/>
      <c r="L3468" s="20"/>
      <c r="M3468" s="20"/>
      <c r="N3468" s="21"/>
      <c r="O3468" s="21"/>
      <c r="P3468" s="16"/>
      <c r="Q3468" s="22"/>
    </row>
    <row r="3469" spans="1:17" x14ac:dyDescent="0.25">
      <c r="A3469" s="11"/>
      <c r="C3469" s="12"/>
      <c r="D3469" s="12"/>
      <c r="E3469" s="13"/>
      <c r="F3469" s="13"/>
      <c r="G3469" s="13"/>
      <c r="H3469" s="13"/>
      <c r="I3469" s="13"/>
      <c r="J3469" s="13"/>
      <c r="K3469" s="20"/>
      <c r="L3469" s="20"/>
      <c r="M3469" s="20"/>
      <c r="N3469" s="21"/>
      <c r="O3469" s="21"/>
      <c r="P3469" s="16"/>
      <c r="Q3469" s="22"/>
    </row>
    <row r="3470" spans="1:17" x14ac:dyDescent="0.25">
      <c r="A3470" s="11"/>
      <c r="C3470" s="12"/>
      <c r="D3470" s="12"/>
      <c r="E3470" s="13"/>
      <c r="F3470" s="13"/>
      <c r="G3470" s="13"/>
      <c r="H3470" s="13"/>
      <c r="I3470" s="13"/>
      <c r="J3470" s="13"/>
      <c r="K3470" s="20"/>
      <c r="L3470" s="20"/>
      <c r="M3470" s="20"/>
      <c r="N3470" s="21"/>
      <c r="O3470" s="21"/>
      <c r="P3470" s="16"/>
      <c r="Q3470" s="22"/>
    </row>
    <row r="3471" spans="1:17" x14ac:dyDescent="0.25">
      <c r="A3471" s="11"/>
      <c r="C3471" s="12"/>
      <c r="D3471" s="12"/>
      <c r="E3471" s="13"/>
      <c r="F3471" s="13"/>
      <c r="G3471" s="13"/>
      <c r="H3471" s="13"/>
      <c r="I3471" s="13"/>
      <c r="J3471" s="13"/>
      <c r="K3471" s="20"/>
      <c r="L3471" s="20"/>
      <c r="M3471" s="20"/>
      <c r="N3471" s="21"/>
      <c r="O3471" s="21"/>
      <c r="P3471" s="16"/>
      <c r="Q3471" s="22"/>
    </row>
    <row r="3472" spans="1:17" x14ac:dyDescent="0.25">
      <c r="A3472" s="11"/>
      <c r="C3472" s="12"/>
      <c r="D3472" s="12"/>
      <c r="E3472" s="13"/>
      <c r="F3472" s="13"/>
      <c r="G3472" s="13"/>
      <c r="H3472" s="13"/>
      <c r="I3472" s="13"/>
      <c r="J3472" s="13"/>
      <c r="K3472" s="20"/>
      <c r="L3472" s="20"/>
      <c r="M3472" s="20"/>
      <c r="N3472" s="21"/>
      <c r="O3472" s="21"/>
      <c r="P3472" s="16"/>
      <c r="Q3472" s="22"/>
    </row>
    <row r="3473" spans="1:17" x14ac:dyDescent="0.25">
      <c r="A3473" s="11"/>
      <c r="C3473" s="12"/>
      <c r="D3473" s="12"/>
      <c r="E3473" s="13"/>
      <c r="F3473" s="13"/>
      <c r="G3473" s="13"/>
      <c r="H3473" s="13"/>
      <c r="I3473" s="13"/>
      <c r="J3473" s="13"/>
      <c r="K3473" s="20"/>
      <c r="L3473" s="20"/>
      <c r="M3473" s="20"/>
      <c r="N3473" s="21"/>
      <c r="O3473" s="21"/>
      <c r="P3473" s="16"/>
      <c r="Q3473" s="22"/>
    </row>
    <row r="3474" spans="1:17" x14ac:dyDescent="0.25">
      <c r="A3474" s="11"/>
      <c r="C3474" s="12"/>
      <c r="D3474" s="12"/>
      <c r="E3474" s="13"/>
      <c r="F3474" s="13"/>
      <c r="G3474" s="13"/>
      <c r="H3474" s="13"/>
      <c r="I3474" s="13"/>
      <c r="J3474" s="13"/>
      <c r="K3474" s="20"/>
      <c r="L3474" s="20"/>
      <c r="M3474" s="20"/>
      <c r="N3474" s="21"/>
      <c r="O3474" s="21"/>
      <c r="P3474" s="16"/>
      <c r="Q3474" s="22"/>
    </row>
    <row r="3475" spans="1:17" x14ac:dyDescent="0.25">
      <c r="A3475" s="11"/>
      <c r="C3475" s="12"/>
      <c r="D3475" s="12"/>
      <c r="E3475" s="13"/>
      <c r="F3475" s="13"/>
      <c r="G3475" s="13"/>
      <c r="H3475" s="13"/>
      <c r="I3475" s="13"/>
      <c r="J3475" s="13"/>
      <c r="K3475" s="20"/>
      <c r="L3475" s="20"/>
      <c r="M3475" s="20"/>
      <c r="N3475" s="21"/>
      <c r="O3475" s="21"/>
      <c r="P3475" s="16"/>
      <c r="Q3475" s="22"/>
    </row>
    <row r="3476" spans="1:17" x14ac:dyDescent="0.25">
      <c r="A3476" s="11"/>
      <c r="C3476" s="12"/>
      <c r="D3476" s="12"/>
      <c r="E3476" s="13"/>
      <c r="F3476" s="13"/>
      <c r="G3476" s="13"/>
      <c r="H3476" s="13"/>
      <c r="I3476" s="13"/>
      <c r="J3476" s="13"/>
      <c r="K3476" s="20"/>
      <c r="L3476" s="20"/>
      <c r="M3476" s="20"/>
      <c r="N3476" s="21"/>
      <c r="O3476" s="21"/>
      <c r="P3476" s="16"/>
      <c r="Q3476" s="22"/>
    </row>
    <row r="3477" spans="1:17" x14ac:dyDescent="0.25">
      <c r="A3477" s="11"/>
      <c r="C3477" s="12"/>
      <c r="D3477" s="12"/>
      <c r="E3477" s="13"/>
      <c r="F3477" s="13"/>
      <c r="G3477" s="13"/>
      <c r="H3477" s="13"/>
      <c r="I3477" s="13"/>
      <c r="J3477" s="13"/>
      <c r="K3477" s="20"/>
      <c r="L3477" s="20"/>
      <c r="M3477" s="20"/>
      <c r="N3477" s="21"/>
      <c r="O3477" s="21"/>
      <c r="P3477" s="16"/>
      <c r="Q3477" s="22"/>
    </row>
    <row r="3478" spans="1:17" x14ac:dyDescent="0.25">
      <c r="A3478" s="11"/>
      <c r="C3478" s="12"/>
      <c r="D3478" s="12"/>
      <c r="E3478" s="13"/>
      <c r="F3478" s="13"/>
      <c r="G3478" s="13"/>
      <c r="H3478" s="13"/>
      <c r="I3478" s="13"/>
      <c r="J3478" s="13"/>
      <c r="K3478" s="20"/>
      <c r="L3478" s="20"/>
      <c r="M3478" s="20"/>
      <c r="N3478" s="21"/>
      <c r="O3478" s="21"/>
      <c r="P3478" s="16"/>
      <c r="Q3478" s="22"/>
    </row>
    <row r="3479" spans="1:17" x14ac:dyDescent="0.25">
      <c r="A3479" s="11"/>
      <c r="C3479" s="12"/>
      <c r="D3479" s="12"/>
      <c r="E3479" s="13"/>
      <c r="F3479" s="13"/>
      <c r="G3479" s="13"/>
      <c r="H3479" s="13"/>
      <c r="I3479" s="13"/>
      <c r="J3479" s="13"/>
      <c r="K3479" s="20"/>
      <c r="L3479" s="20"/>
      <c r="M3479" s="20"/>
      <c r="N3479" s="21"/>
      <c r="O3479" s="21"/>
      <c r="P3479" s="16"/>
      <c r="Q3479" s="22"/>
    </row>
    <row r="3480" spans="1:17" x14ac:dyDescent="0.25">
      <c r="A3480" s="11"/>
      <c r="C3480" s="12"/>
      <c r="D3480" s="12"/>
      <c r="E3480" s="13"/>
      <c r="F3480" s="13"/>
      <c r="G3480" s="13"/>
      <c r="H3480" s="13"/>
      <c r="I3480" s="13"/>
      <c r="J3480" s="13"/>
      <c r="K3480" s="20"/>
      <c r="L3480" s="20"/>
      <c r="M3480" s="20"/>
      <c r="N3480" s="21"/>
      <c r="O3480" s="21"/>
      <c r="P3480" s="16"/>
      <c r="Q3480" s="22"/>
    </row>
    <row r="3481" spans="1:17" x14ac:dyDescent="0.25">
      <c r="A3481" s="11"/>
      <c r="C3481" s="12"/>
      <c r="D3481" s="12"/>
      <c r="E3481" s="13"/>
      <c r="F3481" s="13"/>
      <c r="G3481" s="13"/>
      <c r="H3481" s="13"/>
      <c r="I3481" s="13"/>
      <c r="J3481" s="13"/>
      <c r="K3481" s="20"/>
      <c r="L3481" s="20"/>
      <c r="M3481" s="20"/>
      <c r="N3481" s="21"/>
      <c r="O3481" s="21"/>
      <c r="P3481" s="16"/>
      <c r="Q3481" s="22"/>
    </row>
    <row r="3482" spans="1:17" x14ac:dyDescent="0.25">
      <c r="A3482" s="11"/>
      <c r="C3482" s="12"/>
      <c r="D3482" s="12"/>
      <c r="E3482" s="13"/>
      <c r="F3482" s="13"/>
      <c r="G3482" s="13"/>
      <c r="H3482" s="13"/>
      <c r="I3482" s="13"/>
      <c r="J3482" s="13"/>
      <c r="K3482" s="20"/>
      <c r="L3482" s="20"/>
      <c r="M3482" s="20"/>
      <c r="N3482" s="21"/>
      <c r="O3482" s="21"/>
      <c r="P3482" s="16"/>
      <c r="Q3482" s="22"/>
    </row>
    <row r="3483" spans="1:17" x14ac:dyDescent="0.25">
      <c r="A3483" s="11"/>
      <c r="C3483" s="12"/>
      <c r="D3483" s="12"/>
      <c r="E3483" s="13"/>
      <c r="F3483" s="13"/>
      <c r="G3483" s="13"/>
      <c r="H3483" s="13"/>
      <c r="I3483" s="13"/>
      <c r="J3483" s="13"/>
      <c r="K3483" s="20"/>
      <c r="L3483" s="20"/>
      <c r="M3483" s="20"/>
      <c r="N3483" s="21"/>
      <c r="O3483" s="21"/>
      <c r="P3483" s="16"/>
      <c r="Q3483" s="22"/>
    </row>
    <row r="3484" spans="1:17" x14ac:dyDescent="0.25">
      <c r="A3484" s="11"/>
      <c r="C3484" s="12"/>
      <c r="D3484" s="12"/>
      <c r="E3484" s="13"/>
      <c r="F3484" s="13"/>
      <c r="G3484" s="13"/>
      <c r="H3484" s="13"/>
      <c r="I3484" s="13"/>
      <c r="J3484" s="13"/>
      <c r="K3484" s="20"/>
      <c r="L3484" s="20"/>
      <c r="M3484" s="20"/>
      <c r="N3484" s="21"/>
      <c r="O3484" s="21"/>
      <c r="P3484" s="16"/>
      <c r="Q3484" s="22"/>
    </row>
    <row r="3485" spans="1:17" x14ac:dyDescent="0.25">
      <c r="A3485" s="11"/>
      <c r="C3485" s="12"/>
      <c r="D3485" s="12"/>
      <c r="E3485" s="13"/>
      <c r="F3485" s="13"/>
      <c r="G3485" s="13"/>
      <c r="H3485" s="13"/>
      <c r="I3485" s="13"/>
      <c r="J3485" s="13"/>
      <c r="K3485" s="20"/>
      <c r="L3485" s="20"/>
      <c r="M3485" s="20"/>
      <c r="N3485" s="21"/>
      <c r="O3485" s="21"/>
      <c r="P3485" s="16"/>
      <c r="Q3485" s="22"/>
    </row>
    <row r="3486" spans="1:17" x14ac:dyDescent="0.25">
      <c r="A3486" s="11"/>
      <c r="C3486" s="12"/>
      <c r="D3486" s="12"/>
      <c r="E3486" s="13"/>
      <c r="F3486" s="13"/>
      <c r="G3486" s="13"/>
      <c r="H3486" s="13"/>
      <c r="I3486" s="13"/>
      <c r="J3486" s="13"/>
      <c r="K3486" s="20"/>
      <c r="L3486" s="20"/>
      <c r="M3486" s="20"/>
      <c r="N3486" s="21"/>
      <c r="O3486" s="21"/>
      <c r="P3486" s="16"/>
      <c r="Q3486" s="22"/>
    </row>
    <row r="3487" spans="1:17" x14ac:dyDescent="0.25">
      <c r="A3487" s="11"/>
      <c r="C3487" s="12"/>
      <c r="D3487" s="12"/>
      <c r="E3487" s="13"/>
      <c r="F3487" s="13"/>
      <c r="G3487" s="13"/>
      <c r="H3487" s="13"/>
      <c r="I3487" s="13"/>
      <c r="J3487" s="13"/>
      <c r="K3487" s="20"/>
      <c r="L3487" s="20"/>
      <c r="M3487" s="20"/>
      <c r="N3487" s="21"/>
      <c r="O3487" s="21"/>
      <c r="P3487" s="16"/>
      <c r="Q3487" s="22"/>
    </row>
    <row r="3488" spans="1:17" x14ac:dyDescent="0.25">
      <c r="A3488" s="11"/>
      <c r="C3488" s="12"/>
      <c r="D3488" s="12"/>
      <c r="E3488" s="13"/>
      <c r="F3488" s="13"/>
      <c r="G3488" s="13"/>
      <c r="H3488" s="13"/>
      <c r="I3488" s="13"/>
      <c r="J3488" s="13"/>
      <c r="K3488" s="20"/>
      <c r="L3488" s="20"/>
      <c r="M3488" s="20"/>
      <c r="N3488" s="21"/>
      <c r="O3488" s="21"/>
      <c r="P3488" s="16"/>
      <c r="Q3488" s="22"/>
    </row>
    <row r="3489" spans="1:17" x14ac:dyDescent="0.25">
      <c r="A3489" s="11"/>
      <c r="C3489" s="12"/>
      <c r="D3489" s="12"/>
      <c r="E3489" s="13"/>
      <c r="F3489" s="13"/>
      <c r="G3489" s="13"/>
      <c r="H3489" s="13"/>
      <c r="I3489" s="13"/>
      <c r="J3489" s="13"/>
      <c r="K3489" s="20"/>
      <c r="L3489" s="20"/>
      <c r="M3489" s="20"/>
      <c r="N3489" s="21"/>
      <c r="O3489" s="21"/>
      <c r="P3489" s="16"/>
      <c r="Q3489" s="22"/>
    </row>
    <row r="3490" spans="1:17" x14ac:dyDescent="0.25">
      <c r="A3490" s="11"/>
      <c r="C3490" s="12"/>
      <c r="D3490" s="12"/>
      <c r="E3490" s="13"/>
      <c r="F3490" s="13"/>
      <c r="G3490" s="13"/>
      <c r="H3490" s="13"/>
      <c r="I3490" s="13"/>
      <c r="J3490" s="13"/>
      <c r="K3490" s="20"/>
      <c r="L3490" s="20"/>
      <c r="M3490" s="20"/>
      <c r="N3490" s="21"/>
      <c r="O3490" s="21"/>
      <c r="P3490" s="16"/>
      <c r="Q3490" s="22"/>
    </row>
    <row r="3491" spans="1:17" x14ac:dyDescent="0.25">
      <c r="A3491" s="11"/>
      <c r="C3491" s="12"/>
      <c r="D3491" s="12"/>
      <c r="E3491" s="13"/>
      <c r="F3491" s="13"/>
      <c r="G3491" s="13"/>
      <c r="H3491" s="13"/>
      <c r="I3491" s="13"/>
      <c r="J3491" s="13"/>
      <c r="K3491" s="20"/>
      <c r="L3491" s="20"/>
      <c r="M3491" s="20"/>
      <c r="N3491" s="21"/>
      <c r="O3491" s="21"/>
      <c r="P3491" s="16"/>
      <c r="Q3491" s="22"/>
    </row>
    <row r="3492" spans="1:17" x14ac:dyDescent="0.25">
      <c r="A3492" s="11"/>
      <c r="C3492" s="12"/>
      <c r="D3492" s="12"/>
      <c r="E3492" s="13"/>
      <c r="F3492" s="13"/>
      <c r="G3492" s="13"/>
      <c r="H3492" s="13"/>
      <c r="I3492" s="13"/>
      <c r="J3492" s="13"/>
      <c r="K3492" s="20"/>
      <c r="L3492" s="20"/>
      <c r="M3492" s="20"/>
      <c r="N3492" s="21"/>
      <c r="O3492" s="21"/>
      <c r="P3492" s="16"/>
      <c r="Q3492" s="22"/>
    </row>
    <row r="3493" spans="1:17" x14ac:dyDescent="0.25">
      <c r="A3493" s="11"/>
      <c r="C3493" s="12"/>
      <c r="D3493" s="12"/>
      <c r="E3493" s="13"/>
      <c r="F3493" s="13"/>
      <c r="G3493" s="13"/>
      <c r="H3493" s="13"/>
      <c r="I3493" s="13"/>
      <c r="J3493" s="13"/>
      <c r="K3493" s="20"/>
      <c r="L3493" s="20"/>
      <c r="M3493" s="20"/>
      <c r="N3493" s="21"/>
      <c r="O3493" s="21"/>
      <c r="P3493" s="16"/>
      <c r="Q3493" s="22"/>
    </row>
    <row r="3494" spans="1:17" x14ac:dyDescent="0.25">
      <c r="A3494" s="11"/>
      <c r="C3494" s="12"/>
      <c r="D3494" s="12"/>
      <c r="E3494" s="13"/>
      <c r="F3494" s="13"/>
      <c r="G3494" s="13"/>
      <c r="H3494" s="13"/>
      <c r="I3494" s="13"/>
      <c r="J3494" s="13"/>
      <c r="K3494" s="20"/>
      <c r="L3494" s="20"/>
      <c r="M3494" s="20"/>
      <c r="N3494" s="21"/>
      <c r="O3494" s="21"/>
      <c r="P3494" s="16"/>
      <c r="Q3494" s="22"/>
    </row>
    <row r="3495" spans="1:17" x14ac:dyDescent="0.25">
      <c r="A3495" s="11"/>
      <c r="C3495" s="12"/>
      <c r="D3495" s="12"/>
      <c r="E3495" s="13"/>
      <c r="F3495" s="13"/>
      <c r="G3495" s="13"/>
      <c r="H3495" s="13"/>
      <c r="I3495" s="13"/>
      <c r="J3495" s="13"/>
      <c r="K3495" s="20"/>
      <c r="L3495" s="20"/>
      <c r="M3495" s="20"/>
      <c r="N3495" s="21"/>
      <c r="O3495" s="21"/>
      <c r="P3495" s="16"/>
      <c r="Q3495" s="22"/>
    </row>
    <row r="3496" spans="1:17" x14ac:dyDescent="0.25">
      <c r="A3496" s="11"/>
      <c r="C3496" s="12"/>
      <c r="D3496" s="12"/>
      <c r="E3496" s="13"/>
      <c r="F3496" s="13"/>
      <c r="G3496" s="13"/>
      <c r="H3496" s="13"/>
      <c r="I3496" s="13"/>
      <c r="J3496" s="13"/>
      <c r="K3496" s="20"/>
      <c r="L3496" s="20"/>
      <c r="M3496" s="20"/>
      <c r="N3496" s="21"/>
      <c r="O3496" s="21"/>
      <c r="P3496" s="16"/>
      <c r="Q3496" s="22"/>
    </row>
    <row r="3497" spans="1:17" x14ac:dyDescent="0.25">
      <c r="A3497" s="11"/>
      <c r="C3497" s="12"/>
      <c r="D3497" s="12"/>
      <c r="E3497" s="13"/>
      <c r="F3497" s="13"/>
      <c r="G3497" s="13"/>
      <c r="H3497" s="13"/>
      <c r="I3497" s="13"/>
      <c r="J3497" s="13"/>
      <c r="K3497" s="20"/>
      <c r="L3497" s="20"/>
      <c r="M3497" s="20"/>
      <c r="N3497" s="21"/>
      <c r="O3497" s="21"/>
      <c r="P3497" s="16"/>
      <c r="Q3497" s="22"/>
    </row>
    <row r="3498" spans="1:17" x14ac:dyDescent="0.25">
      <c r="A3498" s="11"/>
      <c r="C3498" s="12"/>
      <c r="D3498" s="12"/>
      <c r="E3498" s="13"/>
      <c r="F3498" s="13"/>
      <c r="G3498" s="13"/>
      <c r="H3498" s="13"/>
      <c r="I3498" s="13"/>
      <c r="J3498" s="13"/>
      <c r="K3498" s="20"/>
      <c r="L3498" s="20"/>
      <c r="M3498" s="20"/>
      <c r="N3498" s="21"/>
      <c r="O3498" s="21"/>
      <c r="P3498" s="16"/>
      <c r="Q3498" s="22"/>
    </row>
    <row r="3499" spans="1:17" x14ac:dyDescent="0.25">
      <c r="A3499" s="11"/>
      <c r="C3499" s="12"/>
      <c r="D3499" s="12"/>
      <c r="E3499" s="13"/>
      <c r="F3499" s="13"/>
      <c r="G3499" s="13"/>
      <c r="H3499" s="13"/>
      <c r="I3499" s="13"/>
      <c r="J3499" s="13"/>
      <c r="K3499" s="20"/>
      <c r="L3499" s="20"/>
      <c r="M3499" s="20"/>
      <c r="N3499" s="21"/>
      <c r="O3499" s="21"/>
      <c r="P3499" s="16"/>
      <c r="Q3499" s="22"/>
    </row>
    <row r="3500" spans="1:17" x14ac:dyDescent="0.25">
      <c r="A3500" s="11"/>
      <c r="C3500" s="12"/>
      <c r="D3500" s="12"/>
      <c r="E3500" s="13"/>
      <c r="F3500" s="13"/>
      <c r="G3500" s="13"/>
      <c r="H3500" s="13"/>
      <c r="I3500" s="13"/>
      <c r="J3500" s="13"/>
      <c r="K3500" s="20"/>
      <c r="L3500" s="20"/>
      <c r="M3500" s="20"/>
      <c r="N3500" s="21"/>
      <c r="O3500" s="21"/>
      <c r="P3500" s="16"/>
      <c r="Q3500" s="22"/>
    </row>
    <row r="3501" spans="1:17" x14ac:dyDescent="0.25">
      <c r="A3501" s="11"/>
      <c r="C3501" s="12"/>
      <c r="D3501" s="12"/>
      <c r="E3501" s="13"/>
      <c r="F3501" s="13"/>
      <c r="G3501" s="13"/>
      <c r="H3501" s="13"/>
      <c r="I3501" s="13"/>
      <c r="J3501" s="13"/>
      <c r="K3501" s="20"/>
      <c r="L3501" s="20"/>
      <c r="M3501" s="20"/>
      <c r="N3501" s="21"/>
      <c r="O3501" s="21"/>
      <c r="P3501" s="16"/>
      <c r="Q3501" s="22"/>
    </row>
    <row r="3502" spans="1:17" x14ac:dyDescent="0.25">
      <c r="A3502" s="11"/>
      <c r="C3502" s="12"/>
      <c r="D3502" s="12"/>
      <c r="E3502" s="13"/>
      <c r="F3502" s="13"/>
      <c r="G3502" s="13"/>
      <c r="H3502" s="13"/>
      <c r="I3502" s="13"/>
      <c r="J3502" s="13"/>
      <c r="K3502" s="20"/>
      <c r="L3502" s="20"/>
      <c r="M3502" s="20"/>
      <c r="N3502" s="21"/>
      <c r="O3502" s="21"/>
      <c r="P3502" s="16"/>
      <c r="Q3502" s="22"/>
    </row>
    <row r="3503" spans="1:17" x14ac:dyDescent="0.25">
      <c r="A3503" s="11"/>
      <c r="C3503" s="12"/>
      <c r="D3503" s="12"/>
      <c r="E3503" s="13"/>
      <c r="F3503" s="13"/>
      <c r="G3503" s="13"/>
      <c r="H3503" s="13"/>
      <c r="I3503" s="13"/>
      <c r="J3503" s="13"/>
      <c r="K3503" s="20"/>
      <c r="L3503" s="20"/>
      <c r="M3503" s="20"/>
      <c r="N3503" s="21"/>
      <c r="O3503" s="21"/>
      <c r="P3503" s="16"/>
      <c r="Q3503" s="22"/>
    </row>
    <row r="3504" spans="1:17" x14ac:dyDescent="0.25">
      <c r="A3504" s="11"/>
      <c r="C3504" s="12"/>
      <c r="D3504" s="12"/>
      <c r="E3504" s="13"/>
      <c r="F3504" s="13"/>
      <c r="G3504" s="13"/>
      <c r="H3504" s="13"/>
      <c r="I3504" s="13"/>
      <c r="J3504" s="13"/>
      <c r="K3504" s="20"/>
      <c r="L3504" s="20"/>
      <c r="M3504" s="20"/>
      <c r="N3504" s="21"/>
      <c r="O3504" s="21"/>
      <c r="P3504" s="16"/>
      <c r="Q3504" s="22"/>
    </row>
    <row r="3505" spans="1:17" x14ac:dyDescent="0.25">
      <c r="A3505" s="11"/>
      <c r="C3505" s="12"/>
      <c r="D3505" s="12"/>
      <c r="E3505" s="13"/>
      <c r="F3505" s="13"/>
      <c r="G3505" s="13"/>
      <c r="H3505" s="13"/>
      <c r="I3505" s="13"/>
      <c r="J3505" s="13"/>
      <c r="K3505" s="20"/>
      <c r="L3505" s="20"/>
      <c r="M3505" s="20"/>
      <c r="N3505" s="21"/>
      <c r="O3505" s="21"/>
      <c r="P3505" s="16"/>
      <c r="Q3505" s="22"/>
    </row>
    <row r="3506" spans="1:17" x14ac:dyDescent="0.25">
      <c r="A3506" s="11"/>
      <c r="C3506" s="12"/>
      <c r="D3506" s="12"/>
      <c r="E3506" s="13"/>
      <c r="F3506" s="13"/>
      <c r="G3506" s="13"/>
      <c r="H3506" s="13"/>
      <c r="I3506" s="13"/>
      <c r="J3506" s="13"/>
      <c r="K3506" s="20"/>
      <c r="L3506" s="20"/>
      <c r="M3506" s="20"/>
      <c r="N3506" s="21"/>
      <c r="O3506" s="21"/>
      <c r="P3506" s="16"/>
      <c r="Q3506" s="22"/>
    </row>
    <row r="3507" spans="1:17" x14ac:dyDescent="0.25">
      <c r="A3507" s="11"/>
      <c r="C3507" s="12"/>
      <c r="D3507" s="12"/>
      <c r="E3507" s="13"/>
      <c r="F3507" s="13"/>
      <c r="G3507" s="13"/>
      <c r="H3507" s="13"/>
      <c r="I3507" s="13"/>
      <c r="J3507" s="13"/>
      <c r="K3507" s="20"/>
      <c r="L3507" s="20"/>
      <c r="M3507" s="20"/>
      <c r="N3507" s="21"/>
      <c r="O3507" s="21"/>
      <c r="P3507" s="16"/>
      <c r="Q3507" s="22"/>
    </row>
    <row r="3508" spans="1:17" x14ac:dyDescent="0.25">
      <c r="A3508" s="11"/>
      <c r="C3508" s="12"/>
      <c r="D3508" s="12"/>
      <c r="E3508" s="13"/>
      <c r="F3508" s="13"/>
      <c r="G3508" s="13"/>
      <c r="H3508" s="13"/>
      <c r="I3508" s="13"/>
      <c r="J3508" s="13"/>
      <c r="K3508" s="20"/>
      <c r="L3508" s="20"/>
      <c r="M3508" s="20"/>
      <c r="N3508" s="21"/>
      <c r="O3508" s="21"/>
      <c r="P3508" s="16"/>
      <c r="Q3508" s="22"/>
    </row>
    <row r="3509" spans="1:17" x14ac:dyDescent="0.25">
      <c r="A3509" s="11"/>
      <c r="C3509" s="12"/>
      <c r="D3509" s="12"/>
      <c r="E3509" s="13"/>
      <c r="F3509" s="13"/>
      <c r="G3509" s="13"/>
      <c r="H3509" s="13"/>
      <c r="I3509" s="13"/>
      <c r="J3509" s="13"/>
      <c r="K3509" s="20"/>
      <c r="L3509" s="20"/>
      <c r="M3509" s="20"/>
      <c r="N3509" s="21"/>
      <c r="O3509" s="21"/>
      <c r="P3509" s="16"/>
      <c r="Q3509" s="22"/>
    </row>
    <row r="3510" spans="1:17" x14ac:dyDescent="0.25">
      <c r="A3510" s="11"/>
      <c r="C3510" s="12"/>
      <c r="D3510" s="12"/>
      <c r="E3510" s="13"/>
      <c r="F3510" s="13"/>
      <c r="G3510" s="13"/>
      <c r="H3510" s="13"/>
      <c r="I3510" s="13"/>
      <c r="J3510" s="13"/>
      <c r="K3510" s="20"/>
      <c r="L3510" s="20"/>
      <c r="M3510" s="20"/>
      <c r="N3510" s="21"/>
      <c r="O3510" s="21"/>
      <c r="P3510" s="16"/>
      <c r="Q3510" s="22"/>
    </row>
    <row r="3511" spans="1:17" x14ac:dyDescent="0.25">
      <c r="A3511" s="11"/>
      <c r="C3511" s="12"/>
      <c r="D3511" s="12"/>
      <c r="E3511" s="13"/>
      <c r="F3511" s="13"/>
      <c r="G3511" s="13"/>
      <c r="H3511" s="13"/>
      <c r="I3511" s="13"/>
      <c r="J3511" s="13"/>
      <c r="K3511" s="20"/>
      <c r="L3511" s="20"/>
      <c r="M3511" s="20"/>
      <c r="N3511" s="21"/>
      <c r="O3511" s="21"/>
      <c r="P3511" s="16"/>
      <c r="Q3511" s="22"/>
    </row>
    <row r="3512" spans="1:17" x14ac:dyDescent="0.25">
      <c r="A3512" s="11"/>
      <c r="C3512" s="12"/>
      <c r="D3512" s="12"/>
      <c r="E3512" s="13"/>
      <c r="F3512" s="13"/>
      <c r="G3512" s="13"/>
      <c r="H3512" s="13"/>
      <c r="I3512" s="13"/>
      <c r="J3512" s="13"/>
      <c r="K3512" s="20"/>
      <c r="L3512" s="20"/>
      <c r="M3512" s="20"/>
      <c r="N3512" s="21"/>
      <c r="O3512" s="21"/>
      <c r="P3512" s="16"/>
      <c r="Q3512" s="22"/>
    </row>
    <row r="3513" spans="1:17" x14ac:dyDescent="0.25">
      <c r="A3513" s="11"/>
      <c r="C3513" s="12"/>
      <c r="D3513" s="12"/>
      <c r="E3513" s="13"/>
      <c r="F3513" s="13"/>
      <c r="G3513" s="13"/>
      <c r="H3513" s="13"/>
      <c r="I3513" s="13"/>
      <c r="J3513" s="13"/>
      <c r="K3513" s="20"/>
      <c r="L3513" s="20"/>
      <c r="M3513" s="20"/>
      <c r="N3513" s="21"/>
      <c r="O3513" s="21"/>
      <c r="P3513" s="16"/>
      <c r="Q3513" s="22"/>
    </row>
    <row r="3514" spans="1:17" x14ac:dyDescent="0.25">
      <c r="A3514" s="11"/>
      <c r="C3514" s="12"/>
      <c r="D3514" s="12"/>
      <c r="E3514" s="13"/>
      <c r="F3514" s="13"/>
      <c r="G3514" s="13"/>
      <c r="H3514" s="13"/>
      <c r="I3514" s="13"/>
      <c r="J3514" s="13"/>
      <c r="K3514" s="20"/>
      <c r="L3514" s="20"/>
      <c r="M3514" s="20"/>
      <c r="N3514" s="21"/>
      <c r="O3514" s="21"/>
      <c r="P3514" s="16"/>
      <c r="Q3514" s="22"/>
    </row>
    <row r="3515" spans="1:17" x14ac:dyDescent="0.25">
      <c r="A3515" s="11"/>
      <c r="C3515" s="12"/>
      <c r="D3515" s="12"/>
      <c r="E3515" s="13"/>
      <c r="F3515" s="13"/>
      <c r="G3515" s="13"/>
      <c r="H3515" s="13"/>
      <c r="I3515" s="13"/>
      <c r="J3515" s="13"/>
      <c r="K3515" s="20"/>
      <c r="L3515" s="20"/>
      <c r="M3515" s="20"/>
      <c r="N3515" s="21"/>
      <c r="O3515" s="21"/>
      <c r="P3515" s="16"/>
      <c r="Q3515" s="22"/>
    </row>
    <row r="3516" spans="1:17" x14ac:dyDescent="0.25">
      <c r="A3516" s="11"/>
      <c r="C3516" s="12"/>
      <c r="D3516" s="12"/>
      <c r="E3516" s="13"/>
      <c r="F3516" s="13"/>
      <c r="G3516" s="13"/>
      <c r="H3516" s="13"/>
      <c r="I3516" s="13"/>
      <c r="J3516" s="13"/>
      <c r="K3516" s="20"/>
      <c r="L3516" s="20"/>
      <c r="M3516" s="20"/>
      <c r="N3516" s="21"/>
      <c r="O3516" s="21"/>
      <c r="P3516" s="16"/>
      <c r="Q3516" s="22"/>
    </row>
    <row r="3517" spans="1:17" x14ac:dyDescent="0.25">
      <c r="A3517" s="11"/>
      <c r="C3517" s="12"/>
      <c r="D3517" s="12"/>
      <c r="E3517" s="13"/>
      <c r="F3517" s="13"/>
      <c r="G3517" s="13"/>
      <c r="H3517" s="13"/>
      <c r="I3517" s="13"/>
      <c r="J3517" s="13"/>
      <c r="K3517" s="20"/>
      <c r="L3517" s="20"/>
      <c r="M3517" s="20"/>
      <c r="N3517" s="21"/>
      <c r="O3517" s="21"/>
      <c r="P3517" s="16"/>
      <c r="Q3517" s="22"/>
    </row>
    <row r="3518" spans="1:17" x14ac:dyDescent="0.25">
      <c r="A3518" s="11"/>
      <c r="C3518" s="12"/>
      <c r="D3518" s="12"/>
      <c r="E3518" s="13"/>
      <c r="F3518" s="13"/>
      <c r="G3518" s="13"/>
      <c r="H3518" s="13"/>
      <c r="I3518" s="13"/>
      <c r="J3518" s="13"/>
      <c r="K3518" s="20"/>
      <c r="L3518" s="20"/>
      <c r="M3518" s="20"/>
      <c r="N3518" s="21"/>
      <c r="O3518" s="21"/>
      <c r="P3518" s="16"/>
      <c r="Q3518" s="22"/>
    </row>
    <row r="3519" spans="1:17" x14ac:dyDescent="0.25">
      <c r="A3519" s="11"/>
      <c r="C3519" s="12"/>
      <c r="D3519" s="12"/>
      <c r="E3519" s="13"/>
      <c r="F3519" s="13"/>
      <c r="G3519" s="13"/>
      <c r="H3519" s="13"/>
      <c r="I3519" s="13"/>
      <c r="J3519" s="13"/>
      <c r="K3519" s="20"/>
      <c r="L3519" s="20"/>
      <c r="M3519" s="20"/>
      <c r="N3519" s="21"/>
      <c r="O3519" s="21"/>
      <c r="P3519" s="16"/>
      <c r="Q3519" s="22"/>
    </row>
    <row r="3520" spans="1:17" x14ac:dyDescent="0.25">
      <c r="A3520" s="11"/>
      <c r="C3520" s="12"/>
      <c r="D3520" s="12"/>
      <c r="E3520" s="13"/>
      <c r="F3520" s="13"/>
      <c r="G3520" s="13"/>
      <c r="H3520" s="13"/>
      <c r="I3520" s="13"/>
      <c r="J3520" s="13"/>
      <c r="K3520" s="20"/>
      <c r="L3520" s="20"/>
      <c r="M3520" s="20"/>
      <c r="N3520" s="21"/>
      <c r="O3520" s="21"/>
      <c r="P3520" s="16"/>
      <c r="Q3520" s="22"/>
    </row>
    <row r="3521" spans="1:17" x14ac:dyDescent="0.25">
      <c r="A3521" s="11"/>
      <c r="C3521" s="12"/>
      <c r="D3521" s="12"/>
      <c r="E3521" s="13"/>
      <c r="F3521" s="13"/>
      <c r="G3521" s="13"/>
      <c r="H3521" s="13"/>
      <c r="I3521" s="13"/>
      <c r="J3521" s="13"/>
      <c r="K3521" s="20"/>
      <c r="L3521" s="20"/>
      <c r="M3521" s="20"/>
      <c r="N3521" s="21"/>
      <c r="O3521" s="21"/>
      <c r="P3521" s="16"/>
      <c r="Q3521" s="22"/>
    </row>
    <row r="3522" spans="1:17" x14ac:dyDescent="0.25">
      <c r="A3522" s="11"/>
      <c r="C3522" s="12"/>
      <c r="D3522" s="12"/>
      <c r="E3522" s="13"/>
      <c r="F3522" s="13"/>
      <c r="G3522" s="13"/>
      <c r="H3522" s="13"/>
      <c r="I3522" s="13"/>
      <c r="J3522" s="13"/>
      <c r="K3522" s="20"/>
      <c r="L3522" s="20"/>
      <c r="M3522" s="20"/>
      <c r="N3522" s="21"/>
      <c r="O3522" s="21"/>
      <c r="P3522" s="16"/>
      <c r="Q3522" s="22"/>
    </row>
    <row r="3523" spans="1:17" x14ac:dyDescent="0.25">
      <c r="A3523" s="11"/>
      <c r="C3523" s="12"/>
      <c r="D3523" s="12"/>
      <c r="E3523" s="13"/>
      <c r="F3523" s="13"/>
      <c r="G3523" s="13"/>
      <c r="H3523" s="13"/>
      <c r="I3523" s="13"/>
      <c r="J3523" s="13"/>
      <c r="K3523" s="20"/>
      <c r="L3523" s="20"/>
      <c r="M3523" s="20"/>
      <c r="N3523" s="21"/>
      <c r="O3523" s="21"/>
      <c r="P3523" s="16"/>
      <c r="Q3523" s="22"/>
    </row>
    <row r="3524" spans="1:17" x14ac:dyDescent="0.25">
      <c r="A3524" s="11"/>
      <c r="C3524" s="12"/>
      <c r="D3524" s="12"/>
      <c r="E3524" s="13"/>
      <c r="F3524" s="13"/>
      <c r="G3524" s="13"/>
      <c r="H3524" s="13"/>
      <c r="I3524" s="13"/>
      <c r="J3524" s="13"/>
      <c r="K3524" s="20"/>
      <c r="L3524" s="20"/>
      <c r="M3524" s="20"/>
      <c r="N3524" s="21"/>
      <c r="O3524" s="21"/>
      <c r="P3524" s="16"/>
      <c r="Q3524" s="22"/>
    </row>
    <row r="3525" spans="1:17" x14ac:dyDescent="0.25">
      <c r="A3525" s="11"/>
      <c r="C3525" s="12"/>
      <c r="D3525" s="12"/>
      <c r="E3525" s="13"/>
      <c r="F3525" s="13"/>
      <c r="G3525" s="13"/>
      <c r="H3525" s="13"/>
      <c r="I3525" s="13"/>
      <c r="J3525" s="13"/>
      <c r="K3525" s="20"/>
      <c r="L3525" s="20"/>
      <c r="M3525" s="20"/>
      <c r="N3525" s="21"/>
      <c r="O3525" s="21"/>
      <c r="P3525" s="16"/>
      <c r="Q3525" s="22"/>
    </row>
    <row r="3526" spans="1:17" x14ac:dyDescent="0.25">
      <c r="A3526" s="11"/>
      <c r="C3526" s="12"/>
      <c r="D3526" s="12"/>
      <c r="E3526" s="13"/>
      <c r="F3526" s="13"/>
      <c r="G3526" s="13"/>
      <c r="H3526" s="13"/>
      <c r="I3526" s="13"/>
      <c r="J3526" s="13"/>
      <c r="K3526" s="20"/>
      <c r="L3526" s="20"/>
      <c r="M3526" s="20"/>
      <c r="N3526" s="21"/>
      <c r="O3526" s="21"/>
      <c r="P3526" s="16"/>
      <c r="Q3526" s="22"/>
    </row>
    <row r="3527" spans="1:17" x14ac:dyDescent="0.25">
      <c r="A3527" s="11"/>
      <c r="C3527" s="12"/>
      <c r="D3527" s="12"/>
      <c r="E3527" s="13"/>
      <c r="F3527" s="13"/>
      <c r="G3527" s="13"/>
      <c r="H3527" s="13"/>
      <c r="I3527" s="13"/>
      <c r="J3527" s="13"/>
      <c r="K3527" s="20"/>
      <c r="L3527" s="20"/>
      <c r="M3527" s="20"/>
      <c r="N3527" s="21"/>
      <c r="O3527" s="21"/>
      <c r="P3527" s="16"/>
      <c r="Q3527" s="22"/>
    </row>
    <row r="3528" spans="1:17" x14ac:dyDescent="0.25">
      <c r="A3528" s="11"/>
      <c r="C3528" s="12"/>
      <c r="D3528" s="12"/>
      <c r="E3528" s="13"/>
      <c r="F3528" s="13"/>
      <c r="G3528" s="13"/>
      <c r="H3528" s="13"/>
      <c r="I3528" s="13"/>
      <c r="J3528" s="13"/>
      <c r="K3528" s="20"/>
      <c r="L3528" s="20"/>
      <c r="M3528" s="20"/>
      <c r="N3528" s="21"/>
      <c r="O3528" s="21"/>
      <c r="P3528" s="16"/>
      <c r="Q3528" s="22"/>
    </row>
    <row r="3529" spans="1:17" x14ac:dyDescent="0.25">
      <c r="A3529" s="11"/>
      <c r="C3529" s="12"/>
      <c r="D3529" s="12"/>
      <c r="E3529" s="13"/>
      <c r="F3529" s="13"/>
      <c r="G3529" s="13"/>
      <c r="H3529" s="13"/>
      <c r="I3529" s="13"/>
      <c r="J3529" s="13"/>
      <c r="K3529" s="20"/>
      <c r="L3529" s="20"/>
      <c r="M3529" s="20"/>
      <c r="N3529" s="21"/>
      <c r="O3529" s="21"/>
      <c r="P3529" s="16"/>
      <c r="Q3529" s="22"/>
    </row>
    <row r="3530" spans="1:17" x14ac:dyDescent="0.25">
      <c r="A3530" s="11"/>
      <c r="C3530" s="12"/>
      <c r="D3530" s="12"/>
      <c r="E3530" s="13"/>
      <c r="F3530" s="13"/>
      <c r="G3530" s="13"/>
      <c r="H3530" s="13"/>
      <c r="I3530" s="13"/>
      <c r="J3530" s="13"/>
      <c r="K3530" s="20"/>
      <c r="L3530" s="20"/>
      <c r="M3530" s="20"/>
      <c r="N3530" s="21"/>
      <c r="O3530" s="21"/>
      <c r="P3530" s="16"/>
      <c r="Q3530" s="22"/>
    </row>
    <row r="3531" spans="1:17" x14ac:dyDescent="0.25">
      <c r="A3531" s="11"/>
      <c r="C3531" s="12"/>
      <c r="D3531" s="12"/>
      <c r="E3531" s="13"/>
      <c r="F3531" s="13"/>
      <c r="G3531" s="13"/>
      <c r="H3531" s="13"/>
      <c r="I3531" s="13"/>
      <c r="J3531" s="13"/>
      <c r="K3531" s="20"/>
      <c r="L3531" s="20"/>
      <c r="M3531" s="20"/>
      <c r="N3531" s="21"/>
      <c r="O3531" s="21"/>
      <c r="P3531" s="16"/>
      <c r="Q3531" s="22"/>
    </row>
    <row r="3532" spans="1:17" x14ac:dyDescent="0.25">
      <c r="A3532" s="11"/>
      <c r="C3532" s="12"/>
      <c r="D3532" s="12"/>
      <c r="E3532" s="13"/>
      <c r="F3532" s="13"/>
      <c r="G3532" s="13"/>
      <c r="H3532" s="13"/>
      <c r="I3532" s="13"/>
      <c r="J3532" s="13"/>
      <c r="K3532" s="20"/>
      <c r="L3532" s="20"/>
      <c r="M3532" s="20"/>
      <c r="N3532" s="21"/>
      <c r="O3532" s="21"/>
      <c r="P3532" s="16"/>
      <c r="Q3532" s="22"/>
    </row>
    <row r="3533" spans="1:17" x14ac:dyDescent="0.25">
      <c r="A3533" s="11"/>
      <c r="C3533" s="12"/>
      <c r="D3533" s="12"/>
      <c r="E3533" s="13"/>
      <c r="F3533" s="13"/>
      <c r="G3533" s="13"/>
      <c r="H3533" s="13"/>
      <c r="I3533" s="13"/>
      <c r="J3533" s="13"/>
      <c r="K3533" s="20"/>
      <c r="L3533" s="20"/>
      <c r="M3533" s="20"/>
      <c r="N3533" s="21"/>
      <c r="O3533" s="21"/>
      <c r="P3533" s="16"/>
      <c r="Q3533" s="22"/>
    </row>
    <row r="3534" spans="1:17" x14ac:dyDescent="0.25">
      <c r="A3534" s="11"/>
      <c r="C3534" s="12"/>
      <c r="D3534" s="12"/>
      <c r="E3534" s="13"/>
      <c r="F3534" s="13"/>
      <c r="G3534" s="13"/>
      <c r="H3534" s="13"/>
      <c r="I3534" s="13"/>
      <c r="J3534" s="13"/>
      <c r="K3534" s="20"/>
      <c r="L3534" s="20"/>
      <c r="M3534" s="20"/>
      <c r="N3534" s="21"/>
      <c r="O3534" s="21"/>
      <c r="P3534" s="16"/>
      <c r="Q3534" s="22"/>
    </row>
    <row r="3535" spans="1:17" x14ac:dyDescent="0.25">
      <c r="A3535" s="11"/>
      <c r="C3535" s="12"/>
      <c r="D3535" s="12"/>
      <c r="E3535" s="13"/>
      <c r="F3535" s="13"/>
      <c r="G3535" s="13"/>
      <c r="H3535" s="13"/>
      <c r="I3535" s="13"/>
      <c r="J3535" s="13"/>
      <c r="K3535" s="20"/>
      <c r="L3535" s="20"/>
      <c r="M3535" s="20"/>
      <c r="N3535" s="21"/>
      <c r="O3535" s="21"/>
      <c r="P3535" s="16"/>
      <c r="Q3535" s="22"/>
    </row>
    <row r="3536" spans="1:17" x14ac:dyDescent="0.25">
      <c r="A3536" s="11"/>
      <c r="C3536" s="12"/>
      <c r="D3536" s="12"/>
      <c r="E3536" s="13"/>
      <c r="F3536" s="13"/>
      <c r="G3536" s="13"/>
      <c r="H3536" s="13"/>
      <c r="I3536" s="13"/>
      <c r="J3536" s="13"/>
      <c r="K3536" s="20"/>
      <c r="L3536" s="20"/>
      <c r="M3536" s="20"/>
      <c r="N3536" s="21"/>
      <c r="O3536" s="21"/>
      <c r="P3536" s="16"/>
      <c r="Q3536" s="22"/>
    </row>
    <row r="3537" spans="1:17" x14ac:dyDescent="0.25">
      <c r="A3537" s="11"/>
      <c r="C3537" s="12"/>
      <c r="D3537" s="12"/>
      <c r="E3537" s="13"/>
      <c r="F3537" s="13"/>
      <c r="G3537" s="13"/>
      <c r="H3537" s="13"/>
      <c r="I3537" s="13"/>
      <c r="J3537" s="13"/>
      <c r="K3537" s="20"/>
      <c r="L3537" s="20"/>
      <c r="M3537" s="20"/>
      <c r="N3537" s="21"/>
      <c r="O3537" s="21"/>
      <c r="P3537" s="16"/>
      <c r="Q3537" s="22"/>
    </row>
    <row r="3538" spans="1:17" x14ac:dyDescent="0.25">
      <c r="A3538" s="11"/>
      <c r="C3538" s="12"/>
      <c r="D3538" s="12"/>
      <c r="E3538" s="13"/>
      <c r="F3538" s="13"/>
      <c r="G3538" s="13"/>
      <c r="H3538" s="13"/>
      <c r="I3538" s="13"/>
      <c r="J3538" s="13"/>
      <c r="K3538" s="20"/>
      <c r="L3538" s="20"/>
      <c r="M3538" s="20"/>
      <c r="N3538" s="21"/>
      <c r="O3538" s="21"/>
      <c r="P3538" s="16"/>
      <c r="Q3538" s="22"/>
    </row>
    <row r="3539" spans="1:17" x14ac:dyDescent="0.25">
      <c r="A3539" s="11"/>
      <c r="C3539" s="12"/>
      <c r="D3539" s="12"/>
      <c r="E3539" s="13"/>
      <c r="F3539" s="13"/>
      <c r="G3539" s="13"/>
      <c r="H3539" s="13"/>
      <c r="I3539" s="13"/>
      <c r="J3539" s="13"/>
      <c r="K3539" s="20"/>
      <c r="L3539" s="20"/>
      <c r="M3539" s="20"/>
      <c r="N3539" s="21"/>
      <c r="O3539" s="21"/>
      <c r="P3539" s="16"/>
      <c r="Q3539" s="22"/>
    </row>
    <row r="3540" spans="1:17" x14ac:dyDescent="0.25">
      <c r="A3540" s="11"/>
      <c r="C3540" s="12"/>
      <c r="D3540" s="12"/>
      <c r="E3540" s="13"/>
      <c r="F3540" s="13"/>
      <c r="G3540" s="13"/>
      <c r="H3540" s="13"/>
      <c r="I3540" s="13"/>
      <c r="J3540" s="13"/>
      <c r="K3540" s="20"/>
      <c r="L3540" s="20"/>
      <c r="M3540" s="20"/>
      <c r="N3540" s="21"/>
      <c r="O3540" s="21"/>
      <c r="P3540" s="16"/>
      <c r="Q3540" s="22"/>
    </row>
    <row r="3541" spans="1:17" x14ac:dyDescent="0.25">
      <c r="A3541" s="11"/>
      <c r="C3541" s="12"/>
      <c r="D3541" s="12"/>
      <c r="E3541" s="13"/>
      <c r="F3541" s="13"/>
      <c r="G3541" s="13"/>
      <c r="H3541" s="13"/>
      <c r="I3541" s="13"/>
      <c r="J3541" s="13"/>
      <c r="K3541" s="20"/>
      <c r="L3541" s="20"/>
      <c r="M3541" s="20"/>
      <c r="N3541" s="21"/>
      <c r="O3541" s="21"/>
      <c r="P3541" s="16"/>
      <c r="Q3541" s="22"/>
    </row>
    <row r="3542" spans="1:17" x14ac:dyDescent="0.25">
      <c r="A3542" s="11"/>
      <c r="C3542" s="12"/>
      <c r="D3542" s="12"/>
      <c r="E3542" s="13"/>
      <c r="F3542" s="13"/>
      <c r="G3542" s="13"/>
      <c r="H3542" s="13"/>
      <c r="I3542" s="13"/>
      <c r="J3542" s="13"/>
      <c r="K3542" s="20"/>
      <c r="L3542" s="20"/>
      <c r="M3542" s="20"/>
      <c r="N3542" s="21"/>
      <c r="O3542" s="21"/>
      <c r="P3542" s="16"/>
      <c r="Q3542" s="22"/>
    </row>
    <row r="3543" spans="1:17" x14ac:dyDescent="0.25">
      <c r="A3543" s="11"/>
      <c r="C3543" s="12"/>
      <c r="D3543" s="12"/>
      <c r="E3543" s="13"/>
      <c r="F3543" s="13"/>
      <c r="G3543" s="13"/>
      <c r="H3543" s="13"/>
      <c r="I3543" s="13"/>
      <c r="J3543" s="13"/>
      <c r="K3543" s="20"/>
      <c r="L3543" s="20"/>
      <c r="M3543" s="20"/>
      <c r="N3543" s="21"/>
      <c r="O3543" s="21"/>
      <c r="P3543" s="16"/>
      <c r="Q3543" s="22"/>
    </row>
    <row r="3544" spans="1:17" x14ac:dyDescent="0.25">
      <c r="A3544" s="11"/>
      <c r="C3544" s="12"/>
      <c r="D3544" s="12"/>
      <c r="E3544" s="13"/>
      <c r="F3544" s="13"/>
      <c r="G3544" s="13"/>
      <c r="H3544" s="13"/>
      <c r="I3544" s="13"/>
      <c r="J3544" s="13"/>
      <c r="K3544" s="20"/>
      <c r="L3544" s="20"/>
      <c r="M3544" s="20"/>
      <c r="N3544" s="21"/>
      <c r="O3544" s="21"/>
      <c r="P3544" s="16"/>
      <c r="Q3544" s="22"/>
    </row>
    <row r="3545" spans="1:17" x14ac:dyDescent="0.25">
      <c r="A3545" s="11"/>
      <c r="C3545" s="12"/>
      <c r="D3545" s="12"/>
      <c r="E3545" s="13"/>
      <c r="F3545" s="13"/>
      <c r="G3545" s="13"/>
      <c r="H3545" s="13"/>
      <c r="I3545" s="13"/>
      <c r="J3545" s="13"/>
      <c r="K3545" s="20"/>
      <c r="L3545" s="20"/>
      <c r="M3545" s="20"/>
      <c r="N3545" s="21"/>
      <c r="O3545" s="21"/>
      <c r="P3545" s="16"/>
      <c r="Q3545" s="22"/>
    </row>
    <row r="3546" spans="1:17" x14ac:dyDescent="0.25">
      <c r="A3546" s="11"/>
      <c r="C3546" s="12"/>
      <c r="D3546" s="12"/>
      <c r="E3546" s="13"/>
      <c r="F3546" s="13"/>
      <c r="G3546" s="13"/>
      <c r="H3546" s="13"/>
      <c r="I3546" s="13"/>
      <c r="J3546" s="13"/>
      <c r="K3546" s="20"/>
      <c r="L3546" s="20"/>
      <c r="M3546" s="20"/>
      <c r="N3546" s="21"/>
      <c r="O3546" s="21"/>
      <c r="P3546" s="16"/>
      <c r="Q3546" s="22"/>
    </row>
    <row r="3547" spans="1:17" x14ac:dyDescent="0.25">
      <c r="A3547" s="11"/>
      <c r="C3547" s="12"/>
      <c r="D3547" s="12"/>
      <c r="E3547" s="13"/>
      <c r="F3547" s="13"/>
      <c r="G3547" s="13"/>
      <c r="H3547" s="13"/>
      <c r="I3547" s="13"/>
      <c r="J3547" s="13"/>
      <c r="K3547" s="20"/>
      <c r="L3547" s="20"/>
      <c r="M3547" s="20"/>
      <c r="N3547" s="21"/>
      <c r="O3547" s="21"/>
      <c r="P3547" s="16"/>
      <c r="Q3547" s="22"/>
    </row>
    <row r="3548" spans="1:17" x14ac:dyDescent="0.25">
      <c r="A3548" s="11"/>
      <c r="C3548" s="12"/>
      <c r="D3548" s="12"/>
      <c r="E3548" s="13"/>
      <c r="F3548" s="13"/>
      <c r="G3548" s="13"/>
      <c r="H3548" s="13"/>
      <c r="I3548" s="13"/>
      <c r="J3548" s="13"/>
      <c r="K3548" s="20"/>
      <c r="L3548" s="20"/>
      <c r="M3548" s="20"/>
      <c r="N3548" s="21"/>
      <c r="O3548" s="21"/>
      <c r="P3548" s="16"/>
      <c r="Q3548" s="22"/>
    </row>
    <row r="3549" spans="1:17" x14ac:dyDescent="0.25">
      <c r="A3549" s="11"/>
      <c r="C3549" s="12"/>
      <c r="D3549" s="12"/>
      <c r="E3549" s="13"/>
      <c r="F3549" s="13"/>
      <c r="G3549" s="13"/>
      <c r="H3549" s="13"/>
      <c r="I3549" s="13"/>
      <c r="J3549" s="13"/>
      <c r="K3549" s="20"/>
      <c r="L3549" s="20"/>
      <c r="M3549" s="20"/>
      <c r="N3549" s="21"/>
      <c r="O3549" s="21"/>
      <c r="P3549" s="16"/>
      <c r="Q3549" s="22"/>
    </row>
    <row r="3550" spans="1:17" x14ac:dyDescent="0.25">
      <c r="A3550" s="11"/>
      <c r="C3550" s="12"/>
      <c r="D3550" s="12"/>
      <c r="E3550" s="13"/>
      <c r="F3550" s="13"/>
      <c r="G3550" s="13"/>
      <c r="H3550" s="13"/>
      <c r="I3550" s="13"/>
      <c r="J3550" s="13"/>
      <c r="K3550" s="20"/>
      <c r="L3550" s="20"/>
      <c r="M3550" s="20"/>
      <c r="N3550" s="21"/>
      <c r="O3550" s="21"/>
      <c r="P3550" s="16"/>
      <c r="Q3550" s="22"/>
    </row>
    <row r="3551" spans="1:17" x14ac:dyDescent="0.25">
      <c r="A3551" s="11"/>
      <c r="C3551" s="12"/>
      <c r="D3551" s="12"/>
      <c r="E3551" s="13"/>
      <c r="F3551" s="13"/>
      <c r="G3551" s="13"/>
      <c r="H3551" s="13"/>
      <c r="I3551" s="13"/>
      <c r="J3551" s="13"/>
      <c r="K3551" s="20"/>
      <c r="L3551" s="20"/>
      <c r="M3551" s="20"/>
      <c r="N3551" s="21"/>
      <c r="O3551" s="21"/>
      <c r="P3551" s="16"/>
      <c r="Q3551" s="22"/>
    </row>
    <row r="3552" spans="1:17" x14ac:dyDescent="0.25">
      <c r="A3552" s="11"/>
      <c r="C3552" s="12"/>
      <c r="D3552" s="12"/>
      <c r="E3552" s="13"/>
      <c r="F3552" s="13"/>
      <c r="G3552" s="13"/>
      <c r="H3552" s="13"/>
      <c r="I3552" s="13"/>
      <c r="J3552" s="13"/>
      <c r="K3552" s="20"/>
      <c r="L3552" s="20"/>
      <c r="M3552" s="20"/>
      <c r="N3552" s="21"/>
      <c r="O3552" s="21"/>
      <c r="P3552" s="16"/>
      <c r="Q3552" s="22"/>
    </row>
    <row r="3553" spans="1:17" x14ac:dyDescent="0.25">
      <c r="A3553" s="11"/>
      <c r="C3553" s="12"/>
      <c r="D3553" s="12"/>
      <c r="E3553" s="13"/>
      <c r="F3553" s="13"/>
      <c r="G3553" s="13"/>
      <c r="H3553" s="13"/>
      <c r="I3553" s="13"/>
      <c r="J3553" s="13"/>
      <c r="K3553" s="20"/>
      <c r="L3553" s="20"/>
      <c r="M3553" s="20"/>
      <c r="N3553" s="21"/>
      <c r="O3553" s="21"/>
      <c r="P3553" s="16"/>
      <c r="Q3553" s="22"/>
    </row>
    <row r="3554" spans="1:17" x14ac:dyDescent="0.25">
      <c r="A3554" s="11"/>
      <c r="C3554" s="12"/>
      <c r="D3554" s="12"/>
      <c r="E3554" s="13"/>
      <c r="F3554" s="13"/>
      <c r="G3554" s="13"/>
      <c r="H3554" s="13"/>
      <c r="I3554" s="13"/>
      <c r="J3554" s="13"/>
      <c r="K3554" s="20"/>
      <c r="L3554" s="20"/>
      <c r="M3554" s="20"/>
      <c r="N3554" s="21"/>
      <c r="O3554" s="21"/>
      <c r="P3554" s="16"/>
      <c r="Q3554" s="22"/>
    </row>
    <row r="3555" spans="1:17" x14ac:dyDescent="0.25">
      <c r="A3555" s="11"/>
      <c r="C3555" s="12"/>
      <c r="D3555" s="12"/>
      <c r="E3555" s="13"/>
      <c r="F3555" s="13"/>
      <c r="G3555" s="13"/>
      <c r="H3555" s="13"/>
      <c r="I3555" s="13"/>
      <c r="J3555" s="13"/>
      <c r="K3555" s="20"/>
      <c r="L3555" s="20"/>
      <c r="M3555" s="20"/>
      <c r="N3555" s="21"/>
      <c r="O3555" s="21"/>
      <c r="P3555" s="16"/>
      <c r="Q3555" s="22"/>
    </row>
    <row r="3556" spans="1:17" x14ac:dyDescent="0.25">
      <c r="A3556" s="11"/>
      <c r="C3556" s="12"/>
      <c r="D3556" s="12"/>
      <c r="E3556" s="13"/>
      <c r="F3556" s="13"/>
      <c r="G3556" s="13"/>
      <c r="H3556" s="13"/>
      <c r="I3556" s="13"/>
      <c r="J3556" s="13"/>
      <c r="K3556" s="20"/>
      <c r="L3556" s="20"/>
      <c r="M3556" s="20"/>
      <c r="N3556" s="21"/>
      <c r="O3556" s="21"/>
      <c r="P3556" s="16"/>
      <c r="Q3556" s="22"/>
    </row>
    <row r="3557" spans="1:17" x14ac:dyDescent="0.25">
      <c r="A3557" s="11"/>
      <c r="C3557" s="12"/>
      <c r="D3557" s="12"/>
      <c r="E3557" s="13"/>
      <c r="F3557" s="13"/>
      <c r="G3557" s="13"/>
      <c r="H3557" s="13"/>
      <c r="I3557" s="13"/>
      <c r="J3557" s="13"/>
      <c r="K3557" s="20"/>
      <c r="L3557" s="20"/>
      <c r="M3557" s="20"/>
      <c r="N3557" s="21"/>
      <c r="O3557" s="21"/>
      <c r="P3557" s="16"/>
      <c r="Q3557" s="22"/>
    </row>
    <row r="3558" spans="1:17" x14ac:dyDescent="0.25">
      <c r="A3558" s="11"/>
      <c r="C3558" s="12"/>
      <c r="D3558" s="12"/>
      <c r="E3558" s="13"/>
      <c r="F3558" s="13"/>
      <c r="G3558" s="13"/>
      <c r="H3558" s="13"/>
      <c r="I3558" s="13"/>
      <c r="J3558" s="13"/>
      <c r="K3558" s="20"/>
      <c r="L3558" s="20"/>
      <c r="M3558" s="20"/>
      <c r="N3558" s="21"/>
      <c r="O3558" s="21"/>
      <c r="P3558" s="16"/>
      <c r="Q3558" s="22"/>
    </row>
    <row r="3559" spans="1:17" x14ac:dyDescent="0.25">
      <c r="A3559" s="11"/>
      <c r="C3559" s="12"/>
      <c r="D3559" s="12"/>
      <c r="E3559" s="13"/>
      <c r="F3559" s="13"/>
      <c r="G3559" s="13"/>
      <c r="H3559" s="13"/>
      <c r="I3559" s="13"/>
      <c r="J3559" s="13"/>
      <c r="K3559" s="20"/>
      <c r="L3559" s="20"/>
      <c r="M3559" s="20"/>
      <c r="N3559" s="21"/>
      <c r="O3559" s="21"/>
      <c r="P3559" s="16"/>
      <c r="Q3559" s="22"/>
    </row>
    <row r="3560" spans="1:17" x14ac:dyDescent="0.25">
      <c r="A3560" s="11"/>
      <c r="C3560" s="12"/>
      <c r="D3560" s="12"/>
      <c r="E3560" s="13"/>
      <c r="F3560" s="13"/>
      <c r="G3560" s="13"/>
      <c r="H3560" s="13"/>
      <c r="I3560" s="13"/>
      <c r="J3560" s="13"/>
      <c r="K3560" s="20"/>
      <c r="L3560" s="20"/>
      <c r="M3560" s="20"/>
      <c r="N3560" s="21"/>
      <c r="O3560" s="21"/>
      <c r="P3560" s="16"/>
      <c r="Q3560" s="22"/>
    </row>
    <row r="3561" spans="1:17" x14ac:dyDescent="0.25">
      <c r="A3561" s="11"/>
      <c r="C3561" s="12"/>
      <c r="D3561" s="12"/>
      <c r="E3561" s="13"/>
      <c r="F3561" s="13"/>
      <c r="G3561" s="13"/>
      <c r="H3561" s="13"/>
      <c r="I3561" s="13"/>
      <c r="J3561" s="13"/>
      <c r="K3561" s="20"/>
      <c r="L3561" s="20"/>
      <c r="M3561" s="20"/>
      <c r="N3561" s="21"/>
      <c r="O3561" s="21"/>
      <c r="P3561" s="16"/>
      <c r="Q3561" s="22"/>
    </row>
    <row r="3562" spans="1:17" x14ac:dyDescent="0.25">
      <c r="A3562" s="11"/>
      <c r="C3562" s="12"/>
      <c r="D3562" s="12"/>
      <c r="E3562" s="13"/>
      <c r="F3562" s="13"/>
      <c r="G3562" s="13"/>
      <c r="H3562" s="13"/>
      <c r="I3562" s="13"/>
      <c r="J3562" s="13"/>
      <c r="K3562" s="20"/>
      <c r="L3562" s="20"/>
      <c r="M3562" s="20"/>
      <c r="N3562" s="21"/>
      <c r="O3562" s="21"/>
      <c r="P3562" s="16"/>
      <c r="Q3562" s="22"/>
    </row>
    <row r="3563" spans="1:17" x14ac:dyDescent="0.25">
      <c r="A3563" s="11"/>
      <c r="C3563" s="12"/>
      <c r="D3563" s="12"/>
      <c r="E3563" s="13"/>
      <c r="F3563" s="13"/>
      <c r="G3563" s="13"/>
      <c r="H3563" s="13"/>
      <c r="I3563" s="13"/>
      <c r="J3563" s="13"/>
      <c r="K3563" s="20"/>
      <c r="L3563" s="20"/>
      <c r="M3563" s="20"/>
      <c r="N3563" s="21"/>
      <c r="O3563" s="21"/>
      <c r="P3563" s="16"/>
      <c r="Q3563" s="22"/>
    </row>
    <row r="3564" spans="1:17" x14ac:dyDescent="0.25">
      <c r="A3564" s="11"/>
      <c r="C3564" s="12"/>
      <c r="D3564" s="12"/>
      <c r="E3564" s="13"/>
      <c r="F3564" s="13"/>
      <c r="G3564" s="13"/>
      <c r="H3564" s="13"/>
      <c r="I3564" s="13"/>
      <c r="J3564" s="13"/>
      <c r="K3564" s="20"/>
      <c r="L3564" s="20"/>
      <c r="M3564" s="20"/>
      <c r="N3564" s="21"/>
      <c r="O3564" s="21"/>
      <c r="P3564" s="16"/>
      <c r="Q3564" s="22"/>
    </row>
    <row r="3565" spans="1:17" x14ac:dyDescent="0.25">
      <c r="A3565" s="11"/>
      <c r="C3565" s="12"/>
      <c r="D3565" s="12"/>
      <c r="E3565" s="13"/>
      <c r="F3565" s="13"/>
      <c r="G3565" s="13"/>
      <c r="H3565" s="13"/>
      <c r="I3565" s="13"/>
      <c r="J3565" s="13"/>
      <c r="K3565" s="20"/>
      <c r="L3565" s="20"/>
      <c r="M3565" s="20"/>
      <c r="N3565" s="21"/>
      <c r="O3565" s="21"/>
      <c r="P3565" s="16"/>
      <c r="Q3565" s="22"/>
    </row>
    <row r="3566" spans="1:17" x14ac:dyDescent="0.25">
      <c r="A3566" s="11"/>
      <c r="C3566" s="12"/>
      <c r="D3566" s="12"/>
      <c r="E3566" s="13"/>
      <c r="F3566" s="13"/>
      <c r="G3566" s="13"/>
      <c r="H3566" s="13"/>
      <c r="I3566" s="13"/>
      <c r="J3566" s="13"/>
      <c r="K3566" s="20"/>
      <c r="L3566" s="20"/>
      <c r="M3566" s="20"/>
      <c r="N3566" s="21"/>
      <c r="O3566" s="21"/>
      <c r="P3566" s="16"/>
      <c r="Q3566" s="22"/>
    </row>
    <row r="3567" spans="1:17" x14ac:dyDescent="0.25">
      <c r="A3567" s="11"/>
      <c r="C3567" s="12"/>
      <c r="D3567" s="12"/>
      <c r="E3567" s="13"/>
      <c r="F3567" s="13"/>
      <c r="G3567" s="13"/>
      <c r="H3567" s="13"/>
      <c r="I3567" s="13"/>
      <c r="J3567" s="13"/>
      <c r="K3567" s="20"/>
      <c r="L3567" s="20"/>
      <c r="M3567" s="20"/>
      <c r="N3567" s="21"/>
      <c r="O3567" s="21"/>
      <c r="P3567" s="16"/>
      <c r="Q3567" s="22"/>
    </row>
    <row r="3568" spans="1:17" x14ac:dyDescent="0.25">
      <c r="A3568" s="11"/>
      <c r="C3568" s="12"/>
      <c r="D3568" s="12"/>
      <c r="E3568" s="13"/>
      <c r="F3568" s="13"/>
      <c r="G3568" s="13"/>
      <c r="H3568" s="13"/>
      <c r="I3568" s="13"/>
      <c r="J3568" s="13"/>
      <c r="K3568" s="20"/>
      <c r="L3568" s="20"/>
      <c r="M3568" s="20"/>
      <c r="N3568" s="21"/>
      <c r="O3568" s="21"/>
      <c r="P3568" s="16"/>
      <c r="Q3568" s="22"/>
    </row>
    <row r="3569" spans="1:17" x14ac:dyDescent="0.25">
      <c r="A3569" s="11"/>
      <c r="C3569" s="12"/>
      <c r="D3569" s="12"/>
      <c r="E3569" s="13"/>
      <c r="F3569" s="13"/>
      <c r="G3569" s="13"/>
      <c r="H3569" s="13"/>
      <c r="I3569" s="13"/>
      <c r="J3569" s="13"/>
      <c r="K3569" s="20"/>
      <c r="L3569" s="20"/>
      <c r="M3569" s="20"/>
      <c r="N3569" s="21"/>
      <c r="O3569" s="21"/>
      <c r="P3569" s="16"/>
      <c r="Q3569" s="22"/>
    </row>
    <row r="3570" spans="1:17" x14ac:dyDescent="0.25">
      <c r="A3570" s="11"/>
      <c r="C3570" s="12"/>
      <c r="D3570" s="12"/>
      <c r="E3570" s="13"/>
      <c r="F3570" s="13"/>
      <c r="G3570" s="13"/>
      <c r="H3570" s="13"/>
      <c r="I3570" s="13"/>
      <c r="J3570" s="13"/>
      <c r="K3570" s="20"/>
      <c r="L3570" s="20"/>
      <c r="M3570" s="20"/>
      <c r="N3570" s="21"/>
      <c r="O3570" s="21"/>
      <c r="P3570" s="16"/>
      <c r="Q3570" s="22"/>
    </row>
    <row r="3571" spans="1:17" x14ac:dyDescent="0.25">
      <c r="A3571" s="11"/>
      <c r="C3571" s="12"/>
      <c r="D3571" s="12"/>
      <c r="E3571" s="13"/>
      <c r="F3571" s="13"/>
      <c r="G3571" s="13"/>
      <c r="H3571" s="13"/>
      <c r="I3571" s="13"/>
      <c r="J3571" s="13"/>
      <c r="K3571" s="20"/>
      <c r="L3571" s="20"/>
      <c r="M3571" s="20"/>
      <c r="N3571" s="21"/>
      <c r="O3571" s="21"/>
      <c r="P3571" s="16"/>
      <c r="Q3571" s="22"/>
    </row>
    <row r="3572" spans="1:17" x14ac:dyDescent="0.25">
      <c r="A3572" s="11"/>
      <c r="C3572" s="12"/>
      <c r="D3572" s="12"/>
      <c r="E3572" s="13"/>
      <c r="F3572" s="13"/>
      <c r="G3572" s="13"/>
      <c r="H3572" s="13"/>
      <c r="I3572" s="13"/>
      <c r="J3572" s="13"/>
      <c r="K3572" s="20"/>
      <c r="L3572" s="20"/>
      <c r="M3572" s="20"/>
      <c r="N3572" s="21"/>
      <c r="O3572" s="21"/>
      <c r="P3572" s="16"/>
      <c r="Q3572" s="22"/>
    </row>
    <row r="3573" spans="1:17" x14ac:dyDescent="0.25">
      <c r="A3573" s="11"/>
      <c r="C3573" s="12"/>
      <c r="D3573" s="12"/>
      <c r="E3573" s="13"/>
      <c r="F3573" s="13"/>
      <c r="G3573" s="13"/>
      <c r="H3573" s="13"/>
      <c r="I3573" s="13"/>
      <c r="J3573" s="13"/>
      <c r="K3573" s="20"/>
      <c r="L3573" s="20"/>
      <c r="M3573" s="20"/>
      <c r="N3573" s="21"/>
      <c r="O3573" s="21"/>
      <c r="P3573" s="16"/>
      <c r="Q3573" s="22"/>
    </row>
    <row r="3574" spans="1:17" x14ac:dyDescent="0.25">
      <c r="A3574" s="11"/>
      <c r="C3574" s="12"/>
      <c r="D3574" s="12"/>
      <c r="E3574" s="13"/>
      <c r="F3574" s="13"/>
      <c r="G3574" s="13"/>
      <c r="H3574" s="13"/>
      <c r="I3574" s="13"/>
      <c r="J3574" s="13"/>
      <c r="K3574" s="20"/>
      <c r="L3574" s="20"/>
      <c r="M3574" s="20"/>
      <c r="N3574" s="21"/>
      <c r="O3574" s="21"/>
      <c r="P3574" s="16"/>
      <c r="Q3574" s="22"/>
    </row>
    <row r="3575" spans="1:17" x14ac:dyDescent="0.25">
      <c r="A3575" s="11"/>
      <c r="C3575" s="12"/>
      <c r="D3575" s="12"/>
      <c r="E3575" s="13"/>
      <c r="F3575" s="13"/>
      <c r="G3575" s="13"/>
      <c r="H3575" s="13"/>
      <c r="I3575" s="13"/>
      <c r="J3575" s="13"/>
      <c r="K3575" s="20"/>
      <c r="L3575" s="20"/>
      <c r="M3575" s="20"/>
      <c r="N3575" s="21"/>
      <c r="O3575" s="21"/>
      <c r="P3575" s="16"/>
      <c r="Q3575" s="22"/>
    </row>
    <row r="3576" spans="1:17" x14ac:dyDescent="0.25">
      <c r="A3576" s="11"/>
      <c r="C3576" s="12"/>
      <c r="D3576" s="12"/>
      <c r="E3576" s="13"/>
      <c r="F3576" s="13"/>
      <c r="G3576" s="13"/>
      <c r="H3576" s="13"/>
      <c r="I3576" s="13"/>
      <c r="J3576" s="13"/>
      <c r="K3576" s="20"/>
      <c r="L3576" s="20"/>
      <c r="M3576" s="20"/>
      <c r="N3576" s="21"/>
      <c r="O3576" s="21"/>
      <c r="P3576" s="16"/>
      <c r="Q3576" s="22"/>
    </row>
    <row r="3577" spans="1:17" x14ac:dyDescent="0.25">
      <c r="A3577" s="11"/>
      <c r="C3577" s="12"/>
      <c r="D3577" s="12"/>
      <c r="E3577" s="13"/>
      <c r="F3577" s="13"/>
      <c r="G3577" s="13"/>
      <c r="H3577" s="13"/>
      <c r="I3577" s="13"/>
      <c r="J3577" s="13"/>
      <c r="K3577" s="20"/>
      <c r="L3577" s="20"/>
      <c r="M3577" s="20"/>
      <c r="N3577" s="21"/>
      <c r="O3577" s="21"/>
      <c r="P3577" s="16"/>
      <c r="Q3577" s="22"/>
    </row>
    <row r="3578" spans="1:17" x14ac:dyDescent="0.25">
      <c r="A3578" s="11"/>
      <c r="C3578" s="12"/>
      <c r="D3578" s="12"/>
      <c r="E3578" s="13"/>
      <c r="F3578" s="13"/>
      <c r="G3578" s="13"/>
      <c r="H3578" s="13"/>
      <c r="I3578" s="13"/>
      <c r="J3578" s="13"/>
      <c r="K3578" s="20"/>
      <c r="L3578" s="20"/>
      <c r="M3578" s="20"/>
      <c r="N3578" s="21"/>
      <c r="O3578" s="21"/>
      <c r="P3578" s="16"/>
      <c r="Q3578" s="22"/>
    </row>
    <row r="3579" spans="1:17" x14ac:dyDescent="0.25">
      <c r="A3579" s="11"/>
      <c r="C3579" s="12"/>
      <c r="D3579" s="12"/>
      <c r="E3579" s="13"/>
      <c r="F3579" s="13"/>
      <c r="G3579" s="13"/>
      <c r="H3579" s="13"/>
      <c r="I3579" s="13"/>
      <c r="J3579" s="13"/>
      <c r="K3579" s="20"/>
      <c r="L3579" s="20"/>
      <c r="M3579" s="20"/>
      <c r="N3579" s="21"/>
      <c r="O3579" s="21"/>
      <c r="P3579" s="16"/>
      <c r="Q3579" s="22"/>
    </row>
    <row r="3580" spans="1:17" x14ac:dyDescent="0.25">
      <c r="A3580" s="11"/>
      <c r="C3580" s="12"/>
      <c r="D3580" s="12"/>
      <c r="E3580" s="13"/>
      <c r="F3580" s="13"/>
      <c r="G3580" s="13"/>
      <c r="H3580" s="13"/>
      <c r="I3580" s="13"/>
      <c r="J3580" s="13"/>
      <c r="K3580" s="20"/>
      <c r="L3580" s="20"/>
      <c r="M3580" s="20"/>
      <c r="N3580" s="21"/>
      <c r="O3580" s="21"/>
      <c r="P3580" s="16"/>
      <c r="Q3580" s="22"/>
    </row>
    <row r="3581" spans="1:17" x14ac:dyDescent="0.25">
      <c r="A3581" s="11"/>
      <c r="C3581" s="12"/>
      <c r="D3581" s="12"/>
      <c r="E3581" s="13"/>
      <c r="F3581" s="13"/>
      <c r="G3581" s="13"/>
      <c r="H3581" s="13"/>
      <c r="I3581" s="13"/>
      <c r="J3581" s="13"/>
      <c r="K3581" s="20"/>
      <c r="L3581" s="20"/>
      <c r="M3581" s="20"/>
      <c r="N3581" s="21"/>
      <c r="O3581" s="21"/>
      <c r="P3581" s="16"/>
      <c r="Q3581" s="22"/>
    </row>
    <row r="3582" spans="1:17" x14ac:dyDescent="0.25">
      <c r="A3582" s="11"/>
      <c r="C3582" s="12"/>
      <c r="D3582" s="12"/>
      <c r="E3582" s="13"/>
      <c r="F3582" s="13"/>
      <c r="G3582" s="13"/>
      <c r="H3582" s="13"/>
      <c r="I3582" s="13"/>
      <c r="J3582" s="13"/>
      <c r="K3582" s="20"/>
      <c r="L3582" s="20"/>
      <c r="M3582" s="20"/>
      <c r="N3582" s="21"/>
      <c r="O3582" s="21"/>
      <c r="P3582" s="16"/>
      <c r="Q3582" s="22"/>
    </row>
    <row r="3583" spans="1:17" x14ac:dyDescent="0.25">
      <c r="A3583" s="11"/>
      <c r="C3583" s="12"/>
      <c r="D3583" s="12"/>
      <c r="E3583" s="13"/>
      <c r="F3583" s="13"/>
      <c r="G3583" s="13"/>
      <c r="H3583" s="13"/>
      <c r="I3583" s="13"/>
      <c r="J3583" s="13"/>
      <c r="K3583" s="20"/>
      <c r="L3583" s="20"/>
      <c r="M3583" s="20"/>
      <c r="N3583" s="21"/>
      <c r="O3583" s="21"/>
      <c r="P3583" s="16"/>
      <c r="Q3583" s="22"/>
    </row>
    <row r="3584" spans="1:17" x14ac:dyDescent="0.25">
      <c r="A3584" s="11"/>
      <c r="C3584" s="12"/>
      <c r="D3584" s="12"/>
      <c r="E3584" s="13"/>
      <c r="F3584" s="13"/>
      <c r="G3584" s="13"/>
      <c r="H3584" s="13"/>
      <c r="I3584" s="13"/>
      <c r="J3584" s="13"/>
      <c r="K3584" s="20"/>
      <c r="L3584" s="20"/>
      <c r="M3584" s="20"/>
      <c r="N3584" s="21"/>
      <c r="O3584" s="21"/>
      <c r="P3584" s="16"/>
      <c r="Q3584" s="22"/>
    </row>
    <row r="3585" spans="1:17" x14ac:dyDescent="0.25">
      <c r="A3585" s="11"/>
      <c r="C3585" s="12"/>
      <c r="D3585" s="12"/>
      <c r="E3585" s="13"/>
      <c r="F3585" s="13"/>
      <c r="G3585" s="13"/>
      <c r="H3585" s="13"/>
      <c r="I3585" s="13"/>
      <c r="J3585" s="13"/>
      <c r="K3585" s="20"/>
      <c r="L3585" s="20"/>
      <c r="M3585" s="20"/>
      <c r="N3585" s="21"/>
      <c r="O3585" s="21"/>
      <c r="P3585" s="16"/>
      <c r="Q3585" s="22"/>
    </row>
    <row r="3586" spans="1:17" x14ac:dyDescent="0.25">
      <c r="A3586" s="11"/>
      <c r="C3586" s="12"/>
      <c r="D3586" s="12"/>
      <c r="E3586" s="13"/>
      <c r="F3586" s="13"/>
      <c r="G3586" s="13"/>
      <c r="H3586" s="13"/>
      <c r="I3586" s="13"/>
      <c r="J3586" s="13"/>
      <c r="K3586" s="20"/>
      <c r="L3586" s="20"/>
      <c r="M3586" s="20"/>
      <c r="N3586" s="21"/>
      <c r="O3586" s="21"/>
      <c r="P3586" s="16"/>
      <c r="Q3586" s="22"/>
    </row>
    <row r="3587" spans="1:17" x14ac:dyDescent="0.25">
      <c r="A3587" s="11"/>
      <c r="C3587" s="12"/>
      <c r="D3587" s="12"/>
      <c r="E3587" s="13"/>
      <c r="F3587" s="13"/>
      <c r="G3587" s="13"/>
      <c r="H3587" s="13"/>
      <c r="I3587" s="13"/>
      <c r="J3587" s="13"/>
      <c r="K3587" s="20"/>
      <c r="L3587" s="20"/>
      <c r="M3587" s="20"/>
      <c r="N3587" s="21"/>
      <c r="O3587" s="21"/>
      <c r="P3587" s="16"/>
      <c r="Q3587" s="22"/>
    </row>
    <row r="3588" spans="1:17" x14ac:dyDescent="0.25">
      <c r="A3588" s="11"/>
      <c r="C3588" s="12"/>
      <c r="D3588" s="12"/>
      <c r="E3588" s="13"/>
      <c r="F3588" s="13"/>
      <c r="G3588" s="13"/>
      <c r="H3588" s="13"/>
      <c r="I3588" s="13"/>
      <c r="J3588" s="13"/>
      <c r="K3588" s="20"/>
      <c r="L3588" s="20"/>
      <c r="M3588" s="20"/>
      <c r="N3588" s="21"/>
      <c r="O3588" s="21"/>
      <c r="P3588" s="16"/>
      <c r="Q3588" s="22"/>
    </row>
    <row r="3589" spans="1:17" x14ac:dyDescent="0.25">
      <c r="A3589" s="11"/>
      <c r="C3589" s="12"/>
      <c r="D3589" s="12"/>
      <c r="E3589" s="13"/>
      <c r="F3589" s="13"/>
      <c r="G3589" s="13"/>
      <c r="H3589" s="13"/>
      <c r="I3589" s="13"/>
      <c r="J3589" s="13"/>
      <c r="K3589" s="20"/>
      <c r="L3589" s="20"/>
      <c r="M3589" s="20"/>
      <c r="N3589" s="21"/>
      <c r="O3589" s="21"/>
      <c r="P3589" s="16"/>
      <c r="Q3589" s="22"/>
    </row>
    <row r="3590" spans="1:17" x14ac:dyDescent="0.25">
      <c r="A3590" s="11"/>
      <c r="C3590" s="12"/>
      <c r="D3590" s="12"/>
      <c r="E3590" s="13"/>
      <c r="F3590" s="13"/>
      <c r="G3590" s="13"/>
      <c r="H3590" s="13"/>
      <c r="I3590" s="13"/>
      <c r="J3590" s="13"/>
      <c r="K3590" s="20"/>
      <c r="L3590" s="20"/>
      <c r="M3590" s="20"/>
      <c r="N3590" s="21"/>
      <c r="O3590" s="21"/>
      <c r="P3590" s="16"/>
      <c r="Q3590" s="22"/>
    </row>
    <row r="3591" spans="1:17" x14ac:dyDescent="0.25">
      <c r="A3591" s="11"/>
      <c r="C3591" s="12"/>
      <c r="D3591" s="12"/>
      <c r="E3591" s="13"/>
      <c r="F3591" s="13"/>
      <c r="G3591" s="13"/>
      <c r="H3591" s="13"/>
      <c r="I3591" s="13"/>
      <c r="J3591" s="13"/>
      <c r="K3591" s="20"/>
      <c r="L3591" s="20"/>
      <c r="M3591" s="20"/>
      <c r="N3591" s="21"/>
      <c r="O3591" s="21"/>
      <c r="P3591" s="16"/>
      <c r="Q3591" s="22"/>
    </row>
    <row r="3592" spans="1:17" x14ac:dyDescent="0.25">
      <c r="A3592" s="11"/>
      <c r="C3592" s="12"/>
      <c r="D3592" s="12"/>
      <c r="E3592" s="13"/>
      <c r="F3592" s="13"/>
      <c r="G3592" s="13"/>
      <c r="H3592" s="13"/>
      <c r="I3592" s="13"/>
      <c r="J3592" s="13"/>
      <c r="K3592" s="20"/>
      <c r="L3592" s="20"/>
      <c r="M3592" s="20"/>
      <c r="N3592" s="21"/>
      <c r="O3592" s="21"/>
      <c r="P3592" s="16"/>
      <c r="Q3592" s="22"/>
    </row>
    <row r="3593" spans="1:17" x14ac:dyDescent="0.25">
      <c r="A3593" s="11"/>
      <c r="C3593" s="12"/>
      <c r="D3593" s="12"/>
      <c r="E3593" s="13"/>
      <c r="F3593" s="13"/>
      <c r="G3593" s="13"/>
      <c r="H3593" s="13"/>
      <c r="I3593" s="13"/>
      <c r="J3593" s="13"/>
      <c r="K3593" s="20"/>
      <c r="L3593" s="20"/>
      <c r="M3593" s="20"/>
      <c r="N3593" s="21"/>
      <c r="O3593" s="21"/>
      <c r="P3593" s="16"/>
      <c r="Q3593" s="22"/>
    </row>
    <row r="3594" spans="1:17" x14ac:dyDescent="0.25">
      <c r="A3594" s="11"/>
      <c r="C3594" s="12"/>
      <c r="D3594" s="12"/>
      <c r="E3594" s="13"/>
      <c r="F3594" s="13"/>
      <c r="G3594" s="13"/>
      <c r="H3594" s="13"/>
      <c r="I3594" s="13"/>
      <c r="J3594" s="13"/>
      <c r="K3594" s="20"/>
      <c r="L3594" s="20"/>
      <c r="M3594" s="20"/>
      <c r="N3594" s="21"/>
      <c r="O3594" s="21"/>
      <c r="P3594" s="16"/>
      <c r="Q3594" s="22"/>
    </row>
    <row r="3595" spans="1:17" x14ac:dyDescent="0.25">
      <c r="A3595" s="11"/>
      <c r="C3595" s="12"/>
      <c r="D3595" s="12"/>
      <c r="E3595" s="13"/>
      <c r="F3595" s="13"/>
      <c r="G3595" s="13"/>
      <c r="H3595" s="13"/>
      <c r="I3595" s="13"/>
      <c r="J3595" s="13"/>
      <c r="K3595" s="20"/>
      <c r="L3595" s="20"/>
      <c r="M3595" s="20"/>
      <c r="N3595" s="21"/>
      <c r="O3595" s="21"/>
      <c r="P3595" s="16"/>
      <c r="Q3595" s="22"/>
    </row>
    <row r="3596" spans="1:17" x14ac:dyDescent="0.25">
      <c r="A3596" s="11"/>
      <c r="C3596" s="12"/>
      <c r="D3596" s="12"/>
      <c r="E3596" s="13"/>
      <c r="F3596" s="13"/>
      <c r="G3596" s="13"/>
      <c r="H3596" s="13"/>
      <c r="I3596" s="13"/>
      <c r="J3596" s="13"/>
      <c r="K3596" s="20"/>
      <c r="L3596" s="20"/>
      <c r="M3596" s="20"/>
      <c r="N3596" s="21"/>
      <c r="O3596" s="21"/>
      <c r="P3596" s="16"/>
      <c r="Q3596" s="22"/>
    </row>
    <row r="3597" spans="1:17" x14ac:dyDescent="0.25">
      <c r="A3597" s="11"/>
      <c r="C3597" s="12"/>
      <c r="D3597" s="12"/>
      <c r="E3597" s="13"/>
      <c r="F3597" s="13"/>
      <c r="G3597" s="13"/>
      <c r="H3597" s="13"/>
      <c r="I3597" s="13"/>
      <c r="J3597" s="13"/>
      <c r="K3597" s="20"/>
      <c r="L3597" s="20"/>
      <c r="M3597" s="20"/>
      <c r="N3597" s="21"/>
      <c r="O3597" s="21"/>
      <c r="P3597" s="16"/>
      <c r="Q3597" s="22"/>
    </row>
    <row r="3598" spans="1:17" x14ac:dyDescent="0.25">
      <c r="A3598" s="11"/>
      <c r="C3598" s="12"/>
      <c r="D3598" s="12"/>
      <c r="E3598" s="13"/>
      <c r="F3598" s="13"/>
      <c r="G3598" s="13"/>
      <c r="H3598" s="13"/>
      <c r="I3598" s="13"/>
      <c r="J3598" s="13"/>
      <c r="K3598" s="20"/>
      <c r="L3598" s="20"/>
      <c r="M3598" s="20"/>
      <c r="N3598" s="21"/>
      <c r="O3598" s="21"/>
      <c r="P3598" s="16"/>
      <c r="Q3598" s="22"/>
    </row>
    <row r="3599" spans="1:17" x14ac:dyDescent="0.25">
      <c r="A3599" s="11"/>
      <c r="C3599" s="12"/>
      <c r="D3599" s="12"/>
      <c r="E3599" s="13"/>
      <c r="F3599" s="13"/>
      <c r="G3599" s="13"/>
      <c r="H3599" s="13"/>
      <c r="I3599" s="13"/>
      <c r="J3599" s="13"/>
      <c r="K3599" s="20"/>
      <c r="L3599" s="20"/>
      <c r="M3599" s="20"/>
      <c r="N3599" s="21"/>
      <c r="O3599" s="21"/>
      <c r="P3599" s="16"/>
      <c r="Q3599" s="22"/>
    </row>
    <row r="3600" spans="1:17" x14ac:dyDescent="0.25">
      <c r="A3600" s="11"/>
      <c r="C3600" s="12"/>
      <c r="D3600" s="12"/>
      <c r="E3600" s="13"/>
      <c r="F3600" s="13"/>
      <c r="G3600" s="13"/>
      <c r="H3600" s="13"/>
      <c r="I3600" s="13"/>
      <c r="J3600" s="13"/>
      <c r="K3600" s="20"/>
      <c r="L3600" s="20"/>
      <c r="M3600" s="20"/>
      <c r="N3600" s="21"/>
      <c r="O3600" s="21"/>
      <c r="P3600" s="16"/>
      <c r="Q3600" s="22"/>
    </row>
    <row r="3601" spans="1:17" x14ac:dyDescent="0.25">
      <c r="A3601" s="11"/>
      <c r="C3601" s="12"/>
      <c r="D3601" s="12"/>
      <c r="E3601" s="13"/>
      <c r="F3601" s="13"/>
      <c r="G3601" s="13"/>
      <c r="H3601" s="13"/>
      <c r="I3601" s="13"/>
      <c r="J3601" s="13"/>
      <c r="K3601" s="20"/>
      <c r="L3601" s="20"/>
      <c r="M3601" s="20"/>
      <c r="N3601" s="21"/>
      <c r="O3601" s="21"/>
      <c r="P3601" s="16"/>
      <c r="Q3601" s="22"/>
    </row>
    <row r="3602" spans="1:17" x14ac:dyDescent="0.25">
      <c r="A3602" s="11"/>
      <c r="C3602" s="12"/>
      <c r="D3602" s="12"/>
      <c r="E3602" s="13"/>
      <c r="F3602" s="13"/>
      <c r="G3602" s="13"/>
      <c r="H3602" s="13"/>
      <c r="I3602" s="13"/>
      <c r="J3602" s="13"/>
      <c r="K3602" s="20"/>
      <c r="L3602" s="20"/>
      <c r="M3602" s="20"/>
      <c r="N3602" s="21"/>
      <c r="O3602" s="21"/>
      <c r="P3602" s="16"/>
      <c r="Q3602" s="22"/>
    </row>
    <row r="3603" spans="1:17" x14ac:dyDescent="0.25">
      <c r="A3603" s="11"/>
      <c r="C3603" s="12"/>
      <c r="D3603" s="12"/>
      <c r="E3603" s="13"/>
      <c r="F3603" s="13"/>
      <c r="G3603" s="13"/>
      <c r="H3603" s="13"/>
      <c r="I3603" s="13"/>
      <c r="J3603" s="13"/>
      <c r="K3603" s="20"/>
      <c r="L3603" s="20"/>
      <c r="M3603" s="20"/>
      <c r="N3603" s="21"/>
      <c r="O3603" s="21"/>
      <c r="P3603" s="16"/>
      <c r="Q3603" s="22"/>
    </row>
    <row r="3604" spans="1:17" x14ac:dyDescent="0.25">
      <c r="A3604" s="11"/>
      <c r="C3604" s="12"/>
      <c r="D3604" s="12"/>
      <c r="E3604" s="13"/>
      <c r="F3604" s="13"/>
      <c r="G3604" s="13"/>
      <c r="H3604" s="13"/>
      <c r="I3604" s="13"/>
      <c r="J3604" s="13"/>
      <c r="K3604" s="20"/>
      <c r="L3604" s="20"/>
      <c r="M3604" s="20"/>
      <c r="N3604" s="21"/>
      <c r="O3604" s="21"/>
      <c r="P3604" s="16"/>
      <c r="Q3604" s="22"/>
    </row>
    <row r="3605" spans="1:17" x14ac:dyDescent="0.25">
      <c r="A3605" s="11"/>
      <c r="C3605" s="12"/>
      <c r="D3605" s="12"/>
      <c r="E3605" s="13"/>
      <c r="F3605" s="13"/>
      <c r="G3605" s="13"/>
      <c r="H3605" s="13"/>
      <c r="I3605" s="13"/>
      <c r="J3605" s="13"/>
      <c r="K3605" s="20"/>
      <c r="L3605" s="20"/>
      <c r="M3605" s="20"/>
      <c r="N3605" s="21"/>
      <c r="O3605" s="21"/>
      <c r="P3605" s="16"/>
      <c r="Q3605" s="22"/>
    </row>
    <row r="3606" spans="1:17" x14ac:dyDescent="0.25">
      <c r="A3606" s="11"/>
      <c r="C3606" s="12"/>
      <c r="D3606" s="12"/>
      <c r="E3606" s="13"/>
      <c r="F3606" s="13"/>
      <c r="G3606" s="13"/>
      <c r="H3606" s="13"/>
      <c r="I3606" s="13"/>
      <c r="J3606" s="13"/>
      <c r="K3606" s="20"/>
      <c r="L3606" s="20"/>
      <c r="M3606" s="20"/>
      <c r="N3606" s="21"/>
      <c r="O3606" s="21"/>
      <c r="P3606" s="16"/>
      <c r="Q3606" s="22"/>
    </row>
    <row r="3607" spans="1:17" x14ac:dyDescent="0.25">
      <c r="A3607" s="11"/>
      <c r="C3607" s="12"/>
      <c r="D3607" s="12"/>
      <c r="E3607" s="13"/>
      <c r="F3607" s="13"/>
      <c r="G3607" s="13"/>
      <c r="H3607" s="13"/>
      <c r="I3607" s="13"/>
      <c r="J3607" s="13"/>
      <c r="K3607" s="20"/>
      <c r="L3607" s="20"/>
      <c r="M3607" s="20"/>
      <c r="N3607" s="21"/>
      <c r="O3607" s="21"/>
      <c r="P3607" s="16"/>
      <c r="Q3607" s="22"/>
    </row>
    <row r="3608" spans="1:17" x14ac:dyDescent="0.25">
      <c r="A3608" s="11"/>
      <c r="C3608" s="12"/>
      <c r="D3608" s="12"/>
      <c r="E3608" s="13"/>
      <c r="F3608" s="13"/>
      <c r="G3608" s="13"/>
      <c r="H3608" s="13"/>
      <c r="I3608" s="13"/>
      <c r="J3608" s="13"/>
      <c r="K3608" s="20"/>
      <c r="L3608" s="20"/>
      <c r="M3608" s="20"/>
      <c r="N3608" s="21"/>
      <c r="O3608" s="21"/>
      <c r="P3608" s="16"/>
      <c r="Q3608" s="22"/>
    </row>
    <row r="3609" spans="1:17" x14ac:dyDescent="0.25">
      <c r="A3609" s="11"/>
      <c r="C3609" s="12"/>
      <c r="D3609" s="12"/>
      <c r="E3609" s="13"/>
      <c r="F3609" s="13"/>
      <c r="G3609" s="13"/>
      <c r="H3609" s="13"/>
      <c r="I3609" s="13"/>
      <c r="J3609" s="13"/>
      <c r="K3609" s="20"/>
      <c r="L3609" s="20"/>
      <c r="M3609" s="20"/>
      <c r="N3609" s="21"/>
      <c r="O3609" s="21"/>
      <c r="P3609" s="16"/>
      <c r="Q3609" s="22"/>
    </row>
    <row r="3610" spans="1:17" x14ac:dyDescent="0.25">
      <c r="A3610" s="11"/>
      <c r="C3610" s="12"/>
      <c r="D3610" s="12"/>
      <c r="E3610" s="13"/>
      <c r="F3610" s="13"/>
      <c r="G3610" s="13"/>
      <c r="H3610" s="13"/>
      <c r="I3610" s="13"/>
      <c r="J3610" s="13"/>
      <c r="K3610" s="20"/>
      <c r="L3610" s="20"/>
      <c r="M3610" s="20"/>
      <c r="N3610" s="21"/>
      <c r="O3610" s="21"/>
      <c r="P3610" s="16"/>
      <c r="Q3610" s="22"/>
    </row>
    <row r="3611" spans="1:17" x14ac:dyDescent="0.25">
      <c r="A3611" s="11"/>
      <c r="C3611" s="12"/>
      <c r="D3611" s="12"/>
      <c r="E3611" s="13"/>
      <c r="F3611" s="13"/>
      <c r="G3611" s="13"/>
      <c r="H3611" s="13"/>
      <c r="I3611" s="13"/>
      <c r="J3611" s="13"/>
      <c r="K3611" s="20"/>
      <c r="L3611" s="20"/>
      <c r="M3611" s="20"/>
      <c r="N3611" s="21"/>
      <c r="O3611" s="21"/>
      <c r="P3611" s="16"/>
      <c r="Q3611" s="22"/>
    </row>
    <row r="3612" spans="1:17" x14ac:dyDescent="0.25">
      <c r="A3612" s="11"/>
      <c r="C3612" s="12"/>
      <c r="D3612" s="12"/>
      <c r="E3612" s="13"/>
      <c r="F3612" s="13"/>
      <c r="G3612" s="13"/>
      <c r="H3612" s="13"/>
      <c r="I3612" s="13"/>
      <c r="J3612" s="13"/>
      <c r="K3612" s="20"/>
      <c r="L3612" s="20"/>
      <c r="M3612" s="20"/>
      <c r="N3612" s="21"/>
      <c r="O3612" s="21"/>
      <c r="P3612" s="16"/>
      <c r="Q3612" s="22"/>
    </row>
    <row r="3613" spans="1:17" x14ac:dyDescent="0.25">
      <c r="A3613" s="11"/>
      <c r="C3613" s="12"/>
      <c r="D3613" s="12"/>
      <c r="E3613" s="13"/>
      <c r="F3613" s="13"/>
      <c r="G3613" s="13"/>
      <c r="H3613" s="13"/>
      <c r="I3613" s="13"/>
      <c r="J3613" s="13"/>
      <c r="K3613" s="20"/>
      <c r="L3613" s="20"/>
      <c r="M3613" s="20"/>
      <c r="N3613" s="21"/>
      <c r="O3613" s="21"/>
      <c r="P3613" s="16"/>
      <c r="Q3613" s="22"/>
    </row>
    <row r="3614" spans="1:17" x14ac:dyDescent="0.25">
      <c r="A3614" s="11"/>
      <c r="C3614" s="12"/>
      <c r="D3614" s="12"/>
      <c r="E3614" s="13"/>
      <c r="F3614" s="13"/>
      <c r="G3614" s="13"/>
      <c r="H3614" s="13"/>
      <c r="I3614" s="13"/>
      <c r="J3614" s="13"/>
      <c r="K3614" s="20"/>
      <c r="L3614" s="20"/>
      <c r="M3614" s="20"/>
      <c r="N3614" s="21"/>
      <c r="O3614" s="21"/>
      <c r="P3614" s="16"/>
      <c r="Q3614" s="22"/>
    </row>
    <row r="3615" spans="1:17" x14ac:dyDescent="0.25">
      <c r="A3615" s="11"/>
      <c r="C3615" s="12"/>
      <c r="D3615" s="12"/>
      <c r="E3615" s="13"/>
      <c r="F3615" s="13"/>
      <c r="G3615" s="13"/>
      <c r="H3615" s="13"/>
      <c r="I3615" s="13"/>
      <c r="J3615" s="13"/>
      <c r="K3615" s="20"/>
      <c r="L3615" s="20"/>
      <c r="M3615" s="20"/>
      <c r="N3615" s="21"/>
      <c r="O3615" s="21"/>
      <c r="P3615" s="16"/>
      <c r="Q3615" s="22"/>
    </row>
    <row r="3616" spans="1:17" x14ac:dyDescent="0.25">
      <c r="A3616" s="11"/>
      <c r="C3616" s="12"/>
      <c r="D3616" s="12"/>
      <c r="E3616" s="13"/>
      <c r="F3616" s="13"/>
      <c r="G3616" s="13"/>
      <c r="H3616" s="13"/>
      <c r="I3616" s="13"/>
      <c r="J3616" s="13"/>
      <c r="K3616" s="20"/>
      <c r="L3616" s="20"/>
      <c r="M3616" s="20"/>
      <c r="N3616" s="21"/>
      <c r="O3616" s="21"/>
      <c r="P3616" s="16"/>
      <c r="Q3616" s="22"/>
    </row>
    <row r="3617" spans="1:17" x14ac:dyDescent="0.25">
      <c r="A3617" s="11"/>
      <c r="C3617" s="12"/>
      <c r="D3617" s="12"/>
      <c r="E3617" s="13"/>
      <c r="F3617" s="13"/>
      <c r="G3617" s="13"/>
      <c r="H3617" s="13"/>
      <c r="I3617" s="13"/>
      <c r="J3617" s="13"/>
      <c r="K3617" s="20"/>
      <c r="L3617" s="20"/>
      <c r="M3617" s="20"/>
      <c r="N3617" s="21"/>
      <c r="O3617" s="21"/>
      <c r="P3617" s="16"/>
      <c r="Q3617" s="22"/>
    </row>
    <row r="3618" spans="1:17" x14ac:dyDescent="0.25">
      <c r="A3618" s="11"/>
      <c r="C3618" s="12"/>
      <c r="D3618" s="12"/>
      <c r="E3618" s="13"/>
      <c r="F3618" s="13"/>
      <c r="G3618" s="13"/>
      <c r="H3618" s="13"/>
      <c r="I3618" s="13"/>
      <c r="J3618" s="13"/>
      <c r="K3618" s="20"/>
      <c r="L3618" s="20"/>
      <c r="M3618" s="20"/>
      <c r="N3618" s="21"/>
      <c r="O3618" s="21"/>
      <c r="P3618" s="16"/>
      <c r="Q3618" s="22"/>
    </row>
    <row r="3619" spans="1:17" x14ac:dyDescent="0.25">
      <c r="A3619" s="11"/>
      <c r="C3619" s="12"/>
      <c r="D3619" s="12"/>
      <c r="E3619" s="13"/>
      <c r="F3619" s="13"/>
      <c r="G3619" s="13"/>
      <c r="H3619" s="13"/>
      <c r="I3619" s="13"/>
      <c r="J3619" s="13"/>
      <c r="K3619" s="20"/>
      <c r="L3619" s="20"/>
      <c r="M3619" s="20"/>
      <c r="N3619" s="21"/>
      <c r="O3619" s="21"/>
      <c r="P3619" s="16"/>
      <c r="Q3619" s="22"/>
    </row>
    <row r="3620" spans="1:17" x14ac:dyDescent="0.25">
      <c r="A3620" s="11"/>
      <c r="C3620" s="12"/>
      <c r="D3620" s="12"/>
      <c r="E3620" s="13"/>
      <c r="F3620" s="13"/>
      <c r="G3620" s="13"/>
      <c r="H3620" s="13"/>
      <c r="I3620" s="13"/>
      <c r="J3620" s="13"/>
      <c r="K3620" s="20"/>
      <c r="L3620" s="20"/>
      <c r="M3620" s="20"/>
      <c r="N3620" s="21"/>
      <c r="O3620" s="21"/>
      <c r="P3620" s="16"/>
      <c r="Q3620" s="22"/>
    </row>
    <row r="3621" spans="1:17" x14ac:dyDescent="0.25">
      <c r="A3621" s="11"/>
      <c r="C3621" s="12"/>
      <c r="D3621" s="12"/>
      <c r="E3621" s="13"/>
      <c r="F3621" s="13"/>
      <c r="G3621" s="13"/>
      <c r="H3621" s="13"/>
      <c r="I3621" s="13"/>
      <c r="J3621" s="13"/>
      <c r="K3621" s="20"/>
      <c r="L3621" s="20"/>
      <c r="M3621" s="20"/>
      <c r="N3621" s="21"/>
      <c r="O3621" s="21"/>
      <c r="P3621" s="16"/>
      <c r="Q3621" s="22"/>
    </row>
    <row r="3622" spans="1:17" x14ac:dyDescent="0.25">
      <c r="A3622" s="11"/>
      <c r="C3622" s="12"/>
      <c r="D3622" s="12"/>
      <c r="E3622" s="13"/>
      <c r="F3622" s="13"/>
      <c r="G3622" s="13"/>
      <c r="H3622" s="13"/>
      <c r="I3622" s="13"/>
      <c r="J3622" s="13"/>
      <c r="K3622" s="20"/>
      <c r="L3622" s="20"/>
      <c r="M3622" s="20"/>
      <c r="N3622" s="21"/>
      <c r="O3622" s="21"/>
      <c r="P3622" s="16"/>
      <c r="Q3622" s="22"/>
    </row>
    <row r="3623" spans="1:17" x14ac:dyDescent="0.25">
      <c r="A3623" s="11"/>
      <c r="C3623" s="12"/>
      <c r="D3623" s="12"/>
      <c r="E3623" s="13"/>
      <c r="F3623" s="13"/>
      <c r="G3623" s="13"/>
      <c r="H3623" s="13"/>
      <c r="I3623" s="13"/>
      <c r="J3623" s="13"/>
      <c r="K3623" s="20"/>
      <c r="L3623" s="20"/>
      <c r="M3623" s="20"/>
      <c r="N3623" s="21"/>
      <c r="O3623" s="21"/>
      <c r="P3623" s="16"/>
      <c r="Q3623" s="22"/>
    </row>
    <row r="3624" spans="1:17" x14ac:dyDescent="0.25">
      <c r="A3624" s="11"/>
      <c r="C3624" s="12"/>
      <c r="D3624" s="12"/>
      <c r="E3624" s="13"/>
      <c r="F3624" s="13"/>
      <c r="G3624" s="13"/>
      <c r="H3624" s="13"/>
      <c r="I3624" s="13"/>
      <c r="J3624" s="13"/>
      <c r="K3624" s="20"/>
      <c r="L3624" s="20"/>
      <c r="M3624" s="20"/>
      <c r="N3624" s="21"/>
      <c r="O3624" s="21"/>
      <c r="P3624" s="16"/>
      <c r="Q3624" s="22"/>
    </row>
    <row r="3625" spans="1:17" x14ac:dyDescent="0.25">
      <c r="A3625" s="11"/>
      <c r="C3625" s="12"/>
      <c r="D3625" s="12"/>
      <c r="E3625" s="13"/>
      <c r="F3625" s="13"/>
      <c r="G3625" s="13"/>
      <c r="H3625" s="13"/>
      <c r="I3625" s="13"/>
      <c r="J3625" s="13"/>
      <c r="K3625" s="20"/>
      <c r="L3625" s="20"/>
      <c r="M3625" s="20"/>
      <c r="N3625" s="21"/>
      <c r="O3625" s="21"/>
      <c r="P3625" s="16"/>
      <c r="Q3625" s="22"/>
    </row>
    <row r="3626" spans="1:17" x14ac:dyDescent="0.25">
      <c r="A3626" s="11"/>
      <c r="C3626" s="12"/>
      <c r="D3626" s="12"/>
      <c r="E3626" s="13"/>
      <c r="F3626" s="13"/>
      <c r="G3626" s="13"/>
      <c r="H3626" s="13"/>
      <c r="I3626" s="13"/>
      <c r="J3626" s="13"/>
      <c r="K3626" s="20"/>
      <c r="L3626" s="20"/>
      <c r="M3626" s="20"/>
      <c r="N3626" s="21"/>
      <c r="O3626" s="21"/>
      <c r="P3626" s="16"/>
      <c r="Q3626" s="22"/>
    </row>
    <row r="3627" spans="1:17" x14ac:dyDescent="0.25">
      <c r="A3627" s="11"/>
      <c r="C3627" s="12"/>
      <c r="D3627" s="12"/>
      <c r="E3627" s="13"/>
      <c r="F3627" s="13"/>
      <c r="G3627" s="13"/>
      <c r="H3627" s="13"/>
      <c r="I3627" s="13"/>
      <c r="J3627" s="13"/>
      <c r="K3627" s="20"/>
      <c r="L3627" s="20"/>
      <c r="M3627" s="20"/>
      <c r="N3627" s="21"/>
      <c r="O3627" s="21"/>
      <c r="P3627" s="16"/>
      <c r="Q3627" s="22"/>
    </row>
    <row r="3628" spans="1:17" x14ac:dyDescent="0.25">
      <c r="A3628" s="11"/>
      <c r="C3628" s="12"/>
      <c r="D3628" s="12"/>
      <c r="E3628" s="13"/>
      <c r="F3628" s="13"/>
      <c r="G3628" s="13"/>
      <c r="H3628" s="13"/>
      <c r="I3628" s="13"/>
      <c r="J3628" s="13"/>
      <c r="K3628" s="20"/>
      <c r="L3628" s="20"/>
      <c r="M3628" s="20"/>
      <c r="N3628" s="21"/>
      <c r="O3628" s="21"/>
      <c r="P3628" s="16"/>
      <c r="Q3628" s="22"/>
    </row>
    <row r="3629" spans="1:17" x14ac:dyDescent="0.25">
      <c r="A3629" s="11"/>
      <c r="C3629" s="12"/>
      <c r="D3629" s="12"/>
      <c r="E3629" s="13"/>
      <c r="F3629" s="13"/>
      <c r="G3629" s="13"/>
      <c r="H3629" s="13"/>
      <c r="I3629" s="13"/>
      <c r="J3629" s="13"/>
      <c r="K3629" s="20"/>
      <c r="L3629" s="20"/>
      <c r="M3629" s="20"/>
      <c r="N3629" s="21"/>
      <c r="O3629" s="21"/>
      <c r="P3629" s="16"/>
      <c r="Q3629" s="22"/>
    </row>
    <row r="3630" spans="1:17" x14ac:dyDescent="0.25">
      <c r="A3630" s="11"/>
      <c r="C3630" s="12"/>
      <c r="D3630" s="12"/>
      <c r="E3630" s="13"/>
      <c r="F3630" s="13"/>
      <c r="G3630" s="13"/>
      <c r="H3630" s="13"/>
      <c r="I3630" s="13"/>
      <c r="J3630" s="13"/>
      <c r="K3630" s="20"/>
      <c r="L3630" s="20"/>
      <c r="M3630" s="20"/>
      <c r="N3630" s="21"/>
      <c r="O3630" s="21"/>
      <c r="P3630" s="16"/>
      <c r="Q3630" s="22"/>
    </row>
    <row r="3631" spans="1:17" x14ac:dyDescent="0.25">
      <c r="A3631" s="11"/>
      <c r="C3631" s="12"/>
      <c r="D3631" s="12"/>
      <c r="E3631" s="13"/>
      <c r="F3631" s="13"/>
      <c r="G3631" s="13"/>
      <c r="H3631" s="13"/>
      <c r="I3631" s="13"/>
      <c r="J3631" s="13"/>
      <c r="K3631" s="20"/>
      <c r="L3631" s="20"/>
      <c r="M3631" s="20"/>
      <c r="N3631" s="21"/>
      <c r="O3631" s="21"/>
      <c r="P3631" s="16"/>
      <c r="Q3631" s="22"/>
    </row>
    <row r="3632" spans="1:17" x14ac:dyDescent="0.25">
      <c r="A3632" s="11"/>
      <c r="C3632" s="12"/>
      <c r="D3632" s="12"/>
      <c r="E3632" s="13"/>
      <c r="F3632" s="13"/>
      <c r="G3632" s="13"/>
      <c r="H3632" s="13"/>
      <c r="I3632" s="13"/>
      <c r="J3632" s="13"/>
      <c r="K3632" s="20"/>
      <c r="L3632" s="20"/>
      <c r="M3632" s="20"/>
      <c r="N3632" s="21"/>
      <c r="O3632" s="21"/>
      <c r="P3632" s="16"/>
      <c r="Q3632" s="22"/>
    </row>
    <row r="3633" spans="1:17" x14ac:dyDescent="0.25">
      <c r="A3633" s="11"/>
      <c r="C3633" s="12"/>
      <c r="D3633" s="12"/>
      <c r="E3633" s="13"/>
      <c r="F3633" s="13"/>
      <c r="G3633" s="13"/>
      <c r="H3633" s="13"/>
      <c r="I3633" s="13"/>
      <c r="J3633" s="13"/>
      <c r="K3633" s="20"/>
      <c r="L3633" s="20"/>
      <c r="M3633" s="20"/>
      <c r="N3633" s="21"/>
      <c r="O3633" s="21"/>
      <c r="P3633" s="16"/>
      <c r="Q3633" s="22"/>
    </row>
    <row r="3634" spans="1:17" x14ac:dyDescent="0.25">
      <c r="A3634" s="11"/>
      <c r="C3634" s="12"/>
      <c r="D3634" s="12"/>
      <c r="E3634" s="13"/>
      <c r="F3634" s="13"/>
      <c r="G3634" s="13"/>
      <c r="H3634" s="13"/>
      <c r="I3634" s="13"/>
      <c r="J3634" s="13"/>
      <c r="K3634" s="20"/>
      <c r="L3634" s="20"/>
      <c r="M3634" s="20"/>
      <c r="N3634" s="21"/>
      <c r="O3634" s="21"/>
      <c r="P3634" s="16"/>
      <c r="Q3634" s="22"/>
    </row>
    <row r="3635" spans="1:17" x14ac:dyDescent="0.25">
      <c r="A3635" s="11"/>
      <c r="C3635" s="12"/>
      <c r="D3635" s="12"/>
      <c r="E3635" s="13"/>
      <c r="F3635" s="13"/>
      <c r="G3635" s="13"/>
      <c r="H3635" s="13"/>
      <c r="I3635" s="13"/>
      <c r="J3635" s="13"/>
      <c r="K3635" s="20"/>
      <c r="L3635" s="20"/>
      <c r="M3635" s="20"/>
      <c r="N3635" s="21"/>
      <c r="O3635" s="21"/>
      <c r="P3635" s="16"/>
      <c r="Q3635" s="22"/>
    </row>
    <row r="3636" spans="1:17" x14ac:dyDescent="0.25">
      <c r="A3636" s="11"/>
      <c r="C3636" s="12"/>
      <c r="D3636" s="12"/>
      <c r="E3636" s="13"/>
      <c r="F3636" s="13"/>
      <c r="G3636" s="13"/>
      <c r="H3636" s="13"/>
      <c r="I3636" s="13"/>
      <c r="J3636" s="13"/>
      <c r="K3636" s="20"/>
      <c r="L3636" s="20"/>
      <c r="M3636" s="20"/>
      <c r="N3636" s="21"/>
      <c r="O3636" s="21"/>
      <c r="P3636" s="16"/>
      <c r="Q3636" s="22"/>
    </row>
    <row r="3637" spans="1:17" x14ac:dyDescent="0.25">
      <c r="A3637" s="11"/>
      <c r="C3637" s="12"/>
      <c r="D3637" s="12"/>
      <c r="E3637" s="13"/>
      <c r="F3637" s="13"/>
      <c r="G3637" s="13"/>
      <c r="H3637" s="13"/>
      <c r="I3637" s="13"/>
      <c r="J3637" s="13"/>
      <c r="K3637" s="20"/>
      <c r="L3637" s="20"/>
      <c r="M3637" s="20"/>
      <c r="N3637" s="21"/>
      <c r="O3637" s="21"/>
      <c r="P3637" s="16"/>
      <c r="Q3637" s="22"/>
    </row>
    <row r="3638" spans="1:17" x14ac:dyDescent="0.25">
      <c r="A3638" s="11"/>
      <c r="C3638" s="12"/>
      <c r="D3638" s="12"/>
      <c r="E3638" s="13"/>
      <c r="F3638" s="13"/>
      <c r="G3638" s="13"/>
      <c r="H3638" s="13"/>
      <c r="I3638" s="13"/>
      <c r="J3638" s="13"/>
      <c r="K3638" s="20"/>
      <c r="L3638" s="20"/>
      <c r="M3638" s="20"/>
      <c r="N3638" s="21"/>
      <c r="O3638" s="21"/>
      <c r="P3638" s="16"/>
      <c r="Q3638" s="22"/>
    </row>
    <row r="3639" spans="1:17" x14ac:dyDescent="0.25">
      <c r="A3639" s="11"/>
      <c r="C3639" s="12"/>
      <c r="D3639" s="12"/>
      <c r="E3639" s="13"/>
      <c r="F3639" s="13"/>
      <c r="G3639" s="13"/>
      <c r="H3639" s="13"/>
      <c r="I3639" s="13"/>
      <c r="J3639" s="13"/>
      <c r="K3639" s="20"/>
      <c r="L3639" s="20"/>
      <c r="M3639" s="20"/>
      <c r="N3639" s="21"/>
      <c r="O3639" s="21"/>
      <c r="P3639" s="16"/>
      <c r="Q3639" s="22"/>
    </row>
    <row r="3640" spans="1:17" x14ac:dyDescent="0.25">
      <c r="A3640" s="11"/>
      <c r="C3640" s="12"/>
      <c r="D3640" s="12"/>
      <c r="E3640" s="13"/>
      <c r="F3640" s="13"/>
      <c r="G3640" s="13"/>
      <c r="H3640" s="13"/>
      <c r="I3640" s="13"/>
      <c r="J3640" s="13"/>
      <c r="K3640" s="20"/>
      <c r="L3640" s="20"/>
      <c r="M3640" s="20"/>
      <c r="N3640" s="21"/>
      <c r="O3640" s="21"/>
      <c r="P3640" s="16"/>
      <c r="Q3640" s="22"/>
    </row>
    <row r="3641" spans="1:17" x14ac:dyDescent="0.25">
      <c r="A3641" s="11"/>
      <c r="C3641" s="12"/>
      <c r="D3641" s="12"/>
      <c r="E3641" s="13"/>
      <c r="F3641" s="13"/>
      <c r="G3641" s="13"/>
      <c r="H3641" s="13"/>
      <c r="I3641" s="13"/>
      <c r="J3641" s="13"/>
      <c r="K3641" s="20"/>
      <c r="L3641" s="20"/>
      <c r="M3641" s="20"/>
      <c r="N3641" s="21"/>
      <c r="O3641" s="21"/>
      <c r="P3641" s="16"/>
      <c r="Q3641" s="22"/>
    </row>
    <row r="3642" spans="1:17" x14ac:dyDescent="0.25">
      <c r="A3642" s="11"/>
      <c r="C3642" s="12"/>
      <c r="D3642" s="12"/>
      <c r="E3642" s="13"/>
      <c r="F3642" s="13"/>
      <c r="G3642" s="13"/>
      <c r="H3642" s="13"/>
      <c r="I3642" s="13"/>
      <c r="J3642" s="13"/>
      <c r="K3642" s="20"/>
      <c r="L3642" s="20"/>
      <c r="M3642" s="20"/>
      <c r="N3642" s="21"/>
      <c r="O3642" s="21"/>
      <c r="P3642" s="16"/>
      <c r="Q3642" s="22"/>
    </row>
    <row r="3643" spans="1:17" x14ac:dyDescent="0.25">
      <c r="A3643" s="11"/>
      <c r="C3643" s="12"/>
      <c r="D3643" s="12"/>
      <c r="E3643" s="13"/>
      <c r="F3643" s="13"/>
      <c r="G3643" s="13"/>
      <c r="H3643" s="13"/>
      <c r="I3643" s="13"/>
      <c r="J3643" s="13"/>
      <c r="K3643" s="20"/>
      <c r="L3643" s="20"/>
      <c r="M3643" s="20"/>
      <c r="N3643" s="21"/>
      <c r="O3643" s="21"/>
      <c r="P3643" s="16"/>
      <c r="Q3643" s="22"/>
    </row>
    <row r="3644" spans="1:17" x14ac:dyDescent="0.25">
      <c r="A3644" s="11"/>
      <c r="C3644" s="12"/>
      <c r="D3644" s="12"/>
      <c r="E3644" s="13"/>
      <c r="F3644" s="13"/>
      <c r="G3644" s="13"/>
      <c r="H3644" s="13"/>
      <c r="I3644" s="13"/>
      <c r="J3644" s="13"/>
      <c r="K3644" s="20"/>
      <c r="L3644" s="20"/>
      <c r="M3644" s="20"/>
      <c r="N3644" s="21"/>
      <c r="O3644" s="21"/>
      <c r="P3644" s="16"/>
      <c r="Q3644" s="22"/>
    </row>
    <row r="3645" spans="1:17" x14ac:dyDescent="0.25">
      <c r="A3645" s="11"/>
      <c r="C3645" s="12"/>
      <c r="D3645" s="12"/>
      <c r="E3645" s="13"/>
      <c r="F3645" s="13"/>
      <c r="G3645" s="13"/>
      <c r="H3645" s="13"/>
      <c r="I3645" s="13"/>
      <c r="J3645" s="13"/>
      <c r="K3645" s="20"/>
      <c r="L3645" s="20"/>
      <c r="M3645" s="20"/>
      <c r="N3645" s="21"/>
      <c r="O3645" s="21"/>
      <c r="P3645" s="16"/>
      <c r="Q3645" s="22"/>
    </row>
    <row r="3646" spans="1:17" x14ac:dyDescent="0.25">
      <c r="A3646" s="11"/>
      <c r="C3646" s="12"/>
      <c r="D3646" s="12"/>
      <c r="E3646" s="13"/>
      <c r="F3646" s="13"/>
      <c r="G3646" s="13"/>
      <c r="H3646" s="13"/>
      <c r="I3646" s="13"/>
      <c r="J3646" s="13"/>
      <c r="K3646" s="20"/>
      <c r="L3646" s="20"/>
      <c r="M3646" s="20"/>
      <c r="N3646" s="21"/>
      <c r="O3646" s="21"/>
      <c r="P3646" s="16"/>
      <c r="Q3646" s="22"/>
    </row>
    <row r="3647" spans="1:17" x14ac:dyDescent="0.25">
      <c r="A3647" s="11"/>
      <c r="C3647" s="12"/>
      <c r="D3647" s="12"/>
      <c r="E3647" s="13"/>
      <c r="F3647" s="13"/>
      <c r="G3647" s="13"/>
      <c r="H3647" s="13"/>
      <c r="I3647" s="13"/>
      <c r="J3647" s="13"/>
      <c r="K3647" s="20"/>
      <c r="L3647" s="20"/>
      <c r="M3647" s="20"/>
      <c r="N3647" s="21"/>
      <c r="O3647" s="21"/>
      <c r="P3647" s="16"/>
      <c r="Q3647" s="22"/>
    </row>
    <row r="3648" spans="1:17" x14ac:dyDescent="0.25">
      <c r="A3648" s="11"/>
      <c r="C3648" s="12"/>
      <c r="D3648" s="12"/>
      <c r="E3648" s="13"/>
      <c r="F3648" s="13"/>
      <c r="G3648" s="13"/>
      <c r="H3648" s="13"/>
      <c r="I3648" s="13"/>
      <c r="J3648" s="13"/>
      <c r="K3648" s="20"/>
      <c r="L3648" s="20"/>
      <c r="M3648" s="20"/>
      <c r="N3648" s="21"/>
      <c r="O3648" s="21"/>
      <c r="P3648" s="16"/>
      <c r="Q3648" s="22"/>
    </row>
    <row r="3649" spans="1:17" x14ac:dyDescent="0.25">
      <c r="A3649" s="11"/>
      <c r="C3649" s="12"/>
      <c r="D3649" s="12"/>
      <c r="E3649" s="13"/>
      <c r="F3649" s="13"/>
      <c r="G3649" s="13"/>
      <c r="H3649" s="13"/>
      <c r="I3649" s="13"/>
      <c r="J3649" s="13"/>
      <c r="K3649" s="20"/>
      <c r="L3649" s="20"/>
      <c r="M3649" s="20"/>
      <c r="N3649" s="21"/>
      <c r="O3649" s="21"/>
      <c r="P3649" s="16"/>
      <c r="Q3649" s="22"/>
    </row>
    <row r="3650" spans="1:17" x14ac:dyDescent="0.25">
      <c r="A3650" s="11"/>
      <c r="C3650" s="12"/>
      <c r="D3650" s="12"/>
      <c r="E3650" s="13"/>
      <c r="F3650" s="13"/>
      <c r="G3650" s="13"/>
      <c r="H3650" s="13"/>
      <c r="I3650" s="13"/>
      <c r="J3650" s="13"/>
      <c r="K3650" s="20"/>
      <c r="L3650" s="20"/>
      <c r="M3650" s="20"/>
      <c r="N3650" s="21"/>
      <c r="O3650" s="21"/>
      <c r="P3650" s="16"/>
      <c r="Q3650" s="22"/>
    </row>
    <row r="3651" spans="1:17" x14ac:dyDescent="0.25">
      <c r="A3651" s="11"/>
      <c r="C3651" s="12"/>
      <c r="D3651" s="12"/>
      <c r="E3651" s="13"/>
      <c r="F3651" s="13"/>
      <c r="G3651" s="13"/>
      <c r="H3651" s="13"/>
      <c r="I3651" s="13"/>
      <c r="J3651" s="13"/>
      <c r="K3651" s="20"/>
      <c r="L3651" s="20"/>
      <c r="M3651" s="20"/>
      <c r="N3651" s="21"/>
      <c r="O3651" s="21"/>
      <c r="P3651" s="16"/>
      <c r="Q3651" s="22"/>
    </row>
    <row r="3652" spans="1:17" x14ac:dyDescent="0.25">
      <c r="A3652" s="11"/>
      <c r="C3652" s="12"/>
      <c r="D3652" s="12"/>
      <c r="E3652" s="13"/>
      <c r="F3652" s="13"/>
      <c r="G3652" s="13"/>
      <c r="H3652" s="13"/>
      <c r="I3652" s="13"/>
      <c r="J3652" s="13"/>
      <c r="K3652" s="20"/>
      <c r="L3652" s="20"/>
      <c r="M3652" s="20"/>
      <c r="N3652" s="21"/>
      <c r="O3652" s="21"/>
      <c r="P3652" s="16"/>
      <c r="Q3652" s="22"/>
    </row>
    <row r="3653" spans="1:17" x14ac:dyDescent="0.25">
      <c r="A3653" s="11"/>
      <c r="C3653" s="12"/>
      <c r="D3653" s="12"/>
      <c r="E3653" s="13"/>
      <c r="F3653" s="13"/>
      <c r="G3653" s="13"/>
      <c r="H3653" s="13"/>
      <c r="I3653" s="13"/>
      <c r="J3653" s="13"/>
      <c r="K3653" s="20"/>
      <c r="L3653" s="20"/>
      <c r="M3653" s="20"/>
      <c r="N3653" s="21"/>
      <c r="O3653" s="21"/>
      <c r="P3653" s="16"/>
      <c r="Q3653" s="22"/>
    </row>
    <row r="3654" spans="1:17" x14ac:dyDescent="0.25">
      <c r="A3654" s="11"/>
      <c r="C3654" s="12"/>
      <c r="D3654" s="12"/>
      <c r="E3654" s="13"/>
      <c r="F3654" s="13"/>
      <c r="G3654" s="13"/>
      <c r="H3654" s="13"/>
      <c r="I3654" s="13"/>
      <c r="J3654" s="13"/>
      <c r="K3654" s="20"/>
      <c r="L3654" s="20"/>
      <c r="M3654" s="20"/>
      <c r="N3654" s="21"/>
      <c r="O3654" s="21"/>
      <c r="P3654" s="16"/>
      <c r="Q3654" s="22"/>
    </row>
    <row r="3655" spans="1:17" x14ac:dyDescent="0.25">
      <c r="A3655" s="11"/>
      <c r="C3655" s="12"/>
      <c r="D3655" s="12"/>
      <c r="E3655" s="13"/>
      <c r="F3655" s="13"/>
      <c r="G3655" s="13"/>
      <c r="H3655" s="13"/>
      <c r="I3655" s="13"/>
      <c r="J3655" s="13"/>
      <c r="K3655" s="20"/>
      <c r="L3655" s="20"/>
      <c r="M3655" s="20"/>
      <c r="N3655" s="21"/>
      <c r="O3655" s="21"/>
      <c r="P3655" s="16"/>
      <c r="Q3655" s="22"/>
    </row>
    <row r="3656" spans="1:17" x14ac:dyDescent="0.25">
      <c r="A3656" s="11"/>
      <c r="C3656" s="12"/>
      <c r="D3656" s="12"/>
      <c r="E3656" s="13"/>
      <c r="F3656" s="13"/>
      <c r="G3656" s="13"/>
      <c r="H3656" s="13"/>
      <c r="I3656" s="13"/>
      <c r="J3656" s="13"/>
      <c r="K3656" s="20"/>
      <c r="L3656" s="20"/>
      <c r="M3656" s="20"/>
      <c r="N3656" s="21"/>
      <c r="O3656" s="21"/>
      <c r="P3656" s="16"/>
      <c r="Q3656" s="22"/>
    </row>
    <row r="3657" spans="1:17" x14ac:dyDescent="0.25">
      <c r="A3657" s="11"/>
      <c r="C3657" s="12"/>
      <c r="D3657" s="12"/>
      <c r="E3657" s="13"/>
      <c r="F3657" s="13"/>
      <c r="G3657" s="13"/>
      <c r="H3657" s="13"/>
      <c r="I3657" s="13"/>
      <c r="J3657" s="13"/>
      <c r="K3657" s="20"/>
      <c r="L3657" s="20"/>
      <c r="M3657" s="20"/>
      <c r="N3657" s="21"/>
      <c r="O3657" s="21"/>
      <c r="P3657" s="16"/>
      <c r="Q3657" s="22"/>
    </row>
    <row r="3658" spans="1:17" x14ac:dyDescent="0.25">
      <c r="A3658" s="11"/>
      <c r="C3658" s="12"/>
      <c r="D3658" s="12"/>
      <c r="E3658" s="13"/>
      <c r="F3658" s="13"/>
      <c r="G3658" s="13"/>
      <c r="H3658" s="13"/>
      <c r="I3658" s="13"/>
      <c r="J3658" s="13"/>
      <c r="K3658" s="20"/>
      <c r="L3658" s="20"/>
      <c r="M3658" s="20"/>
      <c r="N3658" s="21"/>
      <c r="O3658" s="21"/>
      <c r="P3658" s="16"/>
      <c r="Q3658" s="22"/>
    </row>
    <row r="3659" spans="1:17" x14ac:dyDescent="0.25">
      <c r="A3659" s="11"/>
      <c r="C3659" s="12"/>
      <c r="D3659" s="12"/>
      <c r="E3659" s="13"/>
      <c r="F3659" s="13"/>
      <c r="G3659" s="13"/>
      <c r="H3659" s="13"/>
      <c r="I3659" s="13"/>
      <c r="J3659" s="13"/>
      <c r="K3659" s="20"/>
      <c r="L3659" s="20"/>
      <c r="M3659" s="20"/>
      <c r="N3659" s="21"/>
      <c r="O3659" s="21"/>
      <c r="P3659" s="16"/>
      <c r="Q3659" s="22"/>
    </row>
    <row r="3660" spans="1:17" x14ac:dyDescent="0.25">
      <c r="A3660" s="11"/>
      <c r="C3660" s="12"/>
      <c r="D3660" s="12"/>
      <c r="E3660" s="13"/>
      <c r="F3660" s="13"/>
      <c r="G3660" s="13"/>
      <c r="H3660" s="13"/>
      <c r="I3660" s="13"/>
      <c r="J3660" s="13"/>
      <c r="K3660" s="20"/>
      <c r="L3660" s="20"/>
      <c r="M3660" s="20"/>
      <c r="N3660" s="21"/>
      <c r="O3660" s="21"/>
      <c r="P3660" s="16"/>
      <c r="Q3660" s="22"/>
    </row>
    <row r="3661" spans="1:17" x14ac:dyDescent="0.25">
      <c r="A3661" s="11"/>
      <c r="C3661" s="12"/>
      <c r="D3661" s="12"/>
      <c r="E3661" s="13"/>
      <c r="F3661" s="13"/>
      <c r="G3661" s="13"/>
      <c r="H3661" s="13"/>
      <c r="I3661" s="13"/>
      <c r="J3661" s="13"/>
      <c r="K3661" s="20"/>
      <c r="L3661" s="20"/>
      <c r="M3661" s="20"/>
      <c r="N3661" s="21"/>
      <c r="O3661" s="21"/>
      <c r="P3661" s="16"/>
      <c r="Q3661" s="22"/>
    </row>
    <row r="3662" spans="1:17" x14ac:dyDescent="0.25">
      <c r="A3662" s="11"/>
      <c r="C3662" s="12"/>
      <c r="D3662" s="12"/>
      <c r="E3662" s="13"/>
      <c r="F3662" s="13"/>
      <c r="G3662" s="13"/>
      <c r="H3662" s="13"/>
      <c r="I3662" s="13"/>
      <c r="J3662" s="13"/>
      <c r="K3662" s="20"/>
      <c r="L3662" s="20"/>
      <c r="M3662" s="20"/>
      <c r="N3662" s="21"/>
      <c r="O3662" s="21"/>
      <c r="P3662" s="16"/>
      <c r="Q3662" s="22"/>
    </row>
    <row r="3663" spans="1:17" x14ac:dyDescent="0.25">
      <c r="A3663" s="11"/>
      <c r="C3663" s="12"/>
      <c r="D3663" s="12"/>
      <c r="E3663" s="13"/>
      <c r="F3663" s="13"/>
      <c r="G3663" s="13"/>
      <c r="H3663" s="13"/>
      <c r="I3663" s="13"/>
      <c r="J3663" s="13"/>
      <c r="K3663" s="20"/>
      <c r="L3663" s="20"/>
      <c r="M3663" s="20"/>
      <c r="N3663" s="21"/>
      <c r="O3663" s="21"/>
      <c r="P3663" s="16"/>
      <c r="Q3663" s="22"/>
    </row>
    <row r="3664" spans="1:17" x14ac:dyDescent="0.25">
      <c r="A3664" s="11"/>
      <c r="C3664" s="12"/>
      <c r="D3664" s="12"/>
      <c r="E3664" s="13"/>
      <c r="F3664" s="13"/>
      <c r="G3664" s="13"/>
      <c r="H3664" s="13"/>
      <c r="I3664" s="13"/>
      <c r="J3664" s="13"/>
      <c r="K3664" s="20"/>
      <c r="L3664" s="20"/>
      <c r="M3664" s="20"/>
      <c r="N3664" s="21"/>
      <c r="O3664" s="21"/>
      <c r="P3664" s="16"/>
      <c r="Q3664" s="22"/>
    </row>
    <row r="3665" spans="1:17" x14ac:dyDescent="0.25">
      <c r="A3665" s="11"/>
      <c r="C3665" s="12"/>
      <c r="D3665" s="12"/>
      <c r="E3665" s="13"/>
      <c r="F3665" s="13"/>
      <c r="G3665" s="13"/>
      <c r="H3665" s="13"/>
      <c r="I3665" s="13"/>
      <c r="J3665" s="13"/>
      <c r="K3665" s="20"/>
      <c r="L3665" s="20"/>
      <c r="M3665" s="20"/>
      <c r="N3665" s="21"/>
      <c r="O3665" s="21"/>
      <c r="P3665" s="16"/>
      <c r="Q3665" s="22"/>
    </row>
    <row r="3666" spans="1:17" x14ac:dyDescent="0.25">
      <c r="C3666" s="12"/>
      <c r="D3666" s="12"/>
      <c r="G3666" s="13"/>
      <c r="H3666" s="13"/>
      <c r="I3666" s="13"/>
      <c r="J3666" s="13"/>
    </row>
    <row r="3667" spans="1:17" x14ac:dyDescent="0.25">
      <c r="G3667" s="13"/>
      <c r="H3667" s="13"/>
      <c r="I3667" s="13"/>
      <c r="J3667" s="13"/>
    </row>
    <row r="3668" spans="1:17" x14ac:dyDescent="0.25">
      <c r="G3668" s="13"/>
      <c r="H3668" s="13"/>
      <c r="I3668" s="13"/>
      <c r="J3668" s="13"/>
    </row>
    <row r="3669" spans="1:17" x14ac:dyDescent="0.25">
      <c r="G3669" s="13"/>
      <c r="H3669" s="13"/>
      <c r="I3669" s="13"/>
      <c r="J3669" s="13"/>
    </row>
    <row r="3670" spans="1:17" x14ac:dyDescent="0.25">
      <c r="G3670" s="13"/>
      <c r="H3670" s="13"/>
      <c r="I3670" s="13"/>
      <c r="J3670" s="13"/>
    </row>
    <row r="3671" spans="1:17" x14ac:dyDescent="0.25">
      <c r="G3671" s="13"/>
      <c r="H3671" s="13"/>
      <c r="I3671" s="13"/>
      <c r="J3671" s="13"/>
    </row>
    <row r="3672" spans="1:17" x14ac:dyDescent="0.25">
      <c r="G3672" s="13"/>
      <c r="H3672" s="13"/>
      <c r="I3672" s="13"/>
      <c r="J3672" s="13"/>
    </row>
    <row r="3673" spans="1:17" x14ac:dyDescent="0.25">
      <c r="G3673" s="13"/>
      <c r="H3673" s="13"/>
      <c r="I3673" s="13"/>
      <c r="J3673" s="13"/>
    </row>
    <row r="3674" spans="1:17" x14ac:dyDescent="0.25">
      <c r="G3674" s="13"/>
      <c r="H3674" s="13"/>
      <c r="I3674" s="13"/>
      <c r="J3674" s="13"/>
    </row>
    <row r="3675" spans="1:17" x14ac:dyDescent="0.25">
      <c r="G3675" s="13"/>
      <c r="H3675" s="13"/>
      <c r="I3675" s="13"/>
      <c r="J3675" s="13"/>
    </row>
    <row r="3676" spans="1:17" x14ac:dyDescent="0.25">
      <c r="G3676" s="13"/>
      <c r="H3676" s="13"/>
      <c r="I3676" s="13"/>
      <c r="J3676" s="13"/>
    </row>
    <row r="3677" spans="1:17" x14ac:dyDescent="0.25">
      <c r="G3677" s="13"/>
      <c r="H3677" s="13"/>
      <c r="I3677" s="13"/>
      <c r="J3677" s="13"/>
    </row>
    <row r="3678" spans="1:17" x14ac:dyDescent="0.25">
      <c r="G3678" s="13"/>
      <c r="H3678" s="13"/>
      <c r="I3678" s="13"/>
      <c r="J3678" s="13"/>
    </row>
    <row r="3679" spans="1:17" x14ac:dyDescent="0.25">
      <c r="G3679" s="13"/>
      <c r="H3679" s="13"/>
      <c r="I3679" s="13"/>
      <c r="J3679" s="13"/>
    </row>
    <row r="3680" spans="1:17" x14ac:dyDescent="0.25">
      <c r="G3680" s="13"/>
      <c r="H3680" s="13"/>
      <c r="I3680" s="13"/>
      <c r="J3680" s="13"/>
    </row>
    <row r="3681" spans="7:10" x14ac:dyDescent="0.25">
      <c r="G3681" s="13"/>
      <c r="H3681" s="13"/>
      <c r="I3681" s="13"/>
      <c r="J3681" s="13"/>
    </row>
    <row r="3682" spans="7:10" x14ac:dyDescent="0.25">
      <c r="G3682" s="13"/>
      <c r="H3682" s="13"/>
      <c r="I3682" s="13"/>
      <c r="J3682" s="13"/>
    </row>
    <row r="3683" spans="7:10" x14ac:dyDescent="0.25">
      <c r="G3683" s="13"/>
      <c r="H3683" s="13"/>
      <c r="I3683" s="13"/>
      <c r="J3683" s="13"/>
    </row>
    <row r="3684" spans="7:10" x14ac:dyDescent="0.25">
      <c r="G3684" s="13"/>
      <c r="H3684" s="13"/>
      <c r="I3684" s="13"/>
      <c r="J3684" s="13"/>
    </row>
    <row r="3685" spans="7:10" x14ac:dyDescent="0.25">
      <c r="G3685" s="13"/>
      <c r="H3685" s="13"/>
      <c r="I3685" s="13"/>
      <c r="J3685" s="13"/>
    </row>
    <row r="3686" spans="7:10" x14ac:dyDescent="0.25">
      <c r="G3686" s="13"/>
      <c r="H3686" s="13"/>
      <c r="I3686" s="13"/>
      <c r="J3686" s="13"/>
    </row>
    <row r="3687" spans="7:10" x14ac:dyDescent="0.25">
      <c r="G3687" s="13"/>
      <c r="H3687" s="13"/>
      <c r="I3687" s="13"/>
      <c r="J3687" s="13"/>
    </row>
    <row r="3688" spans="7:10" x14ac:dyDescent="0.25">
      <c r="G3688" s="13"/>
      <c r="H3688" s="13"/>
      <c r="I3688" s="13"/>
      <c r="J3688" s="13"/>
    </row>
    <row r="3689" spans="7:10" x14ac:dyDescent="0.25">
      <c r="G3689" s="13"/>
      <c r="H3689" s="13"/>
      <c r="I3689" s="13"/>
      <c r="J3689" s="13"/>
    </row>
    <row r="3690" spans="7:10" x14ac:dyDescent="0.25">
      <c r="G3690" s="13"/>
      <c r="H3690" s="13"/>
      <c r="I3690" s="13"/>
      <c r="J3690" s="13"/>
    </row>
    <row r="3691" spans="7:10" x14ac:dyDescent="0.25">
      <c r="G3691" s="13"/>
      <c r="H3691" s="13"/>
      <c r="I3691" s="13"/>
      <c r="J3691" s="13"/>
    </row>
    <row r="3692" spans="7:10" x14ac:dyDescent="0.25">
      <c r="G3692" s="13"/>
      <c r="H3692" s="13"/>
      <c r="I3692" s="13"/>
      <c r="J3692" s="13"/>
    </row>
    <row r="3693" spans="7:10" x14ac:dyDescent="0.25">
      <c r="G3693" s="13"/>
      <c r="H3693" s="13"/>
      <c r="I3693" s="13"/>
      <c r="J3693" s="13"/>
    </row>
    <row r="3694" spans="7:10" x14ac:dyDescent="0.25">
      <c r="G3694" s="13"/>
      <c r="H3694" s="13"/>
      <c r="I3694" s="13"/>
      <c r="J3694" s="13"/>
    </row>
    <row r="3695" spans="7:10" x14ac:dyDescent="0.25">
      <c r="G3695" s="13"/>
      <c r="H3695" s="13"/>
      <c r="I3695" s="13"/>
      <c r="J3695" s="13"/>
    </row>
    <row r="3696" spans="7:10" x14ac:dyDescent="0.25">
      <c r="G3696" s="13"/>
      <c r="H3696" s="13"/>
      <c r="I3696" s="13"/>
      <c r="J3696" s="13"/>
    </row>
    <row r="3697" spans="7:10" x14ac:dyDescent="0.25">
      <c r="G3697" s="13"/>
      <c r="H3697" s="13"/>
      <c r="I3697" s="13"/>
      <c r="J3697" s="13"/>
    </row>
    <row r="3698" spans="7:10" x14ac:dyDescent="0.25">
      <c r="G3698" s="13"/>
      <c r="H3698" s="13"/>
      <c r="I3698" s="13"/>
      <c r="J3698" s="13"/>
    </row>
    <row r="3699" spans="7:10" x14ac:dyDescent="0.25">
      <c r="G3699" s="13"/>
      <c r="H3699" s="13"/>
      <c r="I3699" s="13"/>
      <c r="J3699" s="13"/>
    </row>
    <row r="3700" spans="7:10" x14ac:dyDescent="0.25">
      <c r="G3700" s="13"/>
      <c r="H3700" s="13"/>
      <c r="I3700" s="13"/>
      <c r="J3700" s="13"/>
    </row>
    <row r="3701" spans="7:10" x14ac:dyDescent="0.25">
      <c r="G3701" s="13"/>
      <c r="H3701" s="13"/>
      <c r="I3701" s="13"/>
      <c r="J3701" s="13"/>
    </row>
    <row r="3702" spans="7:10" x14ac:dyDescent="0.25">
      <c r="G3702" s="13"/>
      <c r="H3702" s="13"/>
      <c r="I3702" s="13"/>
      <c r="J3702" s="13"/>
    </row>
    <row r="3703" spans="7:10" x14ac:dyDescent="0.25">
      <c r="G3703" s="13"/>
      <c r="H3703" s="13"/>
      <c r="I3703" s="13"/>
      <c r="J3703" s="13"/>
    </row>
    <row r="3704" spans="7:10" x14ac:dyDescent="0.25">
      <c r="G3704" s="13"/>
      <c r="H3704" s="13"/>
      <c r="I3704" s="13"/>
      <c r="J3704" s="13"/>
    </row>
    <row r="3705" spans="7:10" x14ac:dyDescent="0.25">
      <c r="G3705" s="13"/>
      <c r="H3705" s="13"/>
      <c r="I3705" s="13"/>
      <c r="J3705" s="13"/>
    </row>
    <row r="3706" spans="7:10" x14ac:dyDescent="0.25">
      <c r="G3706" s="13"/>
      <c r="H3706" s="13"/>
      <c r="I3706" s="13"/>
      <c r="J3706" s="13"/>
    </row>
    <row r="3707" spans="7:10" x14ac:dyDescent="0.25">
      <c r="G3707" s="13"/>
      <c r="H3707" s="13"/>
      <c r="I3707" s="13"/>
      <c r="J3707" s="13"/>
    </row>
    <row r="3708" spans="7:10" x14ac:dyDescent="0.25">
      <c r="G3708" s="13"/>
      <c r="H3708" s="13"/>
      <c r="I3708" s="13"/>
      <c r="J3708" s="13"/>
    </row>
    <row r="3709" spans="7:10" x14ac:dyDescent="0.25">
      <c r="G3709" s="13"/>
      <c r="H3709" s="13"/>
      <c r="I3709" s="13"/>
      <c r="J3709" s="13"/>
    </row>
    <row r="3710" spans="7:10" x14ac:dyDescent="0.25">
      <c r="G3710" s="13"/>
      <c r="H3710" s="13"/>
      <c r="I3710" s="13"/>
      <c r="J3710" s="13"/>
    </row>
    <row r="3711" spans="7:10" x14ac:dyDescent="0.25">
      <c r="G3711" s="13"/>
      <c r="H3711" s="13"/>
      <c r="I3711" s="13"/>
      <c r="J3711" s="13"/>
    </row>
    <row r="3712" spans="7:10" x14ac:dyDescent="0.25">
      <c r="G3712" s="13"/>
      <c r="H3712" s="13"/>
      <c r="I3712" s="13"/>
      <c r="J3712" s="13"/>
    </row>
    <row r="3713" spans="7:10" x14ac:dyDescent="0.25">
      <c r="G3713" s="13"/>
      <c r="H3713" s="13"/>
      <c r="I3713" s="13"/>
      <c r="J3713" s="13"/>
    </row>
    <row r="3714" spans="7:10" x14ac:dyDescent="0.25">
      <c r="G3714" s="13"/>
      <c r="H3714" s="13"/>
      <c r="I3714" s="13"/>
      <c r="J3714" s="13"/>
    </row>
    <row r="3715" spans="7:10" x14ac:dyDescent="0.25">
      <c r="G3715" s="13"/>
      <c r="H3715" s="13"/>
      <c r="I3715" s="13"/>
      <c r="J3715" s="13"/>
    </row>
    <row r="3716" spans="7:10" x14ac:dyDescent="0.25">
      <c r="G3716" s="13"/>
      <c r="H3716" s="13"/>
      <c r="I3716" s="13"/>
      <c r="J3716" s="13"/>
    </row>
    <row r="3717" spans="7:10" x14ac:dyDescent="0.25">
      <c r="G3717" s="13"/>
      <c r="H3717" s="13"/>
      <c r="I3717" s="13"/>
      <c r="J3717" s="13"/>
    </row>
    <row r="3718" spans="7:10" x14ac:dyDescent="0.25">
      <c r="G3718" s="13"/>
      <c r="H3718" s="13"/>
      <c r="I3718" s="13"/>
      <c r="J3718" s="13"/>
    </row>
    <row r="3719" spans="7:10" x14ac:dyDescent="0.25">
      <c r="G3719" s="13"/>
      <c r="H3719" s="13"/>
      <c r="I3719" s="13"/>
      <c r="J3719" s="13"/>
    </row>
    <row r="3720" spans="7:10" x14ac:dyDescent="0.25">
      <c r="G3720" s="13"/>
      <c r="H3720" s="13"/>
      <c r="I3720" s="13"/>
      <c r="J3720" s="13"/>
    </row>
    <row r="3721" spans="7:10" x14ac:dyDescent="0.25">
      <c r="G3721" s="13"/>
      <c r="H3721" s="13"/>
      <c r="I3721" s="13"/>
      <c r="J3721" s="13"/>
    </row>
    <row r="3722" spans="7:10" x14ac:dyDescent="0.25">
      <c r="G3722" s="13"/>
      <c r="H3722" s="13"/>
      <c r="I3722" s="13"/>
      <c r="J3722" s="13"/>
    </row>
    <row r="3723" spans="7:10" x14ac:dyDescent="0.25">
      <c r="G3723" s="13"/>
      <c r="H3723" s="13"/>
      <c r="I3723" s="13"/>
      <c r="J3723" s="13"/>
    </row>
    <row r="3724" spans="7:10" x14ac:dyDescent="0.25">
      <c r="G3724" s="13"/>
      <c r="H3724" s="13"/>
      <c r="I3724" s="13"/>
      <c r="J3724" s="13"/>
    </row>
    <row r="3725" spans="7:10" x14ac:dyDescent="0.25">
      <c r="G3725" s="13"/>
      <c r="H3725" s="13"/>
      <c r="I3725" s="13"/>
      <c r="J3725" s="13"/>
    </row>
    <row r="3726" spans="7:10" x14ac:dyDescent="0.25">
      <c r="G3726" s="13"/>
      <c r="H3726" s="13"/>
      <c r="I3726" s="13"/>
      <c r="J3726" s="13"/>
    </row>
    <row r="3727" spans="7:10" x14ac:dyDescent="0.25">
      <c r="G3727" s="13"/>
      <c r="H3727" s="13"/>
      <c r="I3727" s="13"/>
      <c r="J3727" s="13"/>
    </row>
    <row r="3728" spans="7:10" x14ac:dyDescent="0.25">
      <c r="G3728" s="13"/>
      <c r="H3728" s="13"/>
      <c r="I3728" s="13"/>
      <c r="J3728" s="13"/>
    </row>
    <row r="3729" spans="7:10" x14ac:dyDescent="0.25">
      <c r="G3729" s="13"/>
      <c r="H3729" s="13"/>
      <c r="I3729" s="13"/>
      <c r="J3729" s="13"/>
    </row>
    <row r="3730" spans="7:10" x14ac:dyDescent="0.25">
      <c r="G3730" s="13"/>
      <c r="H3730" s="13"/>
      <c r="I3730" s="13"/>
      <c r="J3730" s="13"/>
    </row>
    <row r="3731" spans="7:10" x14ac:dyDescent="0.25">
      <c r="G3731" s="13"/>
      <c r="H3731" s="13"/>
      <c r="I3731" s="13"/>
      <c r="J3731" s="13"/>
    </row>
    <row r="3732" spans="7:10" x14ac:dyDescent="0.25">
      <c r="G3732" s="13"/>
      <c r="H3732" s="13"/>
      <c r="I3732" s="13"/>
      <c r="J3732" s="13"/>
    </row>
    <row r="3733" spans="7:10" x14ac:dyDescent="0.25">
      <c r="G3733" s="13"/>
      <c r="H3733" s="13"/>
      <c r="I3733" s="13"/>
      <c r="J3733" s="13"/>
    </row>
    <row r="3734" spans="7:10" x14ac:dyDescent="0.25">
      <c r="G3734" s="13"/>
      <c r="H3734" s="13"/>
      <c r="I3734" s="13"/>
      <c r="J3734" s="13"/>
    </row>
    <row r="3735" spans="7:10" x14ac:dyDescent="0.25">
      <c r="G3735" s="13"/>
      <c r="H3735" s="13"/>
      <c r="I3735" s="13"/>
      <c r="J3735" s="13"/>
    </row>
    <row r="3736" spans="7:10" x14ac:dyDescent="0.25">
      <c r="G3736" s="13"/>
      <c r="H3736" s="13"/>
      <c r="I3736" s="13"/>
      <c r="J3736" s="13"/>
    </row>
    <row r="3737" spans="7:10" x14ac:dyDescent="0.25">
      <c r="G3737" s="13"/>
      <c r="H3737" s="13"/>
      <c r="I3737" s="13"/>
      <c r="J3737" s="13"/>
    </row>
    <row r="3738" spans="7:10" x14ac:dyDescent="0.25">
      <c r="G3738" s="13"/>
      <c r="H3738" s="13"/>
      <c r="I3738" s="13"/>
      <c r="J3738" s="13"/>
    </row>
    <row r="3739" spans="7:10" x14ac:dyDescent="0.25">
      <c r="G3739" s="13"/>
      <c r="H3739" s="13"/>
      <c r="I3739" s="13"/>
      <c r="J3739" s="13"/>
    </row>
    <row r="3740" spans="7:10" x14ac:dyDescent="0.25">
      <c r="G3740" s="13"/>
      <c r="H3740" s="13"/>
      <c r="I3740" s="13"/>
      <c r="J3740" s="13"/>
    </row>
    <row r="3741" spans="7:10" x14ac:dyDescent="0.25">
      <c r="G3741" s="13"/>
      <c r="H3741" s="13"/>
      <c r="I3741" s="13"/>
      <c r="J3741" s="13"/>
    </row>
    <row r="3742" spans="7:10" x14ac:dyDescent="0.25">
      <c r="G3742" s="13"/>
      <c r="H3742" s="13"/>
      <c r="I3742" s="13"/>
      <c r="J3742" s="13"/>
    </row>
    <row r="3743" spans="7:10" x14ac:dyDescent="0.25">
      <c r="G3743" s="13"/>
      <c r="H3743" s="13"/>
      <c r="I3743" s="13"/>
      <c r="J3743" s="13"/>
    </row>
    <row r="3744" spans="7:10" x14ac:dyDescent="0.25">
      <c r="G3744" s="13"/>
      <c r="H3744" s="13"/>
      <c r="I3744" s="13"/>
      <c r="J3744" s="13"/>
    </row>
    <row r="3745" spans="7:10" x14ac:dyDescent="0.25">
      <c r="G3745" s="13"/>
      <c r="H3745" s="13"/>
      <c r="I3745" s="13"/>
      <c r="J3745" s="13"/>
    </row>
    <row r="3746" spans="7:10" x14ac:dyDescent="0.25">
      <c r="G3746" s="13"/>
      <c r="H3746" s="13"/>
      <c r="I3746" s="13"/>
      <c r="J3746" s="13"/>
    </row>
    <row r="3747" spans="7:10" x14ac:dyDescent="0.25">
      <c r="G3747" s="13"/>
      <c r="H3747" s="13"/>
      <c r="I3747" s="13"/>
      <c r="J3747" s="13"/>
    </row>
    <row r="3748" spans="7:10" x14ac:dyDescent="0.25">
      <c r="G3748" s="13"/>
      <c r="H3748" s="13"/>
      <c r="I3748" s="13"/>
      <c r="J3748" s="13"/>
    </row>
    <row r="3749" spans="7:10" x14ac:dyDescent="0.25">
      <c r="G3749" s="13"/>
      <c r="H3749" s="13"/>
      <c r="I3749" s="13"/>
      <c r="J3749" s="13"/>
    </row>
    <row r="3750" spans="7:10" x14ac:dyDescent="0.25">
      <c r="G3750" s="13"/>
      <c r="H3750" s="13"/>
      <c r="I3750" s="13"/>
      <c r="J3750" s="13"/>
    </row>
    <row r="3751" spans="7:10" x14ac:dyDescent="0.25">
      <c r="G3751" s="13"/>
      <c r="H3751" s="13"/>
      <c r="I3751" s="13"/>
      <c r="J3751" s="13"/>
    </row>
    <row r="3752" spans="7:10" x14ac:dyDescent="0.25">
      <c r="G3752" s="13"/>
      <c r="H3752" s="13"/>
      <c r="I3752" s="13"/>
      <c r="J3752" s="13"/>
    </row>
    <row r="3753" spans="7:10" x14ac:dyDescent="0.25">
      <c r="G3753" s="13"/>
      <c r="H3753" s="13"/>
      <c r="I3753" s="13"/>
      <c r="J3753" s="13"/>
    </row>
    <row r="3754" spans="7:10" x14ac:dyDescent="0.25">
      <c r="G3754" s="13"/>
      <c r="H3754" s="13"/>
      <c r="I3754" s="13"/>
      <c r="J3754" s="13"/>
    </row>
    <row r="3755" spans="7:10" x14ac:dyDescent="0.25">
      <c r="G3755" s="13"/>
      <c r="H3755" s="13"/>
      <c r="I3755" s="13"/>
      <c r="J3755" s="13"/>
    </row>
    <row r="3756" spans="7:10" x14ac:dyDescent="0.25">
      <c r="G3756" s="13"/>
      <c r="H3756" s="13"/>
      <c r="I3756" s="13"/>
      <c r="J3756" s="13"/>
    </row>
    <row r="3757" spans="7:10" x14ac:dyDescent="0.25">
      <c r="G3757" s="13"/>
      <c r="H3757" s="13"/>
      <c r="I3757" s="13"/>
      <c r="J3757" s="13"/>
    </row>
    <row r="3758" spans="7:10" x14ac:dyDescent="0.25">
      <c r="G3758" s="13"/>
      <c r="H3758" s="13"/>
      <c r="I3758" s="13"/>
      <c r="J3758" s="13"/>
    </row>
    <row r="3759" spans="7:10" x14ac:dyDescent="0.25">
      <c r="G3759" s="13"/>
      <c r="H3759" s="13"/>
      <c r="I3759" s="13"/>
      <c r="J3759" s="13"/>
    </row>
    <row r="3760" spans="7:10" x14ac:dyDescent="0.25">
      <c r="G3760" s="13"/>
      <c r="H3760" s="13"/>
      <c r="I3760" s="13"/>
      <c r="J3760" s="13"/>
    </row>
    <row r="3761" spans="7:10" x14ac:dyDescent="0.25">
      <c r="G3761" s="13"/>
      <c r="H3761" s="13"/>
      <c r="I3761" s="13"/>
      <c r="J3761" s="13"/>
    </row>
    <row r="3762" spans="7:10" x14ac:dyDescent="0.25">
      <c r="G3762" s="13"/>
      <c r="H3762" s="13"/>
      <c r="I3762" s="13"/>
      <c r="J3762" s="13"/>
    </row>
    <row r="3763" spans="7:10" x14ac:dyDescent="0.25">
      <c r="G3763" s="13"/>
      <c r="H3763" s="13"/>
      <c r="I3763" s="13"/>
      <c r="J3763" s="13"/>
    </row>
    <row r="3764" spans="7:10" x14ac:dyDescent="0.25">
      <c r="G3764" s="13"/>
      <c r="H3764" s="13"/>
      <c r="I3764" s="13"/>
      <c r="J3764" s="13"/>
    </row>
    <row r="3765" spans="7:10" x14ac:dyDescent="0.25">
      <c r="G3765" s="13"/>
      <c r="H3765" s="13"/>
      <c r="I3765" s="13"/>
      <c r="J3765" s="13"/>
    </row>
    <row r="3766" spans="7:10" x14ac:dyDescent="0.25">
      <c r="G3766" s="13"/>
      <c r="H3766" s="13"/>
      <c r="I3766" s="13"/>
      <c r="J3766" s="13"/>
    </row>
    <row r="3767" spans="7:10" x14ac:dyDescent="0.25">
      <c r="G3767" s="13"/>
      <c r="H3767" s="13"/>
      <c r="I3767" s="13"/>
      <c r="J3767" s="13"/>
    </row>
    <row r="3768" spans="7:10" x14ac:dyDescent="0.25">
      <c r="G3768" s="13"/>
      <c r="H3768" s="13"/>
      <c r="I3768" s="13"/>
      <c r="J3768" s="13"/>
    </row>
    <row r="3769" spans="7:10" x14ac:dyDescent="0.25">
      <c r="G3769" s="13"/>
      <c r="H3769" s="13"/>
      <c r="I3769" s="13"/>
      <c r="J3769" s="13"/>
    </row>
    <row r="3770" spans="7:10" x14ac:dyDescent="0.25">
      <c r="G3770" s="13"/>
      <c r="H3770" s="13"/>
      <c r="I3770" s="13"/>
      <c r="J3770" s="13"/>
    </row>
    <row r="3771" spans="7:10" x14ac:dyDescent="0.25">
      <c r="G3771" s="13"/>
      <c r="H3771" s="13"/>
      <c r="I3771" s="13"/>
      <c r="J3771" s="13"/>
    </row>
    <row r="3772" spans="7:10" x14ac:dyDescent="0.25">
      <c r="G3772" s="13"/>
      <c r="H3772" s="13"/>
      <c r="I3772" s="13"/>
      <c r="J3772" s="13"/>
    </row>
    <row r="3773" spans="7:10" x14ac:dyDescent="0.25">
      <c r="G3773" s="13"/>
      <c r="H3773" s="13"/>
      <c r="I3773" s="13"/>
      <c r="J3773" s="13"/>
    </row>
    <row r="3774" spans="7:10" x14ac:dyDescent="0.25">
      <c r="G3774" s="13"/>
      <c r="H3774" s="13"/>
      <c r="I3774" s="13"/>
      <c r="J3774" s="13"/>
    </row>
    <row r="3775" spans="7:10" x14ac:dyDescent="0.25">
      <c r="G3775" s="13"/>
      <c r="H3775" s="13"/>
      <c r="I3775" s="13"/>
      <c r="J3775" s="13"/>
    </row>
    <row r="3776" spans="7:10" x14ac:dyDescent="0.25">
      <c r="G3776" s="13"/>
      <c r="H3776" s="13"/>
      <c r="I3776" s="13"/>
      <c r="J3776" s="13"/>
    </row>
    <row r="3777" spans="7:10" x14ac:dyDescent="0.25">
      <c r="G3777" s="13"/>
      <c r="H3777" s="13"/>
      <c r="I3777" s="13"/>
      <c r="J3777" s="13"/>
    </row>
    <row r="3778" spans="7:10" x14ac:dyDescent="0.25">
      <c r="G3778" s="13"/>
      <c r="H3778" s="13"/>
      <c r="I3778" s="13"/>
      <c r="J3778" s="13"/>
    </row>
    <row r="3779" spans="7:10" x14ac:dyDescent="0.25">
      <c r="G3779" s="13"/>
      <c r="H3779" s="13"/>
      <c r="I3779" s="13"/>
      <c r="J3779" s="13"/>
    </row>
    <row r="3780" spans="7:10" x14ac:dyDescent="0.25">
      <c r="G3780" s="13"/>
      <c r="H3780" s="13"/>
      <c r="I3780" s="13"/>
      <c r="J3780" s="13"/>
    </row>
    <row r="3781" spans="7:10" x14ac:dyDescent="0.25">
      <c r="G3781" s="13"/>
      <c r="H3781" s="13"/>
      <c r="I3781" s="13"/>
      <c r="J3781" s="13"/>
    </row>
    <row r="3782" spans="7:10" x14ac:dyDescent="0.25">
      <c r="G3782" s="13"/>
      <c r="H3782" s="13"/>
      <c r="I3782" s="13"/>
      <c r="J3782" s="13"/>
    </row>
    <row r="3783" spans="7:10" x14ac:dyDescent="0.25">
      <c r="G3783" s="13"/>
      <c r="H3783" s="13"/>
      <c r="I3783" s="13"/>
      <c r="J3783" s="13"/>
    </row>
    <row r="3784" spans="7:10" x14ac:dyDescent="0.25">
      <c r="G3784" s="13"/>
      <c r="H3784" s="13"/>
      <c r="I3784" s="13"/>
      <c r="J3784" s="13"/>
    </row>
    <row r="3785" spans="7:10" x14ac:dyDescent="0.25">
      <c r="G3785" s="13"/>
      <c r="H3785" s="13"/>
      <c r="I3785" s="13"/>
      <c r="J3785" s="13"/>
    </row>
    <row r="3786" spans="7:10" x14ac:dyDescent="0.25">
      <c r="G3786" s="13"/>
      <c r="H3786" s="13"/>
      <c r="I3786" s="13"/>
      <c r="J3786" s="13"/>
    </row>
    <row r="3787" spans="7:10" x14ac:dyDescent="0.25">
      <c r="G3787" s="13"/>
      <c r="H3787" s="13"/>
      <c r="I3787" s="13"/>
      <c r="J3787" s="13"/>
    </row>
    <row r="3788" spans="7:10" x14ac:dyDescent="0.25">
      <c r="G3788" s="13"/>
      <c r="H3788" s="13"/>
      <c r="I3788" s="13"/>
      <c r="J3788" s="13"/>
    </row>
    <row r="3789" spans="7:10" x14ac:dyDescent="0.25">
      <c r="G3789" s="13"/>
      <c r="H3789" s="13"/>
      <c r="I3789" s="13"/>
      <c r="J3789" s="13"/>
    </row>
    <row r="3790" spans="7:10" x14ac:dyDescent="0.25">
      <c r="G3790" s="13"/>
      <c r="H3790" s="13"/>
      <c r="I3790" s="13"/>
      <c r="J3790" s="13"/>
    </row>
    <row r="3791" spans="7:10" x14ac:dyDescent="0.25">
      <c r="G3791" s="13"/>
      <c r="H3791" s="13"/>
      <c r="I3791" s="13"/>
      <c r="J3791" s="13"/>
    </row>
    <row r="3792" spans="7:10" x14ac:dyDescent="0.25">
      <c r="G3792" s="13"/>
      <c r="H3792" s="13"/>
      <c r="I3792" s="13"/>
      <c r="J3792" s="13"/>
    </row>
    <row r="3793" spans="7:10" x14ac:dyDescent="0.25">
      <c r="G3793" s="13"/>
      <c r="H3793" s="13"/>
      <c r="I3793" s="13"/>
      <c r="J3793" s="13"/>
    </row>
    <row r="3794" spans="7:10" x14ac:dyDescent="0.25">
      <c r="G3794" s="13"/>
      <c r="H3794" s="13"/>
      <c r="I3794" s="13"/>
      <c r="J3794" s="13"/>
    </row>
    <row r="3795" spans="7:10" x14ac:dyDescent="0.25">
      <c r="G3795" s="13"/>
      <c r="H3795" s="13"/>
      <c r="I3795" s="13"/>
      <c r="J3795" s="13"/>
    </row>
    <row r="3796" spans="7:10" x14ac:dyDescent="0.25">
      <c r="G3796" s="13"/>
      <c r="H3796" s="13"/>
      <c r="I3796" s="13"/>
      <c r="J3796" s="13"/>
    </row>
    <row r="3797" spans="7:10" x14ac:dyDescent="0.25">
      <c r="G3797" s="13"/>
      <c r="H3797" s="13"/>
      <c r="I3797" s="13"/>
      <c r="J3797" s="13"/>
    </row>
    <row r="3798" spans="7:10" x14ac:dyDescent="0.25">
      <c r="G3798" s="13"/>
      <c r="H3798" s="13"/>
      <c r="I3798" s="13"/>
      <c r="J3798" s="13"/>
    </row>
    <row r="3799" spans="7:10" x14ac:dyDescent="0.25">
      <c r="G3799" s="13"/>
      <c r="H3799" s="13"/>
      <c r="I3799" s="13"/>
      <c r="J3799" s="13"/>
    </row>
    <row r="3800" spans="7:10" x14ac:dyDescent="0.25">
      <c r="G3800" s="13"/>
      <c r="H3800" s="13"/>
      <c r="I3800" s="13"/>
      <c r="J3800" s="13"/>
    </row>
    <row r="3801" spans="7:10" x14ac:dyDescent="0.25">
      <c r="G3801" s="13"/>
      <c r="H3801" s="13"/>
      <c r="I3801" s="13"/>
      <c r="J3801" s="13"/>
    </row>
    <row r="3802" spans="7:10" x14ac:dyDescent="0.25">
      <c r="G3802" s="13"/>
      <c r="H3802" s="13"/>
      <c r="I3802" s="13"/>
      <c r="J3802" s="13"/>
    </row>
    <row r="3803" spans="7:10" x14ac:dyDescent="0.25">
      <c r="G3803" s="13"/>
      <c r="H3803" s="13"/>
      <c r="I3803" s="13"/>
      <c r="J3803" s="13"/>
    </row>
    <row r="3804" spans="7:10" x14ac:dyDescent="0.25">
      <c r="G3804" s="13"/>
      <c r="H3804" s="13"/>
      <c r="I3804" s="13"/>
      <c r="J3804" s="13"/>
    </row>
    <row r="3805" spans="7:10" x14ac:dyDescent="0.25">
      <c r="G3805" s="13"/>
      <c r="H3805" s="13"/>
      <c r="I3805" s="13"/>
      <c r="J3805" s="13"/>
    </row>
    <row r="3806" spans="7:10" x14ac:dyDescent="0.25">
      <c r="G3806" s="13"/>
      <c r="H3806" s="13"/>
      <c r="I3806" s="13"/>
      <c r="J3806" s="13"/>
    </row>
    <row r="3807" spans="7:10" x14ac:dyDescent="0.25">
      <c r="G3807" s="13"/>
      <c r="H3807" s="13"/>
      <c r="I3807" s="13"/>
      <c r="J3807" s="13"/>
    </row>
    <row r="3808" spans="7:10" x14ac:dyDescent="0.25">
      <c r="G3808" s="13"/>
      <c r="H3808" s="13"/>
      <c r="I3808" s="13"/>
      <c r="J3808" s="13"/>
    </row>
    <row r="3809" spans="7:10" x14ac:dyDescent="0.25">
      <c r="G3809" s="13"/>
      <c r="H3809" s="13"/>
      <c r="I3809" s="13"/>
      <c r="J3809" s="13"/>
    </row>
    <row r="3810" spans="7:10" x14ac:dyDescent="0.25">
      <c r="G3810" s="13"/>
      <c r="H3810" s="13"/>
      <c r="I3810" s="13"/>
      <c r="J3810" s="13"/>
    </row>
    <row r="3811" spans="7:10" x14ac:dyDescent="0.25">
      <c r="G3811" s="13"/>
      <c r="H3811" s="13"/>
      <c r="I3811" s="13"/>
      <c r="J3811" s="13"/>
    </row>
    <row r="3812" spans="7:10" x14ac:dyDescent="0.25">
      <c r="G3812" s="13"/>
      <c r="H3812" s="13"/>
      <c r="I3812" s="13"/>
      <c r="J3812" s="13"/>
    </row>
    <row r="3813" spans="7:10" x14ac:dyDescent="0.25">
      <c r="G3813" s="13"/>
      <c r="H3813" s="13"/>
      <c r="I3813" s="13"/>
      <c r="J3813" s="13"/>
    </row>
    <row r="3814" spans="7:10" x14ac:dyDescent="0.25">
      <c r="G3814" s="13"/>
      <c r="H3814" s="13"/>
      <c r="I3814" s="13"/>
      <c r="J3814" s="13"/>
    </row>
    <row r="3815" spans="7:10" x14ac:dyDescent="0.25">
      <c r="G3815" s="13"/>
      <c r="H3815" s="13"/>
      <c r="I3815" s="13"/>
      <c r="J3815" s="13"/>
    </row>
    <row r="3816" spans="7:10" x14ac:dyDescent="0.25">
      <c r="G3816" s="13"/>
      <c r="H3816" s="13"/>
      <c r="I3816" s="13"/>
      <c r="J3816" s="13"/>
    </row>
    <row r="3817" spans="7:10" x14ac:dyDescent="0.25">
      <c r="G3817" s="13"/>
      <c r="H3817" s="13"/>
      <c r="I3817" s="13"/>
      <c r="J3817" s="13"/>
    </row>
    <row r="3818" spans="7:10" x14ac:dyDescent="0.25">
      <c r="G3818" s="13"/>
      <c r="H3818" s="13"/>
      <c r="I3818" s="13"/>
      <c r="J3818" s="13"/>
    </row>
    <row r="3819" spans="7:10" x14ac:dyDescent="0.25">
      <c r="G3819" s="13"/>
      <c r="H3819" s="13"/>
      <c r="I3819" s="13"/>
      <c r="J3819" s="13"/>
    </row>
    <row r="3820" spans="7:10" x14ac:dyDescent="0.25">
      <c r="G3820" s="13"/>
      <c r="H3820" s="13"/>
      <c r="I3820" s="13"/>
      <c r="J3820" s="13"/>
    </row>
    <row r="3821" spans="7:10" x14ac:dyDescent="0.25">
      <c r="G3821" s="13"/>
      <c r="H3821" s="13"/>
      <c r="I3821" s="13"/>
      <c r="J3821" s="13"/>
    </row>
    <row r="3822" spans="7:10" x14ac:dyDescent="0.25">
      <c r="G3822" s="13"/>
      <c r="H3822" s="13"/>
      <c r="I3822" s="13"/>
      <c r="J3822" s="13"/>
    </row>
    <row r="3823" spans="7:10" x14ac:dyDescent="0.25">
      <c r="G3823" s="13"/>
      <c r="H3823" s="13"/>
      <c r="I3823" s="13"/>
      <c r="J3823" s="13"/>
    </row>
    <row r="3824" spans="7:10" x14ac:dyDescent="0.25">
      <c r="G3824" s="13"/>
      <c r="H3824" s="13"/>
      <c r="I3824" s="13"/>
      <c r="J3824" s="13"/>
    </row>
    <row r="3825" spans="7:10" x14ac:dyDescent="0.25">
      <c r="G3825" s="13"/>
      <c r="H3825" s="13"/>
      <c r="I3825" s="13"/>
      <c r="J3825" s="13"/>
    </row>
    <row r="3826" spans="7:10" x14ac:dyDescent="0.25">
      <c r="G3826" s="13"/>
      <c r="H3826" s="13"/>
      <c r="I3826" s="13"/>
      <c r="J3826" s="13"/>
    </row>
    <row r="3827" spans="7:10" x14ac:dyDescent="0.25">
      <c r="G3827" s="13"/>
      <c r="H3827" s="13"/>
      <c r="I3827" s="13"/>
      <c r="J3827" s="13"/>
    </row>
  </sheetData>
  <mergeCells count="13">
    <mergeCell ref="A2:A4"/>
    <mergeCell ref="B2:B4"/>
    <mergeCell ref="C2:C4"/>
    <mergeCell ref="D2:D4"/>
    <mergeCell ref="A1:Q1"/>
    <mergeCell ref="E2:J2"/>
    <mergeCell ref="K2:O2"/>
    <mergeCell ref="P2:Q2"/>
    <mergeCell ref="I3:I4"/>
    <mergeCell ref="J3:J4"/>
    <mergeCell ref="N3:N4"/>
    <mergeCell ref="O3:O4"/>
    <mergeCell ref="P3:Q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B93B9-6E96-41CA-9296-103DB7204461}">
  <dimension ref="A1:K2040"/>
  <sheetViews>
    <sheetView workbookViewId="0">
      <selection sqref="A1:K1"/>
    </sheetView>
  </sheetViews>
  <sheetFormatPr baseColWidth="10" defaultColWidth="8.5703125" defaultRowHeight="15" x14ac:dyDescent="0.25"/>
  <cols>
    <col min="1" max="1" width="26.140625" style="6" customWidth="1"/>
    <col min="2" max="2" width="39.140625" style="6" customWidth="1"/>
    <col min="3" max="4" width="26.140625" style="6" customWidth="1"/>
    <col min="5" max="5" width="10" style="6" customWidth="1"/>
    <col min="6" max="6" width="10.5703125" style="6" customWidth="1"/>
    <col min="7" max="7" width="10" style="6" customWidth="1"/>
    <col min="8" max="8" width="24.85546875" style="6" customWidth="1"/>
    <col min="9" max="9" width="8.5703125" style="6"/>
    <col min="10" max="10" width="13.5703125" style="6" customWidth="1"/>
    <col min="11" max="11" width="36.5703125" style="6" customWidth="1"/>
    <col min="12" max="16384" width="8.5703125" style="9"/>
  </cols>
  <sheetData>
    <row r="1" spans="1:11" ht="21" customHeight="1" x14ac:dyDescent="0.25">
      <c r="A1" s="97" t="s">
        <v>8346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37.5" customHeight="1" x14ac:dyDescent="0.25">
      <c r="A2" s="3" t="s">
        <v>8234</v>
      </c>
      <c r="B2" s="5" t="s">
        <v>8295</v>
      </c>
      <c r="C2" s="3" t="s">
        <v>8293</v>
      </c>
      <c r="D2" s="3" t="s">
        <v>8294</v>
      </c>
      <c r="E2" s="3" t="s">
        <v>236</v>
      </c>
      <c r="F2" s="3" t="s">
        <v>237</v>
      </c>
      <c r="G2" s="3" t="s">
        <v>3</v>
      </c>
      <c r="H2" s="3" t="s">
        <v>226</v>
      </c>
      <c r="I2" s="3" t="s">
        <v>238</v>
      </c>
      <c r="J2" s="3" t="s">
        <v>8235</v>
      </c>
      <c r="K2" s="5" t="s">
        <v>8298</v>
      </c>
    </row>
    <row r="3" spans="1:11" x14ac:dyDescent="0.25">
      <c r="A3" s="6" t="s">
        <v>8237</v>
      </c>
      <c r="B3" s="4" t="s">
        <v>7591</v>
      </c>
      <c r="C3" s="6" t="s">
        <v>7589</v>
      </c>
      <c r="D3" s="6" t="s">
        <v>7590</v>
      </c>
      <c r="E3" s="6" t="s">
        <v>8255</v>
      </c>
      <c r="F3" s="6">
        <v>236066</v>
      </c>
      <c r="G3" s="6" t="s">
        <v>8236</v>
      </c>
      <c r="H3" s="6" t="s">
        <v>8256</v>
      </c>
      <c r="I3" s="6" t="s">
        <v>8238</v>
      </c>
      <c r="J3" s="6">
        <v>3</v>
      </c>
      <c r="K3" s="6">
        <v>3</v>
      </c>
    </row>
    <row r="4" spans="1:11" x14ac:dyDescent="0.25">
      <c r="A4" s="6" t="s">
        <v>8237</v>
      </c>
      <c r="B4" s="4" t="s">
        <v>2092</v>
      </c>
      <c r="C4" s="6" t="s">
        <v>2090</v>
      </c>
      <c r="D4" s="6" t="s">
        <v>2091</v>
      </c>
      <c r="E4" s="6" t="s">
        <v>8261</v>
      </c>
      <c r="F4" s="6">
        <v>2054351</v>
      </c>
      <c r="G4" s="6" t="s">
        <v>8239</v>
      </c>
      <c r="H4" s="6" t="s">
        <v>8262</v>
      </c>
      <c r="I4" s="6" t="s">
        <v>8238</v>
      </c>
      <c r="J4" s="6">
        <v>4</v>
      </c>
      <c r="K4" s="6">
        <v>2</v>
      </c>
    </row>
    <row r="5" spans="1:11" x14ac:dyDescent="0.25">
      <c r="A5" s="6" t="s">
        <v>8237</v>
      </c>
      <c r="B5" s="6" t="s">
        <v>2933</v>
      </c>
      <c r="C5" s="6" t="s">
        <v>2931</v>
      </c>
      <c r="D5" s="6" t="s">
        <v>2932</v>
      </c>
      <c r="E5" s="6" t="s">
        <v>8248</v>
      </c>
      <c r="F5" s="6">
        <v>1820264</v>
      </c>
      <c r="G5" s="6" t="s">
        <v>8239</v>
      </c>
      <c r="H5" s="6" t="s">
        <v>8249</v>
      </c>
      <c r="I5" s="6" t="s">
        <v>8238</v>
      </c>
      <c r="J5" s="6">
        <v>3</v>
      </c>
      <c r="K5" s="6">
        <v>2</v>
      </c>
    </row>
    <row r="6" spans="1:11" x14ac:dyDescent="0.25">
      <c r="A6" s="6" t="s">
        <v>8237</v>
      </c>
      <c r="B6" s="6" t="s">
        <v>2933</v>
      </c>
      <c r="C6" s="6" t="s">
        <v>2931</v>
      </c>
      <c r="D6" s="6" t="s">
        <v>2932</v>
      </c>
      <c r="E6" s="6" t="s">
        <v>8242</v>
      </c>
      <c r="F6" s="6">
        <v>1820347</v>
      </c>
      <c r="G6" s="6" t="s">
        <v>8239</v>
      </c>
      <c r="H6" s="6" t="s">
        <v>8243</v>
      </c>
      <c r="I6" s="6" t="s">
        <v>8238</v>
      </c>
      <c r="J6" s="6">
        <v>2</v>
      </c>
      <c r="K6" s="6">
        <v>2</v>
      </c>
    </row>
    <row r="7" spans="1:11" x14ac:dyDescent="0.25">
      <c r="A7" s="6" t="s">
        <v>8237</v>
      </c>
      <c r="B7" s="4" t="s">
        <v>7558</v>
      </c>
      <c r="C7" s="6" t="s">
        <v>7556</v>
      </c>
      <c r="D7" s="6" t="s">
        <v>7557</v>
      </c>
      <c r="E7" s="6" t="s">
        <v>8254</v>
      </c>
      <c r="F7" s="6">
        <v>249059</v>
      </c>
      <c r="G7" s="6" t="s">
        <v>8239</v>
      </c>
      <c r="H7" s="6" t="s">
        <v>8296</v>
      </c>
      <c r="I7" s="6" t="s">
        <v>8238</v>
      </c>
      <c r="J7" s="6">
        <v>4</v>
      </c>
      <c r="K7" s="6">
        <v>2</v>
      </c>
    </row>
    <row r="8" spans="1:11" x14ac:dyDescent="0.25">
      <c r="A8" s="6" t="s">
        <v>8237</v>
      </c>
      <c r="B8" s="4" t="s">
        <v>3793</v>
      </c>
      <c r="C8" s="6" t="s">
        <v>5205</v>
      </c>
      <c r="D8" s="6" t="s">
        <v>5206</v>
      </c>
      <c r="E8" s="6" t="s">
        <v>8240</v>
      </c>
      <c r="F8" s="6">
        <v>1007134</v>
      </c>
      <c r="G8" s="6" t="s">
        <v>8236</v>
      </c>
      <c r="H8" s="6" t="s">
        <v>8241</v>
      </c>
      <c r="I8" s="6" t="s">
        <v>8238</v>
      </c>
      <c r="J8" s="6">
        <v>0</v>
      </c>
      <c r="K8" s="6">
        <v>0</v>
      </c>
    </row>
    <row r="9" spans="1:11" x14ac:dyDescent="0.25">
      <c r="A9" s="6" t="s">
        <v>8237</v>
      </c>
      <c r="B9" s="4" t="s">
        <v>3307</v>
      </c>
      <c r="C9" s="6" t="s">
        <v>3305</v>
      </c>
      <c r="D9" s="6" t="s">
        <v>3306</v>
      </c>
      <c r="E9" s="6" t="s">
        <v>8250</v>
      </c>
      <c r="F9" s="6">
        <v>1676861</v>
      </c>
      <c r="G9" s="6" t="s">
        <v>8236</v>
      </c>
      <c r="H9" s="6" t="s">
        <v>8251</v>
      </c>
      <c r="I9" s="6" t="s">
        <v>8238</v>
      </c>
      <c r="J9" s="6">
        <v>3</v>
      </c>
      <c r="K9" s="6">
        <v>2</v>
      </c>
    </row>
    <row r="10" spans="1:11" x14ac:dyDescent="0.25">
      <c r="A10" s="6" t="s">
        <v>8237</v>
      </c>
      <c r="B10" s="4" t="s">
        <v>3307</v>
      </c>
      <c r="C10" s="6" t="s">
        <v>3305</v>
      </c>
      <c r="D10" s="6" t="s">
        <v>3306</v>
      </c>
      <c r="E10" s="6" t="s">
        <v>8252</v>
      </c>
      <c r="F10" s="6">
        <v>1676697</v>
      </c>
      <c r="G10" s="6" t="s">
        <v>8236</v>
      </c>
      <c r="H10" s="6" t="s">
        <v>8253</v>
      </c>
      <c r="I10" s="6" t="s">
        <v>8238</v>
      </c>
      <c r="J10" s="6">
        <v>3</v>
      </c>
      <c r="K10" s="6">
        <v>2</v>
      </c>
    </row>
    <row r="11" spans="1:11" x14ac:dyDescent="0.25">
      <c r="A11" s="6" t="s">
        <v>8237</v>
      </c>
      <c r="B11" s="4" t="s">
        <v>7883</v>
      </c>
      <c r="C11" s="6" t="s">
        <v>7881</v>
      </c>
      <c r="D11" s="6" t="s">
        <v>7882</v>
      </c>
      <c r="E11" s="6" t="s">
        <v>8265</v>
      </c>
      <c r="F11" s="6">
        <v>131935</v>
      </c>
      <c r="G11" s="6" t="s">
        <v>8236</v>
      </c>
      <c r="H11" s="6" t="s">
        <v>8266</v>
      </c>
      <c r="I11" s="6" t="s">
        <v>8238</v>
      </c>
      <c r="J11" s="6">
        <v>4</v>
      </c>
      <c r="K11" s="6">
        <v>2</v>
      </c>
    </row>
    <row r="12" spans="1:11" x14ac:dyDescent="0.25">
      <c r="A12" s="6" t="s">
        <v>8237</v>
      </c>
      <c r="B12" s="4" t="s">
        <v>1871</v>
      </c>
      <c r="C12" s="6" t="s">
        <v>1869</v>
      </c>
      <c r="D12" s="6" t="s">
        <v>1870</v>
      </c>
      <c r="E12" s="6" t="s">
        <v>8259</v>
      </c>
      <c r="F12" s="6">
        <v>2132233</v>
      </c>
      <c r="G12" s="6" t="s">
        <v>8236</v>
      </c>
      <c r="H12" s="6" t="s">
        <v>8260</v>
      </c>
      <c r="I12" s="6" t="s">
        <v>8238</v>
      </c>
      <c r="J12" s="6">
        <v>4</v>
      </c>
      <c r="K12" s="6">
        <v>0</v>
      </c>
    </row>
    <row r="13" spans="1:11" x14ac:dyDescent="0.25">
      <c r="A13" s="6" t="s">
        <v>8237</v>
      </c>
      <c r="B13" s="4" t="s">
        <v>1871</v>
      </c>
      <c r="C13" s="6" t="s">
        <v>1869</v>
      </c>
      <c r="D13" s="6" t="s">
        <v>1870</v>
      </c>
      <c r="E13" s="6" t="s">
        <v>8257</v>
      </c>
      <c r="F13" s="6">
        <v>2132254</v>
      </c>
      <c r="G13" s="6" t="s">
        <v>8236</v>
      </c>
      <c r="H13" s="6" t="s">
        <v>8258</v>
      </c>
      <c r="I13" s="6" t="s">
        <v>8238</v>
      </c>
      <c r="J13" s="6">
        <v>4</v>
      </c>
      <c r="K13" s="6">
        <v>1</v>
      </c>
    </row>
    <row r="14" spans="1:11" x14ac:dyDescent="0.25">
      <c r="A14" s="6" t="s">
        <v>8237</v>
      </c>
      <c r="B14" s="6" t="s">
        <v>1542</v>
      </c>
      <c r="C14" s="6" t="s">
        <v>2944</v>
      </c>
      <c r="D14" s="6" t="s">
        <v>2945</v>
      </c>
      <c r="E14" s="6" t="s">
        <v>8244</v>
      </c>
      <c r="F14" s="6">
        <v>1811767</v>
      </c>
      <c r="G14" s="6" t="s">
        <v>8236</v>
      </c>
      <c r="H14" s="6" t="s">
        <v>8245</v>
      </c>
      <c r="I14" s="6" t="s">
        <v>8238</v>
      </c>
      <c r="J14" s="6">
        <v>2</v>
      </c>
      <c r="K14" s="6">
        <v>0</v>
      </c>
    </row>
    <row r="15" spans="1:11" x14ac:dyDescent="0.25">
      <c r="A15" s="6" t="s">
        <v>8237</v>
      </c>
      <c r="B15" s="6" t="s">
        <v>8020</v>
      </c>
      <c r="C15" s="6" t="s">
        <v>8018</v>
      </c>
      <c r="D15" s="6" t="s">
        <v>8019</v>
      </c>
      <c r="E15" s="6" t="s">
        <v>8246</v>
      </c>
      <c r="F15" s="6">
        <v>90120</v>
      </c>
      <c r="G15" s="6" t="s">
        <v>8236</v>
      </c>
      <c r="H15" s="6" t="s">
        <v>8247</v>
      </c>
      <c r="I15" s="6" t="s">
        <v>8238</v>
      </c>
      <c r="J15" s="6">
        <v>2</v>
      </c>
      <c r="K15" s="6">
        <v>0</v>
      </c>
    </row>
    <row r="16" spans="1:11" x14ac:dyDescent="0.25">
      <c r="A16" s="6" t="s">
        <v>8237</v>
      </c>
      <c r="B16" s="4" t="s">
        <v>8297</v>
      </c>
      <c r="C16" s="6" t="s">
        <v>3672</v>
      </c>
      <c r="D16" s="6" t="s">
        <v>3673</v>
      </c>
      <c r="E16" s="6" t="s">
        <v>8263</v>
      </c>
      <c r="F16" s="6">
        <v>1549622</v>
      </c>
      <c r="G16" s="6" t="s">
        <v>8239</v>
      </c>
      <c r="H16" s="6" t="s">
        <v>8264</v>
      </c>
      <c r="I16" s="6" t="s">
        <v>8238</v>
      </c>
      <c r="J16" s="6">
        <v>4</v>
      </c>
      <c r="K16" s="6">
        <v>2</v>
      </c>
    </row>
    <row r="17" spans="5:5" x14ac:dyDescent="0.25">
      <c r="E17" s="10"/>
    </row>
    <row r="18" spans="5:5" x14ac:dyDescent="0.25">
      <c r="E18" s="10"/>
    </row>
    <row r="19" spans="5:5" x14ac:dyDescent="0.25">
      <c r="E19" s="10"/>
    </row>
    <row r="20" spans="5:5" x14ac:dyDescent="0.25">
      <c r="E20" s="10"/>
    </row>
    <row r="21" spans="5:5" x14ac:dyDescent="0.25">
      <c r="E21" s="10"/>
    </row>
    <row r="22" spans="5:5" x14ac:dyDescent="0.25">
      <c r="E22" s="10"/>
    </row>
    <row r="23" spans="5:5" x14ac:dyDescent="0.25">
      <c r="E23" s="10"/>
    </row>
    <row r="24" spans="5:5" x14ac:dyDescent="0.25">
      <c r="E24" s="10"/>
    </row>
    <row r="25" spans="5:5" x14ac:dyDescent="0.25">
      <c r="E25" s="10"/>
    </row>
    <row r="26" spans="5:5" x14ac:dyDescent="0.25">
      <c r="E26" s="10"/>
    </row>
    <row r="27" spans="5:5" x14ac:dyDescent="0.25">
      <c r="E27" s="10"/>
    </row>
    <row r="28" spans="5:5" x14ac:dyDescent="0.25">
      <c r="E28" s="10"/>
    </row>
    <row r="29" spans="5:5" x14ac:dyDescent="0.25">
      <c r="E29" s="10"/>
    </row>
    <row r="30" spans="5:5" x14ac:dyDescent="0.25">
      <c r="E30" s="10"/>
    </row>
    <row r="31" spans="5:5" x14ac:dyDescent="0.25">
      <c r="E31" s="10"/>
    </row>
    <row r="32" spans="5:5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10"/>
    </row>
    <row r="37" spans="5:5" x14ac:dyDescent="0.25">
      <c r="E37" s="10"/>
    </row>
    <row r="38" spans="5:5" x14ac:dyDescent="0.25">
      <c r="E38" s="10"/>
    </row>
    <row r="39" spans="5:5" x14ac:dyDescent="0.25">
      <c r="E39" s="10"/>
    </row>
    <row r="40" spans="5:5" x14ac:dyDescent="0.25">
      <c r="E40" s="10"/>
    </row>
    <row r="41" spans="5:5" x14ac:dyDescent="0.25">
      <c r="E41" s="10"/>
    </row>
    <row r="42" spans="5:5" x14ac:dyDescent="0.25">
      <c r="E42" s="10"/>
    </row>
    <row r="43" spans="5:5" x14ac:dyDescent="0.25">
      <c r="E43" s="10"/>
    </row>
    <row r="44" spans="5:5" x14ac:dyDescent="0.25">
      <c r="E44" s="10"/>
    </row>
    <row r="45" spans="5:5" x14ac:dyDescent="0.25">
      <c r="E45" s="10"/>
    </row>
    <row r="46" spans="5:5" x14ac:dyDescent="0.25">
      <c r="E46" s="10"/>
    </row>
    <row r="47" spans="5:5" x14ac:dyDescent="0.25">
      <c r="E47" s="10"/>
    </row>
    <row r="48" spans="5:5" x14ac:dyDescent="0.25">
      <c r="E48" s="10"/>
    </row>
    <row r="49" spans="5:5" x14ac:dyDescent="0.25">
      <c r="E49" s="10"/>
    </row>
    <row r="50" spans="5:5" x14ac:dyDescent="0.25">
      <c r="E50" s="10"/>
    </row>
    <row r="51" spans="5:5" x14ac:dyDescent="0.25">
      <c r="E51" s="10"/>
    </row>
    <row r="52" spans="5:5" x14ac:dyDescent="0.25">
      <c r="E52" s="10"/>
    </row>
    <row r="53" spans="5:5" x14ac:dyDescent="0.25">
      <c r="E53" s="10"/>
    </row>
    <row r="54" spans="5:5" x14ac:dyDescent="0.25">
      <c r="E54" s="10"/>
    </row>
    <row r="55" spans="5:5" x14ac:dyDescent="0.25">
      <c r="E55" s="10"/>
    </row>
    <row r="56" spans="5:5" x14ac:dyDescent="0.25">
      <c r="E56" s="10"/>
    </row>
    <row r="57" spans="5:5" x14ac:dyDescent="0.25">
      <c r="E57" s="10"/>
    </row>
    <row r="58" spans="5:5" x14ac:dyDescent="0.25">
      <c r="E58" s="10"/>
    </row>
    <row r="59" spans="5:5" x14ac:dyDescent="0.25">
      <c r="E59" s="10"/>
    </row>
    <row r="60" spans="5:5" x14ac:dyDescent="0.25">
      <c r="E60" s="10"/>
    </row>
    <row r="61" spans="5:5" x14ac:dyDescent="0.25">
      <c r="E61" s="10"/>
    </row>
    <row r="62" spans="5:5" x14ac:dyDescent="0.25">
      <c r="E62" s="10"/>
    </row>
    <row r="63" spans="5:5" x14ac:dyDescent="0.25">
      <c r="E63" s="10"/>
    </row>
    <row r="64" spans="5:5" x14ac:dyDescent="0.25">
      <c r="E64" s="10"/>
    </row>
    <row r="65" spans="5:5" x14ac:dyDescent="0.25">
      <c r="E65" s="10"/>
    </row>
    <row r="66" spans="5:5" x14ac:dyDescent="0.25">
      <c r="E66" s="10"/>
    </row>
    <row r="67" spans="5:5" x14ac:dyDescent="0.25">
      <c r="E67" s="10"/>
    </row>
    <row r="68" spans="5:5" x14ac:dyDescent="0.25">
      <c r="E68" s="10"/>
    </row>
    <row r="69" spans="5:5" x14ac:dyDescent="0.25">
      <c r="E69" s="10"/>
    </row>
    <row r="70" spans="5:5" x14ac:dyDescent="0.25">
      <c r="E70" s="10"/>
    </row>
    <row r="71" spans="5:5" x14ac:dyDescent="0.25">
      <c r="E71" s="10"/>
    </row>
    <row r="72" spans="5:5" x14ac:dyDescent="0.25">
      <c r="E72" s="10"/>
    </row>
    <row r="73" spans="5:5" x14ac:dyDescent="0.25">
      <c r="E73" s="10"/>
    </row>
    <row r="74" spans="5:5" x14ac:dyDescent="0.25">
      <c r="E74" s="10"/>
    </row>
    <row r="75" spans="5:5" x14ac:dyDescent="0.25">
      <c r="E75" s="10"/>
    </row>
    <row r="76" spans="5:5" x14ac:dyDescent="0.25">
      <c r="E76" s="10"/>
    </row>
    <row r="77" spans="5:5" x14ac:dyDescent="0.25">
      <c r="E77" s="10"/>
    </row>
    <row r="78" spans="5:5" x14ac:dyDescent="0.25">
      <c r="E78" s="10"/>
    </row>
    <row r="79" spans="5:5" x14ac:dyDescent="0.25">
      <c r="E79" s="10"/>
    </row>
    <row r="80" spans="5:5" x14ac:dyDescent="0.25">
      <c r="E80" s="10"/>
    </row>
    <row r="81" spans="5:5" x14ac:dyDescent="0.25">
      <c r="E81" s="10"/>
    </row>
    <row r="82" spans="5:5" x14ac:dyDescent="0.25">
      <c r="E82" s="10"/>
    </row>
    <row r="83" spans="5:5" x14ac:dyDescent="0.25">
      <c r="E83" s="10"/>
    </row>
    <row r="84" spans="5:5" x14ac:dyDescent="0.25">
      <c r="E84" s="10"/>
    </row>
    <row r="85" spans="5:5" x14ac:dyDescent="0.25">
      <c r="E85" s="10"/>
    </row>
    <row r="86" spans="5:5" x14ac:dyDescent="0.25">
      <c r="E86" s="10"/>
    </row>
    <row r="87" spans="5:5" x14ac:dyDescent="0.25">
      <c r="E87" s="10"/>
    </row>
    <row r="88" spans="5:5" x14ac:dyDescent="0.25">
      <c r="E88" s="10"/>
    </row>
    <row r="89" spans="5:5" x14ac:dyDescent="0.25">
      <c r="E89" s="10"/>
    </row>
    <row r="90" spans="5:5" x14ac:dyDescent="0.25">
      <c r="E90" s="10"/>
    </row>
    <row r="91" spans="5:5" x14ac:dyDescent="0.25">
      <c r="E91" s="10"/>
    </row>
    <row r="92" spans="5:5" x14ac:dyDescent="0.25">
      <c r="E92" s="10"/>
    </row>
    <row r="93" spans="5:5" x14ac:dyDescent="0.25">
      <c r="E93" s="10"/>
    </row>
    <row r="94" spans="5:5" x14ac:dyDescent="0.25">
      <c r="E94" s="10"/>
    </row>
    <row r="95" spans="5:5" x14ac:dyDescent="0.25">
      <c r="E95" s="10"/>
    </row>
    <row r="96" spans="5:5" x14ac:dyDescent="0.25">
      <c r="E96" s="10"/>
    </row>
    <row r="97" spans="5:5" x14ac:dyDescent="0.25">
      <c r="E97" s="10"/>
    </row>
    <row r="98" spans="5:5" x14ac:dyDescent="0.25">
      <c r="E98" s="10"/>
    </row>
    <row r="99" spans="5:5" x14ac:dyDescent="0.25">
      <c r="E99" s="10"/>
    </row>
    <row r="100" spans="5:5" x14ac:dyDescent="0.25">
      <c r="E100" s="10"/>
    </row>
    <row r="101" spans="5:5" x14ac:dyDescent="0.25">
      <c r="E101" s="10"/>
    </row>
    <row r="102" spans="5:5" x14ac:dyDescent="0.25">
      <c r="E102" s="10"/>
    </row>
    <row r="103" spans="5:5" x14ac:dyDescent="0.25">
      <c r="E103" s="10"/>
    </row>
    <row r="104" spans="5:5" x14ac:dyDescent="0.25">
      <c r="E104" s="10"/>
    </row>
    <row r="105" spans="5:5" x14ac:dyDescent="0.25">
      <c r="E105" s="10"/>
    </row>
    <row r="106" spans="5:5" x14ac:dyDescent="0.25">
      <c r="E106" s="10"/>
    </row>
    <row r="107" spans="5:5" x14ac:dyDescent="0.25">
      <c r="E107" s="10"/>
    </row>
    <row r="108" spans="5:5" x14ac:dyDescent="0.25">
      <c r="E108" s="10"/>
    </row>
    <row r="109" spans="5:5" x14ac:dyDescent="0.25">
      <c r="E109" s="10"/>
    </row>
    <row r="110" spans="5:5" x14ac:dyDescent="0.25">
      <c r="E110" s="10"/>
    </row>
    <row r="111" spans="5:5" x14ac:dyDescent="0.25">
      <c r="E111" s="10"/>
    </row>
    <row r="112" spans="5:5" x14ac:dyDescent="0.25">
      <c r="E112" s="10"/>
    </row>
    <row r="113" spans="5:5" x14ac:dyDescent="0.25">
      <c r="E113" s="10"/>
    </row>
    <row r="114" spans="5:5" x14ac:dyDescent="0.25">
      <c r="E114" s="10"/>
    </row>
    <row r="115" spans="5:5" x14ac:dyDescent="0.25">
      <c r="E115" s="10"/>
    </row>
    <row r="116" spans="5:5" x14ac:dyDescent="0.25">
      <c r="E116" s="10"/>
    </row>
    <row r="117" spans="5:5" x14ac:dyDescent="0.25">
      <c r="E117" s="10"/>
    </row>
    <row r="118" spans="5:5" x14ac:dyDescent="0.25">
      <c r="E118" s="10"/>
    </row>
    <row r="119" spans="5:5" x14ac:dyDescent="0.25">
      <c r="E119" s="10"/>
    </row>
    <row r="120" spans="5:5" x14ac:dyDescent="0.25">
      <c r="E120" s="10"/>
    </row>
    <row r="121" spans="5:5" x14ac:dyDescent="0.25">
      <c r="E121" s="10"/>
    </row>
    <row r="122" spans="5:5" x14ac:dyDescent="0.25">
      <c r="E122" s="10"/>
    </row>
    <row r="123" spans="5:5" x14ac:dyDescent="0.25">
      <c r="E123" s="10"/>
    </row>
    <row r="124" spans="5:5" x14ac:dyDescent="0.25">
      <c r="E124" s="10"/>
    </row>
    <row r="125" spans="5:5" x14ac:dyDescent="0.25">
      <c r="E125" s="10"/>
    </row>
    <row r="126" spans="5:5" x14ac:dyDescent="0.25">
      <c r="E126" s="10"/>
    </row>
    <row r="127" spans="5:5" x14ac:dyDescent="0.25">
      <c r="E127" s="10"/>
    </row>
    <row r="128" spans="5:5" x14ac:dyDescent="0.25">
      <c r="E128" s="10"/>
    </row>
    <row r="129" spans="5:5" x14ac:dyDescent="0.25">
      <c r="E129" s="10"/>
    </row>
    <row r="130" spans="5:5" x14ac:dyDescent="0.25">
      <c r="E130" s="10"/>
    </row>
    <row r="131" spans="5:5" x14ac:dyDescent="0.25">
      <c r="E131" s="10"/>
    </row>
    <row r="132" spans="5:5" x14ac:dyDescent="0.25">
      <c r="E132" s="10"/>
    </row>
    <row r="133" spans="5:5" x14ac:dyDescent="0.25">
      <c r="E133" s="10"/>
    </row>
    <row r="134" spans="5:5" x14ac:dyDescent="0.25">
      <c r="E134" s="10"/>
    </row>
    <row r="135" spans="5:5" x14ac:dyDescent="0.25">
      <c r="E135" s="10"/>
    </row>
    <row r="136" spans="5:5" x14ac:dyDescent="0.25">
      <c r="E136" s="10"/>
    </row>
    <row r="137" spans="5:5" x14ac:dyDescent="0.25">
      <c r="E137" s="10"/>
    </row>
    <row r="138" spans="5:5" x14ac:dyDescent="0.25">
      <c r="E138" s="10"/>
    </row>
    <row r="139" spans="5:5" x14ac:dyDescent="0.25">
      <c r="E139" s="10"/>
    </row>
    <row r="140" spans="5:5" x14ac:dyDescent="0.25">
      <c r="E140" s="10"/>
    </row>
    <row r="141" spans="5:5" x14ac:dyDescent="0.25">
      <c r="E141" s="10"/>
    </row>
    <row r="142" spans="5:5" x14ac:dyDescent="0.25">
      <c r="E142" s="10"/>
    </row>
    <row r="143" spans="5:5" x14ac:dyDescent="0.25">
      <c r="E143" s="10"/>
    </row>
    <row r="144" spans="5:5" x14ac:dyDescent="0.25">
      <c r="E144" s="10"/>
    </row>
    <row r="145" spans="5:5" x14ac:dyDescent="0.25">
      <c r="E145" s="10"/>
    </row>
    <row r="146" spans="5:5" x14ac:dyDescent="0.25">
      <c r="E146" s="10"/>
    </row>
    <row r="147" spans="5:5" x14ac:dyDescent="0.25">
      <c r="E147" s="10"/>
    </row>
    <row r="148" spans="5:5" x14ac:dyDescent="0.25">
      <c r="E148" s="10"/>
    </row>
    <row r="149" spans="5:5" x14ac:dyDescent="0.25">
      <c r="E149" s="10"/>
    </row>
    <row r="150" spans="5:5" x14ac:dyDescent="0.25">
      <c r="E150" s="10"/>
    </row>
    <row r="151" spans="5:5" x14ac:dyDescent="0.25">
      <c r="E151" s="10"/>
    </row>
    <row r="152" spans="5:5" x14ac:dyDescent="0.25">
      <c r="E152" s="10"/>
    </row>
    <row r="153" spans="5:5" x14ac:dyDescent="0.25">
      <c r="E153" s="10"/>
    </row>
    <row r="154" spans="5:5" x14ac:dyDescent="0.25">
      <c r="E154" s="10"/>
    </row>
    <row r="155" spans="5:5" x14ac:dyDescent="0.25">
      <c r="E155" s="10"/>
    </row>
    <row r="156" spans="5:5" x14ac:dyDescent="0.25">
      <c r="E156" s="10"/>
    </row>
    <row r="157" spans="5:5" x14ac:dyDescent="0.25">
      <c r="E157" s="10"/>
    </row>
    <row r="158" spans="5:5" x14ac:dyDescent="0.25">
      <c r="E158" s="10"/>
    </row>
    <row r="159" spans="5:5" x14ac:dyDescent="0.25">
      <c r="E159" s="10"/>
    </row>
    <row r="160" spans="5:5" x14ac:dyDescent="0.25">
      <c r="E160" s="10"/>
    </row>
    <row r="161" spans="5:5" x14ac:dyDescent="0.25">
      <c r="E161" s="10"/>
    </row>
    <row r="162" spans="5:5" x14ac:dyDescent="0.25">
      <c r="E162" s="10"/>
    </row>
    <row r="163" spans="5:5" x14ac:dyDescent="0.25">
      <c r="E163" s="10"/>
    </row>
    <row r="164" spans="5:5" x14ac:dyDescent="0.25">
      <c r="E164" s="10"/>
    </row>
    <row r="165" spans="5:5" x14ac:dyDescent="0.25">
      <c r="E165" s="10"/>
    </row>
    <row r="166" spans="5:5" x14ac:dyDescent="0.25">
      <c r="E166" s="10"/>
    </row>
    <row r="167" spans="5:5" x14ac:dyDescent="0.25">
      <c r="E167" s="10"/>
    </row>
    <row r="168" spans="5:5" x14ac:dyDescent="0.25">
      <c r="E168" s="10"/>
    </row>
    <row r="169" spans="5:5" x14ac:dyDescent="0.25">
      <c r="E169" s="10"/>
    </row>
    <row r="170" spans="5:5" x14ac:dyDescent="0.25">
      <c r="E170" s="10"/>
    </row>
    <row r="171" spans="5:5" x14ac:dyDescent="0.25">
      <c r="E171" s="10"/>
    </row>
    <row r="172" spans="5:5" x14ac:dyDescent="0.25">
      <c r="E172" s="10"/>
    </row>
    <row r="173" spans="5:5" x14ac:dyDescent="0.25">
      <c r="E173" s="10"/>
    </row>
    <row r="174" spans="5:5" x14ac:dyDescent="0.25">
      <c r="E174" s="10"/>
    </row>
    <row r="175" spans="5:5" x14ac:dyDescent="0.25">
      <c r="E175" s="10"/>
    </row>
    <row r="176" spans="5:5" x14ac:dyDescent="0.25">
      <c r="E176" s="10"/>
    </row>
    <row r="177" spans="5:5" x14ac:dyDescent="0.25">
      <c r="E177" s="10"/>
    </row>
    <row r="178" spans="5:5" x14ac:dyDescent="0.25">
      <c r="E178" s="10"/>
    </row>
    <row r="179" spans="5:5" x14ac:dyDescent="0.25">
      <c r="E179" s="10"/>
    </row>
    <row r="180" spans="5:5" x14ac:dyDescent="0.25">
      <c r="E180" s="10"/>
    </row>
    <row r="181" spans="5:5" x14ac:dyDescent="0.25">
      <c r="E181" s="10"/>
    </row>
    <row r="182" spans="5:5" x14ac:dyDescent="0.25">
      <c r="E182" s="10"/>
    </row>
    <row r="183" spans="5:5" x14ac:dyDescent="0.25">
      <c r="E183" s="10"/>
    </row>
    <row r="184" spans="5:5" x14ac:dyDescent="0.25">
      <c r="E184" s="10"/>
    </row>
    <row r="185" spans="5:5" x14ac:dyDescent="0.25">
      <c r="E185" s="10"/>
    </row>
    <row r="186" spans="5:5" x14ac:dyDescent="0.25">
      <c r="E186" s="10"/>
    </row>
    <row r="187" spans="5:5" x14ac:dyDescent="0.25">
      <c r="E187" s="10"/>
    </row>
    <row r="188" spans="5:5" x14ac:dyDescent="0.25">
      <c r="E188" s="10"/>
    </row>
    <row r="189" spans="5:5" x14ac:dyDescent="0.25">
      <c r="E189" s="10"/>
    </row>
    <row r="190" spans="5:5" x14ac:dyDescent="0.25">
      <c r="E190" s="10"/>
    </row>
    <row r="191" spans="5:5" x14ac:dyDescent="0.25">
      <c r="E191" s="10"/>
    </row>
    <row r="192" spans="5:5" x14ac:dyDescent="0.25">
      <c r="E192" s="10"/>
    </row>
    <row r="193" spans="5:5" x14ac:dyDescent="0.25">
      <c r="E193" s="10"/>
    </row>
    <row r="194" spans="5:5" x14ac:dyDescent="0.25">
      <c r="E194" s="10"/>
    </row>
    <row r="195" spans="5:5" x14ac:dyDescent="0.25">
      <c r="E195" s="10"/>
    </row>
    <row r="196" spans="5:5" x14ac:dyDescent="0.25">
      <c r="E196" s="10"/>
    </row>
    <row r="197" spans="5:5" x14ac:dyDescent="0.25">
      <c r="E197" s="10"/>
    </row>
    <row r="198" spans="5:5" x14ac:dyDescent="0.25">
      <c r="E198" s="10"/>
    </row>
    <row r="199" spans="5:5" x14ac:dyDescent="0.25">
      <c r="E199" s="10"/>
    </row>
    <row r="200" spans="5:5" x14ac:dyDescent="0.25">
      <c r="E200" s="10"/>
    </row>
    <row r="201" spans="5:5" x14ac:dyDescent="0.25">
      <c r="E201" s="10"/>
    </row>
    <row r="202" spans="5:5" x14ac:dyDescent="0.25">
      <c r="E202" s="10"/>
    </row>
    <row r="203" spans="5:5" x14ac:dyDescent="0.25">
      <c r="E203" s="10"/>
    </row>
    <row r="204" spans="5:5" x14ac:dyDescent="0.25">
      <c r="E204" s="10"/>
    </row>
    <row r="205" spans="5:5" x14ac:dyDescent="0.25">
      <c r="E205" s="10"/>
    </row>
    <row r="206" spans="5:5" x14ac:dyDescent="0.25">
      <c r="E206" s="10"/>
    </row>
    <row r="207" spans="5:5" x14ac:dyDescent="0.25">
      <c r="E207" s="10"/>
    </row>
    <row r="208" spans="5:5" x14ac:dyDescent="0.25">
      <c r="E208" s="10"/>
    </row>
    <row r="209" spans="5:5" x14ac:dyDescent="0.25">
      <c r="E209" s="10"/>
    </row>
    <row r="210" spans="5:5" x14ac:dyDescent="0.25">
      <c r="E210" s="10"/>
    </row>
    <row r="211" spans="5:5" x14ac:dyDescent="0.25">
      <c r="E211" s="10"/>
    </row>
    <row r="212" spans="5:5" x14ac:dyDescent="0.25">
      <c r="E212" s="10"/>
    </row>
    <row r="213" spans="5:5" x14ac:dyDescent="0.25">
      <c r="E213" s="10"/>
    </row>
    <row r="214" spans="5:5" x14ac:dyDescent="0.25">
      <c r="E214" s="10"/>
    </row>
    <row r="215" spans="5:5" x14ac:dyDescent="0.25">
      <c r="E215" s="10"/>
    </row>
    <row r="216" spans="5:5" x14ac:dyDescent="0.25">
      <c r="E216" s="10"/>
    </row>
    <row r="217" spans="5:5" x14ac:dyDescent="0.25">
      <c r="E217" s="10"/>
    </row>
    <row r="218" spans="5:5" x14ac:dyDescent="0.25">
      <c r="E218" s="10"/>
    </row>
    <row r="219" spans="5:5" x14ac:dyDescent="0.25">
      <c r="E219" s="10"/>
    </row>
    <row r="220" spans="5:5" x14ac:dyDescent="0.25">
      <c r="E220" s="10"/>
    </row>
    <row r="221" spans="5:5" x14ac:dyDescent="0.25">
      <c r="E221" s="10"/>
    </row>
    <row r="222" spans="5:5" x14ac:dyDescent="0.25">
      <c r="E222" s="10"/>
    </row>
    <row r="223" spans="5:5" x14ac:dyDescent="0.25">
      <c r="E223" s="10"/>
    </row>
    <row r="224" spans="5:5" x14ac:dyDescent="0.25">
      <c r="E224" s="10"/>
    </row>
    <row r="225" spans="5:5" x14ac:dyDescent="0.25">
      <c r="E225" s="10"/>
    </row>
    <row r="226" spans="5:5" x14ac:dyDescent="0.25">
      <c r="E226" s="10"/>
    </row>
    <row r="227" spans="5:5" x14ac:dyDescent="0.25">
      <c r="E227" s="10"/>
    </row>
    <row r="228" spans="5:5" x14ac:dyDescent="0.25">
      <c r="E228" s="10"/>
    </row>
    <row r="229" spans="5:5" x14ac:dyDescent="0.25">
      <c r="E229" s="10"/>
    </row>
    <row r="230" spans="5:5" x14ac:dyDescent="0.25">
      <c r="E230" s="10"/>
    </row>
    <row r="231" spans="5:5" x14ac:dyDescent="0.25">
      <c r="E231" s="10"/>
    </row>
    <row r="232" spans="5:5" x14ac:dyDescent="0.25">
      <c r="E232" s="10"/>
    </row>
    <row r="233" spans="5:5" x14ac:dyDescent="0.25">
      <c r="E233" s="10"/>
    </row>
    <row r="234" spans="5:5" x14ac:dyDescent="0.25">
      <c r="E234" s="10"/>
    </row>
    <row r="235" spans="5:5" x14ac:dyDescent="0.25">
      <c r="E235" s="10"/>
    </row>
    <row r="236" spans="5:5" x14ac:dyDescent="0.25">
      <c r="E236" s="10"/>
    </row>
    <row r="237" spans="5:5" x14ac:dyDescent="0.25">
      <c r="E237" s="10"/>
    </row>
    <row r="238" spans="5:5" x14ac:dyDescent="0.25">
      <c r="E238" s="10"/>
    </row>
    <row r="239" spans="5:5" x14ac:dyDescent="0.25">
      <c r="E239" s="10"/>
    </row>
    <row r="240" spans="5:5" x14ac:dyDescent="0.25">
      <c r="E240" s="10"/>
    </row>
    <row r="241" spans="5:5" x14ac:dyDescent="0.25">
      <c r="E241" s="10"/>
    </row>
    <row r="242" spans="5:5" x14ac:dyDescent="0.25">
      <c r="E242" s="10"/>
    </row>
    <row r="243" spans="5:5" x14ac:dyDescent="0.25">
      <c r="E243" s="10"/>
    </row>
    <row r="244" spans="5:5" x14ac:dyDescent="0.25">
      <c r="E244" s="10"/>
    </row>
    <row r="245" spans="5:5" x14ac:dyDescent="0.25">
      <c r="E245" s="10"/>
    </row>
    <row r="246" spans="5:5" x14ac:dyDescent="0.25">
      <c r="E246" s="10"/>
    </row>
    <row r="247" spans="5:5" x14ac:dyDescent="0.25">
      <c r="E247" s="10"/>
    </row>
    <row r="248" spans="5:5" x14ac:dyDescent="0.25">
      <c r="E248" s="10"/>
    </row>
    <row r="249" spans="5:5" x14ac:dyDescent="0.25">
      <c r="E249" s="10"/>
    </row>
    <row r="250" spans="5:5" x14ac:dyDescent="0.25">
      <c r="E250" s="10"/>
    </row>
    <row r="251" spans="5:5" x14ac:dyDescent="0.25">
      <c r="E251" s="10"/>
    </row>
    <row r="252" spans="5:5" x14ac:dyDescent="0.25">
      <c r="E252" s="10"/>
    </row>
    <row r="253" spans="5:5" x14ac:dyDescent="0.25">
      <c r="E253" s="10"/>
    </row>
    <row r="254" spans="5:5" x14ac:dyDescent="0.25">
      <c r="E254" s="10"/>
    </row>
    <row r="255" spans="5:5" x14ac:dyDescent="0.25">
      <c r="E255" s="10"/>
    </row>
    <row r="256" spans="5:5" x14ac:dyDescent="0.25">
      <c r="E256" s="10"/>
    </row>
    <row r="257" spans="5:5" x14ac:dyDescent="0.25">
      <c r="E257" s="10"/>
    </row>
    <row r="258" spans="5:5" x14ac:dyDescent="0.25">
      <c r="E258" s="10"/>
    </row>
    <row r="259" spans="5:5" x14ac:dyDescent="0.25">
      <c r="E259" s="10"/>
    </row>
    <row r="260" spans="5:5" x14ac:dyDescent="0.25">
      <c r="E260" s="10"/>
    </row>
    <row r="261" spans="5:5" x14ac:dyDescent="0.25">
      <c r="E261" s="10"/>
    </row>
    <row r="262" spans="5:5" x14ac:dyDescent="0.25">
      <c r="E262" s="10"/>
    </row>
    <row r="263" spans="5:5" x14ac:dyDescent="0.25">
      <c r="E263" s="10"/>
    </row>
    <row r="264" spans="5:5" x14ac:dyDescent="0.25">
      <c r="E264" s="10"/>
    </row>
    <row r="265" spans="5:5" x14ac:dyDescent="0.25">
      <c r="E265" s="10"/>
    </row>
    <row r="266" spans="5:5" x14ac:dyDescent="0.25">
      <c r="E266" s="10"/>
    </row>
    <row r="267" spans="5:5" x14ac:dyDescent="0.25">
      <c r="E267" s="10"/>
    </row>
    <row r="268" spans="5:5" x14ac:dyDescent="0.25">
      <c r="E268" s="10"/>
    </row>
    <row r="269" spans="5:5" x14ac:dyDescent="0.25">
      <c r="E269" s="10"/>
    </row>
    <row r="270" spans="5:5" x14ac:dyDescent="0.25">
      <c r="E270" s="10"/>
    </row>
    <row r="271" spans="5:5" x14ac:dyDescent="0.25">
      <c r="E271" s="10"/>
    </row>
    <row r="272" spans="5:5" x14ac:dyDescent="0.25">
      <c r="E272" s="10"/>
    </row>
    <row r="273" spans="5:5" x14ac:dyDescent="0.25">
      <c r="E273" s="10"/>
    </row>
    <row r="274" spans="5:5" x14ac:dyDescent="0.25">
      <c r="E274" s="10"/>
    </row>
    <row r="275" spans="5:5" x14ac:dyDescent="0.25">
      <c r="E275" s="10"/>
    </row>
    <row r="276" spans="5:5" x14ac:dyDescent="0.25">
      <c r="E276" s="10"/>
    </row>
    <row r="277" spans="5:5" x14ac:dyDescent="0.25">
      <c r="E277" s="10"/>
    </row>
    <row r="278" spans="5:5" x14ac:dyDescent="0.25">
      <c r="E278" s="10"/>
    </row>
    <row r="279" spans="5:5" x14ac:dyDescent="0.25">
      <c r="E279" s="10"/>
    </row>
    <row r="280" spans="5:5" x14ac:dyDescent="0.25">
      <c r="E280" s="10"/>
    </row>
    <row r="281" spans="5:5" x14ac:dyDescent="0.25">
      <c r="E281" s="10"/>
    </row>
    <row r="282" spans="5:5" x14ac:dyDescent="0.25">
      <c r="E282" s="10"/>
    </row>
    <row r="283" spans="5:5" x14ac:dyDescent="0.25">
      <c r="E283" s="10"/>
    </row>
    <row r="284" spans="5:5" x14ac:dyDescent="0.25">
      <c r="E284" s="10"/>
    </row>
    <row r="285" spans="5:5" x14ac:dyDescent="0.25">
      <c r="E285" s="10"/>
    </row>
    <row r="286" spans="5:5" x14ac:dyDescent="0.25">
      <c r="E286" s="10"/>
    </row>
    <row r="287" spans="5:5" x14ac:dyDescent="0.25">
      <c r="E287" s="10"/>
    </row>
    <row r="288" spans="5:5" x14ac:dyDescent="0.25">
      <c r="E288" s="10"/>
    </row>
    <row r="289" spans="5:5" x14ac:dyDescent="0.25">
      <c r="E289" s="10"/>
    </row>
    <row r="290" spans="5:5" x14ac:dyDescent="0.25">
      <c r="E290" s="10"/>
    </row>
    <row r="291" spans="5:5" x14ac:dyDescent="0.25">
      <c r="E291" s="10"/>
    </row>
    <row r="292" spans="5:5" x14ac:dyDescent="0.25">
      <c r="E292" s="10"/>
    </row>
    <row r="293" spans="5:5" x14ac:dyDescent="0.25">
      <c r="E293" s="10"/>
    </row>
    <row r="294" spans="5:5" x14ac:dyDescent="0.25">
      <c r="E294" s="10"/>
    </row>
    <row r="295" spans="5:5" x14ac:dyDescent="0.25">
      <c r="E295" s="10"/>
    </row>
    <row r="296" spans="5:5" x14ac:dyDescent="0.25">
      <c r="E296" s="10"/>
    </row>
    <row r="297" spans="5:5" x14ac:dyDescent="0.25">
      <c r="E297" s="10"/>
    </row>
    <row r="298" spans="5:5" x14ac:dyDescent="0.25">
      <c r="E298" s="10"/>
    </row>
    <row r="299" spans="5:5" x14ac:dyDescent="0.25">
      <c r="E299" s="10"/>
    </row>
    <row r="300" spans="5:5" x14ac:dyDescent="0.25">
      <c r="E300" s="10"/>
    </row>
    <row r="301" spans="5:5" x14ac:dyDescent="0.25">
      <c r="E301" s="10"/>
    </row>
    <row r="302" spans="5:5" x14ac:dyDescent="0.25">
      <c r="E302" s="10"/>
    </row>
    <row r="303" spans="5:5" x14ac:dyDescent="0.25">
      <c r="E303" s="10"/>
    </row>
    <row r="304" spans="5:5" x14ac:dyDescent="0.25">
      <c r="E304" s="10"/>
    </row>
    <row r="305" spans="5:5" x14ac:dyDescent="0.25">
      <c r="E305" s="10"/>
    </row>
    <row r="306" spans="5:5" x14ac:dyDescent="0.25">
      <c r="E306" s="10"/>
    </row>
    <row r="307" spans="5:5" x14ac:dyDescent="0.25">
      <c r="E307" s="10"/>
    </row>
    <row r="308" spans="5:5" x14ac:dyDescent="0.25">
      <c r="E308" s="10"/>
    </row>
    <row r="309" spans="5:5" x14ac:dyDescent="0.25">
      <c r="E309" s="10"/>
    </row>
    <row r="310" spans="5:5" x14ac:dyDescent="0.25">
      <c r="E310" s="10"/>
    </row>
    <row r="311" spans="5:5" x14ac:dyDescent="0.25">
      <c r="E311" s="10"/>
    </row>
    <row r="312" spans="5:5" x14ac:dyDescent="0.25">
      <c r="E312" s="10"/>
    </row>
    <row r="313" spans="5:5" x14ac:dyDescent="0.25">
      <c r="E313" s="10"/>
    </row>
    <row r="314" spans="5:5" x14ac:dyDescent="0.25">
      <c r="E314" s="10"/>
    </row>
    <row r="315" spans="5:5" x14ac:dyDescent="0.25">
      <c r="E315" s="10"/>
    </row>
    <row r="316" spans="5:5" x14ac:dyDescent="0.25">
      <c r="E316" s="10"/>
    </row>
    <row r="317" spans="5:5" x14ac:dyDescent="0.25">
      <c r="E317" s="10"/>
    </row>
    <row r="318" spans="5:5" x14ac:dyDescent="0.25">
      <c r="E318" s="10"/>
    </row>
    <row r="319" spans="5:5" x14ac:dyDescent="0.25">
      <c r="E319" s="10"/>
    </row>
    <row r="320" spans="5:5" x14ac:dyDescent="0.25">
      <c r="E320" s="10"/>
    </row>
    <row r="321" spans="5:5" x14ac:dyDescent="0.25">
      <c r="E321" s="10"/>
    </row>
    <row r="322" spans="5:5" x14ac:dyDescent="0.25">
      <c r="E322" s="10"/>
    </row>
    <row r="323" spans="5:5" x14ac:dyDescent="0.25">
      <c r="E323" s="10"/>
    </row>
    <row r="324" spans="5:5" x14ac:dyDescent="0.25">
      <c r="E324" s="10"/>
    </row>
    <row r="325" spans="5:5" x14ac:dyDescent="0.25">
      <c r="E325" s="10"/>
    </row>
    <row r="326" spans="5:5" x14ac:dyDescent="0.25">
      <c r="E326" s="10"/>
    </row>
    <row r="327" spans="5:5" x14ac:dyDescent="0.25">
      <c r="E327" s="10"/>
    </row>
    <row r="328" spans="5:5" x14ac:dyDescent="0.25">
      <c r="E328" s="10"/>
    </row>
    <row r="329" spans="5:5" x14ac:dyDescent="0.25">
      <c r="E329" s="10"/>
    </row>
    <row r="330" spans="5:5" x14ac:dyDescent="0.25">
      <c r="E330" s="10"/>
    </row>
    <row r="331" spans="5:5" x14ac:dyDescent="0.25">
      <c r="E331" s="10"/>
    </row>
    <row r="332" spans="5:5" x14ac:dyDescent="0.25">
      <c r="E332" s="10"/>
    </row>
    <row r="333" spans="5:5" x14ac:dyDescent="0.25">
      <c r="E333" s="10"/>
    </row>
    <row r="334" spans="5:5" x14ac:dyDescent="0.25">
      <c r="E334" s="10"/>
    </row>
    <row r="335" spans="5:5" x14ac:dyDescent="0.25">
      <c r="E335" s="10"/>
    </row>
    <row r="336" spans="5:5" x14ac:dyDescent="0.25">
      <c r="E336" s="10"/>
    </row>
    <row r="337" spans="5:5" x14ac:dyDescent="0.25">
      <c r="E337" s="10"/>
    </row>
    <row r="338" spans="5:5" x14ac:dyDescent="0.25">
      <c r="E338" s="10"/>
    </row>
    <row r="339" spans="5:5" x14ac:dyDescent="0.25">
      <c r="E339" s="10"/>
    </row>
    <row r="340" spans="5:5" x14ac:dyDescent="0.25">
      <c r="E340" s="10"/>
    </row>
    <row r="341" spans="5:5" x14ac:dyDescent="0.25">
      <c r="E341" s="10"/>
    </row>
    <row r="342" spans="5:5" x14ac:dyDescent="0.25">
      <c r="E342" s="10"/>
    </row>
    <row r="343" spans="5:5" x14ac:dyDescent="0.25">
      <c r="E343" s="10"/>
    </row>
    <row r="344" spans="5:5" x14ac:dyDescent="0.25">
      <c r="E344" s="10"/>
    </row>
    <row r="345" spans="5:5" x14ac:dyDescent="0.25">
      <c r="E345" s="10"/>
    </row>
    <row r="346" spans="5:5" x14ac:dyDescent="0.25">
      <c r="E346" s="10"/>
    </row>
    <row r="347" spans="5:5" x14ac:dyDescent="0.25">
      <c r="E347" s="10"/>
    </row>
    <row r="348" spans="5:5" x14ac:dyDescent="0.25">
      <c r="E348" s="10"/>
    </row>
    <row r="349" spans="5:5" x14ac:dyDescent="0.25">
      <c r="E349" s="10"/>
    </row>
    <row r="350" spans="5:5" x14ac:dyDescent="0.25">
      <c r="E350" s="10"/>
    </row>
    <row r="351" spans="5:5" x14ac:dyDescent="0.25">
      <c r="E351" s="10"/>
    </row>
    <row r="352" spans="5:5" x14ac:dyDescent="0.25">
      <c r="E352" s="10"/>
    </row>
    <row r="353" spans="5:5" x14ac:dyDescent="0.25">
      <c r="E353" s="10"/>
    </row>
    <row r="354" spans="5:5" x14ac:dyDescent="0.25">
      <c r="E354" s="10"/>
    </row>
    <row r="355" spans="5:5" x14ac:dyDescent="0.25">
      <c r="E355" s="10"/>
    </row>
    <row r="356" spans="5:5" x14ac:dyDescent="0.25">
      <c r="E356" s="10"/>
    </row>
    <row r="357" spans="5:5" x14ac:dyDescent="0.25">
      <c r="E357" s="10"/>
    </row>
    <row r="358" spans="5:5" x14ac:dyDescent="0.25">
      <c r="E358" s="10"/>
    </row>
    <row r="359" spans="5:5" x14ac:dyDescent="0.25">
      <c r="E359" s="10"/>
    </row>
    <row r="360" spans="5:5" x14ac:dyDescent="0.25">
      <c r="E360" s="10"/>
    </row>
    <row r="361" spans="5:5" x14ac:dyDescent="0.25">
      <c r="E361" s="10"/>
    </row>
    <row r="362" spans="5:5" x14ac:dyDescent="0.25">
      <c r="E362" s="10"/>
    </row>
    <row r="363" spans="5:5" x14ac:dyDescent="0.25">
      <c r="E363" s="10"/>
    </row>
    <row r="364" spans="5:5" x14ac:dyDescent="0.25">
      <c r="E364" s="10"/>
    </row>
    <row r="365" spans="5:5" x14ac:dyDescent="0.25">
      <c r="E365" s="10"/>
    </row>
    <row r="366" spans="5:5" x14ac:dyDescent="0.25">
      <c r="E366" s="10"/>
    </row>
    <row r="367" spans="5:5" x14ac:dyDescent="0.25">
      <c r="E367" s="10"/>
    </row>
    <row r="368" spans="5:5" x14ac:dyDescent="0.25">
      <c r="E368" s="10"/>
    </row>
    <row r="369" spans="5:5" x14ac:dyDescent="0.25">
      <c r="E369" s="10"/>
    </row>
    <row r="370" spans="5:5" x14ac:dyDescent="0.25">
      <c r="E370" s="10"/>
    </row>
    <row r="371" spans="5:5" x14ac:dyDescent="0.25">
      <c r="E371" s="10"/>
    </row>
    <row r="372" spans="5:5" x14ac:dyDescent="0.25">
      <c r="E372" s="10"/>
    </row>
    <row r="373" spans="5:5" x14ac:dyDescent="0.25">
      <c r="E373" s="10"/>
    </row>
    <row r="374" spans="5:5" x14ac:dyDescent="0.25">
      <c r="E374" s="10"/>
    </row>
    <row r="375" spans="5:5" x14ac:dyDescent="0.25">
      <c r="E375" s="10"/>
    </row>
    <row r="376" spans="5:5" x14ac:dyDescent="0.25">
      <c r="E376" s="10"/>
    </row>
    <row r="377" spans="5:5" x14ac:dyDescent="0.25">
      <c r="E377" s="10"/>
    </row>
    <row r="378" spans="5:5" x14ac:dyDescent="0.25">
      <c r="E378" s="10"/>
    </row>
    <row r="379" spans="5:5" x14ac:dyDescent="0.25">
      <c r="E379" s="10"/>
    </row>
    <row r="380" spans="5:5" x14ac:dyDescent="0.25">
      <c r="E380" s="10"/>
    </row>
    <row r="381" spans="5:5" x14ac:dyDescent="0.25">
      <c r="E381" s="10"/>
    </row>
    <row r="382" spans="5:5" x14ac:dyDescent="0.25">
      <c r="E382" s="10"/>
    </row>
    <row r="383" spans="5:5" x14ac:dyDescent="0.25">
      <c r="E383" s="10"/>
    </row>
    <row r="384" spans="5:5" x14ac:dyDescent="0.25">
      <c r="E384" s="10"/>
    </row>
    <row r="385" spans="5:5" x14ac:dyDescent="0.25">
      <c r="E385" s="10"/>
    </row>
    <row r="386" spans="5:5" x14ac:dyDescent="0.25">
      <c r="E386" s="10"/>
    </row>
    <row r="387" spans="5:5" x14ac:dyDescent="0.25">
      <c r="E387" s="10"/>
    </row>
    <row r="388" spans="5:5" x14ac:dyDescent="0.25">
      <c r="E388" s="10"/>
    </row>
    <row r="389" spans="5:5" x14ac:dyDescent="0.25">
      <c r="E389" s="10"/>
    </row>
    <row r="390" spans="5:5" x14ac:dyDescent="0.25">
      <c r="E390" s="10"/>
    </row>
    <row r="391" spans="5:5" x14ac:dyDescent="0.25">
      <c r="E391" s="10"/>
    </row>
    <row r="392" spans="5:5" x14ac:dyDescent="0.25">
      <c r="E392" s="10"/>
    </row>
    <row r="393" spans="5:5" x14ac:dyDescent="0.25">
      <c r="E393" s="10"/>
    </row>
    <row r="394" spans="5:5" x14ac:dyDescent="0.25">
      <c r="E394" s="10"/>
    </row>
    <row r="395" spans="5:5" x14ac:dyDescent="0.25">
      <c r="E395" s="10"/>
    </row>
    <row r="396" spans="5:5" x14ac:dyDescent="0.25">
      <c r="E396" s="10"/>
    </row>
    <row r="397" spans="5:5" x14ac:dyDescent="0.25">
      <c r="E397" s="10"/>
    </row>
    <row r="398" spans="5:5" x14ac:dyDescent="0.25">
      <c r="E398" s="10"/>
    </row>
    <row r="399" spans="5:5" x14ac:dyDescent="0.25">
      <c r="E399" s="10"/>
    </row>
    <row r="400" spans="5:5" x14ac:dyDescent="0.25">
      <c r="E400" s="10"/>
    </row>
    <row r="401" spans="5:5" x14ac:dyDescent="0.25">
      <c r="E401" s="10"/>
    </row>
    <row r="402" spans="5:5" x14ac:dyDescent="0.25">
      <c r="E402" s="10"/>
    </row>
    <row r="403" spans="5:5" x14ac:dyDescent="0.25">
      <c r="E403" s="10"/>
    </row>
    <row r="404" spans="5:5" x14ac:dyDescent="0.25">
      <c r="E404" s="10"/>
    </row>
    <row r="405" spans="5:5" x14ac:dyDescent="0.25">
      <c r="E405" s="10"/>
    </row>
    <row r="406" spans="5:5" x14ac:dyDescent="0.25">
      <c r="E406" s="10"/>
    </row>
    <row r="407" spans="5:5" x14ac:dyDescent="0.25">
      <c r="E407" s="10"/>
    </row>
    <row r="408" spans="5:5" x14ac:dyDescent="0.25">
      <c r="E408" s="10"/>
    </row>
    <row r="409" spans="5:5" x14ac:dyDescent="0.25">
      <c r="E409" s="10"/>
    </row>
    <row r="410" spans="5:5" x14ac:dyDescent="0.25">
      <c r="E410" s="10"/>
    </row>
    <row r="411" spans="5:5" x14ac:dyDescent="0.25">
      <c r="E411" s="10"/>
    </row>
    <row r="412" spans="5:5" x14ac:dyDescent="0.25">
      <c r="E412" s="10"/>
    </row>
    <row r="413" spans="5:5" x14ac:dyDescent="0.25">
      <c r="E413" s="10"/>
    </row>
    <row r="414" spans="5:5" x14ac:dyDescent="0.25">
      <c r="E414" s="10"/>
    </row>
    <row r="415" spans="5:5" x14ac:dyDescent="0.25">
      <c r="E415" s="10"/>
    </row>
    <row r="416" spans="5:5" x14ac:dyDescent="0.25">
      <c r="E416" s="10"/>
    </row>
    <row r="417" spans="5:5" x14ac:dyDescent="0.25">
      <c r="E417" s="10"/>
    </row>
    <row r="418" spans="5:5" x14ac:dyDescent="0.25">
      <c r="E418" s="10"/>
    </row>
    <row r="419" spans="5:5" x14ac:dyDescent="0.25">
      <c r="E419" s="10"/>
    </row>
    <row r="420" spans="5:5" x14ac:dyDescent="0.25">
      <c r="E420" s="10"/>
    </row>
    <row r="421" spans="5:5" x14ac:dyDescent="0.25">
      <c r="E421" s="10"/>
    </row>
    <row r="422" spans="5:5" x14ac:dyDescent="0.25">
      <c r="E422" s="10"/>
    </row>
    <row r="423" spans="5:5" x14ac:dyDescent="0.25">
      <c r="E423" s="10"/>
    </row>
    <row r="424" spans="5:5" x14ac:dyDescent="0.25">
      <c r="E424" s="10"/>
    </row>
    <row r="425" spans="5:5" x14ac:dyDescent="0.25">
      <c r="E425" s="10"/>
    </row>
    <row r="426" spans="5:5" x14ac:dyDescent="0.25">
      <c r="E426" s="10"/>
    </row>
    <row r="427" spans="5:5" x14ac:dyDescent="0.25">
      <c r="E427" s="10"/>
    </row>
    <row r="428" spans="5:5" x14ac:dyDescent="0.25">
      <c r="E428" s="10"/>
    </row>
    <row r="429" spans="5:5" x14ac:dyDescent="0.25">
      <c r="E429" s="10"/>
    </row>
    <row r="430" spans="5:5" x14ac:dyDescent="0.25">
      <c r="E430" s="10"/>
    </row>
    <row r="431" spans="5:5" x14ac:dyDescent="0.25">
      <c r="E431" s="10"/>
    </row>
    <row r="432" spans="5:5" x14ac:dyDescent="0.25">
      <c r="E432" s="10"/>
    </row>
    <row r="433" spans="5:5" x14ac:dyDescent="0.25">
      <c r="E433" s="10"/>
    </row>
    <row r="434" spans="5:5" x14ac:dyDescent="0.25">
      <c r="E434" s="10"/>
    </row>
    <row r="435" spans="5:5" x14ac:dyDescent="0.25">
      <c r="E435" s="10"/>
    </row>
    <row r="436" spans="5:5" x14ac:dyDescent="0.25">
      <c r="E436" s="10"/>
    </row>
    <row r="437" spans="5:5" x14ac:dyDescent="0.25">
      <c r="E437" s="10"/>
    </row>
    <row r="438" spans="5:5" x14ac:dyDescent="0.25">
      <c r="E438" s="10"/>
    </row>
    <row r="439" spans="5:5" x14ac:dyDescent="0.25">
      <c r="E439" s="10"/>
    </row>
    <row r="440" spans="5:5" x14ac:dyDescent="0.25">
      <c r="E440" s="10"/>
    </row>
    <row r="441" spans="5:5" x14ac:dyDescent="0.25">
      <c r="E441" s="10"/>
    </row>
    <row r="442" spans="5:5" x14ac:dyDescent="0.25">
      <c r="E442" s="10"/>
    </row>
    <row r="443" spans="5:5" x14ac:dyDescent="0.25">
      <c r="E443" s="10"/>
    </row>
    <row r="444" spans="5:5" x14ac:dyDescent="0.25">
      <c r="E444" s="10"/>
    </row>
    <row r="445" spans="5:5" x14ac:dyDescent="0.25">
      <c r="E445" s="10"/>
    </row>
    <row r="446" spans="5:5" x14ac:dyDescent="0.25">
      <c r="E446" s="10"/>
    </row>
    <row r="447" spans="5:5" x14ac:dyDescent="0.25">
      <c r="E447" s="10"/>
    </row>
    <row r="448" spans="5:5" x14ac:dyDescent="0.25">
      <c r="E448" s="10"/>
    </row>
    <row r="449" spans="5:5" x14ac:dyDescent="0.25">
      <c r="E449" s="10"/>
    </row>
    <row r="450" spans="5:5" x14ac:dyDescent="0.25">
      <c r="E450" s="10"/>
    </row>
    <row r="451" spans="5:5" x14ac:dyDescent="0.25">
      <c r="E451" s="10"/>
    </row>
    <row r="452" spans="5:5" x14ac:dyDescent="0.25">
      <c r="E452" s="10"/>
    </row>
    <row r="453" spans="5:5" x14ac:dyDescent="0.25">
      <c r="E453" s="10"/>
    </row>
    <row r="454" spans="5:5" x14ac:dyDescent="0.25">
      <c r="E454" s="10"/>
    </row>
    <row r="455" spans="5:5" x14ac:dyDescent="0.25">
      <c r="E455" s="10"/>
    </row>
    <row r="456" spans="5:5" x14ac:dyDescent="0.25">
      <c r="E456" s="10"/>
    </row>
    <row r="457" spans="5:5" x14ac:dyDescent="0.25">
      <c r="E457" s="10"/>
    </row>
    <row r="458" spans="5:5" x14ac:dyDescent="0.25">
      <c r="E458" s="10"/>
    </row>
    <row r="459" spans="5:5" x14ac:dyDescent="0.25">
      <c r="E459" s="10"/>
    </row>
    <row r="460" spans="5:5" x14ac:dyDescent="0.25">
      <c r="E460" s="10"/>
    </row>
    <row r="461" spans="5:5" x14ac:dyDescent="0.25">
      <c r="E461" s="10"/>
    </row>
    <row r="462" spans="5:5" x14ac:dyDescent="0.25">
      <c r="E462" s="10"/>
    </row>
    <row r="463" spans="5:5" x14ac:dyDescent="0.25">
      <c r="E463" s="10"/>
    </row>
    <row r="464" spans="5:5" x14ac:dyDescent="0.25">
      <c r="E464" s="10"/>
    </row>
    <row r="465" spans="5:5" x14ac:dyDescent="0.25">
      <c r="E465" s="10"/>
    </row>
    <row r="466" spans="5:5" x14ac:dyDescent="0.25">
      <c r="E466" s="10"/>
    </row>
    <row r="467" spans="5:5" x14ac:dyDescent="0.25">
      <c r="E467" s="10"/>
    </row>
    <row r="468" spans="5:5" x14ac:dyDescent="0.25">
      <c r="E468" s="10"/>
    </row>
    <row r="469" spans="5:5" x14ac:dyDescent="0.25">
      <c r="E469" s="10"/>
    </row>
    <row r="470" spans="5:5" x14ac:dyDescent="0.25">
      <c r="E470" s="10"/>
    </row>
    <row r="471" spans="5:5" x14ac:dyDescent="0.25">
      <c r="E471" s="10"/>
    </row>
    <row r="472" spans="5:5" x14ac:dyDescent="0.25">
      <c r="E472" s="10"/>
    </row>
    <row r="473" spans="5:5" x14ac:dyDescent="0.25">
      <c r="E473" s="10"/>
    </row>
    <row r="474" spans="5:5" x14ac:dyDescent="0.25">
      <c r="E474" s="10"/>
    </row>
    <row r="475" spans="5:5" x14ac:dyDescent="0.25">
      <c r="E475" s="10"/>
    </row>
    <row r="476" spans="5:5" x14ac:dyDescent="0.25">
      <c r="E476" s="10"/>
    </row>
    <row r="477" spans="5:5" x14ac:dyDescent="0.25">
      <c r="E477" s="10"/>
    </row>
    <row r="478" spans="5:5" x14ac:dyDescent="0.25">
      <c r="E478" s="10"/>
    </row>
    <row r="479" spans="5:5" x14ac:dyDescent="0.25">
      <c r="E479" s="10"/>
    </row>
    <row r="480" spans="5:5" x14ac:dyDescent="0.25">
      <c r="E480" s="10"/>
    </row>
    <row r="481" spans="5:5" x14ac:dyDescent="0.25">
      <c r="E481" s="10"/>
    </row>
    <row r="482" spans="5:5" x14ac:dyDescent="0.25">
      <c r="E482" s="10"/>
    </row>
    <row r="483" spans="5:5" x14ac:dyDescent="0.25">
      <c r="E483" s="10"/>
    </row>
    <row r="484" spans="5:5" x14ac:dyDescent="0.25">
      <c r="E484" s="10"/>
    </row>
    <row r="485" spans="5:5" x14ac:dyDescent="0.25">
      <c r="E485" s="10"/>
    </row>
    <row r="486" spans="5:5" x14ac:dyDescent="0.25">
      <c r="E486" s="10"/>
    </row>
    <row r="487" spans="5:5" x14ac:dyDescent="0.25">
      <c r="E487" s="10"/>
    </row>
    <row r="488" spans="5:5" x14ac:dyDescent="0.25">
      <c r="E488" s="10"/>
    </row>
    <row r="489" spans="5:5" x14ac:dyDescent="0.25">
      <c r="E489" s="10"/>
    </row>
    <row r="490" spans="5:5" x14ac:dyDescent="0.25">
      <c r="E490" s="10"/>
    </row>
    <row r="491" spans="5:5" x14ac:dyDescent="0.25">
      <c r="E491" s="10"/>
    </row>
    <row r="492" spans="5:5" x14ac:dyDescent="0.25">
      <c r="E492" s="10"/>
    </row>
    <row r="493" spans="5:5" x14ac:dyDescent="0.25">
      <c r="E493" s="10"/>
    </row>
    <row r="494" spans="5:5" x14ac:dyDescent="0.25">
      <c r="E494" s="10"/>
    </row>
    <row r="495" spans="5:5" x14ac:dyDescent="0.25">
      <c r="E495" s="10"/>
    </row>
    <row r="496" spans="5:5" x14ac:dyDescent="0.25">
      <c r="E496" s="10"/>
    </row>
    <row r="497" spans="5:5" x14ac:dyDescent="0.25">
      <c r="E497" s="10"/>
    </row>
    <row r="498" spans="5:5" x14ac:dyDescent="0.25">
      <c r="E498" s="10"/>
    </row>
    <row r="499" spans="5:5" x14ac:dyDescent="0.25">
      <c r="E499" s="10"/>
    </row>
    <row r="500" spans="5:5" x14ac:dyDescent="0.25">
      <c r="E500" s="10"/>
    </row>
    <row r="501" spans="5:5" x14ac:dyDescent="0.25">
      <c r="E501" s="10"/>
    </row>
    <row r="502" spans="5:5" x14ac:dyDescent="0.25">
      <c r="E502" s="10"/>
    </row>
    <row r="503" spans="5:5" x14ac:dyDescent="0.25">
      <c r="E503" s="10"/>
    </row>
    <row r="504" spans="5:5" x14ac:dyDescent="0.25">
      <c r="E504" s="10"/>
    </row>
    <row r="505" spans="5:5" x14ac:dyDescent="0.25">
      <c r="E505" s="10"/>
    </row>
    <row r="506" spans="5:5" x14ac:dyDescent="0.25">
      <c r="E506" s="10"/>
    </row>
    <row r="507" spans="5:5" x14ac:dyDescent="0.25">
      <c r="E507" s="10"/>
    </row>
    <row r="508" spans="5:5" x14ac:dyDescent="0.25">
      <c r="E508" s="10"/>
    </row>
    <row r="509" spans="5:5" x14ac:dyDescent="0.25">
      <c r="E509" s="10"/>
    </row>
    <row r="510" spans="5:5" x14ac:dyDescent="0.25">
      <c r="E510" s="10"/>
    </row>
    <row r="511" spans="5:5" x14ac:dyDescent="0.25">
      <c r="E511" s="10"/>
    </row>
    <row r="512" spans="5:5" x14ac:dyDescent="0.25">
      <c r="E512" s="10"/>
    </row>
    <row r="513" spans="5:5" x14ac:dyDescent="0.25">
      <c r="E513" s="10"/>
    </row>
    <row r="514" spans="5:5" x14ac:dyDescent="0.25">
      <c r="E514" s="10"/>
    </row>
    <row r="515" spans="5:5" x14ac:dyDescent="0.25">
      <c r="E515" s="10"/>
    </row>
    <row r="516" spans="5:5" x14ac:dyDescent="0.25">
      <c r="E516" s="10"/>
    </row>
    <row r="517" spans="5:5" x14ac:dyDescent="0.25">
      <c r="E517" s="10"/>
    </row>
    <row r="518" spans="5:5" x14ac:dyDescent="0.25">
      <c r="E518" s="10"/>
    </row>
    <row r="519" spans="5:5" x14ac:dyDescent="0.25">
      <c r="E519" s="10"/>
    </row>
    <row r="520" spans="5:5" x14ac:dyDescent="0.25">
      <c r="E520" s="10"/>
    </row>
    <row r="521" spans="5:5" x14ac:dyDescent="0.25">
      <c r="E521" s="10"/>
    </row>
    <row r="522" spans="5:5" x14ac:dyDescent="0.25">
      <c r="E522" s="10"/>
    </row>
    <row r="523" spans="5:5" x14ac:dyDescent="0.25">
      <c r="E523" s="10"/>
    </row>
    <row r="524" spans="5:5" x14ac:dyDescent="0.25">
      <c r="E524" s="10"/>
    </row>
    <row r="525" spans="5:5" x14ac:dyDescent="0.25">
      <c r="E525" s="10"/>
    </row>
    <row r="526" spans="5:5" x14ac:dyDescent="0.25">
      <c r="E526" s="10"/>
    </row>
    <row r="527" spans="5:5" x14ac:dyDescent="0.25">
      <c r="E527" s="10"/>
    </row>
    <row r="528" spans="5:5" x14ac:dyDescent="0.25">
      <c r="E528" s="10"/>
    </row>
    <row r="529" spans="5:5" x14ac:dyDescent="0.25">
      <c r="E529" s="10"/>
    </row>
    <row r="530" spans="5:5" x14ac:dyDescent="0.25">
      <c r="E530" s="10"/>
    </row>
    <row r="531" spans="5:5" x14ac:dyDescent="0.25">
      <c r="E531" s="10"/>
    </row>
    <row r="532" spans="5:5" x14ac:dyDescent="0.25">
      <c r="E532" s="10"/>
    </row>
    <row r="533" spans="5:5" x14ac:dyDescent="0.25">
      <c r="E533" s="10"/>
    </row>
    <row r="534" spans="5:5" x14ac:dyDescent="0.25">
      <c r="E534" s="10"/>
    </row>
    <row r="535" spans="5:5" x14ac:dyDescent="0.25">
      <c r="E535" s="10"/>
    </row>
    <row r="536" spans="5:5" x14ac:dyDescent="0.25">
      <c r="E536" s="10"/>
    </row>
    <row r="537" spans="5:5" x14ac:dyDescent="0.25">
      <c r="E537" s="10"/>
    </row>
    <row r="538" spans="5:5" x14ac:dyDescent="0.25">
      <c r="E538" s="10"/>
    </row>
    <row r="539" spans="5:5" x14ac:dyDescent="0.25">
      <c r="E539" s="10"/>
    </row>
    <row r="540" spans="5:5" x14ac:dyDescent="0.25">
      <c r="E540" s="10"/>
    </row>
    <row r="541" spans="5:5" x14ac:dyDescent="0.25">
      <c r="E541" s="10"/>
    </row>
    <row r="542" spans="5:5" x14ac:dyDescent="0.25">
      <c r="E542" s="10"/>
    </row>
    <row r="543" spans="5:5" x14ac:dyDescent="0.25">
      <c r="E543" s="10"/>
    </row>
    <row r="544" spans="5:5" x14ac:dyDescent="0.25">
      <c r="E544" s="10"/>
    </row>
    <row r="545" spans="5:5" x14ac:dyDescent="0.25">
      <c r="E545" s="10"/>
    </row>
    <row r="546" spans="5:5" x14ac:dyDescent="0.25">
      <c r="E546" s="10"/>
    </row>
    <row r="547" spans="5:5" x14ac:dyDescent="0.25">
      <c r="E547" s="10"/>
    </row>
    <row r="548" spans="5:5" x14ac:dyDescent="0.25">
      <c r="E548" s="10"/>
    </row>
    <row r="549" spans="5:5" x14ac:dyDescent="0.25">
      <c r="E549" s="10"/>
    </row>
    <row r="550" spans="5:5" x14ac:dyDescent="0.25">
      <c r="E550" s="10"/>
    </row>
    <row r="551" spans="5:5" x14ac:dyDescent="0.25">
      <c r="E551" s="10"/>
    </row>
    <row r="552" spans="5:5" x14ac:dyDescent="0.25">
      <c r="E552" s="10"/>
    </row>
    <row r="553" spans="5:5" x14ac:dyDescent="0.25">
      <c r="E553" s="10"/>
    </row>
    <row r="554" spans="5:5" x14ac:dyDescent="0.25">
      <c r="E554" s="10"/>
    </row>
    <row r="555" spans="5:5" x14ac:dyDescent="0.25">
      <c r="E555" s="10"/>
    </row>
    <row r="556" spans="5:5" x14ac:dyDescent="0.25">
      <c r="E556" s="10"/>
    </row>
    <row r="557" spans="5:5" x14ac:dyDescent="0.25">
      <c r="E557" s="10"/>
    </row>
    <row r="558" spans="5:5" x14ac:dyDescent="0.25">
      <c r="E558" s="10"/>
    </row>
    <row r="559" spans="5:5" x14ac:dyDescent="0.25">
      <c r="E559" s="10"/>
    </row>
    <row r="560" spans="5:5" x14ac:dyDescent="0.25">
      <c r="E560" s="10"/>
    </row>
    <row r="561" spans="5:5" x14ac:dyDescent="0.25">
      <c r="E561" s="10"/>
    </row>
    <row r="562" spans="5:5" x14ac:dyDescent="0.25">
      <c r="E562" s="10"/>
    </row>
    <row r="563" spans="5:5" x14ac:dyDescent="0.25">
      <c r="E563" s="10"/>
    </row>
    <row r="564" spans="5:5" x14ac:dyDescent="0.25">
      <c r="E564" s="10"/>
    </row>
    <row r="565" spans="5:5" x14ac:dyDescent="0.25">
      <c r="E565" s="10"/>
    </row>
    <row r="566" spans="5:5" x14ac:dyDescent="0.25">
      <c r="E566" s="10"/>
    </row>
    <row r="567" spans="5:5" x14ac:dyDescent="0.25">
      <c r="E567" s="10"/>
    </row>
    <row r="568" spans="5:5" x14ac:dyDescent="0.25">
      <c r="E568" s="10"/>
    </row>
    <row r="569" spans="5:5" x14ac:dyDescent="0.25">
      <c r="E569" s="10"/>
    </row>
    <row r="570" spans="5:5" x14ac:dyDescent="0.25">
      <c r="E570" s="10"/>
    </row>
    <row r="571" spans="5:5" x14ac:dyDescent="0.25">
      <c r="E571" s="10"/>
    </row>
    <row r="572" spans="5:5" x14ac:dyDescent="0.25">
      <c r="E572" s="10"/>
    </row>
    <row r="573" spans="5:5" x14ac:dyDescent="0.25">
      <c r="E573" s="10"/>
    </row>
    <row r="574" spans="5:5" x14ac:dyDescent="0.25">
      <c r="E574" s="10"/>
    </row>
    <row r="575" spans="5:5" x14ac:dyDescent="0.25">
      <c r="E575" s="10"/>
    </row>
    <row r="576" spans="5:5" x14ac:dyDescent="0.25">
      <c r="E576" s="10"/>
    </row>
    <row r="577" spans="5:5" x14ac:dyDescent="0.25">
      <c r="E577" s="10"/>
    </row>
    <row r="578" spans="5:5" x14ac:dyDescent="0.25">
      <c r="E578" s="10"/>
    </row>
    <row r="579" spans="5:5" x14ac:dyDescent="0.25">
      <c r="E579" s="10"/>
    </row>
    <row r="580" spans="5:5" x14ac:dyDescent="0.25">
      <c r="E580" s="10"/>
    </row>
    <row r="581" spans="5:5" x14ac:dyDescent="0.25">
      <c r="E581" s="10"/>
    </row>
    <row r="582" spans="5:5" x14ac:dyDescent="0.25">
      <c r="E582" s="10"/>
    </row>
    <row r="583" spans="5:5" x14ac:dyDescent="0.25">
      <c r="E583" s="10"/>
    </row>
    <row r="584" spans="5:5" x14ac:dyDescent="0.25">
      <c r="E584" s="10"/>
    </row>
    <row r="585" spans="5:5" x14ac:dyDescent="0.25">
      <c r="E585" s="10"/>
    </row>
    <row r="586" spans="5:5" x14ac:dyDescent="0.25">
      <c r="E586" s="10"/>
    </row>
    <row r="587" spans="5:5" x14ac:dyDescent="0.25">
      <c r="E587" s="10"/>
    </row>
    <row r="588" spans="5:5" x14ac:dyDescent="0.25">
      <c r="E588" s="10"/>
    </row>
    <row r="589" spans="5:5" x14ac:dyDescent="0.25">
      <c r="E589" s="10"/>
    </row>
    <row r="590" spans="5:5" x14ac:dyDescent="0.25">
      <c r="E590" s="10"/>
    </row>
    <row r="591" spans="5:5" x14ac:dyDescent="0.25">
      <c r="E591" s="10"/>
    </row>
    <row r="592" spans="5:5" x14ac:dyDescent="0.25">
      <c r="E592" s="10"/>
    </row>
    <row r="593" spans="5:5" x14ac:dyDescent="0.25">
      <c r="E593" s="10"/>
    </row>
    <row r="594" spans="5:5" x14ac:dyDescent="0.25">
      <c r="E594" s="10"/>
    </row>
    <row r="595" spans="5:5" x14ac:dyDescent="0.25">
      <c r="E595" s="10"/>
    </row>
    <row r="596" spans="5:5" x14ac:dyDescent="0.25">
      <c r="E596" s="10"/>
    </row>
    <row r="597" spans="5:5" x14ac:dyDescent="0.25">
      <c r="E597" s="10"/>
    </row>
    <row r="598" spans="5:5" x14ac:dyDescent="0.25">
      <c r="E598" s="10"/>
    </row>
    <row r="599" spans="5:5" x14ac:dyDescent="0.25">
      <c r="E599" s="10"/>
    </row>
    <row r="600" spans="5:5" x14ac:dyDescent="0.25">
      <c r="E600" s="10"/>
    </row>
    <row r="601" spans="5:5" x14ac:dyDescent="0.25">
      <c r="E601" s="10"/>
    </row>
    <row r="602" spans="5:5" x14ac:dyDescent="0.25">
      <c r="E602" s="10"/>
    </row>
    <row r="603" spans="5:5" x14ac:dyDescent="0.25">
      <c r="E603" s="10"/>
    </row>
    <row r="604" spans="5:5" x14ac:dyDescent="0.25">
      <c r="E604" s="10"/>
    </row>
    <row r="605" spans="5:5" x14ac:dyDescent="0.25">
      <c r="E605" s="10"/>
    </row>
    <row r="606" spans="5:5" x14ac:dyDescent="0.25">
      <c r="E606" s="10"/>
    </row>
    <row r="607" spans="5:5" x14ac:dyDescent="0.25">
      <c r="E607" s="10"/>
    </row>
    <row r="608" spans="5:5" x14ac:dyDescent="0.25">
      <c r="E608" s="10"/>
    </row>
    <row r="609" spans="5:5" x14ac:dyDescent="0.25">
      <c r="E609" s="10"/>
    </row>
    <row r="610" spans="5:5" x14ac:dyDescent="0.25">
      <c r="E610" s="10"/>
    </row>
    <row r="611" spans="5:5" x14ac:dyDescent="0.25">
      <c r="E611" s="10"/>
    </row>
    <row r="612" spans="5:5" x14ac:dyDescent="0.25">
      <c r="E612" s="10"/>
    </row>
    <row r="613" spans="5:5" x14ac:dyDescent="0.25">
      <c r="E613" s="10"/>
    </row>
    <row r="614" spans="5:5" x14ac:dyDescent="0.25">
      <c r="E614" s="10"/>
    </row>
    <row r="615" spans="5:5" x14ac:dyDescent="0.25">
      <c r="E615" s="10"/>
    </row>
    <row r="616" spans="5:5" x14ac:dyDescent="0.25">
      <c r="E616" s="10"/>
    </row>
    <row r="617" spans="5:5" x14ac:dyDescent="0.25">
      <c r="E617" s="10"/>
    </row>
    <row r="618" spans="5:5" x14ac:dyDescent="0.25">
      <c r="E618" s="10"/>
    </row>
    <row r="619" spans="5:5" x14ac:dyDescent="0.25">
      <c r="E619" s="10"/>
    </row>
    <row r="620" spans="5:5" x14ac:dyDescent="0.25">
      <c r="E620" s="10"/>
    </row>
    <row r="621" spans="5:5" x14ac:dyDescent="0.25">
      <c r="E621" s="10"/>
    </row>
    <row r="622" spans="5:5" x14ac:dyDescent="0.25">
      <c r="E622" s="10"/>
    </row>
    <row r="623" spans="5:5" x14ac:dyDescent="0.25">
      <c r="E623" s="10"/>
    </row>
    <row r="624" spans="5:5" x14ac:dyDescent="0.25">
      <c r="E624" s="10"/>
    </row>
    <row r="625" spans="5:5" x14ac:dyDescent="0.25">
      <c r="E625" s="10"/>
    </row>
    <row r="626" spans="5:5" x14ac:dyDescent="0.25">
      <c r="E626" s="10"/>
    </row>
    <row r="627" spans="5:5" x14ac:dyDescent="0.25">
      <c r="E627" s="10"/>
    </row>
    <row r="628" spans="5:5" x14ac:dyDescent="0.25">
      <c r="E628" s="10"/>
    </row>
    <row r="629" spans="5:5" x14ac:dyDescent="0.25">
      <c r="E629" s="10"/>
    </row>
    <row r="630" spans="5:5" x14ac:dyDescent="0.25">
      <c r="E630" s="10"/>
    </row>
    <row r="631" spans="5:5" x14ac:dyDescent="0.25">
      <c r="E631" s="10"/>
    </row>
    <row r="632" spans="5:5" x14ac:dyDescent="0.25">
      <c r="E632" s="10"/>
    </row>
    <row r="633" spans="5:5" x14ac:dyDescent="0.25">
      <c r="E633" s="10"/>
    </row>
    <row r="634" spans="5:5" x14ac:dyDescent="0.25">
      <c r="E634" s="10"/>
    </row>
    <row r="635" spans="5:5" x14ac:dyDescent="0.25">
      <c r="E635" s="10"/>
    </row>
    <row r="636" spans="5:5" x14ac:dyDescent="0.25">
      <c r="E636" s="10"/>
    </row>
    <row r="637" spans="5:5" x14ac:dyDescent="0.25">
      <c r="E637" s="10"/>
    </row>
    <row r="638" spans="5:5" x14ac:dyDescent="0.25">
      <c r="E638" s="10"/>
    </row>
    <row r="639" spans="5:5" x14ac:dyDescent="0.25">
      <c r="E639" s="10"/>
    </row>
    <row r="640" spans="5:5" x14ac:dyDescent="0.25">
      <c r="E640" s="10"/>
    </row>
    <row r="641" spans="5:5" x14ac:dyDescent="0.25">
      <c r="E641" s="10"/>
    </row>
    <row r="642" spans="5:5" x14ac:dyDescent="0.25">
      <c r="E642" s="10"/>
    </row>
    <row r="643" spans="5:5" x14ac:dyDescent="0.25">
      <c r="E643" s="10"/>
    </row>
    <row r="644" spans="5:5" x14ac:dyDescent="0.25">
      <c r="E644" s="10"/>
    </row>
    <row r="645" spans="5:5" x14ac:dyDescent="0.25">
      <c r="E645" s="10"/>
    </row>
    <row r="646" spans="5:5" x14ac:dyDescent="0.25">
      <c r="E646" s="10"/>
    </row>
    <row r="647" spans="5:5" x14ac:dyDescent="0.25">
      <c r="E647" s="10"/>
    </row>
    <row r="648" spans="5:5" x14ac:dyDescent="0.25">
      <c r="E648" s="10"/>
    </row>
    <row r="649" spans="5:5" x14ac:dyDescent="0.25">
      <c r="E649" s="10"/>
    </row>
    <row r="650" spans="5:5" x14ac:dyDescent="0.25">
      <c r="E650" s="10"/>
    </row>
    <row r="651" spans="5:5" x14ac:dyDescent="0.25">
      <c r="E651" s="10"/>
    </row>
    <row r="652" spans="5:5" x14ac:dyDescent="0.25">
      <c r="E652" s="10"/>
    </row>
    <row r="653" spans="5:5" x14ac:dyDescent="0.25">
      <c r="E653" s="10"/>
    </row>
    <row r="654" spans="5:5" x14ac:dyDescent="0.25">
      <c r="E654" s="10"/>
    </row>
    <row r="655" spans="5:5" x14ac:dyDescent="0.25">
      <c r="E655" s="10"/>
    </row>
    <row r="656" spans="5:5" x14ac:dyDescent="0.25">
      <c r="E656" s="10"/>
    </row>
    <row r="657" spans="5:5" x14ac:dyDescent="0.25">
      <c r="E657" s="10"/>
    </row>
    <row r="658" spans="5:5" x14ac:dyDescent="0.25">
      <c r="E658" s="10"/>
    </row>
    <row r="659" spans="5:5" x14ac:dyDescent="0.25">
      <c r="E659" s="10"/>
    </row>
    <row r="660" spans="5:5" x14ac:dyDescent="0.25">
      <c r="E660" s="10"/>
    </row>
    <row r="661" spans="5:5" x14ac:dyDescent="0.25">
      <c r="E661" s="10"/>
    </row>
    <row r="662" spans="5:5" x14ac:dyDescent="0.25">
      <c r="E662" s="10"/>
    </row>
    <row r="663" spans="5:5" x14ac:dyDescent="0.25">
      <c r="E663" s="10"/>
    </row>
    <row r="664" spans="5:5" x14ac:dyDescent="0.25">
      <c r="E664" s="10"/>
    </row>
    <row r="665" spans="5:5" x14ac:dyDescent="0.25">
      <c r="E665" s="10"/>
    </row>
    <row r="666" spans="5:5" x14ac:dyDescent="0.25">
      <c r="E666" s="10"/>
    </row>
    <row r="667" spans="5:5" x14ac:dyDescent="0.25">
      <c r="E667" s="10"/>
    </row>
    <row r="668" spans="5:5" x14ac:dyDescent="0.25">
      <c r="E668" s="10"/>
    </row>
    <row r="669" spans="5:5" x14ac:dyDescent="0.25">
      <c r="E669" s="10"/>
    </row>
    <row r="670" spans="5:5" x14ac:dyDescent="0.25">
      <c r="E670" s="10"/>
    </row>
    <row r="671" spans="5:5" x14ac:dyDescent="0.25">
      <c r="E671" s="10"/>
    </row>
    <row r="672" spans="5:5" x14ac:dyDescent="0.25">
      <c r="E672" s="10"/>
    </row>
    <row r="673" spans="5:5" x14ac:dyDescent="0.25">
      <c r="E673" s="10"/>
    </row>
    <row r="674" spans="5:5" x14ac:dyDescent="0.25">
      <c r="E674" s="10"/>
    </row>
    <row r="675" spans="5:5" x14ac:dyDescent="0.25">
      <c r="E675" s="10"/>
    </row>
    <row r="676" spans="5:5" x14ac:dyDescent="0.25">
      <c r="E676" s="10"/>
    </row>
    <row r="677" spans="5:5" x14ac:dyDescent="0.25">
      <c r="E677" s="10"/>
    </row>
    <row r="678" spans="5:5" x14ac:dyDescent="0.25">
      <c r="E678" s="10"/>
    </row>
    <row r="679" spans="5:5" x14ac:dyDescent="0.25">
      <c r="E679" s="10"/>
    </row>
    <row r="680" spans="5:5" x14ac:dyDescent="0.25">
      <c r="E680" s="10"/>
    </row>
    <row r="681" spans="5:5" x14ac:dyDescent="0.25">
      <c r="E681" s="10"/>
    </row>
    <row r="682" spans="5:5" x14ac:dyDescent="0.25">
      <c r="E682" s="10"/>
    </row>
    <row r="683" spans="5:5" x14ac:dyDescent="0.25">
      <c r="E683" s="10"/>
    </row>
    <row r="684" spans="5:5" x14ac:dyDescent="0.25">
      <c r="E684" s="10"/>
    </row>
    <row r="685" spans="5:5" x14ac:dyDescent="0.25">
      <c r="E685" s="10"/>
    </row>
    <row r="686" spans="5:5" x14ac:dyDescent="0.25">
      <c r="E686" s="10"/>
    </row>
    <row r="687" spans="5:5" x14ac:dyDescent="0.25">
      <c r="E687" s="10"/>
    </row>
    <row r="688" spans="5:5" x14ac:dyDescent="0.25">
      <c r="E688" s="10"/>
    </row>
    <row r="689" spans="5:5" x14ac:dyDescent="0.25">
      <c r="E689" s="10"/>
    </row>
    <row r="690" spans="5:5" x14ac:dyDescent="0.25">
      <c r="E690" s="10"/>
    </row>
    <row r="691" spans="5:5" x14ac:dyDescent="0.25">
      <c r="E691" s="10"/>
    </row>
    <row r="692" spans="5:5" x14ac:dyDescent="0.25">
      <c r="E692" s="10"/>
    </row>
    <row r="693" spans="5:5" x14ac:dyDescent="0.25">
      <c r="E693" s="10"/>
    </row>
    <row r="694" spans="5:5" x14ac:dyDescent="0.25">
      <c r="E694" s="10"/>
    </row>
    <row r="695" spans="5:5" x14ac:dyDescent="0.25">
      <c r="E695" s="10"/>
    </row>
    <row r="696" spans="5:5" x14ac:dyDescent="0.25">
      <c r="E696" s="10"/>
    </row>
    <row r="697" spans="5:5" x14ac:dyDescent="0.25">
      <c r="E697" s="10"/>
    </row>
    <row r="698" spans="5:5" x14ac:dyDescent="0.25">
      <c r="E698" s="10"/>
    </row>
    <row r="699" spans="5:5" x14ac:dyDescent="0.25">
      <c r="E699" s="10"/>
    </row>
    <row r="700" spans="5:5" x14ac:dyDescent="0.25">
      <c r="E700" s="10"/>
    </row>
    <row r="701" spans="5:5" x14ac:dyDescent="0.25">
      <c r="E701" s="10"/>
    </row>
    <row r="702" spans="5:5" x14ac:dyDescent="0.25">
      <c r="E702" s="10"/>
    </row>
    <row r="703" spans="5:5" x14ac:dyDescent="0.25">
      <c r="E703" s="10"/>
    </row>
    <row r="704" spans="5:5" x14ac:dyDescent="0.25">
      <c r="E704" s="10"/>
    </row>
    <row r="705" spans="5:5" x14ac:dyDescent="0.25">
      <c r="E705" s="10"/>
    </row>
    <row r="706" spans="5:5" x14ac:dyDescent="0.25">
      <c r="E706" s="10"/>
    </row>
    <row r="707" spans="5:5" x14ac:dyDescent="0.25">
      <c r="E707" s="10"/>
    </row>
    <row r="708" spans="5:5" x14ac:dyDescent="0.25">
      <c r="E708" s="10"/>
    </row>
    <row r="709" spans="5:5" x14ac:dyDescent="0.25">
      <c r="E709" s="10"/>
    </row>
    <row r="710" spans="5:5" x14ac:dyDescent="0.25">
      <c r="E710" s="10"/>
    </row>
    <row r="711" spans="5:5" x14ac:dyDescent="0.25">
      <c r="E711" s="10"/>
    </row>
    <row r="712" spans="5:5" x14ac:dyDescent="0.25">
      <c r="E712" s="10"/>
    </row>
    <row r="713" spans="5:5" x14ac:dyDescent="0.25">
      <c r="E713" s="10"/>
    </row>
    <row r="714" spans="5:5" x14ac:dyDescent="0.25">
      <c r="E714" s="10"/>
    </row>
    <row r="715" spans="5:5" x14ac:dyDescent="0.25">
      <c r="E715" s="10"/>
    </row>
    <row r="716" spans="5:5" x14ac:dyDescent="0.25">
      <c r="E716" s="10"/>
    </row>
    <row r="717" spans="5:5" x14ac:dyDescent="0.25">
      <c r="E717" s="10"/>
    </row>
    <row r="718" spans="5:5" x14ac:dyDescent="0.25">
      <c r="E718" s="10"/>
    </row>
    <row r="719" spans="5:5" x14ac:dyDescent="0.25">
      <c r="E719" s="10"/>
    </row>
    <row r="720" spans="5:5" x14ac:dyDescent="0.25">
      <c r="E720" s="10"/>
    </row>
    <row r="721" spans="5:5" x14ac:dyDescent="0.25">
      <c r="E721" s="10"/>
    </row>
    <row r="722" spans="5:5" x14ac:dyDescent="0.25">
      <c r="E722" s="10"/>
    </row>
    <row r="723" spans="5:5" x14ac:dyDescent="0.25">
      <c r="E723" s="10"/>
    </row>
    <row r="724" spans="5:5" x14ac:dyDescent="0.25">
      <c r="E724" s="10"/>
    </row>
    <row r="725" spans="5:5" x14ac:dyDescent="0.25">
      <c r="E725" s="10"/>
    </row>
    <row r="726" spans="5:5" x14ac:dyDescent="0.25">
      <c r="E726" s="10"/>
    </row>
    <row r="727" spans="5:5" x14ac:dyDescent="0.25">
      <c r="E727" s="10"/>
    </row>
    <row r="728" spans="5:5" x14ac:dyDescent="0.25">
      <c r="E728" s="10"/>
    </row>
    <row r="729" spans="5:5" x14ac:dyDescent="0.25">
      <c r="E729" s="10"/>
    </row>
    <row r="730" spans="5:5" x14ac:dyDescent="0.25">
      <c r="E730" s="10"/>
    </row>
    <row r="731" spans="5:5" x14ac:dyDescent="0.25">
      <c r="E731" s="10"/>
    </row>
    <row r="732" spans="5:5" x14ac:dyDescent="0.25">
      <c r="E732" s="10"/>
    </row>
    <row r="733" spans="5:5" x14ac:dyDescent="0.25">
      <c r="E733" s="10"/>
    </row>
    <row r="734" spans="5:5" x14ac:dyDescent="0.25">
      <c r="E734" s="10"/>
    </row>
    <row r="735" spans="5:5" x14ac:dyDescent="0.25">
      <c r="E735" s="10"/>
    </row>
    <row r="736" spans="5:5" x14ac:dyDescent="0.25">
      <c r="E736" s="10"/>
    </row>
    <row r="737" spans="5:5" x14ac:dyDescent="0.25">
      <c r="E737" s="10"/>
    </row>
    <row r="738" spans="5:5" x14ac:dyDescent="0.25">
      <c r="E738" s="10"/>
    </row>
    <row r="739" spans="5:5" x14ac:dyDescent="0.25">
      <c r="E739" s="10"/>
    </row>
    <row r="740" spans="5:5" x14ac:dyDescent="0.25">
      <c r="E740" s="10"/>
    </row>
    <row r="741" spans="5:5" x14ac:dyDescent="0.25">
      <c r="E741" s="10"/>
    </row>
    <row r="742" spans="5:5" x14ac:dyDescent="0.25">
      <c r="E742" s="10"/>
    </row>
    <row r="743" spans="5:5" x14ac:dyDescent="0.25">
      <c r="E743" s="10"/>
    </row>
    <row r="744" spans="5:5" x14ac:dyDescent="0.25">
      <c r="E744" s="10"/>
    </row>
    <row r="745" spans="5:5" x14ac:dyDescent="0.25">
      <c r="E745" s="10"/>
    </row>
    <row r="746" spans="5:5" x14ac:dyDescent="0.25">
      <c r="E746" s="10"/>
    </row>
    <row r="747" spans="5:5" x14ac:dyDescent="0.25">
      <c r="E747" s="10"/>
    </row>
    <row r="748" spans="5:5" x14ac:dyDescent="0.25">
      <c r="E748" s="10"/>
    </row>
    <row r="749" spans="5:5" x14ac:dyDescent="0.25">
      <c r="E749" s="10"/>
    </row>
    <row r="750" spans="5:5" x14ac:dyDescent="0.25">
      <c r="E750" s="10"/>
    </row>
    <row r="751" spans="5:5" x14ac:dyDescent="0.25">
      <c r="E751" s="10"/>
    </row>
    <row r="752" spans="5:5" x14ac:dyDescent="0.25">
      <c r="E752" s="10"/>
    </row>
    <row r="753" spans="5:5" x14ac:dyDescent="0.25">
      <c r="E753" s="10"/>
    </row>
    <row r="754" spans="5:5" x14ac:dyDescent="0.25">
      <c r="E754" s="10"/>
    </row>
    <row r="755" spans="5:5" x14ac:dyDescent="0.25">
      <c r="E755" s="10"/>
    </row>
    <row r="756" spans="5:5" x14ac:dyDescent="0.25">
      <c r="E756" s="10"/>
    </row>
    <row r="757" spans="5:5" x14ac:dyDescent="0.25">
      <c r="E757" s="10"/>
    </row>
    <row r="758" spans="5:5" x14ac:dyDescent="0.25">
      <c r="E758" s="10"/>
    </row>
    <row r="759" spans="5:5" x14ac:dyDescent="0.25">
      <c r="E759" s="10"/>
    </row>
    <row r="760" spans="5:5" x14ac:dyDescent="0.25">
      <c r="E760" s="10"/>
    </row>
    <row r="761" spans="5:5" x14ac:dyDescent="0.25">
      <c r="E761" s="10"/>
    </row>
    <row r="762" spans="5:5" x14ac:dyDescent="0.25">
      <c r="E762" s="10"/>
    </row>
    <row r="763" spans="5:5" x14ac:dyDescent="0.25">
      <c r="E763" s="10"/>
    </row>
    <row r="764" spans="5:5" x14ac:dyDescent="0.25">
      <c r="E764" s="10"/>
    </row>
    <row r="765" spans="5:5" x14ac:dyDescent="0.25">
      <c r="E765" s="10"/>
    </row>
    <row r="766" spans="5:5" x14ac:dyDescent="0.25">
      <c r="E766" s="10"/>
    </row>
    <row r="767" spans="5:5" x14ac:dyDescent="0.25">
      <c r="E767" s="10"/>
    </row>
    <row r="768" spans="5:5" x14ac:dyDescent="0.25">
      <c r="E768" s="10"/>
    </row>
    <row r="769" spans="5:5" x14ac:dyDescent="0.25">
      <c r="E769" s="10"/>
    </row>
    <row r="770" spans="5:5" x14ac:dyDescent="0.25">
      <c r="E770" s="10"/>
    </row>
    <row r="771" spans="5:5" x14ac:dyDescent="0.25">
      <c r="E771" s="10"/>
    </row>
    <row r="772" spans="5:5" x14ac:dyDescent="0.25">
      <c r="E772" s="10"/>
    </row>
    <row r="773" spans="5:5" x14ac:dyDescent="0.25">
      <c r="E773" s="10"/>
    </row>
    <row r="774" spans="5:5" x14ac:dyDescent="0.25">
      <c r="E774" s="10"/>
    </row>
    <row r="775" spans="5:5" x14ac:dyDescent="0.25">
      <c r="E775" s="10"/>
    </row>
    <row r="776" spans="5:5" x14ac:dyDescent="0.25">
      <c r="E776" s="10"/>
    </row>
    <row r="777" spans="5:5" x14ac:dyDescent="0.25">
      <c r="E777" s="10"/>
    </row>
    <row r="778" spans="5:5" x14ac:dyDescent="0.25">
      <c r="E778" s="10"/>
    </row>
    <row r="779" spans="5:5" x14ac:dyDescent="0.25">
      <c r="E779" s="10"/>
    </row>
    <row r="780" spans="5:5" x14ac:dyDescent="0.25">
      <c r="E780" s="10"/>
    </row>
    <row r="781" spans="5:5" x14ac:dyDescent="0.25">
      <c r="E781" s="10"/>
    </row>
    <row r="782" spans="5:5" x14ac:dyDescent="0.25">
      <c r="E782" s="10"/>
    </row>
    <row r="783" spans="5:5" x14ac:dyDescent="0.25">
      <c r="E783" s="10"/>
    </row>
    <row r="784" spans="5:5" x14ac:dyDescent="0.25">
      <c r="E784" s="10"/>
    </row>
    <row r="785" spans="5:5" x14ac:dyDescent="0.25">
      <c r="E785" s="10"/>
    </row>
    <row r="786" spans="5:5" x14ac:dyDescent="0.25">
      <c r="E786" s="10"/>
    </row>
    <row r="787" spans="5:5" x14ac:dyDescent="0.25">
      <c r="E787" s="10"/>
    </row>
    <row r="788" spans="5:5" x14ac:dyDescent="0.25">
      <c r="E788" s="10"/>
    </row>
    <row r="789" spans="5:5" x14ac:dyDescent="0.25">
      <c r="E789" s="10"/>
    </row>
    <row r="790" spans="5:5" x14ac:dyDescent="0.25">
      <c r="E790" s="10"/>
    </row>
    <row r="791" spans="5:5" x14ac:dyDescent="0.25">
      <c r="E791" s="10"/>
    </row>
    <row r="792" spans="5:5" x14ac:dyDescent="0.25">
      <c r="E792" s="10"/>
    </row>
    <row r="793" spans="5:5" x14ac:dyDescent="0.25">
      <c r="E793" s="10"/>
    </row>
    <row r="794" spans="5:5" x14ac:dyDescent="0.25">
      <c r="E794" s="10"/>
    </row>
    <row r="795" spans="5:5" x14ac:dyDescent="0.25">
      <c r="E795" s="10"/>
    </row>
    <row r="796" spans="5:5" x14ac:dyDescent="0.25">
      <c r="E796" s="10"/>
    </row>
    <row r="797" spans="5:5" x14ac:dyDescent="0.25">
      <c r="E797" s="10"/>
    </row>
    <row r="798" spans="5:5" x14ac:dyDescent="0.25">
      <c r="E798" s="10"/>
    </row>
    <row r="799" spans="5:5" x14ac:dyDescent="0.25">
      <c r="E799" s="10"/>
    </row>
    <row r="800" spans="5:5" x14ac:dyDescent="0.25">
      <c r="E800" s="10"/>
    </row>
    <row r="801" spans="5:5" x14ac:dyDescent="0.25">
      <c r="E801" s="10"/>
    </row>
    <row r="802" spans="5:5" x14ac:dyDescent="0.25">
      <c r="E802" s="10"/>
    </row>
    <row r="803" spans="5:5" x14ac:dyDescent="0.25">
      <c r="E803" s="10"/>
    </row>
    <row r="804" spans="5:5" x14ac:dyDescent="0.25">
      <c r="E804" s="10"/>
    </row>
    <row r="805" spans="5:5" x14ac:dyDescent="0.25">
      <c r="E805" s="10"/>
    </row>
    <row r="806" spans="5:5" x14ac:dyDescent="0.25">
      <c r="E806" s="10"/>
    </row>
    <row r="807" spans="5:5" x14ac:dyDescent="0.25">
      <c r="E807" s="10"/>
    </row>
    <row r="808" spans="5:5" x14ac:dyDescent="0.25">
      <c r="E808" s="10"/>
    </row>
    <row r="809" spans="5:5" x14ac:dyDescent="0.25">
      <c r="E809" s="10"/>
    </row>
    <row r="810" spans="5:5" x14ac:dyDescent="0.25">
      <c r="E810" s="10"/>
    </row>
    <row r="811" spans="5:5" x14ac:dyDescent="0.25">
      <c r="E811" s="10"/>
    </row>
    <row r="812" spans="5:5" x14ac:dyDescent="0.25">
      <c r="E812" s="10"/>
    </row>
    <row r="813" spans="5:5" x14ac:dyDescent="0.25">
      <c r="E813" s="10"/>
    </row>
    <row r="814" spans="5:5" x14ac:dyDescent="0.25">
      <c r="E814" s="10"/>
    </row>
    <row r="815" spans="5:5" x14ac:dyDescent="0.25">
      <c r="E815" s="10"/>
    </row>
    <row r="816" spans="5:5" x14ac:dyDescent="0.25">
      <c r="E816" s="10"/>
    </row>
    <row r="817" spans="5:5" x14ac:dyDescent="0.25">
      <c r="E817" s="10"/>
    </row>
    <row r="818" spans="5:5" x14ac:dyDescent="0.25">
      <c r="E818" s="10"/>
    </row>
    <row r="819" spans="5:5" x14ac:dyDescent="0.25">
      <c r="E819" s="10"/>
    </row>
    <row r="820" spans="5:5" x14ac:dyDescent="0.25">
      <c r="E820" s="10"/>
    </row>
    <row r="821" spans="5:5" x14ac:dyDescent="0.25">
      <c r="E821" s="10"/>
    </row>
    <row r="822" spans="5:5" x14ac:dyDescent="0.25">
      <c r="E822" s="10"/>
    </row>
    <row r="823" spans="5:5" x14ac:dyDescent="0.25">
      <c r="E823" s="10"/>
    </row>
    <row r="824" spans="5:5" x14ac:dyDescent="0.25">
      <c r="E824" s="10"/>
    </row>
    <row r="825" spans="5:5" x14ac:dyDescent="0.25">
      <c r="E825" s="10"/>
    </row>
    <row r="826" spans="5:5" x14ac:dyDescent="0.25">
      <c r="E826" s="10"/>
    </row>
    <row r="827" spans="5:5" x14ac:dyDescent="0.25">
      <c r="E827" s="10"/>
    </row>
    <row r="828" spans="5:5" x14ac:dyDescent="0.25">
      <c r="E828" s="10"/>
    </row>
    <row r="829" spans="5:5" x14ac:dyDescent="0.25">
      <c r="E829" s="10"/>
    </row>
    <row r="830" spans="5:5" x14ac:dyDescent="0.25">
      <c r="E830" s="10"/>
    </row>
    <row r="831" spans="5:5" x14ac:dyDescent="0.25">
      <c r="E831" s="10"/>
    </row>
    <row r="832" spans="5:5" x14ac:dyDescent="0.25">
      <c r="E832" s="10"/>
    </row>
    <row r="833" spans="5:5" x14ac:dyDescent="0.25">
      <c r="E833" s="10"/>
    </row>
    <row r="834" spans="5:5" x14ac:dyDescent="0.25">
      <c r="E834" s="10"/>
    </row>
    <row r="835" spans="5:5" x14ac:dyDescent="0.25">
      <c r="E835" s="10"/>
    </row>
    <row r="836" spans="5:5" x14ac:dyDescent="0.25">
      <c r="E836" s="10"/>
    </row>
    <row r="837" spans="5:5" x14ac:dyDescent="0.25">
      <c r="E837" s="10"/>
    </row>
    <row r="838" spans="5:5" x14ac:dyDescent="0.25">
      <c r="E838" s="10"/>
    </row>
    <row r="839" spans="5:5" x14ac:dyDescent="0.25">
      <c r="E839" s="10"/>
    </row>
    <row r="840" spans="5:5" x14ac:dyDescent="0.25">
      <c r="E840" s="10"/>
    </row>
    <row r="841" spans="5:5" x14ac:dyDescent="0.25">
      <c r="E841" s="10"/>
    </row>
    <row r="842" spans="5:5" x14ac:dyDescent="0.25">
      <c r="E842" s="10"/>
    </row>
    <row r="843" spans="5:5" x14ac:dyDescent="0.25">
      <c r="E843" s="10"/>
    </row>
    <row r="844" spans="5:5" x14ac:dyDescent="0.25">
      <c r="E844" s="10"/>
    </row>
    <row r="845" spans="5:5" x14ac:dyDescent="0.25">
      <c r="E845" s="10"/>
    </row>
    <row r="846" spans="5:5" x14ac:dyDescent="0.25">
      <c r="E846" s="10"/>
    </row>
    <row r="847" spans="5:5" x14ac:dyDescent="0.25">
      <c r="E847" s="10"/>
    </row>
    <row r="848" spans="5:5" x14ac:dyDescent="0.25">
      <c r="E848" s="10"/>
    </row>
    <row r="849" spans="5:5" x14ac:dyDescent="0.25">
      <c r="E849" s="10"/>
    </row>
    <row r="850" spans="5:5" x14ac:dyDescent="0.25">
      <c r="E850" s="10"/>
    </row>
    <row r="851" spans="5:5" x14ac:dyDescent="0.25">
      <c r="E851" s="10"/>
    </row>
    <row r="852" spans="5:5" x14ac:dyDescent="0.25">
      <c r="E852" s="10"/>
    </row>
    <row r="853" spans="5:5" x14ac:dyDescent="0.25">
      <c r="E853" s="10"/>
    </row>
    <row r="854" spans="5:5" x14ac:dyDescent="0.25">
      <c r="E854" s="10"/>
    </row>
    <row r="855" spans="5:5" x14ac:dyDescent="0.25">
      <c r="E855" s="10"/>
    </row>
    <row r="856" spans="5:5" x14ac:dyDescent="0.25">
      <c r="E856" s="10"/>
    </row>
    <row r="857" spans="5:5" x14ac:dyDescent="0.25">
      <c r="E857" s="10"/>
    </row>
    <row r="858" spans="5:5" x14ac:dyDescent="0.25">
      <c r="E858" s="10"/>
    </row>
    <row r="859" spans="5:5" x14ac:dyDescent="0.25">
      <c r="E859" s="10"/>
    </row>
    <row r="860" spans="5:5" x14ac:dyDescent="0.25">
      <c r="E860" s="10"/>
    </row>
    <row r="861" spans="5:5" x14ac:dyDescent="0.25">
      <c r="E861" s="10"/>
    </row>
    <row r="862" spans="5:5" x14ac:dyDescent="0.25">
      <c r="E862" s="10"/>
    </row>
    <row r="863" spans="5:5" x14ac:dyDescent="0.25">
      <c r="E863" s="10"/>
    </row>
    <row r="864" spans="5:5" x14ac:dyDescent="0.25">
      <c r="E864" s="10"/>
    </row>
    <row r="865" spans="5:5" x14ac:dyDescent="0.25">
      <c r="E865" s="10"/>
    </row>
    <row r="866" spans="5:5" x14ac:dyDescent="0.25">
      <c r="E866" s="10"/>
    </row>
    <row r="867" spans="5:5" x14ac:dyDescent="0.25">
      <c r="E867" s="10"/>
    </row>
    <row r="868" spans="5:5" x14ac:dyDescent="0.25">
      <c r="E868" s="10"/>
    </row>
    <row r="869" spans="5:5" x14ac:dyDescent="0.25">
      <c r="E869" s="10"/>
    </row>
    <row r="870" spans="5:5" x14ac:dyDescent="0.25">
      <c r="E870" s="10"/>
    </row>
    <row r="871" spans="5:5" x14ac:dyDescent="0.25">
      <c r="E871" s="10"/>
    </row>
    <row r="872" spans="5:5" x14ac:dyDescent="0.25">
      <c r="E872" s="10"/>
    </row>
    <row r="873" spans="5:5" x14ac:dyDescent="0.25">
      <c r="E873" s="10"/>
    </row>
    <row r="874" spans="5:5" x14ac:dyDescent="0.25">
      <c r="E874" s="10"/>
    </row>
    <row r="875" spans="5:5" x14ac:dyDescent="0.25">
      <c r="E875" s="10"/>
    </row>
    <row r="876" spans="5:5" x14ac:dyDescent="0.25">
      <c r="E876" s="10"/>
    </row>
    <row r="877" spans="5:5" x14ac:dyDescent="0.25">
      <c r="E877" s="10"/>
    </row>
    <row r="878" spans="5:5" x14ac:dyDescent="0.25">
      <c r="E878" s="10"/>
    </row>
    <row r="879" spans="5:5" x14ac:dyDescent="0.25">
      <c r="E879" s="10"/>
    </row>
    <row r="880" spans="5:5" x14ac:dyDescent="0.25">
      <c r="E880" s="10"/>
    </row>
    <row r="881" spans="5:5" x14ac:dyDescent="0.25">
      <c r="E881" s="10"/>
    </row>
    <row r="882" spans="5:5" x14ac:dyDescent="0.25">
      <c r="E882" s="10"/>
    </row>
    <row r="883" spans="5:5" x14ac:dyDescent="0.25">
      <c r="E883" s="10"/>
    </row>
    <row r="884" spans="5:5" x14ac:dyDescent="0.25">
      <c r="E884" s="10"/>
    </row>
    <row r="885" spans="5:5" x14ac:dyDescent="0.25">
      <c r="E885" s="10"/>
    </row>
    <row r="886" spans="5:5" x14ac:dyDescent="0.25">
      <c r="E886" s="10"/>
    </row>
    <row r="887" spans="5:5" x14ac:dyDescent="0.25">
      <c r="E887" s="10"/>
    </row>
    <row r="888" spans="5:5" x14ac:dyDescent="0.25">
      <c r="E888" s="10"/>
    </row>
    <row r="889" spans="5:5" x14ac:dyDescent="0.25">
      <c r="E889" s="10"/>
    </row>
    <row r="890" spans="5:5" x14ac:dyDescent="0.25">
      <c r="E890" s="10"/>
    </row>
    <row r="891" spans="5:5" x14ac:dyDescent="0.25">
      <c r="E891" s="10"/>
    </row>
    <row r="892" spans="5:5" x14ac:dyDescent="0.25">
      <c r="E892" s="10"/>
    </row>
    <row r="893" spans="5:5" x14ac:dyDescent="0.25">
      <c r="E893" s="10"/>
    </row>
    <row r="894" spans="5:5" x14ac:dyDescent="0.25">
      <c r="E894" s="10"/>
    </row>
    <row r="895" spans="5:5" x14ac:dyDescent="0.25">
      <c r="E895" s="10"/>
    </row>
    <row r="896" spans="5:5" x14ac:dyDescent="0.25">
      <c r="E896" s="10"/>
    </row>
    <row r="897" spans="5:5" x14ac:dyDescent="0.25">
      <c r="E897" s="10"/>
    </row>
    <row r="898" spans="5:5" x14ac:dyDescent="0.25">
      <c r="E898" s="10"/>
    </row>
    <row r="899" spans="5:5" x14ac:dyDescent="0.25">
      <c r="E899" s="10"/>
    </row>
    <row r="900" spans="5:5" x14ac:dyDescent="0.25">
      <c r="E900" s="10"/>
    </row>
    <row r="901" spans="5:5" x14ac:dyDescent="0.25">
      <c r="E901" s="10"/>
    </row>
    <row r="902" spans="5:5" x14ac:dyDescent="0.25">
      <c r="E902" s="10"/>
    </row>
    <row r="903" spans="5:5" x14ac:dyDescent="0.25">
      <c r="E903" s="10"/>
    </row>
    <row r="904" spans="5:5" x14ac:dyDescent="0.25">
      <c r="E904" s="10"/>
    </row>
    <row r="905" spans="5:5" x14ac:dyDescent="0.25">
      <c r="E905" s="10"/>
    </row>
    <row r="906" spans="5:5" x14ac:dyDescent="0.25">
      <c r="E906" s="10"/>
    </row>
    <row r="907" spans="5:5" x14ac:dyDescent="0.25">
      <c r="E907" s="10"/>
    </row>
    <row r="908" spans="5:5" x14ac:dyDescent="0.25">
      <c r="E908" s="10"/>
    </row>
    <row r="909" spans="5:5" x14ac:dyDescent="0.25">
      <c r="E909" s="10"/>
    </row>
    <row r="910" spans="5:5" x14ac:dyDescent="0.25">
      <c r="E910" s="10"/>
    </row>
    <row r="911" spans="5:5" x14ac:dyDescent="0.25">
      <c r="E911" s="10"/>
    </row>
    <row r="912" spans="5:5" x14ac:dyDescent="0.25">
      <c r="E912" s="10"/>
    </row>
    <row r="913" spans="5:5" x14ac:dyDescent="0.25">
      <c r="E913" s="10"/>
    </row>
    <row r="914" spans="5:5" x14ac:dyDescent="0.25">
      <c r="E914" s="10"/>
    </row>
    <row r="915" spans="5:5" x14ac:dyDescent="0.25">
      <c r="E915" s="10"/>
    </row>
    <row r="916" spans="5:5" x14ac:dyDescent="0.25">
      <c r="E916" s="10"/>
    </row>
    <row r="917" spans="5:5" x14ac:dyDescent="0.25">
      <c r="E917" s="10"/>
    </row>
    <row r="918" spans="5:5" x14ac:dyDescent="0.25">
      <c r="E918" s="10"/>
    </row>
    <row r="919" spans="5:5" x14ac:dyDescent="0.25">
      <c r="E919" s="10"/>
    </row>
    <row r="920" spans="5:5" x14ac:dyDescent="0.25">
      <c r="E920" s="10"/>
    </row>
    <row r="921" spans="5:5" x14ac:dyDescent="0.25">
      <c r="E921" s="10"/>
    </row>
    <row r="922" spans="5:5" x14ac:dyDescent="0.25">
      <c r="E922" s="10"/>
    </row>
    <row r="923" spans="5:5" x14ac:dyDescent="0.25">
      <c r="E923" s="10"/>
    </row>
    <row r="924" spans="5:5" x14ac:dyDescent="0.25">
      <c r="E924" s="10"/>
    </row>
    <row r="925" spans="5:5" x14ac:dyDescent="0.25">
      <c r="E925" s="10"/>
    </row>
    <row r="926" spans="5:5" x14ac:dyDescent="0.25">
      <c r="E926" s="10"/>
    </row>
    <row r="927" spans="5:5" x14ac:dyDescent="0.25">
      <c r="E927" s="10"/>
    </row>
    <row r="928" spans="5:5" x14ac:dyDescent="0.25">
      <c r="E928" s="10"/>
    </row>
    <row r="929" spans="5:5" x14ac:dyDescent="0.25">
      <c r="E929" s="10"/>
    </row>
    <row r="930" spans="5:5" x14ac:dyDescent="0.25">
      <c r="E930" s="10"/>
    </row>
    <row r="931" spans="5:5" x14ac:dyDescent="0.25">
      <c r="E931" s="10"/>
    </row>
    <row r="932" spans="5:5" x14ac:dyDescent="0.25">
      <c r="E932" s="10"/>
    </row>
    <row r="933" spans="5:5" x14ac:dyDescent="0.25">
      <c r="E933" s="10"/>
    </row>
    <row r="934" spans="5:5" x14ac:dyDescent="0.25">
      <c r="E934" s="10"/>
    </row>
    <row r="935" spans="5:5" x14ac:dyDescent="0.25">
      <c r="E935" s="10"/>
    </row>
    <row r="936" spans="5:5" x14ac:dyDescent="0.25">
      <c r="E936" s="10"/>
    </row>
    <row r="937" spans="5:5" x14ac:dyDescent="0.25">
      <c r="E937" s="10"/>
    </row>
    <row r="938" spans="5:5" x14ac:dyDescent="0.25">
      <c r="E938" s="10"/>
    </row>
    <row r="939" spans="5:5" x14ac:dyDescent="0.25">
      <c r="E939" s="10"/>
    </row>
    <row r="940" spans="5:5" x14ac:dyDescent="0.25">
      <c r="E940" s="10"/>
    </row>
    <row r="941" spans="5:5" x14ac:dyDescent="0.25">
      <c r="E941" s="10"/>
    </row>
    <row r="942" spans="5:5" x14ac:dyDescent="0.25">
      <c r="E942" s="10"/>
    </row>
    <row r="943" spans="5:5" x14ac:dyDescent="0.25">
      <c r="E943" s="10"/>
    </row>
    <row r="944" spans="5:5" x14ac:dyDescent="0.25">
      <c r="E944" s="10"/>
    </row>
    <row r="945" spans="5:5" x14ac:dyDescent="0.25">
      <c r="E945" s="10"/>
    </row>
    <row r="946" spans="5:5" x14ac:dyDescent="0.25">
      <c r="E946" s="10"/>
    </row>
    <row r="947" spans="5:5" x14ac:dyDescent="0.25">
      <c r="E947" s="10"/>
    </row>
    <row r="948" spans="5:5" x14ac:dyDescent="0.25">
      <c r="E948" s="10"/>
    </row>
    <row r="949" spans="5:5" x14ac:dyDescent="0.25">
      <c r="E949" s="10"/>
    </row>
    <row r="950" spans="5:5" x14ac:dyDescent="0.25">
      <c r="E950" s="10"/>
    </row>
    <row r="951" spans="5:5" x14ac:dyDescent="0.25">
      <c r="E951" s="10"/>
    </row>
    <row r="952" spans="5:5" x14ac:dyDescent="0.25">
      <c r="E952" s="10"/>
    </row>
    <row r="953" spans="5:5" x14ac:dyDescent="0.25">
      <c r="E953" s="10"/>
    </row>
    <row r="954" spans="5:5" x14ac:dyDescent="0.25">
      <c r="E954" s="10"/>
    </row>
    <row r="955" spans="5:5" x14ac:dyDescent="0.25">
      <c r="E955" s="10"/>
    </row>
    <row r="956" spans="5:5" x14ac:dyDescent="0.25">
      <c r="E956" s="10"/>
    </row>
    <row r="957" spans="5:5" x14ac:dyDescent="0.25">
      <c r="E957" s="10"/>
    </row>
    <row r="958" spans="5:5" x14ac:dyDescent="0.25">
      <c r="E958" s="10"/>
    </row>
    <row r="959" spans="5:5" x14ac:dyDescent="0.25">
      <c r="E959" s="10"/>
    </row>
    <row r="960" spans="5:5" x14ac:dyDescent="0.25">
      <c r="E960" s="10"/>
    </row>
    <row r="961" spans="5:5" x14ac:dyDescent="0.25">
      <c r="E961" s="10"/>
    </row>
    <row r="962" spans="5:5" x14ac:dyDescent="0.25">
      <c r="E962" s="10"/>
    </row>
    <row r="963" spans="5:5" x14ac:dyDescent="0.25">
      <c r="E963" s="10"/>
    </row>
    <row r="964" spans="5:5" x14ac:dyDescent="0.25">
      <c r="E964" s="10"/>
    </row>
    <row r="965" spans="5:5" x14ac:dyDescent="0.25">
      <c r="E965" s="10"/>
    </row>
    <row r="966" spans="5:5" x14ac:dyDescent="0.25">
      <c r="E966" s="10"/>
    </row>
    <row r="967" spans="5:5" x14ac:dyDescent="0.25">
      <c r="E967" s="10"/>
    </row>
    <row r="968" spans="5:5" x14ac:dyDescent="0.25">
      <c r="E968" s="10"/>
    </row>
    <row r="969" spans="5:5" x14ac:dyDescent="0.25">
      <c r="E969" s="10"/>
    </row>
    <row r="970" spans="5:5" x14ac:dyDescent="0.25">
      <c r="E970" s="10"/>
    </row>
    <row r="971" spans="5:5" x14ac:dyDescent="0.25">
      <c r="E971" s="10"/>
    </row>
    <row r="972" spans="5:5" x14ac:dyDescent="0.25">
      <c r="E972" s="10"/>
    </row>
    <row r="973" spans="5:5" x14ac:dyDescent="0.25">
      <c r="E973" s="10"/>
    </row>
    <row r="974" spans="5:5" x14ac:dyDescent="0.25">
      <c r="E974" s="10"/>
    </row>
    <row r="975" spans="5:5" x14ac:dyDescent="0.25">
      <c r="E975" s="10"/>
    </row>
    <row r="976" spans="5:5" x14ac:dyDescent="0.25">
      <c r="E976" s="10"/>
    </row>
    <row r="977" spans="5:5" x14ac:dyDescent="0.25">
      <c r="E977" s="10"/>
    </row>
    <row r="978" spans="5:5" x14ac:dyDescent="0.25">
      <c r="E978" s="10"/>
    </row>
    <row r="979" spans="5:5" x14ac:dyDescent="0.25">
      <c r="E979" s="10"/>
    </row>
    <row r="980" spans="5:5" x14ac:dyDescent="0.25">
      <c r="E980" s="10"/>
    </row>
    <row r="981" spans="5:5" x14ac:dyDescent="0.25">
      <c r="E981" s="10"/>
    </row>
    <row r="982" spans="5:5" x14ac:dyDescent="0.25">
      <c r="E982" s="10"/>
    </row>
    <row r="983" spans="5:5" x14ac:dyDescent="0.25">
      <c r="E983" s="10"/>
    </row>
    <row r="984" spans="5:5" x14ac:dyDescent="0.25">
      <c r="E984" s="10"/>
    </row>
    <row r="985" spans="5:5" x14ac:dyDescent="0.25">
      <c r="E985" s="10"/>
    </row>
    <row r="986" spans="5:5" x14ac:dyDescent="0.25">
      <c r="E986" s="10"/>
    </row>
    <row r="987" spans="5:5" x14ac:dyDescent="0.25">
      <c r="E987" s="10"/>
    </row>
    <row r="988" spans="5:5" x14ac:dyDescent="0.25">
      <c r="E988" s="10"/>
    </row>
    <row r="989" spans="5:5" x14ac:dyDescent="0.25">
      <c r="E989" s="10"/>
    </row>
    <row r="990" spans="5:5" x14ac:dyDescent="0.25">
      <c r="E990" s="10"/>
    </row>
    <row r="991" spans="5:5" x14ac:dyDescent="0.25">
      <c r="E991" s="10"/>
    </row>
    <row r="992" spans="5:5" x14ac:dyDescent="0.25">
      <c r="E992" s="10"/>
    </row>
    <row r="993" spans="5:5" x14ac:dyDescent="0.25">
      <c r="E993" s="10"/>
    </row>
    <row r="994" spans="5:5" x14ac:dyDescent="0.25">
      <c r="E994" s="10"/>
    </row>
    <row r="995" spans="5:5" x14ac:dyDescent="0.25">
      <c r="E995" s="10"/>
    </row>
    <row r="996" spans="5:5" x14ac:dyDescent="0.25">
      <c r="E996" s="10"/>
    </row>
    <row r="997" spans="5:5" x14ac:dyDescent="0.25">
      <c r="E997" s="10"/>
    </row>
    <row r="998" spans="5:5" x14ac:dyDescent="0.25">
      <c r="E998" s="10"/>
    </row>
    <row r="999" spans="5:5" x14ac:dyDescent="0.25">
      <c r="E999" s="10"/>
    </row>
    <row r="1000" spans="5:5" x14ac:dyDescent="0.25">
      <c r="E1000" s="10"/>
    </row>
    <row r="1001" spans="5:5" x14ac:dyDescent="0.25">
      <c r="E1001" s="10"/>
    </row>
    <row r="1002" spans="5:5" x14ac:dyDescent="0.25">
      <c r="E1002" s="10"/>
    </row>
    <row r="1003" spans="5:5" x14ac:dyDescent="0.25">
      <c r="E1003" s="10"/>
    </row>
    <row r="1004" spans="5:5" x14ac:dyDescent="0.25">
      <c r="E1004" s="10"/>
    </row>
    <row r="1005" spans="5:5" x14ac:dyDescent="0.25">
      <c r="E1005" s="10"/>
    </row>
    <row r="1006" spans="5:5" x14ac:dyDescent="0.25">
      <c r="E1006" s="10"/>
    </row>
    <row r="1007" spans="5:5" x14ac:dyDescent="0.25">
      <c r="E1007" s="10"/>
    </row>
    <row r="1008" spans="5:5" x14ac:dyDescent="0.25">
      <c r="E1008" s="10"/>
    </row>
    <row r="1009" spans="5:5" x14ac:dyDescent="0.25">
      <c r="E1009" s="10"/>
    </row>
    <row r="1010" spans="5:5" x14ac:dyDescent="0.25">
      <c r="E1010" s="10"/>
    </row>
    <row r="1011" spans="5:5" x14ac:dyDescent="0.25">
      <c r="E1011" s="10"/>
    </row>
    <row r="1012" spans="5:5" x14ac:dyDescent="0.25">
      <c r="E1012" s="10"/>
    </row>
    <row r="1013" spans="5:5" x14ac:dyDescent="0.25">
      <c r="E1013" s="10"/>
    </row>
    <row r="1014" spans="5:5" x14ac:dyDescent="0.25">
      <c r="E1014" s="10"/>
    </row>
    <row r="1015" spans="5:5" x14ac:dyDescent="0.25">
      <c r="E1015" s="10"/>
    </row>
    <row r="1016" spans="5:5" x14ac:dyDescent="0.25">
      <c r="E1016" s="10"/>
    </row>
    <row r="1017" spans="5:5" x14ac:dyDescent="0.25">
      <c r="E1017" s="10"/>
    </row>
    <row r="1018" spans="5:5" x14ac:dyDescent="0.25">
      <c r="E1018" s="10"/>
    </row>
    <row r="1019" spans="5:5" x14ac:dyDescent="0.25">
      <c r="E1019" s="10"/>
    </row>
    <row r="1020" spans="5:5" x14ac:dyDescent="0.25">
      <c r="E1020" s="10"/>
    </row>
    <row r="1021" spans="5:5" x14ac:dyDescent="0.25">
      <c r="E1021" s="10"/>
    </row>
    <row r="1022" spans="5:5" x14ac:dyDescent="0.25">
      <c r="E1022" s="10"/>
    </row>
    <row r="1023" spans="5:5" x14ac:dyDescent="0.25">
      <c r="E1023" s="10"/>
    </row>
    <row r="1024" spans="5:5" x14ac:dyDescent="0.25">
      <c r="E1024" s="10"/>
    </row>
    <row r="1025" spans="5:5" x14ac:dyDescent="0.25">
      <c r="E1025" s="10"/>
    </row>
    <row r="1026" spans="5:5" x14ac:dyDescent="0.25">
      <c r="E1026" s="10"/>
    </row>
    <row r="1027" spans="5:5" x14ac:dyDescent="0.25">
      <c r="E1027" s="10"/>
    </row>
    <row r="1028" spans="5:5" x14ac:dyDescent="0.25">
      <c r="E1028" s="10"/>
    </row>
    <row r="1029" spans="5:5" x14ac:dyDescent="0.25">
      <c r="E1029" s="10"/>
    </row>
    <row r="1030" spans="5:5" x14ac:dyDescent="0.25">
      <c r="E1030" s="10"/>
    </row>
    <row r="1031" spans="5:5" x14ac:dyDescent="0.25">
      <c r="E1031" s="10"/>
    </row>
    <row r="1032" spans="5:5" x14ac:dyDescent="0.25">
      <c r="E1032" s="10"/>
    </row>
    <row r="1033" spans="5:5" x14ac:dyDescent="0.25">
      <c r="E1033" s="10"/>
    </row>
    <row r="1034" spans="5:5" x14ac:dyDescent="0.25">
      <c r="E1034" s="10"/>
    </row>
    <row r="1035" spans="5:5" x14ac:dyDescent="0.25">
      <c r="E1035" s="10"/>
    </row>
    <row r="1036" spans="5:5" x14ac:dyDescent="0.25">
      <c r="E1036" s="10"/>
    </row>
    <row r="1037" spans="5:5" x14ac:dyDescent="0.25">
      <c r="E1037" s="10"/>
    </row>
    <row r="1038" spans="5:5" x14ac:dyDescent="0.25">
      <c r="E1038" s="10"/>
    </row>
    <row r="1039" spans="5:5" x14ac:dyDescent="0.25">
      <c r="E1039" s="10"/>
    </row>
    <row r="1040" spans="5:5" x14ac:dyDescent="0.25">
      <c r="E1040" s="10"/>
    </row>
    <row r="1041" spans="5:5" x14ac:dyDescent="0.25">
      <c r="E1041" s="10"/>
    </row>
    <row r="1042" spans="5:5" x14ac:dyDescent="0.25">
      <c r="E1042" s="10"/>
    </row>
    <row r="1043" spans="5:5" x14ac:dyDescent="0.25">
      <c r="E1043" s="10"/>
    </row>
    <row r="1044" spans="5:5" x14ac:dyDescent="0.25">
      <c r="E1044" s="10"/>
    </row>
    <row r="1045" spans="5:5" x14ac:dyDescent="0.25">
      <c r="E1045" s="10"/>
    </row>
    <row r="1046" spans="5:5" x14ac:dyDescent="0.25">
      <c r="E1046" s="10"/>
    </row>
    <row r="1047" spans="5:5" x14ac:dyDescent="0.25">
      <c r="E1047" s="10"/>
    </row>
    <row r="1048" spans="5:5" x14ac:dyDescent="0.25">
      <c r="E1048" s="10"/>
    </row>
    <row r="1049" spans="5:5" x14ac:dyDescent="0.25">
      <c r="E1049" s="10"/>
    </row>
    <row r="1050" spans="5:5" x14ac:dyDescent="0.25">
      <c r="E1050" s="10"/>
    </row>
    <row r="1051" spans="5:5" x14ac:dyDescent="0.25">
      <c r="E1051" s="10"/>
    </row>
    <row r="1052" spans="5:5" x14ac:dyDescent="0.25">
      <c r="E1052" s="10"/>
    </row>
    <row r="1053" spans="5:5" x14ac:dyDescent="0.25">
      <c r="E1053" s="10"/>
    </row>
    <row r="1054" spans="5:5" x14ac:dyDescent="0.25">
      <c r="E1054" s="10"/>
    </row>
    <row r="1055" spans="5:5" x14ac:dyDescent="0.25">
      <c r="E1055" s="10"/>
    </row>
    <row r="1056" spans="5:5" x14ac:dyDescent="0.25">
      <c r="E1056" s="10"/>
    </row>
    <row r="1057" spans="5:5" x14ac:dyDescent="0.25">
      <c r="E1057" s="10"/>
    </row>
    <row r="1058" spans="5:5" x14ac:dyDescent="0.25">
      <c r="E1058" s="10"/>
    </row>
    <row r="1059" spans="5:5" x14ac:dyDescent="0.25">
      <c r="E1059" s="10"/>
    </row>
    <row r="1060" spans="5:5" x14ac:dyDescent="0.25">
      <c r="E1060" s="10"/>
    </row>
    <row r="1061" spans="5:5" x14ac:dyDescent="0.25">
      <c r="E1061" s="10"/>
    </row>
    <row r="1062" spans="5:5" x14ac:dyDescent="0.25">
      <c r="E1062" s="10"/>
    </row>
    <row r="1063" spans="5:5" x14ac:dyDescent="0.25">
      <c r="E1063" s="10"/>
    </row>
    <row r="1064" spans="5:5" x14ac:dyDescent="0.25">
      <c r="E1064" s="10"/>
    </row>
    <row r="1065" spans="5:5" x14ac:dyDescent="0.25">
      <c r="E1065" s="10"/>
    </row>
    <row r="1066" spans="5:5" x14ac:dyDescent="0.25">
      <c r="E1066" s="10"/>
    </row>
    <row r="1067" spans="5:5" x14ac:dyDescent="0.25">
      <c r="E1067" s="10"/>
    </row>
    <row r="1068" spans="5:5" x14ac:dyDescent="0.25">
      <c r="E1068" s="10"/>
    </row>
    <row r="1069" spans="5:5" x14ac:dyDescent="0.25">
      <c r="E1069" s="10"/>
    </row>
    <row r="1070" spans="5:5" x14ac:dyDescent="0.25">
      <c r="E1070" s="10"/>
    </row>
    <row r="1071" spans="5:5" x14ac:dyDescent="0.25">
      <c r="E1071" s="10"/>
    </row>
    <row r="1072" spans="5:5" x14ac:dyDescent="0.25">
      <c r="E1072" s="10"/>
    </row>
    <row r="1073" spans="5:5" x14ac:dyDescent="0.25">
      <c r="E1073" s="10"/>
    </row>
    <row r="1074" spans="5:5" x14ac:dyDescent="0.25">
      <c r="E1074" s="10"/>
    </row>
    <row r="1075" spans="5:5" x14ac:dyDescent="0.25">
      <c r="E1075" s="10"/>
    </row>
    <row r="1076" spans="5:5" x14ac:dyDescent="0.25">
      <c r="E1076" s="10"/>
    </row>
    <row r="1077" spans="5:5" x14ac:dyDescent="0.25">
      <c r="E1077" s="10"/>
    </row>
    <row r="1078" spans="5:5" x14ac:dyDescent="0.25">
      <c r="E1078" s="10"/>
    </row>
    <row r="1079" spans="5:5" x14ac:dyDescent="0.25">
      <c r="E1079" s="10"/>
    </row>
    <row r="1080" spans="5:5" x14ac:dyDescent="0.25">
      <c r="E1080" s="10"/>
    </row>
    <row r="1081" spans="5:5" x14ac:dyDescent="0.25">
      <c r="E1081" s="10"/>
    </row>
    <row r="1082" spans="5:5" x14ac:dyDescent="0.25">
      <c r="E1082" s="10"/>
    </row>
    <row r="1083" spans="5:5" x14ac:dyDescent="0.25">
      <c r="E1083" s="10"/>
    </row>
    <row r="1084" spans="5:5" x14ac:dyDescent="0.25">
      <c r="E1084" s="10"/>
    </row>
    <row r="1085" spans="5:5" x14ac:dyDescent="0.25">
      <c r="E1085" s="10"/>
    </row>
    <row r="1086" spans="5:5" x14ac:dyDescent="0.25">
      <c r="E1086" s="10"/>
    </row>
    <row r="1087" spans="5:5" x14ac:dyDescent="0.25">
      <c r="E1087" s="10"/>
    </row>
    <row r="1088" spans="5:5" x14ac:dyDescent="0.25">
      <c r="E1088" s="10"/>
    </row>
    <row r="1089" spans="5:5" x14ac:dyDescent="0.25">
      <c r="E1089" s="10"/>
    </row>
    <row r="1090" spans="5:5" x14ac:dyDescent="0.25">
      <c r="E1090" s="10"/>
    </row>
    <row r="1091" spans="5:5" x14ac:dyDescent="0.25">
      <c r="E1091" s="10"/>
    </row>
    <row r="1092" spans="5:5" x14ac:dyDescent="0.25">
      <c r="E1092" s="10"/>
    </row>
    <row r="1093" spans="5:5" x14ac:dyDescent="0.25">
      <c r="E1093" s="10"/>
    </row>
    <row r="1094" spans="5:5" x14ac:dyDescent="0.25">
      <c r="E1094" s="10"/>
    </row>
    <row r="1095" spans="5:5" x14ac:dyDescent="0.25">
      <c r="E1095" s="10"/>
    </row>
    <row r="1096" spans="5:5" x14ac:dyDescent="0.25">
      <c r="E1096" s="10"/>
    </row>
    <row r="1097" spans="5:5" x14ac:dyDescent="0.25">
      <c r="E1097" s="10"/>
    </row>
    <row r="1098" spans="5:5" x14ac:dyDescent="0.25">
      <c r="E1098" s="10"/>
    </row>
    <row r="1099" spans="5:5" x14ac:dyDescent="0.25">
      <c r="E1099" s="10"/>
    </row>
    <row r="1100" spans="5:5" x14ac:dyDescent="0.25">
      <c r="E1100" s="10"/>
    </row>
    <row r="1101" spans="5:5" x14ac:dyDescent="0.25">
      <c r="E1101" s="10"/>
    </row>
    <row r="1102" spans="5:5" x14ac:dyDescent="0.25">
      <c r="E1102" s="10"/>
    </row>
    <row r="1103" spans="5:5" x14ac:dyDescent="0.25">
      <c r="E1103" s="10"/>
    </row>
    <row r="1104" spans="5:5" x14ac:dyDescent="0.25">
      <c r="E1104" s="10"/>
    </row>
    <row r="1105" spans="5:5" x14ac:dyDescent="0.25">
      <c r="E1105" s="10"/>
    </row>
    <row r="1106" spans="5:5" x14ac:dyDescent="0.25">
      <c r="E1106" s="10"/>
    </row>
    <row r="1107" spans="5:5" x14ac:dyDescent="0.25">
      <c r="E1107" s="10"/>
    </row>
    <row r="1108" spans="5:5" x14ac:dyDescent="0.25">
      <c r="E1108" s="10"/>
    </row>
    <row r="1109" spans="5:5" x14ac:dyDescent="0.25">
      <c r="E1109" s="10"/>
    </row>
    <row r="1110" spans="5:5" x14ac:dyDescent="0.25">
      <c r="E1110" s="10"/>
    </row>
    <row r="1111" spans="5:5" x14ac:dyDescent="0.25">
      <c r="E1111" s="10"/>
    </row>
    <row r="1112" spans="5:5" x14ac:dyDescent="0.25">
      <c r="E1112" s="10"/>
    </row>
    <row r="1113" spans="5:5" x14ac:dyDescent="0.25">
      <c r="E1113" s="10"/>
    </row>
    <row r="1114" spans="5:5" x14ac:dyDescent="0.25">
      <c r="E1114" s="10"/>
    </row>
    <row r="1115" spans="5:5" x14ac:dyDescent="0.25">
      <c r="E1115" s="10"/>
    </row>
    <row r="1116" spans="5:5" x14ac:dyDescent="0.25">
      <c r="E1116" s="10"/>
    </row>
    <row r="1117" spans="5:5" x14ac:dyDescent="0.25">
      <c r="E1117" s="10"/>
    </row>
    <row r="1118" spans="5:5" x14ac:dyDescent="0.25">
      <c r="E1118" s="10"/>
    </row>
    <row r="1119" spans="5:5" x14ac:dyDescent="0.25">
      <c r="E1119" s="10"/>
    </row>
    <row r="1120" spans="5:5" x14ac:dyDescent="0.25">
      <c r="E1120" s="10"/>
    </row>
    <row r="1121" spans="5:5" x14ac:dyDescent="0.25">
      <c r="E1121" s="10"/>
    </row>
    <row r="1122" spans="5:5" x14ac:dyDescent="0.25">
      <c r="E1122" s="10"/>
    </row>
    <row r="1123" spans="5:5" x14ac:dyDescent="0.25">
      <c r="E1123" s="10"/>
    </row>
    <row r="1124" spans="5:5" x14ac:dyDescent="0.25">
      <c r="E1124" s="10"/>
    </row>
    <row r="1125" spans="5:5" x14ac:dyDescent="0.25">
      <c r="E1125" s="10"/>
    </row>
    <row r="1126" spans="5:5" x14ac:dyDescent="0.25">
      <c r="E1126" s="10"/>
    </row>
    <row r="1127" spans="5:5" x14ac:dyDescent="0.25">
      <c r="E1127" s="10"/>
    </row>
    <row r="1128" spans="5:5" x14ac:dyDescent="0.25">
      <c r="E1128" s="10"/>
    </row>
    <row r="1129" spans="5:5" x14ac:dyDescent="0.25">
      <c r="E1129" s="10"/>
    </row>
    <row r="1130" spans="5:5" x14ac:dyDescent="0.25">
      <c r="E1130" s="10"/>
    </row>
    <row r="1131" spans="5:5" x14ac:dyDescent="0.25">
      <c r="E1131" s="10"/>
    </row>
    <row r="1132" spans="5:5" x14ac:dyDescent="0.25">
      <c r="E1132" s="10"/>
    </row>
    <row r="1133" spans="5:5" x14ac:dyDescent="0.25">
      <c r="E1133" s="10"/>
    </row>
    <row r="1134" spans="5:5" x14ac:dyDescent="0.25">
      <c r="E1134" s="10"/>
    </row>
    <row r="1135" spans="5:5" x14ac:dyDescent="0.25">
      <c r="E1135" s="10"/>
    </row>
    <row r="1136" spans="5:5" x14ac:dyDescent="0.25">
      <c r="E1136" s="10"/>
    </row>
    <row r="1137" spans="5:5" x14ac:dyDescent="0.25">
      <c r="E1137" s="10"/>
    </row>
    <row r="1138" spans="5:5" x14ac:dyDescent="0.25">
      <c r="E1138" s="10"/>
    </row>
    <row r="1139" spans="5:5" x14ac:dyDescent="0.25">
      <c r="E1139" s="10"/>
    </row>
    <row r="1140" spans="5:5" x14ac:dyDescent="0.25">
      <c r="E1140" s="10"/>
    </row>
    <row r="1141" spans="5:5" x14ac:dyDescent="0.25">
      <c r="E1141" s="10"/>
    </row>
    <row r="1142" spans="5:5" x14ac:dyDescent="0.25">
      <c r="E1142" s="10"/>
    </row>
    <row r="1143" spans="5:5" x14ac:dyDescent="0.25">
      <c r="E1143" s="10"/>
    </row>
    <row r="1144" spans="5:5" x14ac:dyDescent="0.25">
      <c r="E1144" s="10"/>
    </row>
    <row r="1145" spans="5:5" x14ac:dyDescent="0.25">
      <c r="E1145" s="10"/>
    </row>
    <row r="1146" spans="5:5" x14ac:dyDescent="0.25">
      <c r="E1146" s="10"/>
    </row>
    <row r="1147" spans="5:5" x14ac:dyDescent="0.25">
      <c r="E1147" s="10"/>
    </row>
    <row r="1148" spans="5:5" x14ac:dyDescent="0.25">
      <c r="E1148" s="10"/>
    </row>
    <row r="1149" spans="5:5" x14ac:dyDescent="0.25">
      <c r="E1149" s="10"/>
    </row>
    <row r="1150" spans="5:5" x14ac:dyDescent="0.25">
      <c r="E1150" s="10"/>
    </row>
    <row r="1151" spans="5:5" x14ac:dyDescent="0.25">
      <c r="E1151" s="10"/>
    </row>
    <row r="1152" spans="5:5" x14ac:dyDescent="0.25">
      <c r="E1152" s="10"/>
    </row>
    <row r="1153" spans="5:5" x14ac:dyDescent="0.25">
      <c r="E1153" s="10"/>
    </row>
    <row r="1154" spans="5:5" x14ac:dyDescent="0.25">
      <c r="E1154" s="10"/>
    </row>
    <row r="1155" spans="5:5" x14ac:dyDescent="0.25">
      <c r="E1155" s="10"/>
    </row>
    <row r="1156" spans="5:5" x14ac:dyDescent="0.25">
      <c r="E1156" s="10"/>
    </row>
    <row r="1157" spans="5:5" x14ac:dyDescent="0.25">
      <c r="E1157" s="10"/>
    </row>
    <row r="1158" spans="5:5" x14ac:dyDescent="0.25">
      <c r="E1158" s="10"/>
    </row>
    <row r="1159" spans="5:5" x14ac:dyDescent="0.25">
      <c r="E1159" s="10"/>
    </row>
    <row r="1160" spans="5:5" x14ac:dyDescent="0.25">
      <c r="E1160" s="10"/>
    </row>
    <row r="1161" spans="5:5" x14ac:dyDescent="0.25">
      <c r="E1161" s="10"/>
    </row>
    <row r="1162" spans="5:5" x14ac:dyDescent="0.25">
      <c r="E1162" s="10"/>
    </row>
    <row r="1163" spans="5:5" x14ac:dyDescent="0.25">
      <c r="E1163" s="10"/>
    </row>
    <row r="1164" spans="5:5" x14ac:dyDescent="0.25">
      <c r="E1164" s="10"/>
    </row>
    <row r="1165" spans="5:5" x14ac:dyDescent="0.25">
      <c r="E1165" s="10"/>
    </row>
    <row r="1166" spans="5:5" x14ac:dyDescent="0.25">
      <c r="E1166" s="10"/>
    </row>
    <row r="1167" spans="5:5" x14ac:dyDescent="0.25">
      <c r="E1167" s="10"/>
    </row>
    <row r="1168" spans="5:5" x14ac:dyDescent="0.25">
      <c r="E1168" s="10"/>
    </row>
    <row r="1169" spans="5:5" x14ac:dyDescent="0.25">
      <c r="E1169" s="10"/>
    </row>
    <row r="1170" spans="5:5" x14ac:dyDescent="0.25">
      <c r="E1170" s="10"/>
    </row>
    <row r="1171" spans="5:5" x14ac:dyDescent="0.25">
      <c r="E1171" s="10"/>
    </row>
    <row r="1172" spans="5:5" x14ac:dyDescent="0.25">
      <c r="E1172" s="10"/>
    </row>
    <row r="1173" spans="5:5" x14ac:dyDescent="0.25">
      <c r="E1173" s="10"/>
    </row>
    <row r="1174" spans="5:5" x14ac:dyDescent="0.25">
      <c r="E1174" s="10"/>
    </row>
    <row r="1175" spans="5:5" x14ac:dyDescent="0.25">
      <c r="E1175" s="10"/>
    </row>
    <row r="1176" spans="5:5" x14ac:dyDescent="0.25">
      <c r="E1176" s="10"/>
    </row>
    <row r="1177" spans="5:5" x14ac:dyDescent="0.25">
      <c r="E1177" s="10"/>
    </row>
    <row r="1178" spans="5:5" x14ac:dyDescent="0.25">
      <c r="E1178" s="10"/>
    </row>
    <row r="1179" spans="5:5" x14ac:dyDescent="0.25">
      <c r="E1179" s="10"/>
    </row>
    <row r="1180" spans="5:5" x14ac:dyDescent="0.25">
      <c r="E1180" s="10"/>
    </row>
    <row r="1181" spans="5:5" x14ac:dyDescent="0.25">
      <c r="E1181" s="10"/>
    </row>
    <row r="1182" spans="5:5" x14ac:dyDescent="0.25">
      <c r="E1182" s="10"/>
    </row>
    <row r="1183" spans="5:5" x14ac:dyDescent="0.25">
      <c r="E1183" s="10"/>
    </row>
    <row r="1184" spans="5:5" x14ac:dyDescent="0.25">
      <c r="E1184" s="10"/>
    </row>
    <row r="1185" spans="5:5" x14ac:dyDescent="0.25">
      <c r="E1185" s="10"/>
    </row>
    <row r="1186" spans="5:5" x14ac:dyDescent="0.25">
      <c r="E1186" s="10"/>
    </row>
    <row r="1187" spans="5:5" x14ac:dyDescent="0.25">
      <c r="E1187" s="10"/>
    </row>
    <row r="1188" spans="5:5" x14ac:dyDescent="0.25">
      <c r="E1188" s="10"/>
    </row>
    <row r="1189" spans="5:5" x14ac:dyDescent="0.25">
      <c r="E1189" s="10"/>
    </row>
    <row r="1190" spans="5:5" x14ac:dyDescent="0.25">
      <c r="E1190" s="10"/>
    </row>
    <row r="1191" spans="5:5" x14ac:dyDescent="0.25">
      <c r="E1191" s="10"/>
    </row>
    <row r="1192" spans="5:5" x14ac:dyDescent="0.25">
      <c r="E1192" s="10"/>
    </row>
    <row r="1193" spans="5:5" x14ac:dyDescent="0.25">
      <c r="E1193" s="10"/>
    </row>
    <row r="1194" spans="5:5" x14ac:dyDescent="0.25">
      <c r="E1194" s="10"/>
    </row>
    <row r="1195" spans="5:5" x14ac:dyDescent="0.25">
      <c r="E1195" s="10"/>
    </row>
    <row r="1196" spans="5:5" x14ac:dyDescent="0.25">
      <c r="E1196" s="10"/>
    </row>
    <row r="1197" spans="5:5" x14ac:dyDescent="0.25">
      <c r="E1197" s="10"/>
    </row>
    <row r="1198" spans="5:5" x14ac:dyDescent="0.25">
      <c r="E1198" s="10"/>
    </row>
    <row r="1199" spans="5:5" x14ac:dyDescent="0.25">
      <c r="E1199" s="10"/>
    </row>
    <row r="1200" spans="5:5" x14ac:dyDescent="0.25">
      <c r="E1200" s="10"/>
    </row>
    <row r="1201" spans="5:5" x14ac:dyDescent="0.25">
      <c r="E1201" s="10"/>
    </row>
    <row r="1202" spans="5:5" x14ac:dyDescent="0.25">
      <c r="E1202" s="10"/>
    </row>
    <row r="1203" spans="5:5" x14ac:dyDescent="0.25">
      <c r="E1203" s="10"/>
    </row>
    <row r="1204" spans="5:5" x14ac:dyDescent="0.25">
      <c r="E1204" s="10"/>
    </row>
    <row r="1205" spans="5:5" x14ac:dyDescent="0.25">
      <c r="E1205" s="10"/>
    </row>
    <row r="1206" spans="5:5" x14ac:dyDescent="0.25">
      <c r="E1206" s="10"/>
    </row>
    <row r="1207" spans="5:5" x14ac:dyDescent="0.25">
      <c r="E1207" s="10"/>
    </row>
    <row r="1208" spans="5:5" x14ac:dyDescent="0.25">
      <c r="E1208" s="10"/>
    </row>
    <row r="1209" spans="5:5" x14ac:dyDescent="0.25">
      <c r="E1209" s="10"/>
    </row>
    <row r="1210" spans="5:5" x14ac:dyDescent="0.25">
      <c r="E1210" s="10"/>
    </row>
    <row r="1211" spans="5:5" x14ac:dyDescent="0.25">
      <c r="E1211" s="10"/>
    </row>
    <row r="1212" spans="5:5" x14ac:dyDescent="0.25">
      <c r="E1212" s="10"/>
    </row>
    <row r="1213" spans="5:5" x14ac:dyDescent="0.25">
      <c r="E1213" s="10"/>
    </row>
    <row r="1214" spans="5:5" x14ac:dyDescent="0.25">
      <c r="E1214" s="10"/>
    </row>
    <row r="1215" spans="5:5" x14ac:dyDescent="0.25">
      <c r="E1215" s="10"/>
    </row>
    <row r="1216" spans="5:5" x14ac:dyDescent="0.25">
      <c r="E1216" s="10"/>
    </row>
    <row r="1217" spans="5:5" x14ac:dyDescent="0.25">
      <c r="E1217" s="10"/>
    </row>
    <row r="1218" spans="5:5" x14ac:dyDescent="0.25">
      <c r="E1218" s="10"/>
    </row>
    <row r="1219" spans="5:5" x14ac:dyDescent="0.25">
      <c r="E1219" s="10"/>
    </row>
    <row r="1220" spans="5:5" x14ac:dyDescent="0.25">
      <c r="E1220" s="10"/>
    </row>
    <row r="1221" spans="5:5" x14ac:dyDescent="0.25">
      <c r="E1221" s="10"/>
    </row>
    <row r="1222" spans="5:5" x14ac:dyDescent="0.25">
      <c r="E1222" s="10"/>
    </row>
    <row r="1223" spans="5:5" x14ac:dyDescent="0.25">
      <c r="E1223" s="10"/>
    </row>
    <row r="1224" spans="5:5" x14ac:dyDescent="0.25">
      <c r="E1224" s="10"/>
    </row>
    <row r="1225" spans="5:5" x14ac:dyDescent="0.25">
      <c r="E1225" s="10"/>
    </row>
    <row r="1226" spans="5:5" x14ac:dyDescent="0.25">
      <c r="E1226" s="10"/>
    </row>
    <row r="1227" spans="5:5" x14ac:dyDescent="0.25">
      <c r="E1227" s="10"/>
    </row>
    <row r="1228" spans="5:5" x14ac:dyDescent="0.25">
      <c r="E1228" s="10"/>
    </row>
    <row r="1229" spans="5:5" x14ac:dyDescent="0.25">
      <c r="E1229" s="10"/>
    </row>
    <row r="1230" spans="5:5" x14ac:dyDescent="0.25">
      <c r="E1230" s="10"/>
    </row>
    <row r="1231" spans="5:5" x14ac:dyDescent="0.25">
      <c r="E1231" s="10"/>
    </row>
    <row r="1232" spans="5:5" x14ac:dyDescent="0.25">
      <c r="E1232" s="10"/>
    </row>
    <row r="1233" spans="5:5" x14ac:dyDescent="0.25">
      <c r="E1233" s="10"/>
    </row>
    <row r="1234" spans="5:5" x14ac:dyDescent="0.25">
      <c r="E1234" s="10"/>
    </row>
    <row r="1235" spans="5:5" x14ac:dyDescent="0.25">
      <c r="E1235" s="10"/>
    </row>
    <row r="1236" spans="5:5" x14ac:dyDescent="0.25">
      <c r="E1236" s="10"/>
    </row>
    <row r="1237" spans="5:5" x14ac:dyDescent="0.25">
      <c r="E1237" s="10"/>
    </row>
    <row r="1238" spans="5:5" x14ac:dyDescent="0.25">
      <c r="E1238" s="10"/>
    </row>
    <row r="1239" spans="5:5" x14ac:dyDescent="0.25">
      <c r="E1239" s="10"/>
    </row>
    <row r="1240" spans="5:5" x14ac:dyDescent="0.25">
      <c r="E1240" s="10"/>
    </row>
    <row r="1241" spans="5:5" x14ac:dyDescent="0.25">
      <c r="E1241" s="10"/>
    </row>
    <row r="1242" spans="5:5" x14ac:dyDescent="0.25">
      <c r="E1242" s="10"/>
    </row>
    <row r="1243" spans="5:5" x14ac:dyDescent="0.25">
      <c r="E1243" s="10"/>
    </row>
    <row r="1244" spans="5:5" x14ac:dyDescent="0.25">
      <c r="E1244" s="10"/>
    </row>
    <row r="1245" spans="5:5" x14ac:dyDescent="0.25">
      <c r="E1245" s="10"/>
    </row>
    <row r="1246" spans="5:5" x14ac:dyDescent="0.25">
      <c r="E1246" s="10"/>
    </row>
    <row r="1247" spans="5:5" x14ac:dyDescent="0.25">
      <c r="E1247" s="10"/>
    </row>
    <row r="1248" spans="5:5" x14ac:dyDescent="0.25">
      <c r="E1248" s="10"/>
    </row>
    <row r="1249" spans="5:5" x14ac:dyDescent="0.25">
      <c r="E1249" s="10"/>
    </row>
    <row r="1250" spans="5:5" x14ac:dyDescent="0.25">
      <c r="E1250" s="10"/>
    </row>
    <row r="1251" spans="5:5" x14ac:dyDescent="0.25">
      <c r="E1251" s="10"/>
    </row>
    <row r="1252" spans="5:5" x14ac:dyDescent="0.25">
      <c r="E1252" s="10"/>
    </row>
    <row r="1253" spans="5:5" x14ac:dyDescent="0.25">
      <c r="E1253" s="10"/>
    </row>
    <row r="1254" spans="5:5" x14ac:dyDescent="0.25">
      <c r="E1254" s="10"/>
    </row>
    <row r="1255" spans="5:5" x14ac:dyDescent="0.25">
      <c r="E1255" s="10"/>
    </row>
    <row r="1256" spans="5:5" x14ac:dyDescent="0.25">
      <c r="E1256" s="10"/>
    </row>
    <row r="1257" spans="5:5" x14ac:dyDescent="0.25">
      <c r="E1257" s="10"/>
    </row>
    <row r="1258" spans="5:5" x14ac:dyDescent="0.25">
      <c r="E1258" s="10"/>
    </row>
    <row r="1259" spans="5:5" x14ac:dyDescent="0.25">
      <c r="E1259" s="10"/>
    </row>
    <row r="1260" spans="5:5" x14ac:dyDescent="0.25">
      <c r="E1260" s="10"/>
    </row>
    <row r="1261" spans="5:5" x14ac:dyDescent="0.25">
      <c r="E1261" s="10"/>
    </row>
    <row r="1262" spans="5:5" x14ac:dyDescent="0.25">
      <c r="E1262" s="10"/>
    </row>
    <row r="1263" spans="5:5" x14ac:dyDescent="0.25">
      <c r="E1263" s="10"/>
    </row>
    <row r="1264" spans="5:5" x14ac:dyDescent="0.25">
      <c r="E1264" s="10"/>
    </row>
    <row r="1265" spans="5:5" x14ac:dyDescent="0.25">
      <c r="E1265" s="10"/>
    </row>
    <row r="1266" spans="5:5" x14ac:dyDescent="0.25">
      <c r="E1266" s="10"/>
    </row>
    <row r="1267" spans="5:5" x14ac:dyDescent="0.25">
      <c r="E1267" s="10"/>
    </row>
    <row r="1268" spans="5:5" x14ac:dyDescent="0.25">
      <c r="E1268" s="10"/>
    </row>
    <row r="1269" spans="5:5" x14ac:dyDescent="0.25">
      <c r="E1269" s="10"/>
    </row>
    <row r="1270" spans="5:5" x14ac:dyDescent="0.25">
      <c r="E1270" s="10"/>
    </row>
    <row r="1271" spans="5:5" x14ac:dyDescent="0.25">
      <c r="E1271" s="10"/>
    </row>
    <row r="1272" spans="5:5" x14ac:dyDescent="0.25">
      <c r="E1272" s="10"/>
    </row>
    <row r="1273" spans="5:5" x14ac:dyDescent="0.25">
      <c r="E1273" s="10"/>
    </row>
    <row r="1274" spans="5:5" x14ac:dyDescent="0.25">
      <c r="E1274" s="10"/>
    </row>
    <row r="1275" spans="5:5" x14ac:dyDescent="0.25">
      <c r="E1275" s="10"/>
    </row>
    <row r="1276" spans="5:5" x14ac:dyDescent="0.25">
      <c r="E1276" s="10"/>
    </row>
    <row r="1277" spans="5:5" x14ac:dyDescent="0.25">
      <c r="E1277" s="10"/>
    </row>
    <row r="1278" spans="5:5" x14ac:dyDescent="0.25">
      <c r="E1278" s="10"/>
    </row>
    <row r="1279" spans="5:5" x14ac:dyDescent="0.25">
      <c r="E1279" s="10"/>
    </row>
    <row r="1280" spans="5:5" x14ac:dyDescent="0.25">
      <c r="E1280" s="10"/>
    </row>
    <row r="1281" spans="5:5" x14ac:dyDescent="0.25">
      <c r="E1281" s="10"/>
    </row>
    <row r="1282" spans="5:5" x14ac:dyDescent="0.25">
      <c r="E1282" s="10"/>
    </row>
    <row r="1283" spans="5:5" x14ac:dyDescent="0.25">
      <c r="E1283" s="10"/>
    </row>
    <row r="1284" spans="5:5" x14ac:dyDescent="0.25">
      <c r="E1284" s="10"/>
    </row>
    <row r="1285" spans="5:5" x14ac:dyDescent="0.25">
      <c r="E1285" s="10"/>
    </row>
    <row r="1286" spans="5:5" x14ac:dyDescent="0.25">
      <c r="E1286" s="10"/>
    </row>
    <row r="1287" spans="5:5" x14ac:dyDescent="0.25">
      <c r="E1287" s="10"/>
    </row>
    <row r="1288" spans="5:5" x14ac:dyDescent="0.25">
      <c r="E1288" s="10"/>
    </row>
    <row r="1289" spans="5:5" x14ac:dyDescent="0.25">
      <c r="E1289" s="10"/>
    </row>
    <row r="1290" spans="5:5" x14ac:dyDescent="0.25">
      <c r="E1290" s="10"/>
    </row>
    <row r="1291" spans="5:5" x14ac:dyDescent="0.25">
      <c r="E1291" s="10"/>
    </row>
    <row r="1292" spans="5:5" x14ac:dyDescent="0.25">
      <c r="E1292" s="10"/>
    </row>
    <row r="1293" spans="5:5" x14ac:dyDescent="0.25">
      <c r="E1293" s="10"/>
    </row>
    <row r="1294" spans="5:5" x14ac:dyDescent="0.25">
      <c r="E1294" s="10"/>
    </row>
    <row r="1295" spans="5:5" x14ac:dyDescent="0.25">
      <c r="E1295" s="10"/>
    </row>
    <row r="1296" spans="5:5" x14ac:dyDescent="0.25">
      <c r="E1296" s="10"/>
    </row>
    <row r="1297" spans="5:5" x14ac:dyDescent="0.25">
      <c r="E1297" s="10"/>
    </row>
    <row r="1298" spans="5:5" x14ac:dyDescent="0.25">
      <c r="E1298" s="10"/>
    </row>
    <row r="1299" spans="5:5" x14ac:dyDescent="0.25">
      <c r="E1299" s="10"/>
    </row>
    <row r="1300" spans="5:5" x14ac:dyDescent="0.25">
      <c r="E1300" s="10"/>
    </row>
    <row r="1301" spans="5:5" x14ac:dyDescent="0.25">
      <c r="E1301" s="10"/>
    </row>
    <row r="1302" spans="5:5" x14ac:dyDescent="0.25">
      <c r="E1302" s="10"/>
    </row>
    <row r="1303" spans="5:5" x14ac:dyDescent="0.25">
      <c r="E1303" s="10"/>
    </row>
    <row r="1304" spans="5:5" x14ac:dyDescent="0.25">
      <c r="E1304" s="10"/>
    </row>
    <row r="1305" spans="5:5" x14ac:dyDescent="0.25">
      <c r="E1305" s="10"/>
    </row>
    <row r="1306" spans="5:5" x14ac:dyDescent="0.25">
      <c r="E1306" s="10"/>
    </row>
    <row r="1307" spans="5:5" x14ac:dyDescent="0.25">
      <c r="E1307" s="10"/>
    </row>
    <row r="1308" spans="5:5" x14ac:dyDescent="0.25">
      <c r="E1308" s="10"/>
    </row>
    <row r="1309" spans="5:5" x14ac:dyDescent="0.25">
      <c r="E1309" s="10"/>
    </row>
    <row r="1310" spans="5:5" x14ac:dyDescent="0.25">
      <c r="E1310" s="10"/>
    </row>
    <row r="1311" spans="5:5" x14ac:dyDescent="0.25">
      <c r="E1311" s="10"/>
    </row>
    <row r="1312" spans="5:5" x14ac:dyDescent="0.25">
      <c r="E1312" s="10"/>
    </row>
    <row r="1313" spans="5:5" x14ac:dyDescent="0.25">
      <c r="E1313" s="10"/>
    </row>
    <row r="1314" spans="5:5" x14ac:dyDescent="0.25">
      <c r="E1314" s="10"/>
    </row>
    <row r="1315" spans="5:5" x14ac:dyDescent="0.25">
      <c r="E1315" s="10"/>
    </row>
    <row r="1316" spans="5:5" x14ac:dyDescent="0.25">
      <c r="E1316" s="10"/>
    </row>
    <row r="1317" spans="5:5" x14ac:dyDescent="0.25">
      <c r="E1317" s="10"/>
    </row>
    <row r="1318" spans="5:5" x14ac:dyDescent="0.25">
      <c r="E1318" s="10"/>
    </row>
    <row r="1319" spans="5:5" x14ac:dyDescent="0.25">
      <c r="E1319" s="10"/>
    </row>
    <row r="1320" spans="5:5" x14ac:dyDescent="0.25">
      <c r="E1320" s="10"/>
    </row>
    <row r="1321" spans="5:5" x14ac:dyDescent="0.25">
      <c r="E1321" s="10"/>
    </row>
    <row r="1322" spans="5:5" x14ac:dyDescent="0.25">
      <c r="E1322" s="10"/>
    </row>
    <row r="1323" spans="5:5" x14ac:dyDescent="0.25">
      <c r="E1323" s="10"/>
    </row>
    <row r="1324" spans="5:5" x14ac:dyDescent="0.25">
      <c r="E1324" s="10"/>
    </row>
    <row r="1325" spans="5:5" x14ac:dyDescent="0.25">
      <c r="E1325" s="10"/>
    </row>
    <row r="1326" spans="5:5" x14ac:dyDescent="0.25">
      <c r="E1326" s="10"/>
    </row>
    <row r="1327" spans="5:5" x14ac:dyDescent="0.25">
      <c r="E1327" s="10"/>
    </row>
    <row r="1328" spans="5:5" x14ac:dyDescent="0.25">
      <c r="E1328" s="10"/>
    </row>
    <row r="1329" spans="5:5" x14ac:dyDescent="0.25">
      <c r="E1329" s="10"/>
    </row>
    <row r="1330" spans="5:5" x14ac:dyDescent="0.25">
      <c r="E1330" s="10"/>
    </row>
    <row r="1331" spans="5:5" x14ac:dyDescent="0.25">
      <c r="E1331" s="10"/>
    </row>
    <row r="1332" spans="5:5" x14ac:dyDescent="0.25">
      <c r="E1332" s="10"/>
    </row>
    <row r="1333" spans="5:5" x14ac:dyDescent="0.25">
      <c r="E1333" s="10"/>
    </row>
    <row r="1334" spans="5:5" x14ac:dyDescent="0.25">
      <c r="E1334" s="10"/>
    </row>
    <row r="1335" spans="5:5" x14ac:dyDescent="0.25">
      <c r="E1335" s="10"/>
    </row>
    <row r="1336" spans="5:5" x14ac:dyDescent="0.25">
      <c r="E1336" s="10"/>
    </row>
    <row r="1337" spans="5:5" x14ac:dyDescent="0.25">
      <c r="E1337" s="10"/>
    </row>
    <row r="1338" spans="5:5" x14ac:dyDescent="0.25">
      <c r="E1338" s="10"/>
    </row>
    <row r="1339" spans="5:5" x14ac:dyDescent="0.25">
      <c r="E1339" s="10"/>
    </row>
    <row r="1340" spans="5:5" x14ac:dyDescent="0.25">
      <c r="E1340" s="10"/>
    </row>
    <row r="1341" spans="5:5" x14ac:dyDescent="0.25">
      <c r="E1341" s="10"/>
    </row>
    <row r="1342" spans="5:5" x14ac:dyDescent="0.25">
      <c r="E1342" s="10"/>
    </row>
    <row r="1343" spans="5:5" x14ac:dyDescent="0.25">
      <c r="E1343" s="10"/>
    </row>
    <row r="1344" spans="5:5" x14ac:dyDescent="0.25">
      <c r="E1344" s="10"/>
    </row>
    <row r="1345" spans="5:5" x14ac:dyDescent="0.25">
      <c r="E1345" s="10"/>
    </row>
    <row r="1346" spans="5:5" x14ac:dyDescent="0.25">
      <c r="E1346" s="10"/>
    </row>
    <row r="1347" spans="5:5" x14ac:dyDescent="0.25">
      <c r="E1347" s="10"/>
    </row>
    <row r="1348" spans="5:5" x14ac:dyDescent="0.25">
      <c r="E1348" s="10"/>
    </row>
    <row r="1349" spans="5:5" x14ac:dyDescent="0.25">
      <c r="E1349" s="10"/>
    </row>
    <row r="1350" spans="5:5" x14ac:dyDescent="0.25">
      <c r="E1350" s="10"/>
    </row>
    <row r="1351" spans="5:5" x14ac:dyDescent="0.25">
      <c r="E1351" s="10"/>
    </row>
    <row r="1352" spans="5:5" x14ac:dyDescent="0.25">
      <c r="E1352" s="10"/>
    </row>
    <row r="1353" spans="5:5" x14ac:dyDescent="0.25">
      <c r="E1353" s="10"/>
    </row>
    <row r="1354" spans="5:5" x14ac:dyDescent="0.25">
      <c r="E1354" s="10"/>
    </row>
    <row r="1355" spans="5:5" x14ac:dyDescent="0.25">
      <c r="E1355" s="10"/>
    </row>
    <row r="1356" spans="5:5" x14ac:dyDescent="0.25">
      <c r="E1356" s="10"/>
    </row>
    <row r="1357" spans="5:5" x14ac:dyDescent="0.25">
      <c r="E1357" s="10"/>
    </row>
    <row r="1358" spans="5:5" x14ac:dyDescent="0.25">
      <c r="E1358" s="10"/>
    </row>
    <row r="1359" spans="5:5" x14ac:dyDescent="0.25">
      <c r="E1359" s="10"/>
    </row>
    <row r="1360" spans="5:5" x14ac:dyDescent="0.25">
      <c r="E1360" s="10"/>
    </row>
    <row r="1361" spans="5:5" x14ac:dyDescent="0.25">
      <c r="E1361" s="10"/>
    </row>
    <row r="1362" spans="5:5" x14ac:dyDescent="0.25">
      <c r="E1362" s="10"/>
    </row>
    <row r="1363" spans="5:5" x14ac:dyDescent="0.25">
      <c r="E1363" s="10"/>
    </row>
    <row r="1364" spans="5:5" x14ac:dyDescent="0.25">
      <c r="E1364" s="10"/>
    </row>
    <row r="1365" spans="5:5" x14ac:dyDescent="0.25">
      <c r="E1365" s="10"/>
    </row>
    <row r="1366" spans="5:5" x14ac:dyDescent="0.25">
      <c r="E1366" s="10"/>
    </row>
    <row r="1367" spans="5:5" x14ac:dyDescent="0.25">
      <c r="E1367" s="10"/>
    </row>
    <row r="1368" spans="5:5" x14ac:dyDescent="0.25">
      <c r="E1368" s="10"/>
    </row>
    <row r="1369" spans="5:5" x14ac:dyDescent="0.25">
      <c r="E1369" s="10"/>
    </row>
    <row r="1370" spans="5:5" x14ac:dyDescent="0.25">
      <c r="E1370" s="10"/>
    </row>
    <row r="1371" spans="5:5" x14ac:dyDescent="0.25">
      <c r="E1371" s="10"/>
    </row>
    <row r="1372" spans="5:5" x14ac:dyDescent="0.25">
      <c r="E1372" s="10"/>
    </row>
    <row r="1373" spans="5:5" x14ac:dyDescent="0.25">
      <c r="E1373" s="10"/>
    </row>
    <row r="1374" spans="5:5" x14ac:dyDescent="0.25">
      <c r="E1374" s="10"/>
    </row>
    <row r="1375" spans="5:5" x14ac:dyDescent="0.25">
      <c r="E1375" s="10"/>
    </row>
    <row r="1376" spans="5:5" x14ac:dyDescent="0.25">
      <c r="E1376" s="10"/>
    </row>
    <row r="1377" spans="5:5" x14ac:dyDescent="0.25">
      <c r="E1377" s="10"/>
    </row>
    <row r="1378" spans="5:5" x14ac:dyDescent="0.25">
      <c r="E1378" s="10"/>
    </row>
    <row r="1379" spans="5:5" x14ac:dyDescent="0.25">
      <c r="E1379" s="10"/>
    </row>
    <row r="1380" spans="5:5" x14ac:dyDescent="0.25">
      <c r="E1380" s="10"/>
    </row>
    <row r="1381" spans="5:5" x14ac:dyDescent="0.25">
      <c r="E1381" s="10"/>
    </row>
    <row r="1382" spans="5:5" x14ac:dyDescent="0.25">
      <c r="E1382" s="10"/>
    </row>
    <row r="1383" spans="5:5" x14ac:dyDescent="0.25">
      <c r="E1383" s="10"/>
    </row>
    <row r="1384" spans="5:5" x14ac:dyDescent="0.25">
      <c r="E1384" s="10"/>
    </row>
    <row r="1385" spans="5:5" x14ac:dyDescent="0.25">
      <c r="E1385" s="10"/>
    </row>
    <row r="1386" spans="5:5" x14ac:dyDescent="0.25">
      <c r="E1386" s="10"/>
    </row>
    <row r="1387" spans="5:5" x14ac:dyDescent="0.25">
      <c r="E1387" s="10"/>
    </row>
    <row r="1388" spans="5:5" x14ac:dyDescent="0.25">
      <c r="E1388" s="10"/>
    </row>
    <row r="1389" spans="5:5" x14ac:dyDescent="0.25">
      <c r="E1389" s="10"/>
    </row>
    <row r="1390" spans="5:5" x14ac:dyDescent="0.25">
      <c r="E1390" s="10"/>
    </row>
    <row r="1391" spans="5:5" x14ac:dyDescent="0.25">
      <c r="E1391" s="10"/>
    </row>
    <row r="1392" spans="5:5" x14ac:dyDescent="0.25">
      <c r="E1392" s="10"/>
    </row>
    <row r="1393" spans="5:5" x14ac:dyDescent="0.25">
      <c r="E1393" s="10"/>
    </row>
    <row r="1394" spans="5:5" x14ac:dyDescent="0.25">
      <c r="E1394" s="10"/>
    </row>
    <row r="1395" spans="5:5" x14ac:dyDescent="0.25">
      <c r="E1395" s="10"/>
    </row>
    <row r="1396" spans="5:5" x14ac:dyDescent="0.25">
      <c r="E1396" s="10"/>
    </row>
    <row r="1397" spans="5:5" x14ac:dyDescent="0.25">
      <c r="E1397" s="10"/>
    </row>
    <row r="1398" spans="5:5" x14ac:dyDescent="0.25">
      <c r="E1398" s="10"/>
    </row>
    <row r="1399" spans="5:5" x14ac:dyDescent="0.25">
      <c r="E1399" s="10"/>
    </row>
    <row r="1400" spans="5:5" x14ac:dyDescent="0.25">
      <c r="E1400" s="10"/>
    </row>
    <row r="1401" spans="5:5" x14ac:dyDescent="0.25">
      <c r="E1401" s="10"/>
    </row>
    <row r="1402" spans="5:5" x14ac:dyDescent="0.25">
      <c r="E1402" s="10"/>
    </row>
    <row r="1403" spans="5:5" x14ac:dyDescent="0.25">
      <c r="E1403" s="10"/>
    </row>
    <row r="1404" spans="5:5" x14ac:dyDescent="0.25">
      <c r="E1404" s="10"/>
    </row>
    <row r="1405" spans="5:5" x14ac:dyDescent="0.25">
      <c r="E1405" s="10"/>
    </row>
    <row r="1406" spans="5:5" x14ac:dyDescent="0.25">
      <c r="E1406" s="10"/>
    </row>
    <row r="1407" spans="5:5" x14ac:dyDescent="0.25">
      <c r="E1407" s="10"/>
    </row>
    <row r="1408" spans="5:5" x14ac:dyDescent="0.25">
      <c r="E1408" s="10"/>
    </row>
    <row r="1409" spans="5:5" x14ac:dyDescent="0.25">
      <c r="E1409" s="10"/>
    </row>
    <row r="1410" spans="5:5" x14ac:dyDescent="0.25">
      <c r="E1410" s="10"/>
    </row>
    <row r="1411" spans="5:5" x14ac:dyDescent="0.25">
      <c r="E1411" s="10"/>
    </row>
    <row r="1412" spans="5:5" x14ac:dyDescent="0.25">
      <c r="E1412" s="10"/>
    </row>
    <row r="1413" spans="5:5" x14ac:dyDescent="0.25">
      <c r="E1413" s="10"/>
    </row>
    <row r="1414" spans="5:5" x14ac:dyDescent="0.25">
      <c r="E1414" s="10"/>
    </row>
    <row r="1415" spans="5:5" x14ac:dyDescent="0.25">
      <c r="E1415" s="10"/>
    </row>
    <row r="1416" spans="5:5" x14ac:dyDescent="0.25">
      <c r="E1416" s="10"/>
    </row>
    <row r="1417" spans="5:5" x14ac:dyDescent="0.25">
      <c r="E1417" s="10"/>
    </row>
    <row r="1418" spans="5:5" x14ac:dyDescent="0.25">
      <c r="E1418" s="10"/>
    </row>
    <row r="1419" spans="5:5" x14ac:dyDescent="0.25">
      <c r="E1419" s="10"/>
    </row>
    <row r="1420" spans="5:5" x14ac:dyDescent="0.25">
      <c r="E1420" s="10"/>
    </row>
    <row r="1421" spans="5:5" x14ac:dyDescent="0.25">
      <c r="E1421" s="10"/>
    </row>
    <row r="1422" spans="5:5" x14ac:dyDescent="0.25">
      <c r="E1422" s="10"/>
    </row>
    <row r="1423" spans="5:5" x14ac:dyDescent="0.25">
      <c r="E1423" s="10"/>
    </row>
    <row r="1424" spans="5:5" x14ac:dyDescent="0.25">
      <c r="E1424" s="10"/>
    </row>
    <row r="1425" spans="5:5" x14ac:dyDescent="0.25">
      <c r="E1425" s="10"/>
    </row>
    <row r="1426" spans="5:5" x14ac:dyDescent="0.25">
      <c r="E1426" s="10"/>
    </row>
    <row r="1427" spans="5:5" x14ac:dyDescent="0.25">
      <c r="E1427" s="10"/>
    </row>
    <row r="1428" spans="5:5" x14ac:dyDescent="0.25">
      <c r="E1428" s="10"/>
    </row>
    <row r="1429" spans="5:5" x14ac:dyDescent="0.25">
      <c r="E1429" s="10"/>
    </row>
    <row r="1430" spans="5:5" x14ac:dyDescent="0.25">
      <c r="E1430" s="10"/>
    </row>
    <row r="1431" spans="5:5" x14ac:dyDescent="0.25">
      <c r="E1431" s="10"/>
    </row>
    <row r="1432" spans="5:5" x14ac:dyDescent="0.25">
      <c r="E1432" s="10"/>
    </row>
    <row r="1433" spans="5:5" x14ac:dyDescent="0.25">
      <c r="E1433" s="10"/>
    </row>
    <row r="1434" spans="5:5" x14ac:dyDescent="0.25">
      <c r="E1434" s="10"/>
    </row>
    <row r="1435" spans="5:5" x14ac:dyDescent="0.25">
      <c r="E1435" s="10"/>
    </row>
    <row r="1436" spans="5:5" x14ac:dyDescent="0.25">
      <c r="E1436" s="10"/>
    </row>
    <row r="1437" spans="5:5" x14ac:dyDescent="0.25">
      <c r="E1437" s="10"/>
    </row>
    <row r="1438" spans="5:5" x14ac:dyDescent="0.25">
      <c r="E1438" s="10"/>
    </row>
    <row r="1439" spans="5:5" x14ac:dyDescent="0.25">
      <c r="E1439" s="10"/>
    </row>
    <row r="1440" spans="5:5" x14ac:dyDescent="0.25">
      <c r="E1440" s="10"/>
    </row>
    <row r="1441" spans="5:5" x14ac:dyDescent="0.25">
      <c r="E1441" s="10"/>
    </row>
    <row r="1442" spans="5:5" x14ac:dyDescent="0.25">
      <c r="E1442" s="10"/>
    </row>
    <row r="1443" spans="5:5" x14ac:dyDescent="0.25">
      <c r="E1443" s="10"/>
    </row>
    <row r="1444" spans="5:5" x14ac:dyDescent="0.25">
      <c r="E1444" s="10"/>
    </row>
    <row r="1445" spans="5:5" x14ac:dyDescent="0.25">
      <c r="E1445" s="10"/>
    </row>
    <row r="1446" spans="5:5" x14ac:dyDescent="0.25">
      <c r="E1446" s="10"/>
    </row>
    <row r="1447" spans="5:5" x14ac:dyDescent="0.25">
      <c r="E1447" s="10"/>
    </row>
    <row r="1448" spans="5:5" x14ac:dyDescent="0.25">
      <c r="E1448" s="10"/>
    </row>
    <row r="1449" spans="5:5" x14ac:dyDescent="0.25">
      <c r="E1449" s="10"/>
    </row>
    <row r="1450" spans="5:5" x14ac:dyDescent="0.25">
      <c r="E1450" s="10"/>
    </row>
    <row r="1451" spans="5:5" x14ac:dyDescent="0.25">
      <c r="E1451" s="10"/>
    </row>
    <row r="1452" spans="5:5" x14ac:dyDescent="0.25">
      <c r="E1452" s="10"/>
    </row>
    <row r="1453" spans="5:5" x14ac:dyDescent="0.25">
      <c r="E1453" s="10"/>
    </row>
    <row r="1454" spans="5:5" x14ac:dyDescent="0.25">
      <c r="E1454" s="10"/>
    </row>
    <row r="1455" spans="5:5" x14ac:dyDescent="0.25">
      <c r="E1455" s="10"/>
    </row>
    <row r="1456" spans="5:5" x14ac:dyDescent="0.25">
      <c r="E1456" s="10"/>
    </row>
    <row r="1457" spans="5:5" x14ac:dyDescent="0.25">
      <c r="E1457" s="10"/>
    </row>
    <row r="1458" spans="5:5" x14ac:dyDescent="0.25">
      <c r="E1458" s="10"/>
    </row>
    <row r="1459" spans="5:5" x14ac:dyDescent="0.25">
      <c r="E1459" s="10"/>
    </row>
    <row r="1460" spans="5:5" x14ac:dyDescent="0.25">
      <c r="E1460" s="10"/>
    </row>
    <row r="1461" spans="5:5" x14ac:dyDescent="0.25">
      <c r="E1461" s="10"/>
    </row>
    <row r="1462" spans="5:5" x14ac:dyDescent="0.25">
      <c r="E1462" s="10"/>
    </row>
    <row r="1463" spans="5:5" x14ac:dyDescent="0.25">
      <c r="E1463" s="10"/>
    </row>
    <row r="1464" spans="5:5" x14ac:dyDescent="0.25">
      <c r="E1464" s="10"/>
    </row>
    <row r="1465" spans="5:5" x14ac:dyDescent="0.25">
      <c r="E1465" s="10"/>
    </row>
    <row r="1466" spans="5:5" x14ac:dyDescent="0.25">
      <c r="E1466" s="10"/>
    </row>
    <row r="1467" spans="5:5" x14ac:dyDescent="0.25">
      <c r="E1467" s="10"/>
    </row>
    <row r="1468" spans="5:5" x14ac:dyDescent="0.25">
      <c r="E1468" s="10"/>
    </row>
    <row r="1469" spans="5:5" x14ac:dyDescent="0.25">
      <c r="E1469" s="10"/>
    </row>
    <row r="1470" spans="5:5" x14ac:dyDescent="0.25">
      <c r="E1470" s="10"/>
    </row>
    <row r="1471" spans="5:5" x14ac:dyDescent="0.25">
      <c r="E1471" s="10"/>
    </row>
    <row r="1472" spans="5:5" x14ac:dyDescent="0.25">
      <c r="E1472" s="10"/>
    </row>
    <row r="1473" spans="5:5" x14ac:dyDescent="0.25">
      <c r="E1473" s="10"/>
    </row>
    <row r="1474" spans="5:5" x14ac:dyDescent="0.25">
      <c r="E1474" s="10"/>
    </row>
    <row r="1475" spans="5:5" x14ac:dyDescent="0.25">
      <c r="E1475" s="10"/>
    </row>
    <row r="1476" spans="5:5" x14ac:dyDescent="0.25">
      <c r="E1476" s="10"/>
    </row>
    <row r="1477" spans="5:5" x14ac:dyDescent="0.25">
      <c r="E1477" s="10"/>
    </row>
    <row r="1478" spans="5:5" x14ac:dyDescent="0.25">
      <c r="E1478" s="10"/>
    </row>
    <row r="1479" spans="5:5" x14ac:dyDescent="0.25">
      <c r="E1479" s="10"/>
    </row>
    <row r="1480" spans="5:5" x14ac:dyDescent="0.25">
      <c r="E1480" s="10"/>
    </row>
    <row r="1481" spans="5:5" x14ac:dyDescent="0.25">
      <c r="E1481" s="10"/>
    </row>
    <row r="1482" spans="5:5" x14ac:dyDescent="0.25">
      <c r="E1482" s="10"/>
    </row>
    <row r="1483" spans="5:5" x14ac:dyDescent="0.25">
      <c r="E1483" s="10"/>
    </row>
    <row r="1484" spans="5:5" x14ac:dyDescent="0.25">
      <c r="E1484" s="10"/>
    </row>
    <row r="1485" spans="5:5" x14ac:dyDescent="0.25">
      <c r="E1485" s="10"/>
    </row>
    <row r="1486" spans="5:5" x14ac:dyDescent="0.25">
      <c r="E1486" s="10"/>
    </row>
    <row r="1487" spans="5:5" x14ac:dyDescent="0.25">
      <c r="E1487" s="10"/>
    </row>
    <row r="1488" spans="5:5" x14ac:dyDescent="0.25">
      <c r="E1488" s="10"/>
    </row>
    <row r="1489" spans="5:5" x14ac:dyDescent="0.25">
      <c r="E1489" s="10"/>
    </row>
    <row r="1490" spans="5:5" x14ac:dyDescent="0.25">
      <c r="E1490" s="10"/>
    </row>
    <row r="1491" spans="5:5" x14ac:dyDescent="0.25">
      <c r="E1491" s="10"/>
    </row>
    <row r="1492" spans="5:5" x14ac:dyDescent="0.25">
      <c r="E1492" s="10"/>
    </row>
    <row r="1493" spans="5:5" x14ac:dyDescent="0.25">
      <c r="E1493" s="10"/>
    </row>
    <row r="1494" spans="5:5" x14ac:dyDescent="0.25">
      <c r="E1494" s="10"/>
    </row>
    <row r="1495" spans="5:5" x14ac:dyDescent="0.25">
      <c r="E1495" s="10"/>
    </row>
    <row r="1496" spans="5:5" x14ac:dyDescent="0.25">
      <c r="E1496" s="10"/>
    </row>
    <row r="1497" spans="5:5" x14ac:dyDescent="0.25">
      <c r="E1497" s="10"/>
    </row>
    <row r="1498" spans="5:5" x14ac:dyDescent="0.25">
      <c r="E1498" s="10"/>
    </row>
    <row r="1499" spans="5:5" x14ac:dyDescent="0.25">
      <c r="E1499" s="10"/>
    </row>
    <row r="1500" spans="5:5" x14ac:dyDescent="0.25">
      <c r="E1500" s="10"/>
    </row>
    <row r="1501" spans="5:5" x14ac:dyDescent="0.25">
      <c r="E1501" s="10"/>
    </row>
    <row r="1502" spans="5:5" x14ac:dyDescent="0.25">
      <c r="E1502" s="10"/>
    </row>
    <row r="1503" spans="5:5" x14ac:dyDescent="0.25">
      <c r="E1503" s="10"/>
    </row>
    <row r="1504" spans="5:5" x14ac:dyDescent="0.25">
      <c r="E1504" s="10"/>
    </row>
    <row r="1505" spans="5:5" x14ac:dyDescent="0.25">
      <c r="E1505" s="10"/>
    </row>
    <row r="1506" spans="5:5" x14ac:dyDescent="0.25">
      <c r="E1506" s="10"/>
    </row>
    <row r="1507" spans="5:5" x14ac:dyDescent="0.25">
      <c r="E1507" s="10"/>
    </row>
    <row r="1508" spans="5:5" x14ac:dyDescent="0.25">
      <c r="E1508" s="10"/>
    </row>
    <row r="1509" spans="5:5" x14ac:dyDescent="0.25">
      <c r="E1509" s="10"/>
    </row>
    <row r="1510" spans="5:5" x14ac:dyDescent="0.25">
      <c r="E1510" s="10"/>
    </row>
    <row r="1511" spans="5:5" x14ac:dyDescent="0.25">
      <c r="E1511" s="10"/>
    </row>
    <row r="1512" spans="5:5" x14ac:dyDescent="0.25">
      <c r="E1512" s="10"/>
    </row>
    <row r="1513" spans="5:5" x14ac:dyDescent="0.25">
      <c r="E1513" s="10"/>
    </row>
    <row r="1514" spans="5:5" x14ac:dyDescent="0.25">
      <c r="E1514" s="10"/>
    </row>
    <row r="1515" spans="5:5" x14ac:dyDescent="0.25">
      <c r="E1515" s="10"/>
    </row>
    <row r="1516" spans="5:5" x14ac:dyDescent="0.25">
      <c r="E1516" s="10"/>
    </row>
    <row r="1517" spans="5:5" x14ac:dyDescent="0.25">
      <c r="E1517" s="10"/>
    </row>
    <row r="1518" spans="5:5" x14ac:dyDescent="0.25">
      <c r="E1518" s="10"/>
    </row>
    <row r="1519" spans="5:5" x14ac:dyDescent="0.25">
      <c r="E1519" s="10"/>
    </row>
    <row r="1520" spans="5:5" x14ac:dyDescent="0.25">
      <c r="E1520" s="10"/>
    </row>
    <row r="1521" spans="5:5" x14ac:dyDescent="0.25">
      <c r="E1521" s="10"/>
    </row>
    <row r="1522" spans="5:5" x14ac:dyDescent="0.25">
      <c r="E1522" s="10"/>
    </row>
    <row r="1523" spans="5:5" x14ac:dyDescent="0.25">
      <c r="E1523" s="10"/>
    </row>
    <row r="1524" spans="5:5" x14ac:dyDescent="0.25">
      <c r="E1524" s="10"/>
    </row>
    <row r="1525" spans="5:5" x14ac:dyDescent="0.25">
      <c r="E1525" s="10"/>
    </row>
    <row r="1526" spans="5:5" x14ac:dyDescent="0.25">
      <c r="E1526" s="10"/>
    </row>
    <row r="1527" spans="5:5" x14ac:dyDescent="0.25">
      <c r="E1527" s="10"/>
    </row>
    <row r="1528" spans="5:5" x14ac:dyDescent="0.25">
      <c r="E1528" s="10"/>
    </row>
    <row r="1529" spans="5:5" x14ac:dyDescent="0.25">
      <c r="E1529" s="10"/>
    </row>
    <row r="1530" spans="5:5" x14ac:dyDescent="0.25">
      <c r="E1530" s="10"/>
    </row>
    <row r="1531" spans="5:5" x14ac:dyDescent="0.25">
      <c r="E1531" s="10"/>
    </row>
    <row r="1532" spans="5:5" x14ac:dyDescent="0.25">
      <c r="E1532" s="10"/>
    </row>
    <row r="1533" spans="5:5" x14ac:dyDescent="0.25">
      <c r="E1533" s="10"/>
    </row>
    <row r="1534" spans="5:5" x14ac:dyDescent="0.25">
      <c r="E1534" s="10"/>
    </row>
    <row r="1535" spans="5:5" x14ac:dyDescent="0.25">
      <c r="E1535" s="10"/>
    </row>
    <row r="1536" spans="5:5" x14ac:dyDescent="0.25">
      <c r="E1536" s="10"/>
    </row>
    <row r="1537" spans="5:5" x14ac:dyDescent="0.25">
      <c r="E1537" s="10"/>
    </row>
    <row r="1538" spans="5:5" x14ac:dyDescent="0.25">
      <c r="E1538" s="10"/>
    </row>
    <row r="1539" spans="5:5" x14ac:dyDescent="0.25">
      <c r="E1539" s="10"/>
    </row>
    <row r="1540" spans="5:5" x14ac:dyDescent="0.25">
      <c r="E1540" s="10"/>
    </row>
    <row r="1541" spans="5:5" x14ac:dyDescent="0.25">
      <c r="E1541" s="10"/>
    </row>
    <row r="1542" spans="5:5" x14ac:dyDescent="0.25">
      <c r="E1542" s="10"/>
    </row>
    <row r="1543" spans="5:5" x14ac:dyDescent="0.25">
      <c r="E1543" s="10"/>
    </row>
    <row r="1544" spans="5:5" x14ac:dyDescent="0.25">
      <c r="E1544" s="10"/>
    </row>
    <row r="1545" spans="5:5" x14ac:dyDescent="0.25">
      <c r="E1545" s="10"/>
    </row>
    <row r="1546" spans="5:5" x14ac:dyDescent="0.25">
      <c r="E1546" s="10"/>
    </row>
    <row r="1547" spans="5:5" x14ac:dyDescent="0.25">
      <c r="E1547" s="10"/>
    </row>
    <row r="1548" spans="5:5" x14ac:dyDescent="0.25">
      <c r="E1548" s="10"/>
    </row>
    <row r="1549" spans="5:5" x14ac:dyDescent="0.25">
      <c r="E1549" s="10"/>
    </row>
    <row r="1550" spans="5:5" x14ac:dyDescent="0.25">
      <c r="E1550" s="10"/>
    </row>
    <row r="1551" spans="5:5" x14ac:dyDescent="0.25">
      <c r="E1551" s="10"/>
    </row>
    <row r="1552" spans="5:5" x14ac:dyDescent="0.25">
      <c r="E1552" s="10"/>
    </row>
    <row r="1553" spans="5:5" x14ac:dyDescent="0.25">
      <c r="E1553" s="10"/>
    </row>
    <row r="1554" spans="5:5" x14ac:dyDescent="0.25">
      <c r="E1554" s="10"/>
    </row>
    <row r="1555" spans="5:5" x14ac:dyDescent="0.25">
      <c r="E1555" s="10"/>
    </row>
    <row r="1556" spans="5:5" x14ac:dyDescent="0.25">
      <c r="E1556" s="10"/>
    </row>
    <row r="1557" spans="5:5" x14ac:dyDescent="0.25">
      <c r="E1557" s="10"/>
    </row>
    <row r="1558" spans="5:5" x14ac:dyDescent="0.25">
      <c r="E1558" s="10"/>
    </row>
    <row r="1559" spans="5:5" x14ac:dyDescent="0.25">
      <c r="E1559" s="10"/>
    </row>
    <row r="1560" spans="5:5" x14ac:dyDescent="0.25">
      <c r="E1560" s="10"/>
    </row>
    <row r="1561" spans="5:5" x14ac:dyDescent="0.25">
      <c r="E1561" s="10"/>
    </row>
    <row r="1562" spans="5:5" x14ac:dyDescent="0.25">
      <c r="E1562" s="10"/>
    </row>
    <row r="1563" spans="5:5" x14ac:dyDescent="0.25">
      <c r="E1563" s="10"/>
    </row>
    <row r="1564" spans="5:5" x14ac:dyDescent="0.25">
      <c r="E1564" s="10"/>
    </row>
    <row r="1565" spans="5:5" x14ac:dyDescent="0.25">
      <c r="E1565" s="10"/>
    </row>
    <row r="1566" spans="5:5" x14ac:dyDescent="0.25">
      <c r="E1566" s="10"/>
    </row>
    <row r="1567" spans="5:5" x14ac:dyDescent="0.25">
      <c r="E1567" s="10"/>
    </row>
    <row r="1568" spans="5:5" x14ac:dyDescent="0.25">
      <c r="E1568" s="10"/>
    </row>
    <row r="1569" spans="5:5" x14ac:dyDescent="0.25">
      <c r="E1569" s="10"/>
    </row>
    <row r="1570" spans="5:5" x14ac:dyDescent="0.25">
      <c r="E1570" s="10"/>
    </row>
    <row r="1571" spans="5:5" x14ac:dyDescent="0.25">
      <c r="E1571" s="10"/>
    </row>
    <row r="1572" spans="5:5" x14ac:dyDescent="0.25">
      <c r="E1572" s="10"/>
    </row>
    <row r="1573" spans="5:5" x14ac:dyDescent="0.25">
      <c r="E1573" s="10"/>
    </row>
    <row r="1574" spans="5:5" x14ac:dyDescent="0.25">
      <c r="E1574" s="10"/>
    </row>
    <row r="1575" spans="5:5" x14ac:dyDescent="0.25">
      <c r="E1575" s="10"/>
    </row>
    <row r="1576" spans="5:5" x14ac:dyDescent="0.25">
      <c r="E1576" s="10"/>
    </row>
    <row r="1577" spans="5:5" x14ac:dyDescent="0.25">
      <c r="E1577" s="10"/>
    </row>
    <row r="1578" spans="5:5" x14ac:dyDescent="0.25">
      <c r="E1578" s="10"/>
    </row>
    <row r="1579" spans="5:5" x14ac:dyDescent="0.25">
      <c r="E1579" s="10"/>
    </row>
    <row r="1580" spans="5:5" x14ac:dyDescent="0.25">
      <c r="E1580" s="10"/>
    </row>
    <row r="1581" spans="5:5" x14ac:dyDescent="0.25">
      <c r="E1581" s="10"/>
    </row>
    <row r="1582" spans="5:5" x14ac:dyDescent="0.25">
      <c r="E1582" s="10"/>
    </row>
    <row r="1583" spans="5:5" x14ac:dyDescent="0.25">
      <c r="E1583" s="10"/>
    </row>
    <row r="1584" spans="5:5" x14ac:dyDescent="0.25">
      <c r="E1584" s="10"/>
    </row>
    <row r="1585" spans="5:5" x14ac:dyDescent="0.25">
      <c r="E1585" s="10"/>
    </row>
    <row r="1586" spans="5:5" x14ac:dyDescent="0.25">
      <c r="E1586" s="10"/>
    </row>
    <row r="1587" spans="5:5" x14ac:dyDescent="0.25">
      <c r="E1587" s="10"/>
    </row>
    <row r="1588" spans="5:5" x14ac:dyDescent="0.25">
      <c r="E1588" s="10"/>
    </row>
    <row r="1589" spans="5:5" x14ac:dyDescent="0.25">
      <c r="E1589" s="10"/>
    </row>
    <row r="1590" spans="5:5" x14ac:dyDescent="0.25">
      <c r="E1590" s="10"/>
    </row>
    <row r="1591" spans="5:5" x14ac:dyDescent="0.25">
      <c r="E1591" s="10"/>
    </row>
    <row r="1592" spans="5:5" x14ac:dyDescent="0.25">
      <c r="E1592" s="10"/>
    </row>
    <row r="1593" spans="5:5" x14ac:dyDescent="0.25">
      <c r="E1593" s="10"/>
    </row>
    <row r="1594" spans="5:5" x14ac:dyDescent="0.25">
      <c r="E1594" s="10"/>
    </row>
    <row r="1595" spans="5:5" x14ac:dyDescent="0.25">
      <c r="E1595" s="10"/>
    </row>
    <row r="1596" spans="5:5" x14ac:dyDescent="0.25">
      <c r="E1596" s="10"/>
    </row>
    <row r="1597" spans="5:5" x14ac:dyDescent="0.25">
      <c r="E1597" s="10"/>
    </row>
    <row r="1598" spans="5:5" x14ac:dyDescent="0.25">
      <c r="E1598" s="10"/>
    </row>
    <row r="1599" spans="5:5" x14ac:dyDescent="0.25">
      <c r="E1599" s="10"/>
    </row>
    <row r="1600" spans="5:5" x14ac:dyDescent="0.25">
      <c r="E1600" s="10"/>
    </row>
    <row r="1601" spans="5:5" x14ac:dyDescent="0.25">
      <c r="E1601" s="10"/>
    </row>
    <row r="1602" spans="5:5" x14ac:dyDescent="0.25">
      <c r="E1602" s="10"/>
    </row>
    <row r="1603" spans="5:5" x14ac:dyDescent="0.25">
      <c r="E1603" s="10"/>
    </row>
    <row r="1604" spans="5:5" x14ac:dyDescent="0.25">
      <c r="E1604" s="10"/>
    </row>
    <row r="1605" spans="5:5" x14ac:dyDescent="0.25">
      <c r="E1605" s="10"/>
    </row>
    <row r="1606" spans="5:5" x14ac:dyDescent="0.25">
      <c r="E1606" s="10"/>
    </row>
    <row r="1607" spans="5:5" x14ac:dyDescent="0.25">
      <c r="E1607" s="10"/>
    </row>
    <row r="1608" spans="5:5" x14ac:dyDescent="0.25">
      <c r="E1608" s="10"/>
    </row>
    <row r="1609" spans="5:5" x14ac:dyDescent="0.25">
      <c r="E1609" s="10"/>
    </row>
    <row r="1610" spans="5:5" x14ac:dyDescent="0.25">
      <c r="E1610" s="10"/>
    </row>
    <row r="1611" spans="5:5" x14ac:dyDescent="0.25">
      <c r="E1611" s="10"/>
    </row>
    <row r="1612" spans="5:5" x14ac:dyDescent="0.25">
      <c r="E1612" s="10"/>
    </row>
    <row r="1613" spans="5:5" x14ac:dyDescent="0.25">
      <c r="E1613" s="10"/>
    </row>
    <row r="1614" spans="5:5" x14ac:dyDescent="0.25">
      <c r="E1614" s="10"/>
    </row>
    <row r="1615" spans="5:5" x14ac:dyDescent="0.25">
      <c r="E1615" s="10"/>
    </row>
    <row r="1616" spans="5:5" x14ac:dyDescent="0.25">
      <c r="E1616" s="10"/>
    </row>
    <row r="1617" spans="5:5" x14ac:dyDescent="0.25">
      <c r="E1617" s="10"/>
    </row>
    <row r="1618" spans="5:5" x14ac:dyDescent="0.25">
      <c r="E1618" s="10"/>
    </row>
    <row r="1619" spans="5:5" x14ac:dyDescent="0.25">
      <c r="E1619" s="10"/>
    </row>
    <row r="1620" spans="5:5" x14ac:dyDescent="0.25">
      <c r="E1620" s="10"/>
    </row>
    <row r="1621" spans="5:5" x14ac:dyDescent="0.25">
      <c r="E1621" s="10"/>
    </row>
    <row r="1622" spans="5:5" x14ac:dyDescent="0.25">
      <c r="E1622" s="10"/>
    </row>
    <row r="1623" spans="5:5" x14ac:dyDescent="0.25">
      <c r="E1623" s="10"/>
    </row>
    <row r="1624" spans="5:5" x14ac:dyDescent="0.25">
      <c r="E1624" s="10"/>
    </row>
    <row r="1625" spans="5:5" x14ac:dyDescent="0.25">
      <c r="E1625" s="10"/>
    </row>
    <row r="1626" spans="5:5" x14ac:dyDescent="0.25">
      <c r="E1626" s="10"/>
    </row>
    <row r="1627" spans="5:5" x14ac:dyDescent="0.25">
      <c r="E1627" s="10"/>
    </row>
    <row r="1628" spans="5:5" x14ac:dyDescent="0.25">
      <c r="E1628" s="10"/>
    </row>
    <row r="1629" spans="5:5" x14ac:dyDescent="0.25">
      <c r="E1629" s="10"/>
    </row>
    <row r="1630" spans="5:5" x14ac:dyDescent="0.25">
      <c r="E1630" s="10"/>
    </row>
    <row r="1631" spans="5:5" x14ac:dyDescent="0.25">
      <c r="E1631" s="10"/>
    </row>
    <row r="1632" spans="5:5" x14ac:dyDescent="0.25">
      <c r="E1632" s="10"/>
    </row>
    <row r="1633" spans="5:5" x14ac:dyDescent="0.25">
      <c r="E1633" s="10"/>
    </row>
    <row r="1634" spans="5:5" x14ac:dyDescent="0.25">
      <c r="E1634" s="10"/>
    </row>
    <row r="1635" spans="5:5" x14ac:dyDescent="0.25">
      <c r="E1635" s="10"/>
    </row>
    <row r="1636" spans="5:5" x14ac:dyDescent="0.25">
      <c r="E1636" s="10"/>
    </row>
    <row r="1637" spans="5:5" x14ac:dyDescent="0.25">
      <c r="E1637" s="10"/>
    </row>
    <row r="1638" spans="5:5" x14ac:dyDescent="0.25">
      <c r="E1638" s="10"/>
    </row>
    <row r="1639" spans="5:5" x14ac:dyDescent="0.25">
      <c r="E1639" s="10"/>
    </row>
    <row r="1640" spans="5:5" x14ac:dyDescent="0.25">
      <c r="E1640" s="10"/>
    </row>
    <row r="1641" spans="5:5" x14ac:dyDescent="0.25">
      <c r="E1641" s="10"/>
    </row>
    <row r="1642" spans="5:5" x14ac:dyDescent="0.25">
      <c r="E1642" s="10"/>
    </row>
    <row r="1643" spans="5:5" x14ac:dyDescent="0.25">
      <c r="E1643" s="10"/>
    </row>
    <row r="1644" spans="5:5" x14ac:dyDescent="0.25">
      <c r="E1644" s="10"/>
    </row>
    <row r="1645" spans="5:5" x14ac:dyDescent="0.25">
      <c r="E1645" s="10"/>
    </row>
    <row r="1646" spans="5:5" x14ac:dyDescent="0.25">
      <c r="E1646" s="10"/>
    </row>
    <row r="1647" spans="5:5" x14ac:dyDescent="0.25">
      <c r="E1647" s="10"/>
    </row>
    <row r="1648" spans="5:5" x14ac:dyDescent="0.25">
      <c r="E1648" s="10"/>
    </row>
    <row r="1649" spans="5:5" x14ac:dyDescent="0.25">
      <c r="E1649" s="10"/>
    </row>
    <row r="1650" spans="5:5" x14ac:dyDescent="0.25">
      <c r="E1650" s="10"/>
    </row>
    <row r="1651" spans="5:5" x14ac:dyDescent="0.25">
      <c r="E1651" s="10"/>
    </row>
    <row r="1652" spans="5:5" x14ac:dyDescent="0.25">
      <c r="E1652" s="10"/>
    </row>
    <row r="1653" spans="5:5" x14ac:dyDescent="0.25">
      <c r="E1653" s="10"/>
    </row>
    <row r="1654" spans="5:5" x14ac:dyDescent="0.25">
      <c r="E1654" s="10"/>
    </row>
    <row r="1655" spans="5:5" x14ac:dyDescent="0.25">
      <c r="E1655" s="10"/>
    </row>
    <row r="1656" spans="5:5" x14ac:dyDescent="0.25">
      <c r="E1656" s="10"/>
    </row>
    <row r="1657" spans="5:5" x14ac:dyDescent="0.25">
      <c r="E1657" s="10"/>
    </row>
    <row r="1658" spans="5:5" x14ac:dyDescent="0.25">
      <c r="E1658" s="10"/>
    </row>
    <row r="1659" spans="5:5" x14ac:dyDescent="0.25">
      <c r="E1659" s="10"/>
    </row>
    <row r="1660" spans="5:5" x14ac:dyDescent="0.25">
      <c r="E1660" s="10"/>
    </row>
    <row r="1661" spans="5:5" x14ac:dyDescent="0.25">
      <c r="E1661" s="10"/>
    </row>
    <row r="1662" spans="5:5" x14ac:dyDescent="0.25">
      <c r="E1662" s="10"/>
    </row>
    <row r="1663" spans="5:5" x14ac:dyDescent="0.25">
      <c r="E1663" s="10"/>
    </row>
    <row r="1664" spans="5:5" x14ac:dyDescent="0.25">
      <c r="E1664" s="10"/>
    </row>
    <row r="1665" spans="5:5" x14ac:dyDescent="0.25">
      <c r="E1665" s="10"/>
    </row>
    <row r="1666" spans="5:5" x14ac:dyDescent="0.25">
      <c r="E1666" s="10"/>
    </row>
    <row r="1667" spans="5:5" x14ac:dyDescent="0.25">
      <c r="E1667" s="10"/>
    </row>
    <row r="1668" spans="5:5" x14ac:dyDescent="0.25">
      <c r="E1668" s="10"/>
    </row>
    <row r="1669" spans="5:5" x14ac:dyDescent="0.25">
      <c r="E1669" s="10"/>
    </row>
    <row r="1670" spans="5:5" x14ac:dyDescent="0.25">
      <c r="E1670" s="10"/>
    </row>
    <row r="1671" spans="5:5" x14ac:dyDescent="0.25">
      <c r="E1671" s="10"/>
    </row>
    <row r="1672" spans="5:5" x14ac:dyDescent="0.25">
      <c r="E1672" s="10"/>
    </row>
    <row r="1673" spans="5:5" x14ac:dyDescent="0.25">
      <c r="E1673" s="10"/>
    </row>
    <row r="1674" spans="5:5" x14ac:dyDescent="0.25">
      <c r="E1674" s="10"/>
    </row>
    <row r="1675" spans="5:5" x14ac:dyDescent="0.25">
      <c r="E1675" s="10"/>
    </row>
    <row r="1676" spans="5:5" x14ac:dyDescent="0.25">
      <c r="E1676" s="10"/>
    </row>
    <row r="1677" spans="5:5" x14ac:dyDescent="0.25">
      <c r="E1677" s="10"/>
    </row>
    <row r="1678" spans="5:5" x14ac:dyDescent="0.25">
      <c r="E1678" s="10"/>
    </row>
    <row r="1679" spans="5:5" x14ac:dyDescent="0.25">
      <c r="E1679" s="10"/>
    </row>
    <row r="1680" spans="5:5" x14ac:dyDescent="0.25">
      <c r="E1680" s="10"/>
    </row>
    <row r="1681" spans="5:5" x14ac:dyDescent="0.25">
      <c r="E1681" s="10"/>
    </row>
    <row r="1682" spans="5:5" x14ac:dyDescent="0.25">
      <c r="E1682" s="10"/>
    </row>
    <row r="1683" spans="5:5" x14ac:dyDescent="0.25">
      <c r="E1683" s="10"/>
    </row>
    <row r="1684" spans="5:5" x14ac:dyDescent="0.25">
      <c r="E1684" s="10"/>
    </row>
    <row r="1685" spans="5:5" x14ac:dyDescent="0.25">
      <c r="E1685" s="10"/>
    </row>
    <row r="1686" spans="5:5" x14ac:dyDescent="0.25">
      <c r="E1686" s="10"/>
    </row>
    <row r="1687" spans="5:5" x14ac:dyDescent="0.25">
      <c r="E1687" s="10"/>
    </row>
    <row r="1688" spans="5:5" x14ac:dyDescent="0.25">
      <c r="E1688" s="10"/>
    </row>
    <row r="1689" spans="5:5" x14ac:dyDescent="0.25">
      <c r="E1689" s="10"/>
    </row>
    <row r="1690" spans="5:5" x14ac:dyDescent="0.25">
      <c r="E1690" s="10"/>
    </row>
    <row r="1691" spans="5:5" x14ac:dyDescent="0.25">
      <c r="E1691" s="10"/>
    </row>
    <row r="1692" spans="5:5" x14ac:dyDescent="0.25">
      <c r="E1692" s="10"/>
    </row>
    <row r="1693" spans="5:5" x14ac:dyDescent="0.25">
      <c r="E1693" s="10"/>
    </row>
    <row r="1694" spans="5:5" x14ac:dyDescent="0.25">
      <c r="E1694" s="10"/>
    </row>
    <row r="1695" spans="5:5" x14ac:dyDescent="0.25">
      <c r="E1695" s="10"/>
    </row>
    <row r="1696" spans="5:5" x14ac:dyDescent="0.25">
      <c r="E1696" s="10"/>
    </row>
    <row r="1697" spans="5:5" x14ac:dyDescent="0.25">
      <c r="E1697" s="10"/>
    </row>
    <row r="1698" spans="5:5" x14ac:dyDescent="0.25">
      <c r="E1698" s="10"/>
    </row>
    <row r="1699" spans="5:5" x14ac:dyDescent="0.25">
      <c r="E1699" s="10"/>
    </row>
    <row r="1700" spans="5:5" x14ac:dyDescent="0.25">
      <c r="E1700" s="10"/>
    </row>
    <row r="1701" spans="5:5" x14ac:dyDescent="0.25">
      <c r="E1701" s="10"/>
    </row>
    <row r="1702" spans="5:5" x14ac:dyDescent="0.25">
      <c r="E1702" s="10"/>
    </row>
    <row r="1703" spans="5:5" x14ac:dyDescent="0.25">
      <c r="E1703" s="10"/>
    </row>
    <row r="1704" spans="5:5" x14ac:dyDescent="0.25">
      <c r="E1704" s="10"/>
    </row>
    <row r="1705" spans="5:5" x14ac:dyDescent="0.25">
      <c r="E1705" s="10"/>
    </row>
    <row r="1706" spans="5:5" x14ac:dyDescent="0.25">
      <c r="E1706" s="10"/>
    </row>
    <row r="1707" spans="5:5" x14ac:dyDescent="0.25">
      <c r="E1707" s="10"/>
    </row>
    <row r="1708" spans="5:5" x14ac:dyDescent="0.25">
      <c r="E1708" s="10"/>
    </row>
    <row r="1709" spans="5:5" x14ac:dyDescent="0.25">
      <c r="E1709" s="10"/>
    </row>
    <row r="1710" spans="5:5" x14ac:dyDescent="0.25">
      <c r="E1710" s="10"/>
    </row>
    <row r="1711" spans="5:5" x14ac:dyDescent="0.25">
      <c r="E1711" s="10"/>
    </row>
    <row r="1712" spans="5:5" x14ac:dyDescent="0.25">
      <c r="E1712" s="10"/>
    </row>
    <row r="1713" spans="5:5" x14ac:dyDescent="0.25">
      <c r="E1713" s="10"/>
    </row>
    <row r="1714" spans="5:5" x14ac:dyDescent="0.25">
      <c r="E1714" s="10"/>
    </row>
    <row r="1715" spans="5:5" x14ac:dyDescent="0.25">
      <c r="E1715" s="10"/>
    </row>
    <row r="1716" spans="5:5" x14ac:dyDescent="0.25">
      <c r="E1716" s="10"/>
    </row>
    <row r="1717" spans="5:5" x14ac:dyDescent="0.25">
      <c r="E1717" s="10"/>
    </row>
    <row r="1718" spans="5:5" x14ac:dyDescent="0.25">
      <c r="E1718" s="10"/>
    </row>
    <row r="1719" spans="5:5" x14ac:dyDescent="0.25">
      <c r="E1719" s="10"/>
    </row>
    <row r="1720" spans="5:5" x14ac:dyDescent="0.25">
      <c r="E1720" s="10"/>
    </row>
    <row r="1721" spans="5:5" x14ac:dyDescent="0.25">
      <c r="E1721" s="10"/>
    </row>
    <row r="1722" spans="5:5" x14ac:dyDescent="0.25">
      <c r="E1722" s="10"/>
    </row>
    <row r="1723" spans="5:5" x14ac:dyDescent="0.25">
      <c r="E1723" s="10"/>
    </row>
    <row r="1724" spans="5:5" x14ac:dyDescent="0.25">
      <c r="E1724" s="10"/>
    </row>
    <row r="1725" spans="5:5" x14ac:dyDescent="0.25">
      <c r="E1725" s="10"/>
    </row>
    <row r="1726" spans="5:5" x14ac:dyDescent="0.25">
      <c r="E1726" s="10"/>
    </row>
    <row r="1727" spans="5:5" x14ac:dyDescent="0.25">
      <c r="E1727" s="10"/>
    </row>
    <row r="1728" spans="5:5" x14ac:dyDescent="0.25">
      <c r="E1728" s="10"/>
    </row>
    <row r="1729" spans="5:5" x14ac:dyDescent="0.25">
      <c r="E1729" s="10"/>
    </row>
    <row r="1730" spans="5:5" x14ac:dyDescent="0.25">
      <c r="E1730" s="10"/>
    </row>
    <row r="1731" spans="5:5" x14ac:dyDescent="0.25">
      <c r="E1731" s="10"/>
    </row>
    <row r="1732" spans="5:5" x14ac:dyDescent="0.25">
      <c r="E1732" s="10"/>
    </row>
    <row r="1733" spans="5:5" x14ac:dyDescent="0.25">
      <c r="E1733" s="10"/>
    </row>
    <row r="1734" spans="5:5" x14ac:dyDescent="0.25">
      <c r="E1734" s="10"/>
    </row>
    <row r="1735" spans="5:5" x14ac:dyDescent="0.25">
      <c r="E1735" s="10"/>
    </row>
    <row r="1736" spans="5:5" x14ac:dyDescent="0.25">
      <c r="E1736" s="10"/>
    </row>
    <row r="1737" spans="5:5" x14ac:dyDescent="0.25">
      <c r="E1737" s="10"/>
    </row>
    <row r="1738" spans="5:5" x14ac:dyDescent="0.25">
      <c r="E1738" s="10"/>
    </row>
    <row r="1739" spans="5:5" x14ac:dyDescent="0.25">
      <c r="E1739" s="10"/>
    </row>
    <row r="1740" spans="5:5" x14ac:dyDescent="0.25">
      <c r="E1740" s="10"/>
    </row>
    <row r="1741" spans="5:5" x14ac:dyDescent="0.25">
      <c r="E1741" s="10"/>
    </row>
    <row r="1742" spans="5:5" x14ac:dyDescent="0.25">
      <c r="E1742" s="10"/>
    </row>
    <row r="1743" spans="5:5" x14ac:dyDescent="0.25">
      <c r="E1743" s="10"/>
    </row>
    <row r="1744" spans="5:5" x14ac:dyDescent="0.25">
      <c r="E1744" s="10"/>
    </row>
    <row r="1745" spans="5:5" x14ac:dyDescent="0.25">
      <c r="E1745" s="10"/>
    </row>
    <row r="1746" spans="5:5" x14ac:dyDescent="0.25">
      <c r="E1746" s="10"/>
    </row>
    <row r="1747" spans="5:5" x14ac:dyDescent="0.25">
      <c r="E1747" s="10"/>
    </row>
    <row r="1748" spans="5:5" x14ac:dyDescent="0.25">
      <c r="E1748" s="10"/>
    </row>
    <row r="1749" spans="5:5" x14ac:dyDescent="0.25">
      <c r="E1749" s="10"/>
    </row>
    <row r="1750" spans="5:5" x14ac:dyDescent="0.25">
      <c r="E1750" s="10"/>
    </row>
    <row r="1751" spans="5:5" x14ac:dyDescent="0.25">
      <c r="E1751" s="10"/>
    </row>
    <row r="1752" spans="5:5" x14ac:dyDescent="0.25">
      <c r="E1752" s="10"/>
    </row>
    <row r="1753" spans="5:5" x14ac:dyDescent="0.25">
      <c r="E1753" s="10"/>
    </row>
    <row r="1754" spans="5:5" x14ac:dyDescent="0.25">
      <c r="E1754" s="10"/>
    </row>
    <row r="1755" spans="5:5" x14ac:dyDescent="0.25">
      <c r="E1755" s="10"/>
    </row>
    <row r="1756" spans="5:5" x14ac:dyDescent="0.25">
      <c r="E1756" s="10"/>
    </row>
    <row r="1757" spans="5:5" x14ac:dyDescent="0.25">
      <c r="E1757" s="10"/>
    </row>
    <row r="1758" spans="5:5" x14ac:dyDescent="0.25">
      <c r="E1758" s="10"/>
    </row>
    <row r="1759" spans="5:5" x14ac:dyDescent="0.25">
      <c r="E1759" s="10"/>
    </row>
    <row r="1760" spans="5:5" x14ac:dyDescent="0.25">
      <c r="E1760" s="10"/>
    </row>
    <row r="1761" spans="5:5" x14ac:dyDescent="0.25">
      <c r="E1761" s="10"/>
    </row>
    <row r="1762" spans="5:5" x14ac:dyDescent="0.25">
      <c r="E1762" s="10"/>
    </row>
    <row r="1763" spans="5:5" x14ac:dyDescent="0.25">
      <c r="E1763" s="10"/>
    </row>
    <row r="1764" spans="5:5" x14ac:dyDescent="0.25">
      <c r="E1764" s="10"/>
    </row>
    <row r="1765" spans="5:5" x14ac:dyDescent="0.25">
      <c r="E1765" s="10"/>
    </row>
    <row r="1766" spans="5:5" x14ac:dyDescent="0.25">
      <c r="E1766" s="10"/>
    </row>
    <row r="1767" spans="5:5" x14ac:dyDescent="0.25">
      <c r="E1767" s="10"/>
    </row>
    <row r="1768" spans="5:5" x14ac:dyDescent="0.25">
      <c r="E1768" s="10"/>
    </row>
    <row r="1769" spans="5:5" x14ac:dyDescent="0.25">
      <c r="E1769" s="10"/>
    </row>
    <row r="1770" spans="5:5" x14ac:dyDescent="0.25">
      <c r="E1770" s="10"/>
    </row>
    <row r="1771" spans="5:5" x14ac:dyDescent="0.25">
      <c r="E1771" s="10"/>
    </row>
    <row r="1772" spans="5:5" x14ac:dyDescent="0.25">
      <c r="E1772" s="10"/>
    </row>
    <row r="1773" spans="5:5" x14ac:dyDescent="0.25">
      <c r="E1773" s="10"/>
    </row>
    <row r="1774" spans="5:5" x14ac:dyDescent="0.25">
      <c r="E1774" s="10"/>
    </row>
    <row r="1775" spans="5:5" x14ac:dyDescent="0.25">
      <c r="E1775" s="10"/>
    </row>
    <row r="1776" spans="5:5" x14ac:dyDescent="0.25">
      <c r="E1776" s="10"/>
    </row>
    <row r="1777" spans="5:5" x14ac:dyDescent="0.25">
      <c r="E1777" s="10"/>
    </row>
    <row r="1778" spans="5:5" x14ac:dyDescent="0.25">
      <c r="E1778" s="10"/>
    </row>
    <row r="1779" spans="5:5" x14ac:dyDescent="0.25">
      <c r="E1779" s="10"/>
    </row>
    <row r="1780" spans="5:5" x14ac:dyDescent="0.25">
      <c r="E1780" s="10"/>
    </row>
    <row r="1781" spans="5:5" x14ac:dyDescent="0.25">
      <c r="E1781" s="10"/>
    </row>
    <row r="1782" spans="5:5" x14ac:dyDescent="0.25">
      <c r="E1782" s="10"/>
    </row>
    <row r="1783" spans="5:5" x14ac:dyDescent="0.25">
      <c r="E1783" s="10"/>
    </row>
    <row r="1784" spans="5:5" x14ac:dyDescent="0.25">
      <c r="E1784" s="10"/>
    </row>
    <row r="1785" spans="5:5" x14ac:dyDescent="0.25">
      <c r="E1785" s="10"/>
    </row>
    <row r="1786" spans="5:5" x14ac:dyDescent="0.25">
      <c r="E1786" s="10"/>
    </row>
    <row r="1787" spans="5:5" x14ac:dyDescent="0.25">
      <c r="E1787" s="10"/>
    </row>
    <row r="1788" spans="5:5" x14ac:dyDescent="0.25">
      <c r="E1788" s="10"/>
    </row>
    <row r="1789" spans="5:5" x14ac:dyDescent="0.25">
      <c r="E1789" s="10"/>
    </row>
    <row r="1790" spans="5:5" x14ac:dyDescent="0.25">
      <c r="E1790" s="10"/>
    </row>
    <row r="1791" spans="5:5" x14ac:dyDescent="0.25">
      <c r="E1791" s="10"/>
    </row>
    <row r="1792" spans="5:5" x14ac:dyDescent="0.25">
      <c r="E1792" s="10"/>
    </row>
    <row r="1793" spans="5:5" x14ac:dyDescent="0.25">
      <c r="E1793" s="10"/>
    </row>
    <row r="1794" spans="5:5" x14ac:dyDescent="0.25">
      <c r="E1794" s="10"/>
    </row>
    <row r="1795" spans="5:5" x14ac:dyDescent="0.25">
      <c r="E1795" s="10"/>
    </row>
    <row r="1796" spans="5:5" x14ac:dyDescent="0.25">
      <c r="E1796" s="10"/>
    </row>
    <row r="1797" spans="5:5" x14ac:dyDescent="0.25">
      <c r="E1797" s="10"/>
    </row>
    <row r="1798" spans="5:5" x14ac:dyDescent="0.25">
      <c r="E1798" s="10"/>
    </row>
    <row r="1799" spans="5:5" x14ac:dyDescent="0.25">
      <c r="E1799" s="10"/>
    </row>
    <row r="1800" spans="5:5" x14ac:dyDescent="0.25">
      <c r="E1800" s="10"/>
    </row>
    <row r="1801" spans="5:5" x14ac:dyDescent="0.25">
      <c r="E1801" s="10"/>
    </row>
    <row r="1802" spans="5:5" x14ac:dyDescent="0.25">
      <c r="E1802" s="10"/>
    </row>
    <row r="1803" spans="5:5" x14ac:dyDescent="0.25">
      <c r="E1803" s="10"/>
    </row>
    <row r="1804" spans="5:5" x14ac:dyDescent="0.25">
      <c r="E1804" s="10"/>
    </row>
    <row r="1805" spans="5:5" x14ac:dyDescent="0.25">
      <c r="E1805" s="10"/>
    </row>
    <row r="1806" spans="5:5" x14ac:dyDescent="0.25">
      <c r="E1806" s="10"/>
    </row>
    <row r="1807" spans="5:5" x14ac:dyDescent="0.25">
      <c r="E1807" s="10"/>
    </row>
    <row r="1808" spans="5:5" x14ac:dyDescent="0.25">
      <c r="E1808" s="10"/>
    </row>
    <row r="1809" spans="5:5" x14ac:dyDescent="0.25">
      <c r="E1809" s="10"/>
    </row>
    <row r="1810" spans="5:5" x14ac:dyDescent="0.25">
      <c r="E1810" s="10"/>
    </row>
    <row r="1811" spans="5:5" x14ac:dyDescent="0.25">
      <c r="E1811" s="10"/>
    </row>
    <row r="1812" spans="5:5" x14ac:dyDescent="0.25">
      <c r="E1812" s="10"/>
    </row>
    <row r="1813" spans="5:5" x14ac:dyDescent="0.25">
      <c r="E1813" s="10"/>
    </row>
    <row r="1814" spans="5:5" x14ac:dyDescent="0.25">
      <c r="E1814" s="10"/>
    </row>
    <row r="1815" spans="5:5" x14ac:dyDescent="0.25">
      <c r="E1815" s="10"/>
    </row>
    <row r="1816" spans="5:5" x14ac:dyDescent="0.25">
      <c r="E1816" s="10"/>
    </row>
    <row r="1817" spans="5:5" x14ac:dyDescent="0.25">
      <c r="E1817" s="10"/>
    </row>
    <row r="1818" spans="5:5" x14ac:dyDescent="0.25">
      <c r="E1818" s="10"/>
    </row>
    <row r="1819" spans="5:5" x14ac:dyDescent="0.25">
      <c r="E1819" s="10"/>
    </row>
    <row r="1820" spans="5:5" x14ac:dyDescent="0.25">
      <c r="E1820" s="10"/>
    </row>
    <row r="1821" spans="5:5" x14ac:dyDescent="0.25">
      <c r="E1821" s="10"/>
    </row>
    <row r="1822" spans="5:5" x14ac:dyDescent="0.25">
      <c r="E1822" s="10"/>
    </row>
    <row r="1823" spans="5:5" x14ac:dyDescent="0.25">
      <c r="E1823" s="10"/>
    </row>
    <row r="1824" spans="5:5" x14ac:dyDescent="0.25">
      <c r="E1824" s="10"/>
    </row>
    <row r="1825" spans="5:5" x14ac:dyDescent="0.25">
      <c r="E1825" s="10"/>
    </row>
    <row r="1826" spans="5:5" x14ac:dyDescent="0.25">
      <c r="E1826" s="10"/>
    </row>
    <row r="1827" spans="5:5" x14ac:dyDescent="0.25">
      <c r="E1827" s="10"/>
    </row>
    <row r="1828" spans="5:5" x14ac:dyDescent="0.25">
      <c r="E1828" s="10"/>
    </row>
    <row r="1829" spans="5:5" x14ac:dyDescent="0.25">
      <c r="E1829" s="10"/>
    </row>
    <row r="1830" spans="5:5" x14ac:dyDescent="0.25">
      <c r="E1830" s="10"/>
    </row>
    <row r="1831" spans="5:5" x14ac:dyDescent="0.25">
      <c r="E1831" s="10"/>
    </row>
    <row r="1832" spans="5:5" x14ac:dyDescent="0.25">
      <c r="E1832" s="10"/>
    </row>
    <row r="1833" spans="5:5" x14ac:dyDescent="0.25">
      <c r="E1833" s="10"/>
    </row>
    <row r="1834" spans="5:5" x14ac:dyDescent="0.25">
      <c r="E1834" s="10"/>
    </row>
    <row r="1835" spans="5:5" x14ac:dyDescent="0.25">
      <c r="E1835" s="10"/>
    </row>
    <row r="1836" spans="5:5" x14ac:dyDescent="0.25">
      <c r="E1836" s="10"/>
    </row>
    <row r="1837" spans="5:5" x14ac:dyDescent="0.25">
      <c r="E1837" s="10"/>
    </row>
    <row r="1838" spans="5:5" x14ac:dyDescent="0.25">
      <c r="E1838" s="10"/>
    </row>
    <row r="1839" spans="5:5" x14ac:dyDescent="0.25">
      <c r="E1839" s="10"/>
    </row>
    <row r="1840" spans="5:5" x14ac:dyDescent="0.25">
      <c r="E1840" s="10"/>
    </row>
    <row r="1841" spans="5:5" x14ac:dyDescent="0.25">
      <c r="E1841" s="10"/>
    </row>
    <row r="1842" spans="5:5" x14ac:dyDescent="0.25">
      <c r="E1842" s="10"/>
    </row>
    <row r="1843" spans="5:5" x14ac:dyDescent="0.25">
      <c r="E1843" s="10"/>
    </row>
    <row r="1844" spans="5:5" x14ac:dyDescent="0.25">
      <c r="E1844" s="10"/>
    </row>
    <row r="1845" spans="5:5" x14ac:dyDescent="0.25">
      <c r="E1845" s="10"/>
    </row>
    <row r="1846" spans="5:5" x14ac:dyDescent="0.25">
      <c r="E1846" s="10"/>
    </row>
    <row r="1847" spans="5:5" x14ac:dyDescent="0.25">
      <c r="E1847" s="10"/>
    </row>
    <row r="1848" spans="5:5" x14ac:dyDescent="0.25">
      <c r="E1848" s="10"/>
    </row>
    <row r="1849" spans="5:5" x14ac:dyDescent="0.25">
      <c r="E1849" s="10"/>
    </row>
    <row r="1850" spans="5:5" x14ac:dyDescent="0.25">
      <c r="E1850" s="10"/>
    </row>
    <row r="1851" spans="5:5" x14ac:dyDescent="0.25">
      <c r="E1851" s="10"/>
    </row>
    <row r="1852" spans="5:5" x14ac:dyDescent="0.25">
      <c r="E1852" s="10"/>
    </row>
    <row r="1853" spans="5:5" x14ac:dyDescent="0.25">
      <c r="E1853" s="10"/>
    </row>
    <row r="1854" spans="5:5" x14ac:dyDescent="0.25">
      <c r="E1854" s="10"/>
    </row>
    <row r="1855" spans="5:5" x14ac:dyDescent="0.25">
      <c r="E1855" s="10"/>
    </row>
    <row r="1856" spans="5:5" x14ac:dyDescent="0.25">
      <c r="E1856" s="10"/>
    </row>
    <row r="1857" spans="5:5" x14ac:dyDescent="0.25">
      <c r="E1857" s="10"/>
    </row>
    <row r="1858" spans="5:5" x14ac:dyDescent="0.25">
      <c r="E1858" s="10"/>
    </row>
    <row r="1859" spans="5:5" x14ac:dyDescent="0.25">
      <c r="E1859" s="10"/>
    </row>
    <row r="1860" spans="5:5" x14ac:dyDescent="0.25">
      <c r="E1860" s="10"/>
    </row>
    <row r="1861" spans="5:5" x14ac:dyDescent="0.25">
      <c r="E1861" s="10"/>
    </row>
    <row r="1862" spans="5:5" x14ac:dyDescent="0.25">
      <c r="E1862" s="10"/>
    </row>
    <row r="1863" spans="5:5" x14ac:dyDescent="0.25">
      <c r="E1863" s="10"/>
    </row>
    <row r="1864" spans="5:5" x14ac:dyDescent="0.25">
      <c r="E1864" s="10"/>
    </row>
    <row r="1865" spans="5:5" x14ac:dyDescent="0.25">
      <c r="E1865" s="10"/>
    </row>
    <row r="1866" spans="5:5" x14ac:dyDescent="0.25">
      <c r="E1866" s="10"/>
    </row>
    <row r="1867" spans="5:5" x14ac:dyDescent="0.25">
      <c r="E1867" s="10"/>
    </row>
    <row r="1868" spans="5:5" x14ac:dyDescent="0.25">
      <c r="E1868" s="10"/>
    </row>
    <row r="1869" spans="5:5" x14ac:dyDescent="0.25">
      <c r="E1869" s="10"/>
    </row>
    <row r="1870" spans="5:5" x14ac:dyDescent="0.25">
      <c r="E1870" s="10"/>
    </row>
    <row r="1871" spans="5:5" x14ac:dyDescent="0.25">
      <c r="E1871" s="10"/>
    </row>
    <row r="1872" spans="5:5" x14ac:dyDescent="0.25">
      <c r="E1872" s="10"/>
    </row>
    <row r="1873" spans="5:5" x14ac:dyDescent="0.25">
      <c r="E1873" s="10"/>
    </row>
    <row r="1874" spans="5:5" x14ac:dyDescent="0.25">
      <c r="E1874" s="10"/>
    </row>
    <row r="1875" spans="5:5" x14ac:dyDescent="0.25">
      <c r="E1875" s="10"/>
    </row>
    <row r="1876" spans="5:5" x14ac:dyDescent="0.25">
      <c r="E1876" s="10"/>
    </row>
    <row r="1877" spans="5:5" x14ac:dyDescent="0.25">
      <c r="E1877" s="10"/>
    </row>
    <row r="1878" spans="5:5" x14ac:dyDescent="0.25">
      <c r="E1878" s="10"/>
    </row>
    <row r="1879" spans="5:5" x14ac:dyDescent="0.25">
      <c r="E1879" s="10"/>
    </row>
    <row r="1880" spans="5:5" x14ac:dyDescent="0.25">
      <c r="E1880" s="10"/>
    </row>
    <row r="1881" spans="5:5" x14ac:dyDescent="0.25">
      <c r="E1881" s="10"/>
    </row>
    <row r="1882" spans="5:5" x14ac:dyDescent="0.25">
      <c r="E1882" s="10"/>
    </row>
    <row r="1883" spans="5:5" x14ac:dyDescent="0.25">
      <c r="E1883" s="10"/>
    </row>
    <row r="1884" spans="5:5" x14ac:dyDescent="0.25">
      <c r="E1884" s="10"/>
    </row>
    <row r="1885" spans="5:5" x14ac:dyDescent="0.25">
      <c r="E1885" s="10"/>
    </row>
    <row r="1886" spans="5:5" x14ac:dyDescent="0.25">
      <c r="E1886" s="10"/>
    </row>
    <row r="1887" spans="5:5" x14ac:dyDescent="0.25">
      <c r="E1887" s="10"/>
    </row>
    <row r="1888" spans="5:5" x14ac:dyDescent="0.25">
      <c r="E1888" s="10"/>
    </row>
    <row r="1889" spans="5:5" x14ac:dyDescent="0.25">
      <c r="E1889" s="10"/>
    </row>
    <row r="1890" spans="5:5" x14ac:dyDescent="0.25">
      <c r="E1890" s="10"/>
    </row>
    <row r="1891" spans="5:5" x14ac:dyDescent="0.25">
      <c r="E1891" s="10"/>
    </row>
    <row r="1892" spans="5:5" x14ac:dyDescent="0.25">
      <c r="E1892" s="10"/>
    </row>
    <row r="1893" spans="5:5" x14ac:dyDescent="0.25">
      <c r="E1893" s="10"/>
    </row>
    <row r="1894" spans="5:5" x14ac:dyDescent="0.25">
      <c r="E1894" s="10"/>
    </row>
    <row r="1895" spans="5:5" x14ac:dyDescent="0.25">
      <c r="E1895" s="10"/>
    </row>
    <row r="1896" spans="5:5" x14ac:dyDescent="0.25">
      <c r="E1896" s="10"/>
    </row>
    <row r="1897" spans="5:5" x14ac:dyDescent="0.25">
      <c r="E1897" s="10"/>
    </row>
    <row r="1898" spans="5:5" x14ac:dyDescent="0.25">
      <c r="E1898" s="10"/>
    </row>
    <row r="1899" spans="5:5" x14ac:dyDescent="0.25">
      <c r="E1899" s="10"/>
    </row>
    <row r="1900" spans="5:5" x14ac:dyDescent="0.25">
      <c r="E1900" s="10"/>
    </row>
    <row r="1901" spans="5:5" x14ac:dyDescent="0.25">
      <c r="E1901" s="10"/>
    </row>
    <row r="1902" spans="5:5" x14ac:dyDescent="0.25">
      <c r="E1902" s="10"/>
    </row>
    <row r="1903" spans="5:5" x14ac:dyDescent="0.25">
      <c r="E1903" s="10"/>
    </row>
    <row r="1904" spans="5:5" x14ac:dyDescent="0.25">
      <c r="E1904" s="10"/>
    </row>
    <row r="1905" spans="5:5" x14ac:dyDescent="0.25">
      <c r="E1905" s="10"/>
    </row>
    <row r="1906" spans="5:5" x14ac:dyDescent="0.25">
      <c r="E1906" s="10"/>
    </row>
    <row r="1907" spans="5:5" x14ac:dyDescent="0.25">
      <c r="E1907" s="10"/>
    </row>
    <row r="1908" spans="5:5" x14ac:dyDescent="0.25">
      <c r="E1908" s="10"/>
    </row>
    <row r="1909" spans="5:5" x14ac:dyDescent="0.25">
      <c r="E1909" s="10"/>
    </row>
    <row r="1910" spans="5:5" x14ac:dyDescent="0.25">
      <c r="E1910" s="10"/>
    </row>
    <row r="1911" spans="5:5" x14ac:dyDescent="0.25">
      <c r="E1911" s="10"/>
    </row>
    <row r="1912" spans="5:5" x14ac:dyDescent="0.25">
      <c r="E1912" s="10"/>
    </row>
    <row r="1913" spans="5:5" x14ac:dyDescent="0.25">
      <c r="E1913" s="10"/>
    </row>
    <row r="1914" spans="5:5" x14ac:dyDescent="0.25">
      <c r="E1914" s="10"/>
    </row>
    <row r="1915" spans="5:5" x14ac:dyDescent="0.25">
      <c r="E1915" s="10"/>
    </row>
    <row r="1916" spans="5:5" x14ac:dyDescent="0.25">
      <c r="E1916" s="10"/>
    </row>
    <row r="1917" spans="5:5" x14ac:dyDescent="0.25">
      <c r="E1917" s="10"/>
    </row>
    <row r="1918" spans="5:5" x14ac:dyDescent="0.25">
      <c r="E1918" s="10"/>
    </row>
    <row r="1919" spans="5:5" x14ac:dyDescent="0.25">
      <c r="E1919" s="10"/>
    </row>
    <row r="1920" spans="5:5" x14ac:dyDescent="0.25">
      <c r="E1920" s="10"/>
    </row>
    <row r="1921" spans="5:5" x14ac:dyDescent="0.25">
      <c r="E1921" s="10"/>
    </row>
    <row r="1922" spans="5:5" x14ac:dyDescent="0.25">
      <c r="E1922" s="10"/>
    </row>
    <row r="1923" spans="5:5" x14ac:dyDescent="0.25">
      <c r="E1923" s="10"/>
    </row>
    <row r="1924" spans="5:5" x14ac:dyDescent="0.25">
      <c r="E1924" s="10"/>
    </row>
    <row r="1925" spans="5:5" x14ac:dyDescent="0.25">
      <c r="E1925" s="10"/>
    </row>
    <row r="1926" spans="5:5" x14ac:dyDescent="0.25">
      <c r="E1926" s="10"/>
    </row>
    <row r="1927" spans="5:5" x14ac:dyDescent="0.25">
      <c r="E1927" s="10"/>
    </row>
    <row r="1928" spans="5:5" x14ac:dyDescent="0.25">
      <c r="E1928" s="10"/>
    </row>
    <row r="1929" spans="5:5" x14ac:dyDescent="0.25">
      <c r="E1929" s="10"/>
    </row>
    <row r="1930" spans="5:5" x14ac:dyDescent="0.25">
      <c r="E1930" s="10"/>
    </row>
    <row r="1931" spans="5:5" x14ac:dyDescent="0.25">
      <c r="E1931" s="10"/>
    </row>
    <row r="1932" spans="5:5" x14ac:dyDescent="0.25">
      <c r="E1932" s="10"/>
    </row>
    <row r="1933" spans="5:5" x14ac:dyDescent="0.25">
      <c r="E1933" s="10"/>
    </row>
    <row r="1934" spans="5:5" x14ac:dyDescent="0.25">
      <c r="E1934" s="10"/>
    </row>
    <row r="1935" spans="5:5" x14ac:dyDescent="0.25">
      <c r="E1935" s="10"/>
    </row>
    <row r="1936" spans="5:5" x14ac:dyDescent="0.25">
      <c r="E1936" s="10"/>
    </row>
    <row r="1937" spans="5:5" x14ac:dyDescent="0.25">
      <c r="E1937" s="10"/>
    </row>
    <row r="1938" spans="5:5" x14ac:dyDescent="0.25">
      <c r="E1938" s="10"/>
    </row>
    <row r="1939" spans="5:5" x14ac:dyDescent="0.25">
      <c r="E1939" s="10"/>
    </row>
    <row r="1940" spans="5:5" x14ac:dyDescent="0.25">
      <c r="E1940" s="10"/>
    </row>
    <row r="1941" spans="5:5" x14ac:dyDescent="0.25">
      <c r="E1941" s="10"/>
    </row>
    <row r="1942" spans="5:5" x14ac:dyDescent="0.25">
      <c r="E1942" s="10"/>
    </row>
    <row r="1943" spans="5:5" x14ac:dyDescent="0.25">
      <c r="E1943" s="10"/>
    </row>
    <row r="1944" spans="5:5" x14ac:dyDescent="0.25">
      <c r="E1944" s="10"/>
    </row>
    <row r="1945" spans="5:5" x14ac:dyDescent="0.25">
      <c r="E1945" s="10"/>
    </row>
    <row r="1946" spans="5:5" x14ac:dyDescent="0.25">
      <c r="E1946" s="10"/>
    </row>
    <row r="1947" spans="5:5" x14ac:dyDescent="0.25">
      <c r="E1947" s="10"/>
    </row>
    <row r="1948" spans="5:5" x14ac:dyDescent="0.25">
      <c r="E1948" s="10"/>
    </row>
    <row r="1949" spans="5:5" x14ac:dyDescent="0.25">
      <c r="E1949" s="10"/>
    </row>
    <row r="1950" spans="5:5" x14ac:dyDescent="0.25">
      <c r="E1950" s="10"/>
    </row>
    <row r="1951" spans="5:5" x14ac:dyDescent="0.25">
      <c r="E1951" s="10"/>
    </row>
    <row r="1952" spans="5:5" x14ac:dyDescent="0.25">
      <c r="E1952" s="10"/>
    </row>
    <row r="1953" spans="5:5" x14ac:dyDescent="0.25">
      <c r="E1953" s="10"/>
    </row>
    <row r="1954" spans="5:5" x14ac:dyDescent="0.25">
      <c r="E1954" s="10"/>
    </row>
    <row r="1955" spans="5:5" x14ac:dyDescent="0.25">
      <c r="E1955" s="10"/>
    </row>
    <row r="1956" spans="5:5" x14ac:dyDescent="0.25">
      <c r="E1956" s="10"/>
    </row>
    <row r="1957" spans="5:5" x14ac:dyDescent="0.25">
      <c r="E1957" s="10"/>
    </row>
    <row r="1958" spans="5:5" x14ac:dyDescent="0.25">
      <c r="E1958" s="10"/>
    </row>
    <row r="1959" spans="5:5" x14ac:dyDescent="0.25">
      <c r="E1959" s="10"/>
    </row>
    <row r="1960" spans="5:5" x14ac:dyDescent="0.25">
      <c r="E1960" s="10"/>
    </row>
    <row r="1961" spans="5:5" x14ac:dyDescent="0.25">
      <c r="E1961" s="10"/>
    </row>
    <row r="1962" spans="5:5" x14ac:dyDescent="0.25">
      <c r="E1962" s="10"/>
    </row>
    <row r="1963" spans="5:5" x14ac:dyDescent="0.25">
      <c r="E1963" s="10"/>
    </row>
    <row r="1964" spans="5:5" x14ac:dyDescent="0.25">
      <c r="E1964" s="10"/>
    </row>
    <row r="1965" spans="5:5" x14ac:dyDescent="0.25">
      <c r="E1965" s="10"/>
    </row>
    <row r="1966" spans="5:5" x14ac:dyDescent="0.25">
      <c r="E1966" s="10"/>
    </row>
    <row r="1967" spans="5:5" x14ac:dyDescent="0.25">
      <c r="E1967" s="10"/>
    </row>
    <row r="1968" spans="5:5" x14ac:dyDescent="0.25">
      <c r="E1968" s="10"/>
    </row>
    <row r="1969" spans="5:5" x14ac:dyDescent="0.25">
      <c r="E1969" s="10"/>
    </row>
    <row r="1970" spans="5:5" x14ac:dyDescent="0.25">
      <c r="E1970" s="10"/>
    </row>
    <row r="1971" spans="5:5" x14ac:dyDescent="0.25">
      <c r="E1971" s="10"/>
    </row>
    <row r="1972" spans="5:5" x14ac:dyDescent="0.25">
      <c r="E1972" s="10"/>
    </row>
    <row r="1973" spans="5:5" x14ac:dyDescent="0.25">
      <c r="E1973" s="10"/>
    </row>
    <row r="1974" spans="5:5" x14ac:dyDescent="0.25">
      <c r="E1974" s="10"/>
    </row>
    <row r="1975" spans="5:5" x14ac:dyDescent="0.25">
      <c r="E1975" s="10"/>
    </row>
    <row r="1976" spans="5:5" x14ac:dyDescent="0.25">
      <c r="E1976" s="10"/>
    </row>
    <row r="1977" spans="5:5" x14ac:dyDescent="0.25">
      <c r="E1977" s="10"/>
    </row>
    <row r="1978" spans="5:5" x14ac:dyDescent="0.25">
      <c r="E1978" s="10"/>
    </row>
    <row r="1979" spans="5:5" x14ac:dyDescent="0.25">
      <c r="E1979" s="10"/>
    </row>
    <row r="1980" spans="5:5" x14ac:dyDescent="0.25">
      <c r="E1980" s="10"/>
    </row>
    <row r="1981" spans="5:5" x14ac:dyDescent="0.25">
      <c r="E1981" s="10"/>
    </row>
    <row r="1982" spans="5:5" x14ac:dyDescent="0.25">
      <c r="E1982" s="10"/>
    </row>
    <row r="1983" spans="5:5" x14ac:dyDescent="0.25">
      <c r="E1983" s="10"/>
    </row>
    <row r="1984" spans="5:5" x14ac:dyDescent="0.25">
      <c r="E1984" s="10"/>
    </row>
    <row r="1985" spans="5:5" x14ac:dyDescent="0.25">
      <c r="E1985" s="10"/>
    </row>
    <row r="1986" spans="5:5" x14ac:dyDescent="0.25">
      <c r="E1986" s="10"/>
    </row>
    <row r="1987" spans="5:5" x14ac:dyDescent="0.25">
      <c r="E1987" s="10"/>
    </row>
    <row r="1988" spans="5:5" x14ac:dyDescent="0.25">
      <c r="E1988" s="10"/>
    </row>
    <row r="1989" spans="5:5" x14ac:dyDescent="0.25">
      <c r="E1989" s="10"/>
    </row>
    <row r="1990" spans="5:5" x14ac:dyDescent="0.25">
      <c r="E1990" s="10"/>
    </row>
    <row r="1991" spans="5:5" x14ac:dyDescent="0.25">
      <c r="E1991" s="10"/>
    </row>
    <row r="1992" spans="5:5" x14ac:dyDescent="0.25">
      <c r="E1992" s="10"/>
    </row>
    <row r="1993" spans="5:5" x14ac:dyDescent="0.25">
      <c r="E1993" s="10"/>
    </row>
    <row r="1994" spans="5:5" x14ac:dyDescent="0.25">
      <c r="E1994" s="10"/>
    </row>
    <row r="1995" spans="5:5" x14ac:dyDescent="0.25">
      <c r="E1995" s="10"/>
    </row>
    <row r="1996" spans="5:5" x14ac:dyDescent="0.25">
      <c r="E1996" s="10"/>
    </row>
    <row r="1997" spans="5:5" x14ac:dyDescent="0.25">
      <c r="E1997" s="10"/>
    </row>
    <row r="1998" spans="5:5" x14ac:dyDescent="0.25">
      <c r="E1998" s="10"/>
    </row>
    <row r="1999" spans="5:5" x14ac:dyDescent="0.25">
      <c r="E1999" s="10"/>
    </row>
    <row r="2000" spans="5:5" x14ac:dyDescent="0.25">
      <c r="E2000" s="10"/>
    </row>
    <row r="2001" spans="5:5" x14ac:dyDescent="0.25">
      <c r="E2001" s="10"/>
    </row>
    <row r="2002" spans="5:5" x14ac:dyDescent="0.25">
      <c r="E2002" s="10"/>
    </row>
    <row r="2003" spans="5:5" x14ac:dyDescent="0.25">
      <c r="E2003" s="10"/>
    </row>
    <row r="2004" spans="5:5" x14ac:dyDescent="0.25">
      <c r="E2004" s="10"/>
    </row>
    <row r="2005" spans="5:5" x14ac:dyDescent="0.25">
      <c r="E2005" s="10"/>
    </row>
    <row r="2006" spans="5:5" x14ac:dyDescent="0.25">
      <c r="E2006" s="10"/>
    </row>
    <row r="2007" spans="5:5" x14ac:dyDescent="0.25">
      <c r="E2007" s="10"/>
    </row>
    <row r="2008" spans="5:5" x14ac:dyDescent="0.25">
      <c r="E2008" s="10"/>
    </row>
    <row r="2009" spans="5:5" x14ac:dyDescent="0.25">
      <c r="E2009" s="10"/>
    </row>
    <row r="2010" spans="5:5" x14ac:dyDescent="0.25">
      <c r="E2010" s="10"/>
    </row>
    <row r="2011" spans="5:5" x14ac:dyDescent="0.25">
      <c r="E2011" s="10"/>
    </row>
    <row r="2012" spans="5:5" x14ac:dyDescent="0.25">
      <c r="E2012" s="10"/>
    </row>
    <row r="2013" spans="5:5" x14ac:dyDescent="0.25">
      <c r="E2013" s="10"/>
    </row>
    <row r="2014" spans="5:5" x14ac:dyDescent="0.25">
      <c r="E2014" s="10"/>
    </row>
    <row r="2015" spans="5:5" x14ac:dyDescent="0.25">
      <c r="E2015" s="10"/>
    </row>
    <row r="2016" spans="5:5" x14ac:dyDescent="0.25">
      <c r="E2016" s="10"/>
    </row>
    <row r="2017" spans="5:5" x14ac:dyDescent="0.25">
      <c r="E2017" s="10"/>
    </row>
    <row r="2018" spans="5:5" x14ac:dyDescent="0.25">
      <c r="E2018" s="10"/>
    </row>
    <row r="2019" spans="5:5" x14ac:dyDescent="0.25">
      <c r="E2019" s="10"/>
    </row>
    <row r="2020" spans="5:5" x14ac:dyDescent="0.25">
      <c r="E2020" s="10"/>
    </row>
    <row r="2021" spans="5:5" x14ac:dyDescent="0.25">
      <c r="E2021" s="10"/>
    </row>
    <row r="2022" spans="5:5" x14ac:dyDescent="0.25">
      <c r="E2022" s="10"/>
    </row>
    <row r="2023" spans="5:5" x14ac:dyDescent="0.25">
      <c r="E2023" s="10"/>
    </row>
    <row r="2024" spans="5:5" x14ac:dyDescent="0.25">
      <c r="E2024" s="10"/>
    </row>
    <row r="2025" spans="5:5" x14ac:dyDescent="0.25">
      <c r="E2025" s="10"/>
    </row>
    <row r="2026" spans="5:5" x14ac:dyDescent="0.25">
      <c r="E2026" s="10"/>
    </row>
    <row r="2027" spans="5:5" x14ac:dyDescent="0.25">
      <c r="E2027" s="10"/>
    </row>
    <row r="2028" spans="5:5" x14ac:dyDescent="0.25">
      <c r="E2028" s="10"/>
    </row>
    <row r="2029" spans="5:5" x14ac:dyDescent="0.25">
      <c r="E2029" s="10"/>
    </row>
    <row r="2030" spans="5:5" x14ac:dyDescent="0.25">
      <c r="E2030" s="10"/>
    </row>
    <row r="2031" spans="5:5" x14ac:dyDescent="0.25">
      <c r="E2031" s="10"/>
    </row>
    <row r="2032" spans="5:5" x14ac:dyDescent="0.25">
      <c r="E2032" s="10"/>
    </row>
    <row r="2033" spans="5:5" x14ac:dyDescent="0.25">
      <c r="E2033" s="10"/>
    </row>
    <row r="2034" spans="5:5" x14ac:dyDescent="0.25">
      <c r="E2034" s="10"/>
    </row>
    <row r="2035" spans="5:5" x14ac:dyDescent="0.25">
      <c r="E2035" s="10"/>
    </row>
    <row r="2036" spans="5:5" x14ac:dyDescent="0.25">
      <c r="E2036" s="10"/>
    </row>
    <row r="2037" spans="5:5" x14ac:dyDescent="0.25">
      <c r="E2037" s="10"/>
    </row>
    <row r="2038" spans="5:5" x14ac:dyDescent="0.25">
      <c r="E2038" s="10"/>
    </row>
    <row r="2039" spans="5:5" x14ac:dyDescent="0.25">
      <c r="E2039" s="10"/>
    </row>
    <row r="2040" spans="5:5" x14ac:dyDescent="0.25">
      <c r="E2040" s="10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B85E9-DDDC-41AD-800B-B3CE7BD8D12E}">
  <dimension ref="A1:J519"/>
  <sheetViews>
    <sheetView zoomScaleNormal="100" workbookViewId="0">
      <selection activeCell="B5" sqref="B5"/>
    </sheetView>
  </sheetViews>
  <sheetFormatPr baseColWidth="10" defaultColWidth="8.5703125" defaultRowHeight="14.25" x14ac:dyDescent="0.25"/>
  <cols>
    <col min="1" max="1" width="39" style="8" bestFit="1" customWidth="1"/>
    <col min="2" max="2" width="15.5703125" style="8" bestFit="1" customWidth="1"/>
    <col min="3" max="3" width="12.42578125" style="8" bestFit="1" customWidth="1"/>
    <col min="4" max="4" width="11.5703125" style="8"/>
    <col min="5" max="5" width="9.5703125" style="8" bestFit="1" customWidth="1"/>
    <col min="6" max="6" width="32.42578125" style="8" bestFit="1" customWidth="1"/>
    <col min="7" max="7" width="12" style="8" bestFit="1" customWidth="1"/>
    <col min="8" max="8" width="24" style="8" bestFit="1" customWidth="1"/>
    <col min="9" max="9" width="20.42578125" style="8" bestFit="1" customWidth="1"/>
    <col min="10" max="10" width="31.42578125" style="8" bestFit="1" customWidth="1"/>
    <col min="11" max="16384" width="8.5703125" style="7"/>
  </cols>
  <sheetData>
    <row r="1" spans="1:10" ht="21" customHeight="1" x14ac:dyDescent="0.25">
      <c r="A1" s="91" t="s">
        <v>8299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s="2" customFormat="1" ht="15" x14ac:dyDescent="0.25">
      <c r="A2" s="5" t="s">
        <v>235</v>
      </c>
      <c r="B2" s="5" t="s">
        <v>153</v>
      </c>
      <c r="C2" s="5" t="s">
        <v>236</v>
      </c>
      <c r="D2" s="5" t="s">
        <v>237</v>
      </c>
      <c r="E2" s="5" t="s">
        <v>238</v>
      </c>
      <c r="F2" s="5" t="s">
        <v>239</v>
      </c>
      <c r="G2" s="5" t="s">
        <v>240</v>
      </c>
      <c r="H2" s="5" t="s">
        <v>241</v>
      </c>
      <c r="I2" s="5" t="s">
        <v>242</v>
      </c>
      <c r="J2" s="5" t="s">
        <v>243</v>
      </c>
    </row>
    <row r="3" spans="1:10" ht="28.5" x14ac:dyDescent="0.25">
      <c r="A3" s="8" t="s">
        <v>244</v>
      </c>
      <c r="B3" s="8" t="s">
        <v>245</v>
      </c>
      <c r="C3" s="8">
        <v>2103351</v>
      </c>
      <c r="D3" s="8">
        <v>2103351</v>
      </c>
      <c r="E3" s="8">
        <v>1</v>
      </c>
      <c r="F3" s="8" t="s">
        <v>246</v>
      </c>
      <c r="G3" s="8" t="s">
        <v>247</v>
      </c>
      <c r="H3" s="8" t="s">
        <v>248</v>
      </c>
      <c r="I3" s="8" t="s">
        <v>249</v>
      </c>
      <c r="J3" s="8">
        <v>2.4E-130</v>
      </c>
    </row>
    <row r="4" spans="1:10" ht="28.5" x14ac:dyDescent="0.25">
      <c r="A4" s="8" t="s">
        <v>244</v>
      </c>
      <c r="B4" s="8" t="s">
        <v>245</v>
      </c>
      <c r="C4" s="8">
        <v>2103366</v>
      </c>
      <c r="D4" s="8">
        <v>2103366</v>
      </c>
      <c r="E4" s="8">
        <v>1</v>
      </c>
      <c r="F4" s="8" t="s">
        <v>250</v>
      </c>
      <c r="G4" s="8" t="s">
        <v>251</v>
      </c>
      <c r="H4" s="8" t="s">
        <v>252</v>
      </c>
      <c r="I4" s="8" t="s">
        <v>253</v>
      </c>
      <c r="J4" s="8">
        <v>2.8999999999999998E-233</v>
      </c>
    </row>
    <row r="5" spans="1:10" ht="28.5" x14ac:dyDescent="0.25">
      <c r="A5" s="8" t="s">
        <v>244</v>
      </c>
      <c r="B5" s="8" t="s">
        <v>254</v>
      </c>
      <c r="C5" s="8">
        <v>2103368</v>
      </c>
      <c r="D5" s="8">
        <v>2103369</v>
      </c>
      <c r="E5" s="8">
        <v>2</v>
      </c>
      <c r="F5" s="8" t="s">
        <v>255</v>
      </c>
      <c r="G5" s="8" t="s">
        <v>251</v>
      </c>
      <c r="H5" s="8" t="s">
        <v>256</v>
      </c>
      <c r="I5" s="8" t="s">
        <v>257</v>
      </c>
      <c r="J5" s="8">
        <v>1.6999999999999999E-236</v>
      </c>
    </row>
    <row r="6" spans="1:10" ht="28.5" x14ac:dyDescent="0.25">
      <c r="A6" s="8" t="s">
        <v>244</v>
      </c>
      <c r="B6" s="8" t="s">
        <v>258</v>
      </c>
      <c r="C6" s="8">
        <v>2103371</v>
      </c>
      <c r="D6" s="8">
        <v>2103372</v>
      </c>
      <c r="E6" s="8">
        <v>2</v>
      </c>
      <c r="F6" s="8" t="s">
        <v>259</v>
      </c>
      <c r="G6" s="8" t="s">
        <v>260</v>
      </c>
      <c r="H6" s="8" t="s">
        <v>256</v>
      </c>
      <c r="I6" s="8" t="s">
        <v>261</v>
      </c>
      <c r="J6" s="8">
        <v>5.4000000000000004E-282</v>
      </c>
    </row>
    <row r="7" spans="1:10" ht="28.5" x14ac:dyDescent="0.25">
      <c r="A7" s="8" t="s">
        <v>244</v>
      </c>
      <c r="B7" s="8" t="s">
        <v>245</v>
      </c>
      <c r="C7" s="8">
        <v>2103375</v>
      </c>
      <c r="D7" s="8">
        <v>2103375</v>
      </c>
      <c r="E7" s="8">
        <v>1</v>
      </c>
      <c r="F7" s="8" t="s">
        <v>246</v>
      </c>
      <c r="G7" s="8" t="s">
        <v>262</v>
      </c>
      <c r="H7" s="8" t="s">
        <v>248</v>
      </c>
      <c r="I7" s="8" t="s">
        <v>263</v>
      </c>
      <c r="J7" s="8">
        <v>2E-299</v>
      </c>
    </row>
    <row r="8" spans="1:10" ht="28.5" x14ac:dyDescent="0.25">
      <c r="A8" s="8" t="s">
        <v>244</v>
      </c>
      <c r="B8" s="8" t="s">
        <v>28</v>
      </c>
      <c r="C8" s="8">
        <v>2101884</v>
      </c>
      <c r="D8" s="8">
        <v>2101884</v>
      </c>
      <c r="E8" s="8">
        <v>1</v>
      </c>
      <c r="F8" s="8" t="s">
        <v>264</v>
      </c>
      <c r="G8" s="8" t="s">
        <v>265</v>
      </c>
      <c r="H8" s="8" t="s">
        <v>266</v>
      </c>
      <c r="I8" s="8" t="s">
        <v>267</v>
      </c>
      <c r="J8" s="8">
        <v>4.4999999999999999E-127</v>
      </c>
    </row>
    <row r="9" spans="1:10" ht="28.5" x14ac:dyDescent="0.25">
      <c r="A9" s="8" t="s">
        <v>244</v>
      </c>
      <c r="B9" s="8" t="s">
        <v>268</v>
      </c>
      <c r="C9" s="8">
        <v>2101851</v>
      </c>
      <c r="D9" s="8">
        <v>2101852</v>
      </c>
      <c r="E9" s="8">
        <v>2</v>
      </c>
      <c r="F9" s="8" t="s">
        <v>269</v>
      </c>
      <c r="G9" s="8" t="s">
        <v>270</v>
      </c>
      <c r="H9" s="8" t="s">
        <v>256</v>
      </c>
      <c r="I9" s="8" t="s">
        <v>271</v>
      </c>
      <c r="J9" s="8">
        <v>0</v>
      </c>
    </row>
    <row r="10" spans="1:10" ht="28.5" x14ac:dyDescent="0.25">
      <c r="A10" s="8" t="s">
        <v>244</v>
      </c>
      <c r="B10" s="8" t="s">
        <v>272</v>
      </c>
      <c r="C10" s="8">
        <v>2101876</v>
      </c>
      <c r="D10" s="8">
        <v>2101875</v>
      </c>
      <c r="E10" s="8">
        <v>0</v>
      </c>
      <c r="F10" s="8" t="s">
        <v>273</v>
      </c>
      <c r="G10" s="8" t="s">
        <v>80</v>
      </c>
      <c r="H10" s="8" t="s">
        <v>274</v>
      </c>
      <c r="I10" s="8" t="s">
        <v>275</v>
      </c>
      <c r="J10" s="8">
        <v>1.1E-154</v>
      </c>
    </row>
    <row r="11" spans="1:10" ht="28.5" x14ac:dyDescent="0.25">
      <c r="A11" s="8" t="s">
        <v>244</v>
      </c>
      <c r="B11" s="8" t="s">
        <v>276</v>
      </c>
      <c r="C11" s="8">
        <v>2101873</v>
      </c>
      <c r="D11" s="8">
        <v>2101873</v>
      </c>
      <c r="E11" s="8">
        <v>1</v>
      </c>
      <c r="F11" s="8" t="s">
        <v>277</v>
      </c>
      <c r="G11" s="8" t="s">
        <v>278</v>
      </c>
      <c r="H11" s="8" t="s">
        <v>252</v>
      </c>
      <c r="I11" s="8" t="s">
        <v>279</v>
      </c>
      <c r="J11" s="8">
        <v>4.1000000000000001E-299</v>
      </c>
    </row>
    <row r="12" spans="1:10" ht="28.5" x14ac:dyDescent="0.25">
      <c r="A12" s="8" t="s">
        <v>244</v>
      </c>
      <c r="B12" s="8" t="s">
        <v>280</v>
      </c>
      <c r="C12" s="8">
        <v>2101877</v>
      </c>
      <c r="D12" s="8">
        <v>2101877</v>
      </c>
      <c r="E12" s="8">
        <v>1</v>
      </c>
      <c r="F12" s="8" t="s">
        <v>281</v>
      </c>
      <c r="G12" s="8" t="s">
        <v>282</v>
      </c>
      <c r="H12" s="8" t="s">
        <v>248</v>
      </c>
      <c r="I12" s="8" t="s">
        <v>283</v>
      </c>
      <c r="J12" s="8">
        <v>7.4000000000000005E-153</v>
      </c>
    </row>
    <row r="13" spans="1:10" ht="28.5" x14ac:dyDescent="0.25">
      <c r="A13" s="8" t="s">
        <v>244</v>
      </c>
      <c r="B13" s="8" t="s">
        <v>280</v>
      </c>
      <c r="C13" s="8">
        <v>2101856</v>
      </c>
      <c r="D13" s="8">
        <v>2101856</v>
      </c>
      <c r="E13" s="8">
        <v>1</v>
      </c>
      <c r="F13" s="8" t="s">
        <v>284</v>
      </c>
      <c r="G13" s="8" t="s">
        <v>285</v>
      </c>
      <c r="H13" s="8" t="s">
        <v>252</v>
      </c>
      <c r="I13" s="8" t="s">
        <v>286</v>
      </c>
      <c r="J13" s="8">
        <v>0</v>
      </c>
    </row>
    <row r="14" spans="1:10" ht="28.5" x14ac:dyDescent="0.25">
      <c r="A14" s="8" t="s">
        <v>244</v>
      </c>
      <c r="B14" s="8" t="s">
        <v>287</v>
      </c>
      <c r="C14" s="8">
        <v>2101854</v>
      </c>
      <c r="D14" s="8">
        <v>2101854</v>
      </c>
      <c r="E14" s="8">
        <v>1</v>
      </c>
      <c r="F14" s="8" t="s">
        <v>288</v>
      </c>
      <c r="G14" s="8" t="s">
        <v>289</v>
      </c>
      <c r="H14" s="8" t="s">
        <v>248</v>
      </c>
      <c r="I14" s="8" t="s">
        <v>290</v>
      </c>
      <c r="J14" s="8">
        <v>0</v>
      </c>
    </row>
    <row r="15" spans="1:10" ht="28.5" x14ac:dyDescent="0.25">
      <c r="A15" s="8" t="s">
        <v>244</v>
      </c>
      <c r="B15" s="8" t="s">
        <v>291</v>
      </c>
      <c r="C15" s="8">
        <v>2101858</v>
      </c>
      <c r="D15" s="8">
        <v>2101859</v>
      </c>
      <c r="E15" s="8">
        <v>2</v>
      </c>
      <c r="F15" s="8" t="s">
        <v>292</v>
      </c>
      <c r="G15" s="8" t="s">
        <v>293</v>
      </c>
      <c r="H15" s="8" t="s">
        <v>256</v>
      </c>
      <c r="I15" s="8" t="s">
        <v>294</v>
      </c>
      <c r="J15" s="8">
        <v>0</v>
      </c>
    </row>
    <row r="16" spans="1:10" ht="28.5" x14ac:dyDescent="0.25">
      <c r="A16" s="8" t="s">
        <v>244</v>
      </c>
      <c r="B16" s="8" t="s">
        <v>276</v>
      </c>
      <c r="C16" s="8">
        <v>2101870</v>
      </c>
      <c r="D16" s="8">
        <v>2101870</v>
      </c>
      <c r="E16" s="8">
        <v>1</v>
      </c>
      <c r="F16" s="8" t="s">
        <v>295</v>
      </c>
      <c r="G16" s="8" t="s">
        <v>296</v>
      </c>
      <c r="H16" s="8" t="s">
        <v>248</v>
      </c>
      <c r="I16" s="8" t="s">
        <v>297</v>
      </c>
      <c r="J16" s="8">
        <v>0</v>
      </c>
    </row>
    <row r="17" spans="1:10" ht="28.5" x14ac:dyDescent="0.25">
      <c r="A17" s="8" t="s">
        <v>244</v>
      </c>
      <c r="B17" s="8" t="s">
        <v>280</v>
      </c>
      <c r="C17" s="8">
        <v>2101824</v>
      </c>
      <c r="D17" s="8">
        <v>2101824</v>
      </c>
      <c r="E17" s="8">
        <v>1</v>
      </c>
      <c r="F17" s="8" t="s">
        <v>284</v>
      </c>
      <c r="G17" s="8" t="s">
        <v>298</v>
      </c>
      <c r="H17" s="8" t="s">
        <v>252</v>
      </c>
      <c r="I17" s="8" t="s">
        <v>299</v>
      </c>
      <c r="J17" s="8">
        <v>0</v>
      </c>
    </row>
    <row r="18" spans="1:10" ht="28.5" x14ac:dyDescent="0.25">
      <c r="A18" s="8" t="s">
        <v>244</v>
      </c>
      <c r="B18" s="8" t="s">
        <v>300</v>
      </c>
      <c r="C18" s="8">
        <v>2101817</v>
      </c>
      <c r="D18" s="8">
        <v>2101818</v>
      </c>
      <c r="E18" s="8">
        <v>2</v>
      </c>
      <c r="F18" s="8" t="s">
        <v>301</v>
      </c>
      <c r="G18" s="8" t="s">
        <v>302</v>
      </c>
      <c r="H18" s="8" t="s">
        <v>256</v>
      </c>
      <c r="I18" s="8" t="s">
        <v>299</v>
      </c>
      <c r="J18" s="8">
        <v>0</v>
      </c>
    </row>
    <row r="19" spans="1:10" ht="28.5" x14ac:dyDescent="0.25">
      <c r="A19" s="8" t="s">
        <v>244</v>
      </c>
      <c r="B19" s="8" t="s">
        <v>245</v>
      </c>
      <c r="C19" s="8">
        <v>2101816</v>
      </c>
      <c r="D19" s="8">
        <v>2101815</v>
      </c>
      <c r="E19" s="8">
        <v>0</v>
      </c>
      <c r="F19" s="8" t="s">
        <v>303</v>
      </c>
      <c r="G19" s="8" t="s">
        <v>304</v>
      </c>
      <c r="H19" s="8" t="s">
        <v>274</v>
      </c>
      <c r="I19" s="8" t="s">
        <v>299</v>
      </c>
      <c r="J19" s="8">
        <v>0</v>
      </c>
    </row>
    <row r="20" spans="1:10" ht="28.5" x14ac:dyDescent="0.25">
      <c r="A20" s="8" t="s">
        <v>244</v>
      </c>
      <c r="B20" s="8" t="s">
        <v>280</v>
      </c>
      <c r="C20" s="8">
        <v>92029</v>
      </c>
      <c r="D20" s="8">
        <v>92029</v>
      </c>
      <c r="E20" s="8">
        <v>1</v>
      </c>
      <c r="F20" s="8" t="s">
        <v>281</v>
      </c>
      <c r="G20" s="8" t="s">
        <v>305</v>
      </c>
      <c r="H20" s="8" t="s">
        <v>248</v>
      </c>
      <c r="I20" s="8" t="s">
        <v>306</v>
      </c>
      <c r="J20" s="8">
        <v>0</v>
      </c>
    </row>
    <row r="21" spans="1:10" ht="28.5" x14ac:dyDescent="0.25">
      <c r="A21" s="8" t="s">
        <v>244</v>
      </c>
      <c r="B21" s="8" t="s">
        <v>287</v>
      </c>
      <c r="C21" s="8">
        <v>92033</v>
      </c>
      <c r="D21" s="8">
        <v>92033</v>
      </c>
      <c r="E21" s="8">
        <v>1</v>
      </c>
      <c r="F21" s="8" t="s">
        <v>307</v>
      </c>
      <c r="G21" s="8" t="s">
        <v>308</v>
      </c>
      <c r="H21" s="8" t="s">
        <v>248</v>
      </c>
      <c r="I21" s="8" t="s">
        <v>309</v>
      </c>
      <c r="J21" s="8">
        <v>0</v>
      </c>
    </row>
    <row r="22" spans="1:10" ht="28.5" x14ac:dyDescent="0.25">
      <c r="A22" s="8" t="s">
        <v>244</v>
      </c>
      <c r="B22" s="8" t="s">
        <v>245</v>
      </c>
      <c r="C22" s="8">
        <v>92032</v>
      </c>
      <c r="D22" s="8">
        <v>92032</v>
      </c>
      <c r="E22" s="8">
        <v>1</v>
      </c>
      <c r="F22" s="8" t="s">
        <v>310</v>
      </c>
      <c r="G22" s="8" t="s">
        <v>311</v>
      </c>
      <c r="H22" s="8" t="s">
        <v>248</v>
      </c>
      <c r="I22" s="8" t="s">
        <v>312</v>
      </c>
      <c r="J22" s="8">
        <v>0</v>
      </c>
    </row>
    <row r="23" spans="1:10" ht="28.5" x14ac:dyDescent="0.25">
      <c r="A23" s="8" t="s">
        <v>244</v>
      </c>
      <c r="B23" s="8" t="s">
        <v>245</v>
      </c>
      <c r="C23" s="8">
        <v>92008</v>
      </c>
      <c r="D23" s="8">
        <v>92008</v>
      </c>
      <c r="E23" s="8">
        <v>1</v>
      </c>
      <c r="F23" s="8" t="s">
        <v>310</v>
      </c>
      <c r="G23" s="8" t="s">
        <v>313</v>
      </c>
      <c r="H23" s="8" t="s">
        <v>248</v>
      </c>
      <c r="I23" s="8" t="s">
        <v>314</v>
      </c>
      <c r="J23" s="8">
        <v>0</v>
      </c>
    </row>
    <row r="24" spans="1:10" ht="28.5" x14ac:dyDescent="0.25">
      <c r="A24" s="8" t="s">
        <v>244</v>
      </c>
      <c r="B24" s="8" t="s">
        <v>280</v>
      </c>
      <c r="C24" s="8">
        <v>92009</v>
      </c>
      <c r="D24" s="8">
        <v>92009</v>
      </c>
      <c r="E24" s="8">
        <v>1</v>
      </c>
      <c r="F24" s="8" t="s">
        <v>284</v>
      </c>
      <c r="G24" s="8" t="s">
        <v>313</v>
      </c>
      <c r="H24" s="8" t="s">
        <v>252</v>
      </c>
      <c r="I24" s="8" t="s">
        <v>315</v>
      </c>
      <c r="J24" s="8">
        <v>0</v>
      </c>
    </row>
    <row r="25" spans="1:10" ht="28.5" x14ac:dyDescent="0.25">
      <c r="A25" s="8" t="s">
        <v>244</v>
      </c>
      <c r="B25" s="8" t="s">
        <v>287</v>
      </c>
      <c r="C25" s="8">
        <v>92017</v>
      </c>
      <c r="D25" s="8">
        <v>92017</v>
      </c>
      <c r="E25" s="8">
        <v>1</v>
      </c>
      <c r="F25" s="8" t="s">
        <v>288</v>
      </c>
      <c r="G25" s="8" t="s">
        <v>316</v>
      </c>
      <c r="H25" s="8" t="s">
        <v>248</v>
      </c>
      <c r="I25" s="8" t="s">
        <v>317</v>
      </c>
      <c r="J25" s="8">
        <v>0</v>
      </c>
    </row>
    <row r="26" spans="1:10" ht="28.5" x14ac:dyDescent="0.25">
      <c r="A26" s="8" t="s">
        <v>244</v>
      </c>
      <c r="B26" s="8" t="s">
        <v>280</v>
      </c>
      <c r="C26" s="8">
        <v>92017</v>
      </c>
      <c r="D26" s="8">
        <v>92017</v>
      </c>
      <c r="E26" s="8">
        <v>1</v>
      </c>
      <c r="F26" s="8" t="s">
        <v>284</v>
      </c>
      <c r="G26" s="8" t="s">
        <v>316</v>
      </c>
      <c r="H26" s="8" t="s">
        <v>252</v>
      </c>
      <c r="I26" s="8" t="s">
        <v>318</v>
      </c>
      <c r="J26" s="8">
        <v>0</v>
      </c>
    </row>
    <row r="27" spans="1:10" ht="28.5" x14ac:dyDescent="0.25">
      <c r="A27" s="8" t="s">
        <v>244</v>
      </c>
      <c r="B27" s="8" t="s">
        <v>276</v>
      </c>
      <c r="C27" s="8">
        <v>92016</v>
      </c>
      <c r="D27" s="8">
        <v>92016</v>
      </c>
      <c r="E27" s="8">
        <v>1</v>
      </c>
      <c r="F27" s="8" t="s">
        <v>277</v>
      </c>
      <c r="G27" s="8" t="s">
        <v>319</v>
      </c>
      <c r="H27" s="8" t="s">
        <v>252</v>
      </c>
      <c r="I27" s="8" t="s">
        <v>320</v>
      </c>
      <c r="J27" s="8">
        <v>0</v>
      </c>
    </row>
    <row r="28" spans="1:10" ht="28.5" x14ac:dyDescent="0.25">
      <c r="A28" s="8" t="s">
        <v>244</v>
      </c>
      <c r="B28" s="8" t="s">
        <v>276</v>
      </c>
      <c r="C28" s="8">
        <v>92018</v>
      </c>
      <c r="D28" s="8">
        <v>92018</v>
      </c>
      <c r="E28" s="8">
        <v>1</v>
      </c>
      <c r="F28" s="8" t="s">
        <v>295</v>
      </c>
      <c r="G28" s="8" t="s">
        <v>321</v>
      </c>
      <c r="H28" s="8" t="s">
        <v>248</v>
      </c>
      <c r="I28" s="8" t="s">
        <v>322</v>
      </c>
      <c r="J28" s="8">
        <v>0</v>
      </c>
    </row>
    <row r="29" spans="1:10" ht="28.5" x14ac:dyDescent="0.25">
      <c r="A29" s="8" t="s">
        <v>244</v>
      </c>
      <c r="B29" s="8" t="s">
        <v>280</v>
      </c>
      <c r="C29" s="8">
        <v>92018</v>
      </c>
      <c r="D29" s="8">
        <v>92018</v>
      </c>
      <c r="E29" s="8">
        <v>1</v>
      </c>
      <c r="F29" s="8" t="s">
        <v>281</v>
      </c>
      <c r="G29" s="8" t="s">
        <v>321</v>
      </c>
      <c r="H29" s="8" t="s">
        <v>248</v>
      </c>
      <c r="I29" s="8" t="s">
        <v>323</v>
      </c>
      <c r="J29" s="8">
        <v>0</v>
      </c>
    </row>
    <row r="30" spans="1:10" ht="28.5" x14ac:dyDescent="0.25">
      <c r="A30" s="8" t="s">
        <v>244</v>
      </c>
      <c r="B30" s="8" t="s">
        <v>287</v>
      </c>
      <c r="C30" s="8">
        <v>92024</v>
      </c>
      <c r="D30" s="8">
        <v>92024</v>
      </c>
      <c r="E30" s="8">
        <v>1</v>
      </c>
      <c r="F30" s="8" t="s">
        <v>307</v>
      </c>
      <c r="G30" s="8" t="s">
        <v>321</v>
      </c>
      <c r="H30" s="8" t="s">
        <v>248</v>
      </c>
      <c r="I30" s="8" t="s">
        <v>324</v>
      </c>
      <c r="J30" s="8">
        <v>0</v>
      </c>
    </row>
    <row r="31" spans="1:10" ht="28.5" x14ac:dyDescent="0.25">
      <c r="A31" s="8" t="s">
        <v>244</v>
      </c>
      <c r="B31" s="8" t="s">
        <v>245</v>
      </c>
      <c r="C31" s="8">
        <v>92025</v>
      </c>
      <c r="D31" s="8">
        <v>92025</v>
      </c>
      <c r="E31" s="8">
        <v>1</v>
      </c>
      <c r="F31" s="8" t="s">
        <v>310</v>
      </c>
      <c r="G31" s="8" t="s">
        <v>321</v>
      </c>
      <c r="H31" s="8" t="s">
        <v>248</v>
      </c>
      <c r="I31" s="8" t="s">
        <v>325</v>
      </c>
      <c r="J31" s="8">
        <v>0</v>
      </c>
    </row>
    <row r="32" spans="1:10" ht="28.5" x14ac:dyDescent="0.25">
      <c r="A32" s="8" t="s">
        <v>244</v>
      </c>
      <c r="B32" s="8" t="s">
        <v>245</v>
      </c>
      <c r="C32" s="8">
        <v>92007</v>
      </c>
      <c r="D32" s="8">
        <v>92007</v>
      </c>
      <c r="E32" s="8">
        <v>1</v>
      </c>
      <c r="F32" s="8" t="s">
        <v>250</v>
      </c>
      <c r="G32" s="8" t="s">
        <v>326</v>
      </c>
      <c r="H32" s="8" t="s">
        <v>252</v>
      </c>
      <c r="I32" s="8" t="s">
        <v>327</v>
      </c>
      <c r="J32" s="8">
        <v>0</v>
      </c>
    </row>
    <row r="33" spans="1:10" ht="28.5" x14ac:dyDescent="0.25">
      <c r="A33" s="8" t="s">
        <v>244</v>
      </c>
      <c r="B33" s="8" t="s">
        <v>287</v>
      </c>
      <c r="C33" s="8">
        <v>92019</v>
      </c>
      <c r="D33" s="8">
        <v>92019</v>
      </c>
      <c r="E33" s="8">
        <v>1</v>
      </c>
      <c r="F33" s="8" t="s">
        <v>328</v>
      </c>
      <c r="G33" s="8" t="s">
        <v>329</v>
      </c>
      <c r="H33" s="8" t="s">
        <v>252</v>
      </c>
      <c r="I33" s="8" t="s">
        <v>330</v>
      </c>
      <c r="J33" s="8">
        <v>0</v>
      </c>
    </row>
    <row r="34" spans="1:10" ht="28.5" x14ac:dyDescent="0.25">
      <c r="A34" s="8" t="s">
        <v>244</v>
      </c>
      <c r="B34" s="8" t="s">
        <v>280</v>
      </c>
      <c r="C34" s="8">
        <v>92019</v>
      </c>
      <c r="D34" s="8">
        <v>92019</v>
      </c>
      <c r="E34" s="8">
        <v>1</v>
      </c>
      <c r="F34" s="8" t="s">
        <v>281</v>
      </c>
      <c r="G34" s="8" t="s">
        <v>329</v>
      </c>
      <c r="H34" s="8" t="s">
        <v>248</v>
      </c>
      <c r="I34" s="8" t="s">
        <v>331</v>
      </c>
      <c r="J34" s="8">
        <v>0</v>
      </c>
    </row>
    <row r="35" spans="1:10" ht="28.5" x14ac:dyDescent="0.25">
      <c r="A35" s="8" t="s">
        <v>244</v>
      </c>
      <c r="B35" s="8" t="s">
        <v>287</v>
      </c>
      <c r="C35" s="8">
        <v>92015</v>
      </c>
      <c r="D35" s="8">
        <v>92015</v>
      </c>
      <c r="E35" s="8">
        <v>1</v>
      </c>
      <c r="F35" s="8" t="s">
        <v>307</v>
      </c>
      <c r="G35" s="8" t="s">
        <v>332</v>
      </c>
      <c r="H35" s="8" t="s">
        <v>248</v>
      </c>
      <c r="I35" s="8" t="s">
        <v>299</v>
      </c>
      <c r="J35" s="8">
        <v>0</v>
      </c>
    </row>
    <row r="36" spans="1:10" ht="28.5" x14ac:dyDescent="0.25">
      <c r="A36" s="8" t="s">
        <v>244</v>
      </c>
      <c r="B36" s="8" t="s">
        <v>245</v>
      </c>
      <c r="C36" s="8">
        <v>90106</v>
      </c>
      <c r="D36" s="8">
        <v>90106</v>
      </c>
      <c r="E36" s="8">
        <v>1</v>
      </c>
      <c r="F36" s="8" t="s">
        <v>310</v>
      </c>
      <c r="G36" s="8" t="s">
        <v>333</v>
      </c>
      <c r="H36" s="8" t="s">
        <v>248</v>
      </c>
      <c r="I36" s="8" t="s">
        <v>334</v>
      </c>
      <c r="J36" s="8">
        <v>0</v>
      </c>
    </row>
    <row r="37" spans="1:10" ht="28.5" x14ac:dyDescent="0.25">
      <c r="A37" s="8" t="s">
        <v>244</v>
      </c>
      <c r="B37" s="8" t="s">
        <v>28</v>
      </c>
      <c r="C37" s="8">
        <v>1326304</v>
      </c>
      <c r="D37" s="8">
        <v>1326305</v>
      </c>
      <c r="E37" s="8">
        <v>2</v>
      </c>
      <c r="F37" s="8" t="s">
        <v>335</v>
      </c>
      <c r="G37" s="8" t="s">
        <v>336</v>
      </c>
      <c r="H37" s="8" t="s">
        <v>337</v>
      </c>
      <c r="I37" s="8" t="s">
        <v>338</v>
      </c>
      <c r="J37" s="8">
        <v>0</v>
      </c>
    </row>
    <row r="38" spans="1:10" ht="28.5" x14ac:dyDescent="0.25">
      <c r="A38" s="8" t="s">
        <v>244</v>
      </c>
      <c r="B38" s="8" t="s">
        <v>245</v>
      </c>
      <c r="C38" s="8">
        <v>90113</v>
      </c>
      <c r="D38" s="8">
        <v>90113</v>
      </c>
      <c r="E38" s="8">
        <v>1</v>
      </c>
      <c r="F38" s="8" t="s">
        <v>310</v>
      </c>
      <c r="G38" s="8" t="s">
        <v>339</v>
      </c>
      <c r="H38" s="8" t="s">
        <v>248</v>
      </c>
      <c r="I38" s="8" t="s">
        <v>340</v>
      </c>
      <c r="J38" s="8">
        <v>0</v>
      </c>
    </row>
    <row r="39" spans="1:10" ht="28.5" x14ac:dyDescent="0.25">
      <c r="A39" s="8" t="s">
        <v>244</v>
      </c>
      <c r="B39" s="8" t="s">
        <v>341</v>
      </c>
      <c r="C39" s="8">
        <v>90089</v>
      </c>
      <c r="D39" s="8">
        <v>90088</v>
      </c>
      <c r="E39" s="8">
        <v>0</v>
      </c>
      <c r="F39" s="8" t="s">
        <v>342</v>
      </c>
      <c r="G39" s="8" t="s">
        <v>343</v>
      </c>
      <c r="H39" s="8" t="s">
        <v>274</v>
      </c>
      <c r="I39" s="8" t="s">
        <v>344</v>
      </c>
      <c r="J39" s="8">
        <v>0</v>
      </c>
    </row>
    <row r="40" spans="1:10" ht="28.5" x14ac:dyDescent="0.25">
      <c r="A40" s="8" t="s">
        <v>244</v>
      </c>
      <c r="B40" s="8" t="s">
        <v>245</v>
      </c>
      <c r="C40" s="8">
        <v>828580</v>
      </c>
      <c r="D40" s="8">
        <v>828580</v>
      </c>
      <c r="E40" s="8">
        <v>1</v>
      </c>
      <c r="F40" s="8" t="s">
        <v>310</v>
      </c>
      <c r="G40" s="8" t="s">
        <v>343</v>
      </c>
      <c r="H40" s="8" t="s">
        <v>248</v>
      </c>
      <c r="I40" s="8" t="s">
        <v>299</v>
      </c>
      <c r="J40" s="8">
        <v>0</v>
      </c>
    </row>
    <row r="41" spans="1:10" ht="28.5" x14ac:dyDescent="0.25">
      <c r="A41" s="8" t="s">
        <v>244</v>
      </c>
      <c r="B41" s="8" t="s">
        <v>245</v>
      </c>
      <c r="C41" s="8">
        <v>828588</v>
      </c>
      <c r="D41" s="8">
        <v>828588</v>
      </c>
      <c r="E41" s="8">
        <v>1</v>
      </c>
      <c r="F41" s="8" t="s">
        <v>250</v>
      </c>
      <c r="G41" s="8" t="s">
        <v>343</v>
      </c>
      <c r="H41" s="8" t="s">
        <v>252</v>
      </c>
      <c r="I41" s="8" t="s">
        <v>299</v>
      </c>
      <c r="J41" s="8">
        <v>0</v>
      </c>
    </row>
    <row r="42" spans="1:10" ht="28.5" x14ac:dyDescent="0.25">
      <c r="A42" s="8" t="s">
        <v>244</v>
      </c>
      <c r="B42" s="8" t="s">
        <v>280</v>
      </c>
      <c r="C42" s="8">
        <v>90094</v>
      </c>
      <c r="D42" s="8">
        <v>90094</v>
      </c>
      <c r="E42" s="8">
        <v>1</v>
      </c>
      <c r="F42" s="8" t="s">
        <v>281</v>
      </c>
      <c r="G42" s="8" t="s">
        <v>345</v>
      </c>
      <c r="H42" s="8" t="s">
        <v>248</v>
      </c>
      <c r="I42" s="8" t="s">
        <v>346</v>
      </c>
      <c r="J42" s="8">
        <v>0</v>
      </c>
    </row>
    <row r="43" spans="1:10" ht="28.5" x14ac:dyDescent="0.25">
      <c r="A43" s="8" t="s">
        <v>244</v>
      </c>
      <c r="B43" s="8" t="s">
        <v>287</v>
      </c>
      <c r="C43" s="8">
        <v>1899014</v>
      </c>
      <c r="D43" s="8">
        <v>1899014</v>
      </c>
      <c r="E43" s="8">
        <v>1</v>
      </c>
      <c r="F43" s="8" t="s">
        <v>288</v>
      </c>
      <c r="G43" s="8" t="s">
        <v>347</v>
      </c>
      <c r="H43" s="8" t="s">
        <v>248</v>
      </c>
      <c r="I43" s="8" t="s">
        <v>348</v>
      </c>
      <c r="J43" s="8">
        <v>0</v>
      </c>
    </row>
    <row r="44" spans="1:10" ht="28.5" x14ac:dyDescent="0.25">
      <c r="A44" s="8" t="s">
        <v>244</v>
      </c>
      <c r="B44" s="8" t="s">
        <v>287</v>
      </c>
      <c r="C44" s="8">
        <v>110469</v>
      </c>
      <c r="D44" s="8">
        <v>110469</v>
      </c>
      <c r="E44" s="8">
        <v>1</v>
      </c>
      <c r="F44" s="8" t="s">
        <v>288</v>
      </c>
      <c r="G44" s="8" t="s">
        <v>349</v>
      </c>
      <c r="H44" s="8" t="s">
        <v>248</v>
      </c>
      <c r="I44" s="8" t="s">
        <v>350</v>
      </c>
      <c r="J44" s="8">
        <v>0</v>
      </c>
    </row>
    <row r="45" spans="1:10" ht="28.5" x14ac:dyDescent="0.25">
      <c r="A45" s="8" t="s">
        <v>244</v>
      </c>
      <c r="B45" s="8" t="s">
        <v>287</v>
      </c>
      <c r="C45" s="8">
        <v>1655492</v>
      </c>
      <c r="D45" s="8">
        <v>1655492</v>
      </c>
      <c r="E45" s="8">
        <v>1</v>
      </c>
      <c r="F45" s="8" t="s">
        <v>288</v>
      </c>
      <c r="G45" s="8" t="s">
        <v>351</v>
      </c>
      <c r="H45" s="8" t="s">
        <v>248</v>
      </c>
      <c r="I45" s="8" t="s">
        <v>350</v>
      </c>
      <c r="J45" s="8">
        <v>0</v>
      </c>
    </row>
    <row r="46" spans="1:10" ht="28.5" x14ac:dyDescent="0.25">
      <c r="A46" s="8" t="s">
        <v>244</v>
      </c>
      <c r="B46" s="8" t="s">
        <v>280</v>
      </c>
      <c r="C46" s="8">
        <v>828598</v>
      </c>
      <c r="D46" s="8">
        <v>828598</v>
      </c>
      <c r="E46" s="8">
        <v>1</v>
      </c>
      <c r="F46" s="8" t="s">
        <v>281</v>
      </c>
      <c r="G46" s="8" t="s">
        <v>352</v>
      </c>
      <c r="H46" s="8" t="s">
        <v>248</v>
      </c>
      <c r="I46" s="8" t="s">
        <v>299</v>
      </c>
      <c r="J46" s="8">
        <v>0</v>
      </c>
    </row>
    <row r="47" spans="1:10" ht="28.5" x14ac:dyDescent="0.25">
      <c r="A47" s="8" t="s">
        <v>244</v>
      </c>
      <c r="B47" s="8" t="s">
        <v>276</v>
      </c>
      <c r="C47" s="8">
        <v>421846</v>
      </c>
      <c r="D47" s="8">
        <v>421846</v>
      </c>
      <c r="E47" s="8">
        <v>1</v>
      </c>
      <c r="F47" s="8" t="s">
        <v>353</v>
      </c>
      <c r="G47" s="8" t="s">
        <v>354</v>
      </c>
      <c r="H47" s="8" t="s">
        <v>248</v>
      </c>
      <c r="I47" s="8" t="s">
        <v>299</v>
      </c>
      <c r="J47" s="8">
        <v>0</v>
      </c>
    </row>
    <row r="48" spans="1:10" ht="28.5" x14ac:dyDescent="0.25">
      <c r="A48" s="8" t="s">
        <v>244</v>
      </c>
      <c r="B48" s="8" t="s">
        <v>280</v>
      </c>
      <c r="C48" s="8">
        <v>1371873</v>
      </c>
      <c r="D48" s="8">
        <v>1371873</v>
      </c>
      <c r="E48" s="8">
        <v>1</v>
      </c>
      <c r="F48" s="8" t="s">
        <v>284</v>
      </c>
      <c r="G48" s="8" t="s">
        <v>354</v>
      </c>
      <c r="H48" s="8" t="s">
        <v>252</v>
      </c>
      <c r="I48" s="8" t="s">
        <v>350</v>
      </c>
      <c r="J48" s="8">
        <v>0</v>
      </c>
    </row>
    <row r="49" spans="1:10" ht="28.5" x14ac:dyDescent="0.25">
      <c r="A49" s="8" t="s">
        <v>244</v>
      </c>
      <c r="B49" s="8" t="s">
        <v>245</v>
      </c>
      <c r="C49" s="8">
        <v>1380859</v>
      </c>
      <c r="D49" s="8">
        <v>1380858</v>
      </c>
      <c r="E49" s="8">
        <v>0</v>
      </c>
      <c r="F49" s="8" t="s">
        <v>355</v>
      </c>
      <c r="G49" s="8" t="s">
        <v>356</v>
      </c>
      <c r="H49" s="8" t="s">
        <v>357</v>
      </c>
      <c r="I49" s="8" t="s">
        <v>299</v>
      </c>
      <c r="J49" s="8">
        <v>0</v>
      </c>
    </row>
    <row r="50" spans="1:10" ht="28.5" x14ac:dyDescent="0.25">
      <c r="A50" s="8" t="s">
        <v>244</v>
      </c>
      <c r="B50" s="8" t="s">
        <v>245</v>
      </c>
      <c r="C50" s="8">
        <v>2342634</v>
      </c>
      <c r="D50" s="8">
        <v>2342634</v>
      </c>
      <c r="E50" s="8">
        <v>1</v>
      </c>
      <c r="F50" s="8" t="s">
        <v>310</v>
      </c>
      <c r="G50" s="8" t="s">
        <v>358</v>
      </c>
      <c r="H50" s="8" t="s">
        <v>248</v>
      </c>
      <c r="I50" s="8" t="s">
        <v>350</v>
      </c>
      <c r="J50" s="8">
        <v>0</v>
      </c>
    </row>
    <row r="51" spans="1:10" ht="28.5" x14ac:dyDescent="0.25">
      <c r="A51" s="8" t="s">
        <v>244</v>
      </c>
      <c r="B51" s="8" t="s">
        <v>276</v>
      </c>
      <c r="C51" s="8">
        <v>1197634</v>
      </c>
      <c r="D51" s="8">
        <v>1197634</v>
      </c>
      <c r="E51" s="8">
        <v>1</v>
      </c>
      <c r="F51" s="8" t="s">
        <v>277</v>
      </c>
      <c r="G51" s="8" t="s">
        <v>359</v>
      </c>
      <c r="H51" s="8" t="s">
        <v>252</v>
      </c>
      <c r="I51" s="8" t="s">
        <v>299</v>
      </c>
      <c r="J51" s="8">
        <v>0</v>
      </c>
    </row>
    <row r="52" spans="1:10" ht="28.5" x14ac:dyDescent="0.25">
      <c r="A52" s="8" t="s">
        <v>244</v>
      </c>
      <c r="B52" s="8" t="s">
        <v>276</v>
      </c>
      <c r="C52" s="8">
        <v>1474120</v>
      </c>
      <c r="D52" s="8">
        <v>1474120</v>
      </c>
      <c r="E52" s="8">
        <v>1</v>
      </c>
      <c r="F52" s="8" t="s">
        <v>277</v>
      </c>
      <c r="G52" s="8" t="s">
        <v>360</v>
      </c>
      <c r="H52" s="8" t="s">
        <v>252</v>
      </c>
      <c r="I52" s="8" t="s">
        <v>299</v>
      </c>
      <c r="J52" s="8">
        <v>0</v>
      </c>
    </row>
    <row r="53" spans="1:10" ht="28.5" x14ac:dyDescent="0.25">
      <c r="A53" s="8" t="s">
        <v>244</v>
      </c>
      <c r="B53" s="8" t="s">
        <v>280</v>
      </c>
      <c r="C53" s="8">
        <v>675748</v>
      </c>
      <c r="D53" s="8">
        <v>675748</v>
      </c>
      <c r="E53" s="8">
        <v>1</v>
      </c>
      <c r="F53" s="8" t="s">
        <v>284</v>
      </c>
      <c r="G53" s="8" t="s">
        <v>361</v>
      </c>
      <c r="H53" s="8" t="s">
        <v>252</v>
      </c>
      <c r="I53" s="8" t="s">
        <v>350</v>
      </c>
      <c r="J53" s="8">
        <v>0</v>
      </c>
    </row>
    <row r="54" spans="1:10" ht="28.5" x14ac:dyDescent="0.25">
      <c r="A54" s="8" t="s">
        <v>244</v>
      </c>
      <c r="B54" s="8" t="s">
        <v>287</v>
      </c>
      <c r="C54" s="8">
        <v>1974770</v>
      </c>
      <c r="D54" s="8">
        <v>1974770</v>
      </c>
      <c r="E54" s="8">
        <v>1</v>
      </c>
      <c r="F54" s="8" t="s">
        <v>288</v>
      </c>
      <c r="G54" s="8" t="s">
        <v>362</v>
      </c>
      <c r="H54" s="8" t="s">
        <v>248</v>
      </c>
      <c r="I54" s="8" t="s">
        <v>299</v>
      </c>
      <c r="J54" s="8">
        <v>0</v>
      </c>
    </row>
    <row r="55" spans="1:10" ht="28.5" x14ac:dyDescent="0.25">
      <c r="A55" s="8" t="s">
        <v>244</v>
      </c>
      <c r="B55" s="8" t="s">
        <v>280</v>
      </c>
      <c r="C55" s="8">
        <v>1381039</v>
      </c>
      <c r="D55" s="8">
        <v>1381039</v>
      </c>
      <c r="E55" s="8">
        <v>1</v>
      </c>
      <c r="F55" s="8" t="s">
        <v>281</v>
      </c>
      <c r="G55" s="8" t="s">
        <v>363</v>
      </c>
      <c r="H55" s="8" t="s">
        <v>248</v>
      </c>
      <c r="I55" s="8" t="s">
        <v>299</v>
      </c>
      <c r="J55" s="8">
        <v>0</v>
      </c>
    </row>
    <row r="56" spans="1:10" ht="28.5" x14ac:dyDescent="0.25">
      <c r="A56" s="8" t="s">
        <v>244</v>
      </c>
      <c r="B56" s="8" t="s">
        <v>245</v>
      </c>
      <c r="C56" s="8">
        <v>2131405</v>
      </c>
      <c r="D56" s="8">
        <v>2131405</v>
      </c>
      <c r="E56" s="8">
        <v>1</v>
      </c>
      <c r="F56" s="8" t="s">
        <v>310</v>
      </c>
      <c r="G56" s="8" t="s">
        <v>364</v>
      </c>
      <c r="H56" s="8" t="s">
        <v>248</v>
      </c>
      <c r="I56" s="8" t="s">
        <v>365</v>
      </c>
      <c r="J56" s="8">
        <v>0</v>
      </c>
    </row>
    <row r="57" spans="1:10" ht="28.5" x14ac:dyDescent="0.25">
      <c r="A57" s="8" t="s">
        <v>244</v>
      </c>
      <c r="B57" s="8" t="s">
        <v>280</v>
      </c>
      <c r="C57" s="8">
        <v>341995</v>
      </c>
      <c r="D57" s="8">
        <v>341995</v>
      </c>
      <c r="E57" s="8">
        <v>1</v>
      </c>
      <c r="F57" s="8" t="s">
        <v>284</v>
      </c>
      <c r="G57" s="8" t="s">
        <v>366</v>
      </c>
      <c r="H57" s="8" t="s">
        <v>252</v>
      </c>
      <c r="I57" s="8" t="s">
        <v>367</v>
      </c>
      <c r="J57" s="8">
        <v>0</v>
      </c>
    </row>
    <row r="58" spans="1:10" ht="28.5" x14ac:dyDescent="0.25">
      <c r="A58" s="8" t="s">
        <v>244</v>
      </c>
      <c r="B58" s="8" t="s">
        <v>276</v>
      </c>
      <c r="C58" s="8">
        <v>475877</v>
      </c>
      <c r="D58" s="8">
        <v>475877</v>
      </c>
      <c r="E58" s="8">
        <v>1</v>
      </c>
      <c r="F58" s="8" t="s">
        <v>353</v>
      </c>
      <c r="G58" s="8" t="s">
        <v>129</v>
      </c>
      <c r="H58" s="8" t="s">
        <v>248</v>
      </c>
      <c r="I58" s="8" t="s">
        <v>350</v>
      </c>
      <c r="J58" s="8">
        <v>0</v>
      </c>
    </row>
    <row r="59" spans="1:10" ht="28.5" x14ac:dyDescent="0.25">
      <c r="A59" s="8" t="s">
        <v>244</v>
      </c>
      <c r="B59" s="8" t="s">
        <v>280</v>
      </c>
      <c r="C59" s="8">
        <v>225748</v>
      </c>
      <c r="D59" s="8">
        <v>225748</v>
      </c>
      <c r="E59" s="8">
        <v>1</v>
      </c>
      <c r="F59" s="8" t="s">
        <v>281</v>
      </c>
      <c r="G59" s="8" t="s">
        <v>368</v>
      </c>
      <c r="H59" s="8" t="s">
        <v>248</v>
      </c>
      <c r="I59" s="8" t="s">
        <v>299</v>
      </c>
      <c r="J59" s="8">
        <v>0</v>
      </c>
    </row>
    <row r="60" spans="1:10" ht="28.5" x14ac:dyDescent="0.25">
      <c r="A60" s="8" t="s">
        <v>244</v>
      </c>
      <c r="B60" s="8" t="s">
        <v>245</v>
      </c>
      <c r="C60" s="8">
        <v>1344134</v>
      </c>
      <c r="D60" s="8">
        <v>1344134</v>
      </c>
      <c r="E60" s="8">
        <v>1</v>
      </c>
      <c r="F60" s="8" t="s">
        <v>250</v>
      </c>
      <c r="G60" s="8" t="s">
        <v>369</v>
      </c>
      <c r="H60" s="8" t="s">
        <v>252</v>
      </c>
      <c r="I60" s="8" t="s">
        <v>299</v>
      </c>
      <c r="J60" s="8">
        <v>0</v>
      </c>
    </row>
    <row r="61" spans="1:10" ht="28.5" x14ac:dyDescent="0.25">
      <c r="A61" s="8" t="s">
        <v>244</v>
      </c>
      <c r="B61" s="8" t="s">
        <v>276</v>
      </c>
      <c r="C61" s="8">
        <v>655712</v>
      </c>
      <c r="D61" s="8">
        <v>655712</v>
      </c>
      <c r="E61" s="8">
        <v>1</v>
      </c>
      <c r="F61" s="8" t="s">
        <v>353</v>
      </c>
      <c r="G61" s="8" t="s">
        <v>370</v>
      </c>
      <c r="H61" s="8" t="s">
        <v>248</v>
      </c>
      <c r="I61" s="8" t="s">
        <v>299</v>
      </c>
      <c r="J61" s="8">
        <v>0</v>
      </c>
    </row>
    <row r="62" spans="1:10" ht="28.5" x14ac:dyDescent="0.25">
      <c r="A62" s="8" t="s">
        <v>244</v>
      </c>
      <c r="B62" s="8" t="s">
        <v>280</v>
      </c>
      <c r="C62" s="8">
        <v>1963781</v>
      </c>
      <c r="D62" s="8">
        <v>1963781</v>
      </c>
      <c r="E62" s="8">
        <v>1</v>
      </c>
      <c r="F62" s="8" t="s">
        <v>281</v>
      </c>
      <c r="G62" s="8" t="s">
        <v>371</v>
      </c>
      <c r="H62" s="8" t="s">
        <v>248</v>
      </c>
      <c r="I62" s="8" t="s">
        <v>372</v>
      </c>
      <c r="J62" s="8">
        <v>5.6000000000000004E-199</v>
      </c>
    </row>
    <row r="63" spans="1:10" ht="28.5" x14ac:dyDescent="0.25">
      <c r="A63" s="8" t="s">
        <v>244</v>
      </c>
      <c r="B63" s="8" t="s">
        <v>373</v>
      </c>
      <c r="C63" s="8">
        <v>2103353</v>
      </c>
      <c r="D63" s="8">
        <v>2103357</v>
      </c>
      <c r="E63" s="8">
        <v>5</v>
      </c>
      <c r="F63" s="8" t="s">
        <v>374</v>
      </c>
      <c r="G63" s="8" t="s">
        <v>375</v>
      </c>
      <c r="H63" s="8" t="s">
        <v>256</v>
      </c>
      <c r="I63" s="8" t="s">
        <v>376</v>
      </c>
      <c r="J63" s="8">
        <v>4.1000000000000002E-131</v>
      </c>
    </row>
    <row r="64" spans="1:10" ht="28.5" x14ac:dyDescent="0.25">
      <c r="A64" s="8" t="s">
        <v>244</v>
      </c>
      <c r="B64" s="8" t="s">
        <v>377</v>
      </c>
      <c r="C64" s="8">
        <v>2103359</v>
      </c>
      <c r="D64" s="8">
        <v>2103364</v>
      </c>
      <c r="E64" s="8">
        <v>6</v>
      </c>
      <c r="F64" s="8" t="s">
        <v>378</v>
      </c>
      <c r="G64" s="8" t="s">
        <v>379</v>
      </c>
      <c r="H64" s="8" t="s">
        <v>256</v>
      </c>
      <c r="I64" s="8" t="s">
        <v>380</v>
      </c>
      <c r="J64" s="8">
        <v>7.2000000000000005E-176</v>
      </c>
    </row>
    <row r="65" spans="1:10" ht="28.5" x14ac:dyDescent="0.25">
      <c r="A65" s="8" t="s">
        <v>244</v>
      </c>
      <c r="B65" s="8" t="s">
        <v>381</v>
      </c>
      <c r="C65" s="8">
        <v>2103377</v>
      </c>
      <c r="D65" s="8">
        <v>2103379</v>
      </c>
      <c r="E65" s="8">
        <v>3</v>
      </c>
      <c r="F65" s="8" t="s">
        <v>382</v>
      </c>
      <c r="G65" s="8" t="s">
        <v>383</v>
      </c>
      <c r="H65" s="8" t="s">
        <v>256</v>
      </c>
      <c r="I65" s="8" t="s">
        <v>384</v>
      </c>
      <c r="J65" s="8">
        <v>0</v>
      </c>
    </row>
    <row r="66" spans="1:10" ht="28.5" x14ac:dyDescent="0.25">
      <c r="A66" s="8" t="s">
        <v>244</v>
      </c>
      <c r="B66" s="8" t="s">
        <v>268</v>
      </c>
      <c r="C66" s="8">
        <v>2101889</v>
      </c>
      <c r="D66" s="8">
        <v>2101890</v>
      </c>
      <c r="E66" s="8">
        <v>2</v>
      </c>
      <c r="F66" s="8" t="s">
        <v>385</v>
      </c>
      <c r="G66" s="8" t="s">
        <v>386</v>
      </c>
      <c r="H66" s="8" t="s">
        <v>256</v>
      </c>
      <c r="I66" s="8" t="s">
        <v>387</v>
      </c>
      <c r="J66" s="8">
        <v>4.8000000000000003E-173</v>
      </c>
    </row>
    <row r="67" spans="1:10" ht="28.5" x14ac:dyDescent="0.25">
      <c r="A67" s="8" t="s">
        <v>244</v>
      </c>
      <c r="B67" s="8" t="s">
        <v>388</v>
      </c>
      <c r="C67" s="8">
        <v>2103402</v>
      </c>
      <c r="D67" s="8">
        <v>2103406</v>
      </c>
      <c r="E67" s="8">
        <v>5</v>
      </c>
      <c r="F67" s="8" t="s">
        <v>389</v>
      </c>
      <c r="G67" s="8" t="s">
        <v>390</v>
      </c>
      <c r="H67" s="8" t="s">
        <v>256</v>
      </c>
      <c r="I67" s="8" t="s">
        <v>391</v>
      </c>
      <c r="J67" s="8">
        <v>0</v>
      </c>
    </row>
    <row r="68" spans="1:10" ht="28.5" x14ac:dyDescent="0.25">
      <c r="A68" s="8" t="s">
        <v>244</v>
      </c>
      <c r="B68" s="8" t="s">
        <v>392</v>
      </c>
      <c r="C68" s="8">
        <v>2103384</v>
      </c>
      <c r="D68" s="8">
        <v>2103387</v>
      </c>
      <c r="E68" s="8">
        <v>4</v>
      </c>
      <c r="F68" s="8" t="s">
        <v>393</v>
      </c>
      <c r="G68" s="8" t="s">
        <v>394</v>
      </c>
      <c r="H68" s="8" t="s">
        <v>256</v>
      </c>
      <c r="I68" s="8" t="s">
        <v>395</v>
      </c>
      <c r="J68" s="8">
        <v>0</v>
      </c>
    </row>
    <row r="69" spans="1:10" ht="28.5" x14ac:dyDescent="0.25">
      <c r="A69" s="8" t="s">
        <v>244</v>
      </c>
      <c r="B69" s="8" t="s">
        <v>396</v>
      </c>
      <c r="C69" s="8">
        <v>2103389</v>
      </c>
      <c r="D69" s="8">
        <v>2103400</v>
      </c>
      <c r="E69" s="8">
        <v>12</v>
      </c>
      <c r="F69" s="8" t="s">
        <v>397</v>
      </c>
      <c r="G69" s="8" t="s">
        <v>398</v>
      </c>
      <c r="H69" s="8" t="s">
        <v>256</v>
      </c>
      <c r="I69" s="8" t="s">
        <v>399</v>
      </c>
      <c r="J69" s="8">
        <v>0</v>
      </c>
    </row>
    <row r="70" spans="1:10" ht="28.5" x14ac:dyDescent="0.25">
      <c r="A70" s="8" t="s">
        <v>244</v>
      </c>
      <c r="B70" s="8" t="s">
        <v>400</v>
      </c>
      <c r="C70" s="8">
        <v>2101845</v>
      </c>
      <c r="D70" s="8">
        <v>2101849</v>
      </c>
      <c r="E70" s="8">
        <v>5</v>
      </c>
      <c r="F70" s="8" t="s">
        <v>401</v>
      </c>
      <c r="G70" s="8" t="s">
        <v>402</v>
      </c>
      <c r="H70" s="8" t="s">
        <v>256</v>
      </c>
      <c r="I70" s="8" t="s">
        <v>403</v>
      </c>
      <c r="J70" s="8">
        <v>0</v>
      </c>
    </row>
    <row r="71" spans="1:10" ht="28.5" x14ac:dyDescent="0.25">
      <c r="A71" s="8" t="s">
        <v>244</v>
      </c>
      <c r="B71" s="8" t="s">
        <v>404</v>
      </c>
      <c r="C71" s="8">
        <v>2101863</v>
      </c>
      <c r="D71" s="8">
        <v>2101867</v>
      </c>
      <c r="E71" s="8">
        <v>5</v>
      </c>
      <c r="F71" s="8" t="s">
        <v>405</v>
      </c>
      <c r="G71" s="8" t="s">
        <v>406</v>
      </c>
      <c r="H71" s="8" t="s">
        <v>256</v>
      </c>
      <c r="I71" s="8" t="s">
        <v>407</v>
      </c>
      <c r="J71" s="8">
        <v>0</v>
      </c>
    </row>
    <row r="72" spans="1:10" ht="28.5" x14ac:dyDescent="0.25">
      <c r="A72" s="8" t="s">
        <v>244</v>
      </c>
      <c r="B72" s="8" t="s">
        <v>408</v>
      </c>
      <c r="C72" s="8">
        <v>2101838</v>
      </c>
      <c r="D72" s="8">
        <v>2101841</v>
      </c>
      <c r="E72" s="8">
        <v>4</v>
      </c>
      <c r="F72" s="8" t="s">
        <v>409</v>
      </c>
      <c r="G72" s="8" t="s">
        <v>410</v>
      </c>
      <c r="H72" s="8" t="s">
        <v>256</v>
      </c>
      <c r="I72" s="8" t="s">
        <v>411</v>
      </c>
      <c r="J72" s="8">
        <v>0</v>
      </c>
    </row>
    <row r="73" spans="1:10" ht="28.5" x14ac:dyDescent="0.25">
      <c r="A73" s="8" t="s">
        <v>244</v>
      </c>
      <c r="B73" s="8" t="s">
        <v>412</v>
      </c>
      <c r="C73" s="8">
        <v>2101831</v>
      </c>
      <c r="D73" s="8">
        <v>2101836</v>
      </c>
      <c r="E73" s="8">
        <v>6</v>
      </c>
      <c r="F73" s="8" t="s">
        <v>413</v>
      </c>
      <c r="G73" s="8" t="s">
        <v>414</v>
      </c>
      <c r="H73" s="8" t="s">
        <v>256</v>
      </c>
      <c r="I73" s="8" t="s">
        <v>415</v>
      </c>
      <c r="J73" s="8">
        <v>0</v>
      </c>
    </row>
    <row r="74" spans="1:10" ht="28.5" x14ac:dyDescent="0.25">
      <c r="A74" s="8" t="s">
        <v>244</v>
      </c>
      <c r="B74" s="8" t="s">
        <v>416</v>
      </c>
      <c r="C74" s="8">
        <v>2101826</v>
      </c>
      <c r="D74" s="8">
        <v>2101828</v>
      </c>
      <c r="E74" s="8">
        <v>3</v>
      </c>
      <c r="F74" s="8" t="s">
        <v>417</v>
      </c>
      <c r="G74" s="8" t="s">
        <v>418</v>
      </c>
      <c r="H74" s="8" t="s">
        <v>256</v>
      </c>
      <c r="I74" s="8" t="s">
        <v>419</v>
      </c>
      <c r="J74" s="8">
        <v>0</v>
      </c>
    </row>
    <row r="75" spans="1:10" ht="28.5" x14ac:dyDescent="0.25">
      <c r="A75" s="8" t="s">
        <v>244</v>
      </c>
      <c r="B75" s="8" t="s">
        <v>254</v>
      </c>
      <c r="C75" s="8">
        <v>2101820</v>
      </c>
      <c r="D75" s="8">
        <v>2101821</v>
      </c>
      <c r="E75" s="8">
        <v>2</v>
      </c>
      <c r="F75" s="8" t="s">
        <v>420</v>
      </c>
      <c r="G75" s="8" t="s">
        <v>421</v>
      </c>
      <c r="H75" s="8" t="s">
        <v>256</v>
      </c>
      <c r="I75" s="8" t="s">
        <v>422</v>
      </c>
      <c r="J75" s="8">
        <v>0</v>
      </c>
    </row>
    <row r="76" spans="1:10" ht="28.5" x14ac:dyDescent="0.25">
      <c r="A76" s="8" t="s">
        <v>244</v>
      </c>
      <c r="B76" s="8" t="s">
        <v>423</v>
      </c>
      <c r="C76" s="8">
        <v>92020</v>
      </c>
      <c r="D76" s="8">
        <v>92022</v>
      </c>
      <c r="E76" s="8">
        <v>3</v>
      </c>
      <c r="F76" s="8" t="s">
        <v>424</v>
      </c>
      <c r="G76" s="8" t="s">
        <v>425</v>
      </c>
      <c r="H76" s="8" t="s">
        <v>256</v>
      </c>
      <c r="I76" s="8" t="s">
        <v>426</v>
      </c>
      <c r="J76" s="8">
        <v>0</v>
      </c>
    </row>
    <row r="77" spans="1:10" ht="28.5" x14ac:dyDescent="0.25">
      <c r="A77" s="8" t="s">
        <v>244</v>
      </c>
      <c r="B77" s="8" t="s">
        <v>225</v>
      </c>
      <c r="C77" s="8">
        <v>92011</v>
      </c>
      <c r="D77" s="8">
        <v>92013</v>
      </c>
      <c r="E77" s="8">
        <v>3</v>
      </c>
      <c r="F77" s="8" t="s">
        <v>427</v>
      </c>
      <c r="G77" s="8" t="s">
        <v>428</v>
      </c>
      <c r="H77" s="8" t="s">
        <v>256</v>
      </c>
      <c r="I77" s="8" t="s">
        <v>429</v>
      </c>
      <c r="J77" s="8">
        <v>0</v>
      </c>
    </row>
    <row r="78" spans="1:10" ht="28.5" x14ac:dyDescent="0.25">
      <c r="A78" s="8" t="s">
        <v>244</v>
      </c>
      <c r="B78" s="8" t="s">
        <v>430</v>
      </c>
      <c r="C78" s="8">
        <v>92002</v>
      </c>
      <c r="D78" s="8">
        <v>92004</v>
      </c>
      <c r="E78" s="8">
        <v>3</v>
      </c>
      <c r="F78" s="8" t="s">
        <v>431</v>
      </c>
      <c r="G78" s="8" t="s">
        <v>432</v>
      </c>
      <c r="H78" s="8" t="s">
        <v>256</v>
      </c>
      <c r="I78" s="8" t="s">
        <v>433</v>
      </c>
      <c r="J78" s="8">
        <v>0</v>
      </c>
    </row>
    <row r="79" spans="1:10" ht="28.5" x14ac:dyDescent="0.25">
      <c r="A79" s="8" t="s">
        <v>244</v>
      </c>
      <c r="B79" s="8" t="s">
        <v>434</v>
      </c>
      <c r="C79" s="8">
        <v>90126</v>
      </c>
      <c r="D79" s="8">
        <v>90134</v>
      </c>
      <c r="E79" s="8">
        <v>9</v>
      </c>
      <c r="F79" s="8" t="s">
        <v>435</v>
      </c>
      <c r="G79" s="8" t="s">
        <v>436</v>
      </c>
      <c r="H79" s="8" t="s">
        <v>256</v>
      </c>
      <c r="I79" s="8" t="s">
        <v>437</v>
      </c>
      <c r="J79" s="8">
        <v>0</v>
      </c>
    </row>
    <row r="80" spans="1:10" ht="28.5" x14ac:dyDescent="0.25">
      <c r="A80" s="8" t="s">
        <v>244</v>
      </c>
      <c r="B80" s="8" t="s">
        <v>438</v>
      </c>
      <c r="C80" s="8">
        <v>90117</v>
      </c>
      <c r="D80" s="8">
        <v>90118</v>
      </c>
      <c r="E80" s="8">
        <v>2</v>
      </c>
      <c r="F80" s="8" t="s">
        <v>439</v>
      </c>
      <c r="G80" s="8" t="s">
        <v>440</v>
      </c>
      <c r="H80" s="8" t="s">
        <v>256</v>
      </c>
      <c r="I80" s="8" t="s">
        <v>441</v>
      </c>
      <c r="J80" s="8">
        <v>0</v>
      </c>
    </row>
    <row r="81" spans="1:10" ht="28.5" x14ac:dyDescent="0.25">
      <c r="A81" s="8" t="s">
        <v>244</v>
      </c>
      <c r="B81" s="8" t="s">
        <v>423</v>
      </c>
      <c r="C81" s="8">
        <v>90121</v>
      </c>
      <c r="D81" s="8">
        <v>90123</v>
      </c>
      <c r="E81" s="8">
        <v>3</v>
      </c>
      <c r="F81" s="8" t="s">
        <v>442</v>
      </c>
      <c r="G81" s="8" t="s">
        <v>443</v>
      </c>
      <c r="H81" s="8" t="s">
        <v>256</v>
      </c>
      <c r="I81" s="8" t="s">
        <v>444</v>
      </c>
      <c r="J81" s="8">
        <v>0</v>
      </c>
    </row>
    <row r="82" spans="1:10" ht="28.5" x14ac:dyDescent="0.25">
      <c r="A82" s="8" t="s">
        <v>244</v>
      </c>
      <c r="B82" s="8" t="s">
        <v>445</v>
      </c>
      <c r="C82" s="8">
        <v>90137</v>
      </c>
      <c r="D82" s="8">
        <v>90138</v>
      </c>
      <c r="E82" s="8">
        <v>2</v>
      </c>
      <c r="F82" s="8" t="s">
        <v>446</v>
      </c>
      <c r="G82" s="8" t="s">
        <v>447</v>
      </c>
      <c r="H82" s="8" t="s">
        <v>256</v>
      </c>
      <c r="I82" s="8" t="s">
        <v>448</v>
      </c>
      <c r="J82" s="8">
        <v>0</v>
      </c>
    </row>
    <row r="83" spans="1:10" ht="28.5" x14ac:dyDescent="0.25">
      <c r="A83" s="8" t="s">
        <v>244</v>
      </c>
      <c r="B83" s="8" t="s">
        <v>258</v>
      </c>
      <c r="C83" s="8">
        <v>90103</v>
      </c>
      <c r="D83" s="8">
        <v>90104</v>
      </c>
      <c r="E83" s="8">
        <v>2</v>
      </c>
      <c r="F83" s="8" t="s">
        <v>449</v>
      </c>
      <c r="G83" s="8" t="s">
        <v>450</v>
      </c>
      <c r="H83" s="8" t="s">
        <v>256</v>
      </c>
      <c r="I83" s="8" t="s">
        <v>451</v>
      </c>
      <c r="J83" s="8">
        <v>0</v>
      </c>
    </row>
    <row r="84" spans="1:10" ht="28.5" x14ac:dyDescent="0.25">
      <c r="A84" s="8" t="s">
        <v>244</v>
      </c>
      <c r="B84" s="8" t="s">
        <v>300</v>
      </c>
      <c r="C84" s="8">
        <v>90099</v>
      </c>
      <c r="D84" s="8">
        <v>90100</v>
      </c>
      <c r="E84" s="8">
        <v>2</v>
      </c>
      <c r="F84" s="8" t="s">
        <v>452</v>
      </c>
      <c r="G84" s="8" t="s">
        <v>453</v>
      </c>
      <c r="H84" s="8" t="s">
        <v>256</v>
      </c>
      <c r="I84" s="8" t="s">
        <v>454</v>
      </c>
      <c r="J84" s="8">
        <v>0</v>
      </c>
    </row>
    <row r="85" spans="1:10" ht="28.5" x14ac:dyDescent="0.25">
      <c r="A85" s="8" t="s">
        <v>244</v>
      </c>
      <c r="B85" s="8" t="s">
        <v>455</v>
      </c>
      <c r="C85" s="8">
        <v>2117451</v>
      </c>
      <c r="D85" s="8">
        <v>2117450</v>
      </c>
      <c r="E85" s="8">
        <v>0</v>
      </c>
      <c r="F85" s="8" t="s">
        <v>456</v>
      </c>
      <c r="G85" s="8" t="s">
        <v>457</v>
      </c>
      <c r="H85" s="8" t="s">
        <v>357</v>
      </c>
      <c r="I85" s="8" t="s">
        <v>458</v>
      </c>
      <c r="J85" s="8">
        <v>0</v>
      </c>
    </row>
    <row r="86" spans="1:10" ht="28.5" x14ac:dyDescent="0.25">
      <c r="A86" s="8" t="s">
        <v>459</v>
      </c>
      <c r="B86" s="8" t="s">
        <v>254</v>
      </c>
      <c r="C86" s="8">
        <v>2103368</v>
      </c>
      <c r="D86" s="8">
        <v>2103369</v>
      </c>
      <c r="E86" s="8">
        <v>2</v>
      </c>
      <c r="F86" s="8" t="s">
        <v>255</v>
      </c>
      <c r="G86" s="8" t="s">
        <v>460</v>
      </c>
      <c r="H86" s="8" t="s">
        <v>256</v>
      </c>
      <c r="I86" s="8" t="s">
        <v>461</v>
      </c>
      <c r="J86" s="8">
        <v>5.7999999999999999E-208</v>
      </c>
    </row>
    <row r="87" spans="1:10" ht="28.5" x14ac:dyDescent="0.25">
      <c r="A87" s="8" t="s">
        <v>459</v>
      </c>
      <c r="B87" s="8" t="s">
        <v>245</v>
      </c>
      <c r="C87" s="8">
        <v>2103375</v>
      </c>
      <c r="D87" s="8">
        <v>2103375</v>
      </c>
      <c r="E87" s="8">
        <v>1</v>
      </c>
      <c r="F87" s="8" t="s">
        <v>246</v>
      </c>
      <c r="G87" s="8" t="s">
        <v>51</v>
      </c>
      <c r="H87" s="8" t="s">
        <v>248</v>
      </c>
      <c r="I87" s="8" t="s">
        <v>462</v>
      </c>
      <c r="J87" s="8">
        <v>1.6E-263</v>
      </c>
    </row>
    <row r="88" spans="1:10" ht="28.5" x14ac:dyDescent="0.25">
      <c r="A88" s="8" t="s">
        <v>459</v>
      </c>
      <c r="B88" s="8" t="s">
        <v>245</v>
      </c>
      <c r="C88" s="8">
        <v>2103351</v>
      </c>
      <c r="D88" s="8">
        <v>2103351</v>
      </c>
      <c r="E88" s="8">
        <v>1</v>
      </c>
      <c r="F88" s="8" t="s">
        <v>246</v>
      </c>
      <c r="G88" s="8" t="s">
        <v>463</v>
      </c>
      <c r="H88" s="8" t="s">
        <v>248</v>
      </c>
      <c r="I88" s="8" t="s">
        <v>464</v>
      </c>
      <c r="J88" s="8">
        <v>7.1999999999999995E-113</v>
      </c>
    </row>
    <row r="89" spans="1:10" ht="28.5" x14ac:dyDescent="0.25">
      <c r="A89" s="8" t="s">
        <v>459</v>
      </c>
      <c r="B89" s="8" t="s">
        <v>245</v>
      </c>
      <c r="C89" s="8">
        <v>2103366</v>
      </c>
      <c r="D89" s="8">
        <v>2103366</v>
      </c>
      <c r="E89" s="8">
        <v>1</v>
      </c>
      <c r="F89" s="8" t="s">
        <v>250</v>
      </c>
      <c r="G89" s="8" t="s">
        <v>463</v>
      </c>
      <c r="H89" s="8" t="s">
        <v>252</v>
      </c>
      <c r="I89" s="8" t="s">
        <v>465</v>
      </c>
      <c r="J89" s="8">
        <v>7.5000000000000003E-203</v>
      </c>
    </row>
    <row r="90" spans="1:10" ht="28.5" x14ac:dyDescent="0.25">
      <c r="A90" s="8" t="s">
        <v>459</v>
      </c>
      <c r="B90" s="8" t="s">
        <v>276</v>
      </c>
      <c r="C90" s="8">
        <v>2101827</v>
      </c>
      <c r="D90" s="8">
        <v>2101827</v>
      </c>
      <c r="E90" s="8">
        <v>1</v>
      </c>
      <c r="F90" s="8" t="s">
        <v>353</v>
      </c>
      <c r="G90" s="8" t="s">
        <v>466</v>
      </c>
      <c r="H90" s="8" t="s">
        <v>248</v>
      </c>
      <c r="I90" s="8" t="s">
        <v>467</v>
      </c>
      <c r="J90" s="8">
        <v>0</v>
      </c>
    </row>
    <row r="91" spans="1:10" ht="28.5" x14ac:dyDescent="0.25">
      <c r="A91" s="8" t="s">
        <v>459</v>
      </c>
      <c r="B91" s="8" t="s">
        <v>245</v>
      </c>
      <c r="C91" s="8">
        <v>1344134</v>
      </c>
      <c r="D91" s="8">
        <v>1344134</v>
      </c>
      <c r="E91" s="8">
        <v>1</v>
      </c>
      <c r="F91" s="8" t="s">
        <v>250</v>
      </c>
      <c r="G91" s="8" t="s">
        <v>321</v>
      </c>
      <c r="H91" s="8" t="s">
        <v>252</v>
      </c>
      <c r="I91" s="8" t="s">
        <v>367</v>
      </c>
      <c r="J91" s="8">
        <v>0</v>
      </c>
    </row>
    <row r="92" spans="1:10" ht="28.5" x14ac:dyDescent="0.25">
      <c r="A92" s="8" t="s">
        <v>459</v>
      </c>
      <c r="B92" s="8" t="s">
        <v>245</v>
      </c>
      <c r="C92" s="8">
        <v>92008</v>
      </c>
      <c r="D92" s="8">
        <v>92008</v>
      </c>
      <c r="E92" s="8">
        <v>1</v>
      </c>
      <c r="F92" s="8" t="s">
        <v>310</v>
      </c>
      <c r="G92" s="8" t="s">
        <v>468</v>
      </c>
      <c r="H92" s="8" t="s">
        <v>248</v>
      </c>
      <c r="I92" s="8" t="s">
        <v>469</v>
      </c>
      <c r="J92" s="8">
        <v>0</v>
      </c>
    </row>
    <row r="93" spans="1:10" ht="28.5" x14ac:dyDescent="0.25">
      <c r="A93" s="8" t="s">
        <v>459</v>
      </c>
      <c r="B93" s="8" t="s">
        <v>276</v>
      </c>
      <c r="C93" s="8">
        <v>92008</v>
      </c>
      <c r="D93" s="8">
        <v>92008</v>
      </c>
      <c r="E93" s="8">
        <v>1</v>
      </c>
      <c r="F93" s="8" t="s">
        <v>277</v>
      </c>
      <c r="G93" s="8" t="s">
        <v>468</v>
      </c>
      <c r="H93" s="8" t="s">
        <v>252</v>
      </c>
      <c r="I93" s="8" t="s">
        <v>470</v>
      </c>
      <c r="J93" s="8">
        <v>0</v>
      </c>
    </row>
    <row r="94" spans="1:10" ht="28.5" x14ac:dyDescent="0.25">
      <c r="A94" s="8" t="s">
        <v>459</v>
      </c>
      <c r="B94" s="8" t="s">
        <v>287</v>
      </c>
      <c r="C94" s="8">
        <v>91993</v>
      </c>
      <c r="D94" s="8">
        <v>91993</v>
      </c>
      <c r="E94" s="8">
        <v>1</v>
      </c>
      <c r="F94" s="8" t="s">
        <v>307</v>
      </c>
      <c r="G94" s="8" t="s">
        <v>471</v>
      </c>
      <c r="H94" s="8" t="s">
        <v>248</v>
      </c>
      <c r="I94" s="8" t="s">
        <v>472</v>
      </c>
      <c r="J94" s="8">
        <v>0</v>
      </c>
    </row>
    <row r="95" spans="1:10" ht="28.5" x14ac:dyDescent="0.25">
      <c r="A95" s="8" t="s">
        <v>459</v>
      </c>
      <c r="B95" s="8" t="s">
        <v>287</v>
      </c>
      <c r="C95" s="8">
        <v>92002</v>
      </c>
      <c r="D95" s="8">
        <v>92002</v>
      </c>
      <c r="E95" s="8">
        <v>1</v>
      </c>
      <c r="F95" s="8" t="s">
        <v>307</v>
      </c>
      <c r="G95" s="8" t="s">
        <v>473</v>
      </c>
      <c r="H95" s="8" t="s">
        <v>248</v>
      </c>
      <c r="I95" s="8" t="s">
        <v>344</v>
      </c>
      <c r="J95" s="8">
        <v>0</v>
      </c>
    </row>
    <row r="96" spans="1:10" ht="28.5" x14ac:dyDescent="0.25">
      <c r="A96" s="8" t="s">
        <v>459</v>
      </c>
      <c r="B96" s="8" t="s">
        <v>280</v>
      </c>
      <c r="C96" s="8">
        <v>92009</v>
      </c>
      <c r="D96" s="8">
        <v>92009</v>
      </c>
      <c r="E96" s="8">
        <v>1</v>
      </c>
      <c r="F96" s="8" t="s">
        <v>284</v>
      </c>
      <c r="G96" s="8" t="s">
        <v>474</v>
      </c>
      <c r="H96" s="8" t="s">
        <v>252</v>
      </c>
      <c r="I96" s="8" t="s">
        <v>475</v>
      </c>
      <c r="J96" s="8">
        <v>0</v>
      </c>
    </row>
    <row r="97" spans="1:10" ht="28.5" x14ac:dyDescent="0.25">
      <c r="A97" s="8" t="s">
        <v>459</v>
      </c>
      <c r="B97" s="8" t="s">
        <v>28</v>
      </c>
      <c r="C97" s="8">
        <v>92011</v>
      </c>
      <c r="D97" s="8">
        <v>92011</v>
      </c>
      <c r="E97" s="8">
        <v>1</v>
      </c>
      <c r="F97" s="8" t="s">
        <v>264</v>
      </c>
      <c r="G97" s="8" t="s">
        <v>474</v>
      </c>
      <c r="H97" s="8" t="s">
        <v>266</v>
      </c>
      <c r="I97" s="8" t="s">
        <v>299</v>
      </c>
      <c r="J97" s="8">
        <v>0</v>
      </c>
    </row>
    <row r="98" spans="1:10" ht="28.5" x14ac:dyDescent="0.25">
      <c r="A98" s="8" t="s">
        <v>459</v>
      </c>
      <c r="B98" s="8" t="s">
        <v>287</v>
      </c>
      <c r="C98" s="8">
        <v>92024</v>
      </c>
      <c r="D98" s="8">
        <v>92024</v>
      </c>
      <c r="E98" s="8">
        <v>1</v>
      </c>
      <c r="F98" s="8" t="s">
        <v>307</v>
      </c>
      <c r="G98" s="8" t="s">
        <v>476</v>
      </c>
      <c r="H98" s="8" t="s">
        <v>248</v>
      </c>
      <c r="I98" s="8" t="s">
        <v>477</v>
      </c>
      <c r="J98" s="8">
        <v>0</v>
      </c>
    </row>
    <row r="99" spans="1:10" ht="28.5" x14ac:dyDescent="0.25">
      <c r="A99" s="8" t="s">
        <v>459</v>
      </c>
      <c r="B99" s="8" t="s">
        <v>245</v>
      </c>
      <c r="C99" s="8">
        <v>92012</v>
      </c>
      <c r="D99" s="8">
        <v>92012</v>
      </c>
      <c r="E99" s="8">
        <v>1</v>
      </c>
      <c r="F99" s="8" t="s">
        <v>310</v>
      </c>
      <c r="G99" s="8" t="s">
        <v>478</v>
      </c>
      <c r="H99" s="8" t="s">
        <v>248</v>
      </c>
      <c r="I99" s="8" t="s">
        <v>479</v>
      </c>
      <c r="J99" s="8">
        <v>0</v>
      </c>
    </row>
    <row r="100" spans="1:10" ht="28.5" x14ac:dyDescent="0.25">
      <c r="A100" s="8" t="s">
        <v>459</v>
      </c>
      <c r="B100" s="8" t="s">
        <v>287</v>
      </c>
      <c r="C100" s="8">
        <v>92012</v>
      </c>
      <c r="D100" s="8">
        <v>92012</v>
      </c>
      <c r="E100" s="8">
        <v>1</v>
      </c>
      <c r="F100" s="8" t="s">
        <v>307</v>
      </c>
      <c r="G100" s="8" t="s">
        <v>478</v>
      </c>
      <c r="H100" s="8" t="s">
        <v>248</v>
      </c>
      <c r="I100" s="8" t="s">
        <v>480</v>
      </c>
      <c r="J100" s="8">
        <v>0</v>
      </c>
    </row>
    <row r="101" spans="1:10" ht="28.5" x14ac:dyDescent="0.25">
      <c r="A101" s="8" t="s">
        <v>459</v>
      </c>
      <c r="B101" s="8" t="s">
        <v>287</v>
      </c>
      <c r="C101" s="8">
        <v>92021</v>
      </c>
      <c r="D101" s="8">
        <v>92021</v>
      </c>
      <c r="E101" s="8">
        <v>1</v>
      </c>
      <c r="F101" s="8" t="s">
        <v>307</v>
      </c>
      <c r="G101" s="8" t="s">
        <v>478</v>
      </c>
      <c r="H101" s="8" t="s">
        <v>248</v>
      </c>
      <c r="I101" s="8" t="s">
        <v>481</v>
      </c>
      <c r="J101" s="8">
        <v>0</v>
      </c>
    </row>
    <row r="102" spans="1:10" ht="28.5" x14ac:dyDescent="0.25">
      <c r="A102" s="8" t="s">
        <v>459</v>
      </c>
      <c r="B102" s="8" t="s">
        <v>287</v>
      </c>
      <c r="C102" s="8">
        <v>92015</v>
      </c>
      <c r="D102" s="8">
        <v>92015</v>
      </c>
      <c r="E102" s="8">
        <v>1</v>
      </c>
      <c r="F102" s="8" t="s">
        <v>307</v>
      </c>
      <c r="G102" s="8" t="s">
        <v>482</v>
      </c>
      <c r="H102" s="8" t="s">
        <v>248</v>
      </c>
      <c r="I102" s="8" t="s">
        <v>483</v>
      </c>
      <c r="J102" s="8">
        <v>0</v>
      </c>
    </row>
    <row r="103" spans="1:10" ht="28.5" x14ac:dyDescent="0.25">
      <c r="A103" s="8" t="s">
        <v>459</v>
      </c>
      <c r="B103" s="8" t="s">
        <v>28</v>
      </c>
      <c r="C103" s="8">
        <v>92015</v>
      </c>
      <c r="D103" s="8">
        <v>92015</v>
      </c>
      <c r="E103" s="8">
        <v>1</v>
      </c>
      <c r="F103" s="8" t="s">
        <v>484</v>
      </c>
      <c r="G103" s="8" t="s">
        <v>482</v>
      </c>
      <c r="H103" s="8" t="s">
        <v>337</v>
      </c>
      <c r="I103" s="8" t="s">
        <v>464</v>
      </c>
      <c r="J103" s="8">
        <v>7.7999999999999997E-262</v>
      </c>
    </row>
    <row r="104" spans="1:10" ht="28.5" x14ac:dyDescent="0.25">
      <c r="A104" s="8" t="s">
        <v>459</v>
      </c>
      <c r="B104" s="8" t="s">
        <v>245</v>
      </c>
      <c r="C104" s="8">
        <v>92032</v>
      </c>
      <c r="D104" s="8">
        <v>92032</v>
      </c>
      <c r="E104" s="8">
        <v>1</v>
      </c>
      <c r="F104" s="8" t="s">
        <v>310</v>
      </c>
      <c r="G104" s="8" t="s">
        <v>482</v>
      </c>
      <c r="H104" s="8" t="s">
        <v>248</v>
      </c>
      <c r="I104" s="8" t="s">
        <v>485</v>
      </c>
      <c r="J104" s="8">
        <v>0</v>
      </c>
    </row>
    <row r="105" spans="1:10" ht="28.5" x14ac:dyDescent="0.25">
      <c r="A105" s="8" t="s">
        <v>459</v>
      </c>
      <c r="B105" s="8" t="s">
        <v>438</v>
      </c>
      <c r="C105" s="8">
        <v>92013</v>
      </c>
      <c r="D105" s="8">
        <v>92014</v>
      </c>
      <c r="E105" s="8">
        <v>2</v>
      </c>
      <c r="F105" s="8" t="s">
        <v>486</v>
      </c>
      <c r="G105" s="8" t="s">
        <v>487</v>
      </c>
      <c r="H105" s="8" t="s">
        <v>256</v>
      </c>
      <c r="I105" s="8" t="s">
        <v>488</v>
      </c>
      <c r="J105" s="8">
        <v>0</v>
      </c>
    </row>
    <row r="106" spans="1:10" ht="28.5" x14ac:dyDescent="0.25">
      <c r="A106" s="8" t="s">
        <v>459</v>
      </c>
      <c r="B106" s="8" t="s">
        <v>287</v>
      </c>
      <c r="C106" s="8">
        <v>92033</v>
      </c>
      <c r="D106" s="8">
        <v>92033</v>
      </c>
      <c r="E106" s="8">
        <v>1</v>
      </c>
      <c r="F106" s="8" t="s">
        <v>307</v>
      </c>
      <c r="G106" s="8" t="s">
        <v>487</v>
      </c>
      <c r="H106" s="8" t="s">
        <v>248</v>
      </c>
      <c r="I106" s="8" t="s">
        <v>299</v>
      </c>
      <c r="J106" s="8">
        <v>0</v>
      </c>
    </row>
    <row r="107" spans="1:10" ht="28.5" x14ac:dyDescent="0.25">
      <c r="A107" s="8" t="s">
        <v>459</v>
      </c>
      <c r="B107" s="8" t="s">
        <v>280</v>
      </c>
      <c r="C107" s="8">
        <v>92029</v>
      </c>
      <c r="D107" s="8">
        <v>92029</v>
      </c>
      <c r="E107" s="8">
        <v>1</v>
      </c>
      <c r="F107" s="8" t="s">
        <v>281</v>
      </c>
      <c r="G107" s="8" t="s">
        <v>489</v>
      </c>
      <c r="H107" s="8" t="s">
        <v>248</v>
      </c>
      <c r="I107" s="8" t="s">
        <v>490</v>
      </c>
      <c r="J107" s="8">
        <v>0</v>
      </c>
    </row>
    <row r="108" spans="1:10" ht="28.5" x14ac:dyDescent="0.25">
      <c r="A108" s="8" t="s">
        <v>459</v>
      </c>
      <c r="B108" s="8" t="s">
        <v>245</v>
      </c>
      <c r="C108" s="8">
        <v>90106</v>
      </c>
      <c r="D108" s="8">
        <v>90106</v>
      </c>
      <c r="E108" s="8">
        <v>1</v>
      </c>
      <c r="F108" s="8" t="s">
        <v>310</v>
      </c>
      <c r="G108" s="8" t="s">
        <v>491</v>
      </c>
      <c r="H108" s="8" t="s">
        <v>248</v>
      </c>
      <c r="I108" s="8" t="s">
        <v>492</v>
      </c>
      <c r="J108" s="8">
        <v>0</v>
      </c>
    </row>
    <row r="109" spans="1:10" ht="28.5" x14ac:dyDescent="0.25">
      <c r="A109" s="8" t="s">
        <v>459</v>
      </c>
      <c r="B109" s="8" t="s">
        <v>245</v>
      </c>
      <c r="C109" s="8">
        <v>90113</v>
      </c>
      <c r="D109" s="8">
        <v>90113</v>
      </c>
      <c r="E109" s="8">
        <v>1</v>
      </c>
      <c r="F109" s="8" t="s">
        <v>310</v>
      </c>
      <c r="G109" s="8" t="s">
        <v>493</v>
      </c>
      <c r="H109" s="8" t="s">
        <v>248</v>
      </c>
      <c r="I109" s="8" t="s">
        <v>480</v>
      </c>
      <c r="J109" s="8">
        <v>0</v>
      </c>
    </row>
    <row r="110" spans="1:10" ht="14.1" customHeight="1" x14ac:dyDescent="0.25">
      <c r="A110" s="8" t="s">
        <v>459</v>
      </c>
      <c r="B110" s="8" t="s">
        <v>280</v>
      </c>
      <c r="C110" s="8">
        <v>1371873</v>
      </c>
      <c r="D110" s="8">
        <v>1371873</v>
      </c>
      <c r="E110" s="8">
        <v>1</v>
      </c>
      <c r="F110" s="8" t="s">
        <v>284</v>
      </c>
      <c r="G110" s="8" t="s">
        <v>494</v>
      </c>
      <c r="H110" s="8" t="s">
        <v>252</v>
      </c>
      <c r="I110" s="8" t="s">
        <v>299</v>
      </c>
      <c r="J110" s="8">
        <v>0</v>
      </c>
    </row>
    <row r="111" spans="1:10" ht="12.6" customHeight="1" x14ac:dyDescent="0.25">
      <c r="A111" s="8" t="s">
        <v>459</v>
      </c>
      <c r="B111" s="8" t="s">
        <v>341</v>
      </c>
      <c r="C111" s="8">
        <v>90089</v>
      </c>
      <c r="D111" s="8">
        <v>90088</v>
      </c>
      <c r="E111" s="8">
        <v>0</v>
      </c>
      <c r="F111" s="8" t="s">
        <v>342</v>
      </c>
      <c r="G111" s="8" t="s">
        <v>495</v>
      </c>
      <c r="H111" s="8" t="s">
        <v>274</v>
      </c>
      <c r="I111" s="8" t="s">
        <v>496</v>
      </c>
      <c r="J111" s="8">
        <v>0</v>
      </c>
    </row>
    <row r="112" spans="1:10" ht="28.5" x14ac:dyDescent="0.25">
      <c r="A112" s="8" t="s">
        <v>459</v>
      </c>
      <c r="B112" s="8" t="s">
        <v>280</v>
      </c>
      <c r="C112" s="8">
        <v>90094</v>
      </c>
      <c r="D112" s="8">
        <v>90094</v>
      </c>
      <c r="E112" s="8">
        <v>1</v>
      </c>
      <c r="F112" s="8" t="s">
        <v>281</v>
      </c>
      <c r="G112" s="8" t="s">
        <v>495</v>
      </c>
      <c r="H112" s="8" t="s">
        <v>248</v>
      </c>
      <c r="I112" s="8" t="s">
        <v>497</v>
      </c>
      <c r="J112" s="8">
        <v>0</v>
      </c>
    </row>
    <row r="113" spans="1:10" ht="28.5" x14ac:dyDescent="0.25">
      <c r="A113" s="8" t="s">
        <v>459</v>
      </c>
      <c r="B113" s="8" t="s">
        <v>28</v>
      </c>
      <c r="C113" s="8">
        <v>1326304</v>
      </c>
      <c r="D113" s="8">
        <v>1326305</v>
      </c>
      <c r="E113" s="8">
        <v>2</v>
      </c>
      <c r="F113" s="8" t="s">
        <v>335</v>
      </c>
      <c r="G113" s="8" t="s">
        <v>498</v>
      </c>
      <c r="H113" s="8" t="s">
        <v>337</v>
      </c>
      <c r="I113" s="8" t="s">
        <v>499</v>
      </c>
      <c r="J113" s="8">
        <v>0</v>
      </c>
    </row>
    <row r="114" spans="1:10" ht="28.5" x14ac:dyDescent="0.25">
      <c r="A114" s="8" t="s">
        <v>459</v>
      </c>
      <c r="B114" s="8" t="s">
        <v>280</v>
      </c>
      <c r="C114" s="8">
        <v>225748</v>
      </c>
      <c r="D114" s="8">
        <v>225748</v>
      </c>
      <c r="E114" s="8">
        <v>1</v>
      </c>
      <c r="F114" s="8" t="s">
        <v>281</v>
      </c>
      <c r="G114" s="8" t="s">
        <v>500</v>
      </c>
      <c r="H114" s="8" t="s">
        <v>248</v>
      </c>
      <c r="I114" s="8" t="s">
        <v>299</v>
      </c>
      <c r="J114" s="8">
        <v>0</v>
      </c>
    </row>
    <row r="115" spans="1:10" ht="28.5" x14ac:dyDescent="0.25">
      <c r="A115" s="8" t="s">
        <v>459</v>
      </c>
      <c r="B115" s="8" t="s">
        <v>245</v>
      </c>
      <c r="C115" s="8">
        <v>828580</v>
      </c>
      <c r="D115" s="8">
        <v>828580</v>
      </c>
      <c r="E115" s="8">
        <v>1</v>
      </c>
      <c r="F115" s="8" t="s">
        <v>310</v>
      </c>
      <c r="G115" s="8" t="s">
        <v>501</v>
      </c>
      <c r="H115" s="8" t="s">
        <v>248</v>
      </c>
      <c r="I115" s="8" t="s">
        <v>299</v>
      </c>
      <c r="J115" s="8">
        <v>0</v>
      </c>
    </row>
    <row r="116" spans="1:10" ht="28.5" x14ac:dyDescent="0.25">
      <c r="A116" s="8" t="s">
        <v>459</v>
      </c>
      <c r="B116" s="8" t="s">
        <v>245</v>
      </c>
      <c r="C116" s="8">
        <v>828588</v>
      </c>
      <c r="D116" s="8">
        <v>828588</v>
      </c>
      <c r="E116" s="8">
        <v>1</v>
      </c>
      <c r="F116" s="8" t="s">
        <v>250</v>
      </c>
      <c r="G116" s="8" t="s">
        <v>502</v>
      </c>
      <c r="H116" s="8" t="s">
        <v>252</v>
      </c>
      <c r="I116" s="8" t="s">
        <v>299</v>
      </c>
      <c r="J116" s="8">
        <v>0</v>
      </c>
    </row>
    <row r="117" spans="1:10" ht="28.5" x14ac:dyDescent="0.25">
      <c r="A117" s="8" t="s">
        <v>459</v>
      </c>
      <c r="B117" s="8" t="s">
        <v>287</v>
      </c>
      <c r="C117" s="8">
        <v>1899014</v>
      </c>
      <c r="D117" s="8">
        <v>1899014</v>
      </c>
      <c r="E117" s="8">
        <v>1</v>
      </c>
      <c r="F117" s="8" t="s">
        <v>288</v>
      </c>
      <c r="G117" s="8" t="s">
        <v>503</v>
      </c>
      <c r="H117" s="8" t="s">
        <v>248</v>
      </c>
      <c r="I117" s="8" t="s">
        <v>504</v>
      </c>
      <c r="J117" s="8">
        <v>0</v>
      </c>
    </row>
    <row r="118" spans="1:10" ht="28.5" x14ac:dyDescent="0.25">
      <c r="A118" s="8" t="s">
        <v>459</v>
      </c>
      <c r="B118" s="8" t="s">
        <v>276</v>
      </c>
      <c r="C118" s="8">
        <v>1197634</v>
      </c>
      <c r="D118" s="8">
        <v>1197634</v>
      </c>
      <c r="E118" s="8">
        <v>1</v>
      </c>
      <c r="F118" s="8" t="s">
        <v>277</v>
      </c>
      <c r="G118" s="8" t="s">
        <v>505</v>
      </c>
      <c r="H118" s="8" t="s">
        <v>252</v>
      </c>
      <c r="I118" s="8" t="s">
        <v>299</v>
      </c>
      <c r="J118" s="8">
        <v>0</v>
      </c>
    </row>
    <row r="119" spans="1:10" ht="28.5" x14ac:dyDescent="0.25">
      <c r="A119" s="8" t="s">
        <v>459</v>
      </c>
      <c r="B119" s="8" t="s">
        <v>280</v>
      </c>
      <c r="C119" s="8">
        <v>828598</v>
      </c>
      <c r="D119" s="8">
        <v>828598</v>
      </c>
      <c r="E119" s="8">
        <v>1</v>
      </c>
      <c r="F119" s="8" t="s">
        <v>281</v>
      </c>
      <c r="G119" s="8" t="s">
        <v>506</v>
      </c>
      <c r="H119" s="8" t="s">
        <v>248</v>
      </c>
      <c r="I119" s="8" t="s">
        <v>350</v>
      </c>
      <c r="J119" s="8">
        <v>0</v>
      </c>
    </row>
    <row r="120" spans="1:10" ht="28.5" x14ac:dyDescent="0.25">
      <c r="A120" s="8" t="s">
        <v>459</v>
      </c>
      <c r="B120" s="8" t="s">
        <v>245</v>
      </c>
      <c r="C120" s="8">
        <v>2342634</v>
      </c>
      <c r="D120" s="8">
        <v>2342634</v>
      </c>
      <c r="E120" s="8">
        <v>1</v>
      </c>
      <c r="F120" s="8" t="s">
        <v>310</v>
      </c>
      <c r="G120" s="8" t="s">
        <v>507</v>
      </c>
      <c r="H120" s="8" t="s">
        <v>248</v>
      </c>
      <c r="I120" s="8" t="s">
        <v>350</v>
      </c>
      <c r="J120" s="8">
        <v>0</v>
      </c>
    </row>
    <row r="121" spans="1:10" ht="28.5" x14ac:dyDescent="0.25">
      <c r="A121" s="8" t="s">
        <v>459</v>
      </c>
      <c r="B121" s="8" t="s">
        <v>287</v>
      </c>
      <c r="C121" s="8">
        <v>1655492</v>
      </c>
      <c r="D121" s="8">
        <v>1655492</v>
      </c>
      <c r="E121" s="8">
        <v>1</v>
      </c>
      <c r="F121" s="8" t="s">
        <v>288</v>
      </c>
      <c r="G121" s="8" t="s">
        <v>508</v>
      </c>
      <c r="H121" s="8" t="s">
        <v>248</v>
      </c>
      <c r="I121" s="8" t="s">
        <v>299</v>
      </c>
      <c r="J121" s="8">
        <v>0</v>
      </c>
    </row>
    <row r="122" spans="1:10" ht="28.5" x14ac:dyDescent="0.25">
      <c r="A122" s="8" t="s">
        <v>459</v>
      </c>
      <c r="B122" s="8" t="s">
        <v>276</v>
      </c>
      <c r="C122" s="8">
        <v>1474120</v>
      </c>
      <c r="D122" s="8">
        <v>1474120</v>
      </c>
      <c r="E122" s="8">
        <v>1</v>
      </c>
      <c r="F122" s="8" t="s">
        <v>277</v>
      </c>
      <c r="G122" s="8" t="s">
        <v>509</v>
      </c>
      <c r="H122" s="8" t="s">
        <v>252</v>
      </c>
      <c r="I122" s="8" t="s">
        <v>299</v>
      </c>
      <c r="J122" s="8">
        <v>0</v>
      </c>
    </row>
    <row r="123" spans="1:10" ht="28.5" x14ac:dyDescent="0.25">
      <c r="A123" s="8" t="s">
        <v>459</v>
      </c>
      <c r="B123" s="8" t="s">
        <v>276</v>
      </c>
      <c r="C123" s="8">
        <v>421846</v>
      </c>
      <c r="D123" s="8">
        <v>421846</v>
      </c>
      <c r="E123" s="8">
        <v>1</v>
      </c>
      <c r="F123" s="8" t="s">
        <v>353</v>
      </c>
      <c r="G123" s="8" t="s">
        <v>510</v>
      </c>
      <c r="H123" s="8" t="s">
        <v>248</v>
      </c>
      <c r="I123" s="8" t="s">
        <v>299</v>
      </c>
      <c r="J123" s="8">
        <v>0</v>
      </c>
    </row>
    <row r="124" spans="1:10" ht="28.5" x14ac:dyDescent="0.25">
      <c r="A124" s="8" t="s">
        <v>459</v>
      </c>
      <c r="B124" s="8" t="s">
        <v>287</v>
      </c>
      <c r="C124" s="8">
        <v>110469</v>
      </c>
      <c r="D124" s="8">
        <v>110469</v>
      </c>
      <c r="E124" s="8">
        <v>1</v>
      </c>
      <c r="F124" s="8" t="s">
        <v>288</v>
      </c>
      <c r="G124" s="8" t="s">
        <v>511</v>
      </c>
      <c r="H124" s="8" t="s">
        <v>248</v>
      </c>
      <c r="I124" s="8" t="s">
        <v>299</v>
      </c>
      <c r="J124" s="8">
        <v>0</v>
      </c>
    </row>
    <row r="125" spans="1:10" ht="28.5" x14ac:dyDescent="0.25">
      <c r="A125" s="8" t="s">
        <v>459</v>
      </c>
      <c r="B125" s="8" t="s">
        <v>276</v>
      </c>
      <c r="C125" s="8">
        <v>655712</v>
      </c>
      <c r="D125" s="8">
        <v>655712</v>
      </c>
      <c r="E125" s="8">
        <v>1</v>
      </c>
      <c r="F125" s="8" t="s">
        <v>353</v>
      </c>
      <c r="G125" s="8" t="s">
        <v>512</v>
      </c>
      <c r="H125" s="8" t="s">
        <v>248</v>
      </c>
      <c r="I125" s="8" t="s">
        <v>299</v>
      </c>
      <c r="J125" s="8">
        <v>0</v>
      </c>
    </row>
    <row r="126" spans="1:10" ht="28.5" x14ac:dyDescent="0.25">
      <c r="A126" s="8" t="s">
        <v>459</v>
      </c>
      <c r="B126" s="8" t="s">
        <v>287</v>
      </c>
      <c r="C126" s="8">
        <v>1974770</v>
      </c>
      <c r="D126" s="8">
        <v>1974770</v>
      </c>
      <c r="E126" s="8">
        <v>1</v>
      </c>
      <c r="F126" s="8" t="s">
        <v>288</v>
      </c>
      <c r="G126" s="8" t="s">
        <v>513</v>
      </c>
      <c r="H126" s="8" t="s">
        <v>248</v>
      </c>
      <c r="I126" s="8" t="s">
        <v>299</v>
      </c>
      <c r="J126" s="8">
        <v>0</v>
      </c>
    </row>
    <row r="127" spans="1:10" ht="28.5" x14ac:dyDescent="0.25">
      <c r="A127" s="8" t="s">
        <v>459</v>
      </c>
      <c r="B127" s="8" t="s">
        <v>280</v>
      </c>
      <c r="C127" s="8">
        <v>341995</v>
      </c>
      <c r="D127" s="8">
        <v>341995</v>
      </c>
      <c r="E127" s="8">
        <v>1</v>
      </c>
      <c r="F127" s="8" t="s">
        <v>284</v>
      </c>
      <c r="G127" s="8" t="s">
        <v>514</v>
      </c>
      <c r="H127" s="8" t="s">
        <v>252</v>
      </c>
      <c r="I127" s="8" t="s">
        <v>312</v>
      </c>
      <c r="J127" s="8">
        <v>0</v>
      </c>
    </row>
    <row r="128" spans="1:10" ht="28.5" x14ac:dyDescent="0.25">
      <c r="A128" s="8" t="s">
        <v>459</v>
      </c>
      <c r="B128" s="8" t="s">
        <v>245</v>
      </c>
      <c r="C128" s="8">
        <v>1380859</v>
      </c>
      <c r="D128" s="8">
        <v>1380858</v>
      </c>
      <c r="E128" s="8">
        <v>0</v>
      </c>
      <c r="F128" s="8" t="s">
        <v>355</v>
      </c>
      <c r="G128" s="8" t="s">
        <v>362</v>
      </c>
      <c r="H128" s="8" t="s">
        <v>357</v>
      </c>
      <c r="I128" s="8" t="s">
        <v>350</v>
      </c>
      <c r="J128" s="8">
        <v>0</v>
      </c>
    </row>
    <row r="129" spans="1:10" ht="28.5" x14ac:dyDescent="0.25">
      <c r="A129" s="8" t="s">
        <v>459</v>
      </c>
      <c r="B129" s="8" t="s">
        <v>276</v>
      </c>
      <c r="C129" s="8">
        <v>475877</v>
      </c>
      <c r="D129" s="8">
        <v>475877</v>
      </c>
      <c r="E129" s="8">
        <v>1</v>
      </c>
      <c r="F129" s="8" t="s">
        <v>353</v>
      </c>
      <c r="G129" s="8" t="s">
        <v>515</v>
      </c>
      <c r="H129" s="8" t="s">
        <v>248</v>
      </c>
      <c r="I129" s="8" t="s">
        <v>299</v>
      </c>
      <c r="J129" s="8">
        <v>0</v>
      </c>
    </row>
    <row r="130" spans="1:10" ht="28.5" x14ac:dyDescent="0.25">
      <c r="A130" s="8" t="s">
        <v>459</v>
      </c>
      <c r="B130" s="8" t="s">
        <v>280</v>
      </c>
      <c r="C130" s="8">
        <v>1381039</v>
      </c>
      <c r="D130" s="8">
        <v>1381039</v>
      </c>
      <c r="E130" s="8">
        <v>1</v>
      </c>
      <c r="F130" s="8" t="s">
        <v>281</v>
      </c>
      <c r="G130" s="8" t="s">
        <v>516</v>
      </c>
      <c r="H130" s="8" t="s">
        <v>248</v>
      </c>
      <c r="I130" s="8" t="s">
        <v>367</v>
      </c>
      <c r="J130" s="8">
        <v>0</v>
      </c>
    </row>
    <row r="131" spans="1:10" ht="28.5" x14ac:dyDescent="0.25">
      <c r="A131" s="8" t="s">
        <v>459</v>
      </c>
      <c r="B131" s="8" t="s">
        <v>280</v>
      </c>
      <c r="C131" s="8">
        <v>1963781</v>
      </c>
      <c r="D131" s="8">
        <v>1963781</v>
      </c>
      <c r="E131" s="8">
        <v>1</v>
      </c>
      <c r="F131" s="8" t="s">
        <v>281</v>
      </c>
      <c r="G131" s="8" t="s">
        <v>517</v>
      </c>
      <c r="H131" s="8" t="s">
        <v>248</v>
      </c>
      <c r="I131" s="8" t="s">
        <v>518</v>
      </c>
      <c r="J131" s="8">
        <v>5.0999999999999997E-242</v>
      </c>
    </row>
    <row r="132" spans="1:10" ht="28.5" x14ac:dyDescent="0.25">
      <c r="A132" s="8" t="s">
        <v>459</v>
      </c>
      <c r="B132" s="8" t="s">
        <v>280</v>
      </c>
      <c r="C132" s="8">
        <v>675748</v>
      </c>
      <c r="D132" s="8">
        <v>675748</v>
      </c>
      <c r="E132" s="8">
        <v>1</v>
      </c>
      <c r="F132" s="8" t="s">
        <v>284</v>
      </c>
      <c r="G132" s="8" t="s">
        <v>519</v>
      </c>
      <c r="H132" s="8" t="s">
        <v>252</v>
      </c>
      <c r="I132" s="8" t="s">
        <v>520</v>
      </c>
      <c r="J132" s="8">
        <v>0</v>
      </c>
    </row>
    <row r="133" spans="1:10" ht="28.5" x14ac:dyDescent="0.25">
      <c r="A133" s="8" t="s">
        <v>459</v>
      </c>
      <c r="B133" s="8" t="s">
        <v>245</v>
      </c>
      <c r="C133" s="8">
        <v>2131405</v>
      </c>
      <c r="D133" s="8">
        <v>2131405</v>
      </c>
      <c r="E133" s="8">
        <v>1</v>
      </c>
      <c r="F133" s="8" t="s">
        <v>310</v>
      </c>
      <c r="G133" s="8" t="s">
        <v>103</v>
      </c>
      <c r="H133" s="8" t="s">
        <v>248</v>
      </c>
      <c r="I133" s="8" t="s">
        <v>521</v>
      </c>
      <c r="J133" s="8">
        <v>0</v>
      </c>
    </row>
    <row r="134" spans="1:10" ht="28.5" x14ac:dyDescent="0.25">
      <c r="A134" s="8" t="s">
        <v>459</v>
      </c>
      <c r="B134" s="8" t="s">
        <v>522</v>
      </c>
      <c r="C134" s="8">
        <v>2101846</v>
      </c>
      <c r="D134" s="8">
        <v>2101849</v>
      </c>
      <c r="E134" s="8">
        <v>4</v>
      </c>
      <c r="F134" s="8" t="s">
        <v>523</v>
      </c>
      <c r="G134" s="8" t="s">
        <v>524</v>
      </c>
      <c r="H134" s="8" t="s">
        <v>256</v>
      </c>
      <c r="I134" s="8" t="s">
        <v>525</v>
      </c>
      <c r="J134" s="8">
        <v>1.3999999999999999E-118</v>
      </c>
    </row>
    <row r="135" spans="1:10" ht="28.5" x14ac:dyDescent="0.25">
      <c r="A135" s="8" t="s">
        <v>459</v>
      </c>
      <c r="B135" s="8" t="s">
        <v>526</v>
      </c>
      <c r="C135" s="8">
        <v>2101840</v>
      </c>
      <c r="D135" s="8">
        <v>2101842</v>
      </c>
      <c r="E135" s="8">
        <v>3</v>
      </c>
      <c r="F135" s="8" t="s">
        <v>527</v>
      </c>
      <c r="G135" s="8" t="s">
        <v>528</v>
      </c>
      <c r="H135" s="8" t="s">
        <v>256</v>
      </c>
      <c r="I135" s="8" t="s">
        <v>529</v>
      </c>
      <c r="J135" s="8">
        <v>6.7999999999999997E-159</v>
      </c>
    </row>
    <row r="136" spans="1:10" ht="28.5" x14ac:dyDescent="0.25">
      <c r="A136" s="8" t="s">
        <v>459</v>
      </c>
      <c r="B136" s="8" t="s">
        <v>377</v>
      </c>
      <c r="C136" s="8">
        <v>2103359</v>
      </c>
      <c r="D136" s="8">
        <v>2103364</v>
      </c>
      <c r="E136" s="8">
        <v>6</v>
      </c>
      <c r="F136" s="8" t="s">
        <v>378</v>
      </c>
      <c r="G136" s="8" t="s">
        <v>530</v>
      </c>
      <c r="H136" s="8" t="s">
        <v>256</v>
      </c>
      <c r="I136" s="8" t="s">
        <v>531</v>
      </c>
      <c r="J136" s="8">
        <v>9.7999999999999994E-176</v>
      </c>
    </row>
    <row r="137" spans="1:10" ht="28.5" x14ac:dyDescent="0.25">
      <c r="A137" s="8" t="s">
        <v>459</v>
      </c>
      <c r="B137" s="8" t="s">
        <v>258</v>
      </c>
      <c r="C137" s="8">
        <v>2103371</v>
      </c>
      <c r="D137" s="8">
        <v>2103372</v>
      </c>
      <c r="E137" s="8">
        <v>2</v>
      </c>
      <c r="F137" s="8" t="s">
        <v>259</v>
      </c>
      <c r="G137" s="8" t="s">
        <v>532</v>
      </c>
      <c r="H137" s="8" t="s">
        <v>256</v>
      </c>
      <c r="I137" s="8" t="s">
        <v>533</v>
      </c>
      <c r="J137" s="8">
        <v>6.9999999999999998E-244</v>
      </c>
    </row>
    <row r="138" spans="1:10" ht="28.5" x14ac:dyDescent="0.25">
      <c r="A138" s="8" t="s">
        <v>459</v>
      </c>
      <c r="B138" s="8" t="s">
        <v>373</v>
      </c>
      <c r="C138" s="8">
        <v>2103353</v>
      </c>
      <c r="D138" s="8">
        <v>2103357</v>
      </c>
      <c r="E138" s="8">
        <v>5</v>
      </c>
      <c r="F138" s="8" t="s">
        <v>374</v>
      </c>
      <c r="G138" s="8" t="s">
        <v>534</v>
      </c>
      <c r="H138" s="8" t="s">
        <v>256</v>
      </c>
      <c r="I138" s="8" t="s">
        <v>535</v>
      </c>
      <c r="J138" s="8">
        <v>5.2000000000000001E-135</v>
      </c>
    </row>
    <row r="139" spans="1:10" ht="28.5" x14ac:dyDescent="0.25">
      <c r="A139" s="8" t="s">
        <v>459</v>
      </c>
      <c r="B139" s="8" t="s">
        <v>416</v>
      </c>
      <c r="C139" s="8">
        <v>2101836</v>
      </c>
      <c r="D139" s="8">
        <v>2101838</v>
      </c>
      <c r="E139" s="8">
        <v>3</v>
      </c>
      <c r="F139" s="8" t="s">
        <v>536</v>
      </c>
      <c r="G139" s="8" t="s">
        <v>537</v>
      </c>
      <c r="H139" s="8" t="s">
        <v>256</v>
      </c>
      <c r="I139" s="8" t="s">
        <v>538</v>
      </c>
      <c r="J139" s="8">
        <v>1.3E-232</v>
      </c>
    </row>
    <row r="140" spans="1:10" ht="28.5" x14ac:dyDescent="0.25">
      <c r="A140" s="8" t="s">
        <v>459</v>
      </c>
      <c r="B140" s="8" t="s">
        <v>381</v>
      </c>
      <c r="C140" s="8">
        <v>2103377</v>
      </c>
      <c r="D140" s="8">
        <v>2103379</v>
      </c>
      <c r="E140" s="8">
        <v>3</v>
      </c>
      <c r="F140" s="8" t="s">
        <v>382</v>
      </c>
      <c r="G140" s="8" t="s">
        <v>539</v>
      </c>
      <c r="H140" s="8" t="s">
        <v>256</v>
      </c>
      <c r="I140" s="8" t="s">
        <v>540</v>
      </c>
      <c r="J140" s="8">
        <v>0</v>
      </c>
    </row>
    <row r="141" spans="1:10" ht="28.5" x14ac:dyDescent="0.25">
      <c r="A141" s="8" t="s">
        <v>459</v>
      </c>
      <c r="B141" s="8" t="s">
        <v>388</v>
      </c>
      <c r="C141" s="8">
        <v>2103402</v>
      </c>
      <c r="D141" s="8">
        <v>2103406</v>
      </c>
      <c r="E141" s="8">
        <v>5</v>
      </c>
      <c r="F141" s="8" t="s">
        <v>389</v>
      </c>
      <c r="G141" s="8" t="s">
        <v>541</v>
      </c>
      <c r="H141" s="8" t="s">
        <v>256</v>
      </c>
      <c r="I141" s="8" t="s">
        <v>542</v>
      </c>
      <c r="J141" s="8">
        <v>0</v>
      </c>
    </row>
    <row r="142" spans="1:10" ht="28.5" x14ac:dyDescent="0.25">
      <c r="A142" s="8" t="s">
        <v>459</v>
      </c>
      <c r="B142" s="8" t="s">
        <v>543</v>
      </c>
      <c r="C142" s="8">
        <v>2101816</v>
      </c>
      <c r="D142" s="8">
        <v>2101825</v>
      </c>
      <c r="E142" s="8">
        <v>10</v>
      </c>
      <c r="F142" s="8" t="s">
        <v>544</v>
      </c>
      <c r="G142" s="8" t="s">
        <v>545</v>
      </c>
      <c r="H142" s="8" t="s">
        <v>256</v>
      </c>
      <c r="I142" s="8" t="s">
        <v>546</v>
      </c>
      <c r="J142" s="8">
        <v>0</v>
      </c>
    </row>
    <row r="143" spans="1:10" ht="28.5" x14ac:dyDescent="0.25">
      <c r="A143" s="8" t="s">
        <v>459</v>
      </c>
      <c r="B143" s="8" t="s">
        <v>392</v>
      </c>
      <c r="C143" s="8">
        <v>2103384</v>
      </c>
      <c r="D143" s="8">
        <v>2103387</v>
      </c>
      <c r="E143" s="8">
        <v>4</v>
      </c>
      <c r="F143" s="8" t="s">
        <v>393</v>
      </c>
      <c r="G143" s="8" t="s">
        <v>547</v>
      </c>
      <c r="H143" s="8" t="s">
        <v>256</v>
      </c>
      <c r="I143" s="8" t="s">
        <v>548</v>
      </c>
      <c r="J143" s="8">
        <v>0</v>
      </c>
    </row>
    <row r="144" spans="1:10" ht="28.5" x14ac:dyDescent="0.25">
      <c r="A144" s="8" t="s">
        <v>459</v>
      </c>
      <c r="B144" s="8" t="s">
        <v>396</v>
      </c>
      <c r="C144" s="8">
        <v>2103389</v>
      </c>
      <c r="D144" s="8">
        <v>2103400</v>
      </c>
      <c r="E144" s="8">
        <v>12</v>
      </c>
      <c r="F144" s="8" t="s">
        <v>397</v>
      </c>
      <c r="G144" s="8" t="s">
        <v>549</v>
      </c>
      <c r="H144" s="8" t="s">
        <v>256</v>
      </c>
      <c r="I144" s="8" t="s">
        <v>550</v>
      </c>
      <c r="J144" s="8">
        <v>0</v>
      </c>
    </row>
    <row r="145" spans="1:10" ht="28.5" x14ac:dyDescent="0.25">
      <c r="A145" s="8" t="s">
        <v>459</v>
      </c>
      <c r="B145" s="8" t="s">
        <v>551</v>
      </c>
      <c r="C145" s="8">
        <v>2101829</v>
      </c>
      <c r="D145" s="8">
        <v>2101834</v>
      </c>
      <c r="E145" s="8">
        <v>6</v>
      </c>
      <c r="F145" s="8" t="s">
        <v>552</v>
      </c>
      <c r="G145" s="8" t="s">
        <v>553</v>
      </c>
      <c r="H145" s="8" t="s">
        <v>256</v>
      </c>
      <c r="I145" s="8" t="s">
        <v>554</v>
      </c>
      <c r="J145" s="8">
        <v>0</v>
      </c>
    </row>
    <row r="146" spans="1:10" ht="28.5" x14ac:dyDescent="0.25">
      <c r="A146" s="8" t="s">
        <v>459</v>
      </c>
      <c r="B146" s="8" t="s">
        <v>254</v>
      </c>
      <c r="C146" s="8">
        <v>92005</v>
      </c>
      <c r="D146" s="8">
        <v>92007</v>
      </c>
      <c r="E146" s="8">
        <v>3</v>
      </c>
      <c r="F146" s="8" t="s">
        <v>555</v>
      </c>
      <c r="G146" s="8" t="s">
        <v>556</v>
      </c>
      <c r="H146" s="8" t="s">
        <v>266</v>
      </c>
      <c r="I146" s="8" t="s">
        <v>557</v>
      </c>
      <c r="J146" s="8">
        <v>0</v>
      </c>
    </row>
    <row r="147" spans="1:10" ht="28.5" x14ac:dyDescent="0.25">
      <c r="A147" s="8" t="s">
        <v>459</v>
      </c>
      <c r="B147" s="8" t="s">
        <v>558</v>
      </c>
      <c r="C147" s="8">
        <v>92003</v>
      </c>
      <c r="D147" s="8">
        <v>92004</v>
      </c>
      <c r="E147" s="8">
        <v>2</v>
      </c>
      <c r="F147" s="8" t="s">
        <v>559</v>
      </c>
      <c r="G147" s="8" t="s">
        <v>560</v>
      </c>
      <c r="H147" s="8" t="s">
        <v>256</v>
      </c>
      <c r="I147" s="8" t="s">
        <v>561</v>
      </c>
      <c r="J147" s="8">
        <v>0</v>
      </c>
    </row>
    <row r="148" spans="1:10" ht="28.5" x14ac:dyDescent="0.25">
      <c r="A148" s="8" t="s">
        <v>459</v>
      </c>
      <c r="B148" s="8" t="s">
        <v>562</v>
      </c>
      <c r="C148" s="8">
        <v>92017</v>
      </c>
      <c r="D148" s="8">
        <v>92019</v>
      </c>
      <c r="E148" s="8">
        <v>3</v>
      </c>
      <c r="F148" s="8" t="s">
        <v>563</v>
      </c>
      <c r="G148" s="8" t="s">
        <v>564</v>
      </c>
      <c r="H148" s="8" t="s">
        <v>256</v>
      </c>
      <c r="I148" s="8" t="s">
        <v>367</v>
      </c>
      <c r="J148" s="8">
        <v>0</v>
      </c>
    </row>
    <row r="149" spans="1:10" ht="28.5" x14ac:dyDescent="0.25">
      <c r="A149" s="8" t="s">
        <v>459</v>
      </c>
      <c r="B149" s="8" t="s">
        <v>258</v>
      </c>
      <c r="C149" s="8">
        <v>90103</v>
      </c>
      <c r="D149" s="8">
        <v>90104</v>
      </c>
      <c r="E149" s="8">
        <v>2</v>
      </c>
      <c r="F149" s="8" t="s">
        <v>449</v>
      </c>
      <c r="G149" s="8" t="s">
        <v>565</v>
      </c>
      <c r="H149" s="8" t="s">
        <v>256</v>
      </c>
      <c r="I149" s="8" t="s">
        <v>566</v>
      </c>
      <c r="J149" s="8">
        <v>0</v>
      </c>
    </row>
    <row r="150" spans="1:10" ht="28.5" x14ac:dyDescent="0.25">
      <c r="A150" s="8" t="s">
        <v>459</v>
      </c>
      <c r="B150" s="8" t="s">
        <v>438</v>
      </c>
      <c r="C150" s="8">
        <v>90117</v>
      </c>
      <c r="D150" s="8">
        <v>90118</v>
      </c>
      <c r="E150" s="8">
        <v>2</v>
      </c>
      <c r="F150" s="8" t="s">
        <v>439</v>
      </c>
      <c r="G150" s="8" t="s">
        <v>567</v>
      </c>
      <c r="H150" s="8" t="s">
        <v>256</v>
      </c>
      <c r="I150" s="8" t="s">
        <v>568</v>
      </c>
      <c r="J150" s="8">
        <v>0</v>
      </c>
    </row>
    <row r="151" spans="1:10" ht="28.5" x14ac:dyDescent="0.25">
      <c r="A151" s="8" t="s">
        <v>459</v>
      </c>
      <c r="B151" s="8" t="s">
        <v>423</v>
      </c>
      <c r="C151" s="8">
        <v>90121</v>
      </c>
      <c r="D151" s="8">
        <v>90123</v>
      </c>
      <c r="E151" s="8">
        <v>3</v>
      </c>
      <c r="F151" s="8" t="s">
        <v>442</v>
      </c>
      <c r="G151" s="8" t="s">
        <v>569</v>
      </c>
      <c r="H151" s="8" t="s">
        <v>256</v>
      </c>
      <c r="I151" s="8" t="s">
        <v>570</v>
      </c>
      <c r="J151" s="8">
        <v>0</v>
      </c>
    </row>
    <row r="152" spans="1:10" ht="28.5" x14ac:dyDescent="0.25">
      <c r="A152" s="8" t="s">
        <v>459</v>
      </c>
      <c r="B152" s="8" t="s">
        <v>300</v>
      </c>
      <c r="C152" s="8">
        <v>90099</v>
      </c>
      <c r="D152" s="8">
        <v>90100</v>
      </c>
      <c r="E152" s="8">
        <v>2</v>
      </c>
      <c r="F152" s="8" t="s">
        <v>452</v>
      </c>
      <c r="G152" s="8" t="s">
        <v>571</v>
      </c>
      <c r="H152" s="8" t="s">
        <v>256</v>
      </c>
      <c r="I152" s="8" t="s">
        <v>572</v>
      </c>
      <c r="J152" s="8">
        <v>0</v>
      </c>
    </row>
    <row r="153" spans="1:10" ht="28.5" x14ac:dyDescent="0.25">
      <c r="A153" s="8" t="s">
        <v>459</v>
      </c>
      <c r="B153" s="8" t="s">
        <v>573</v>
      </c>
      <c r="C153" s="8">
        <v>90070</v>
      </c>
      <c r="D153" s="8">
        <v>90075</v>
      </c>
      <c r="E153" s="8">
        <v>6</v>
      </c>
      <c r="F153" s="8" t="s">
        <v>574</v>
      </c>
      <c r="G153" s="8" t="s">
        <v>575</v>
      </c>
      <c r="H153" s="8" t="s">
        <v>256</v>
      </c>
      <c r="I153" s="8" t="s">
        <v>576</v>
      </c>
      <c r="J153" s="8">
        <v>0</v>
      </c>
    </row>
    <row r="154" spans="1:10" ht="28.5" x14ac:dyDescent="0.25">
      <c r="A154" s="8" t="s">
        <v>459</v>
      </c>
      <c r="B154" s="8" t="s">
        <v>577</v>
      </c>
      <c r="C154" s="8">
        <v>2117451</v>
      </c>
      <c r="D154" s="8">
        <v>2117450</v>
      </c>
      <c r="E154" s="8">
        <v>0</v>
      </c>
      <c r="F154" s="8" t="s">
        <v>578</v>
      </c>
      <c r="G154" s="8" t="s">
        <v>579</v>
      </c>
      <c r="H154" s="8" t="s">
        <v>357</v>
      </c>
      <c r="I154" s="8" t="s">
        <v>580</v>
      </c>
      <c r="J154" s="8">
        <v>0</v>
      </c>
    </row>
    <row r="155" spans="1:10" x14ac:dyDescent="0.25">
      <c r="A155" s="8" t="s">
        <v>581</v>
      </c>
      <c r="B155" s="8" t="s">
        <v>287</v>
      </c>
      <c r="C155" s="8">
        <v>2101855</v>
      </c>
      <c r="D155" s="8">
        <v>2101855</v>
      </c>
      <c r="E155" s="8">
        <v>1</v>
      </c>
      <c r="F155" s="8" t="s">
        <v>288</v>
      </c>
      <c r="G155" s="8" t="s">
        <v>582</v>
      </c>
      <c r="H155" s="8" t="s">
        <v>248</v>
      </c>
      <c r="I155" s="8" t="s">
        <v>583</v>
      </c>
      <c r="J155" s="8">
        <v>3.4999999999999998E-185</v>
      </c>
    </row>
    <row r="156" spans="1:10" x14ac:dyDescent="0.25">
      <c r="A156" s="8" t="s">
        <v>581</v>
      </c>
      <c r="B156" s="8" t="s">
        <v>276</v>
      </c>
      <c r="C156" s="8">
        <v>2101871</v>
      </c>
      <c r="D156" s="8">
        <v>2101871</v>
      </c>
      <c r="E156" s="8">
        <v>1</v>
      </c>
      <c r="F156" s="8" t="s">
        <v>277</v>
      </c>
      <c r="G156" s="8" t="s">
        <v>582</v>
      </c>
      <c r="H156" s="8" t="s">
        <v>252</v>
      </c>
      <c r="I156" s="8" t="s">
        <v>584</v>
      </c>
      <c r="J156" s="8">
        <v>4.1999999999999997E-136</v>
      </c>
    </row>
    <row r="157" spans="1:10" x14ac:dyDescent="0.25">
      <c r="A157" s="8" t="s">
        <v>581</v>
      </c>
      <c r="B157" s="8" t="s">
        <v>245</v>
      </c>
      <c r="C157" s="8">
        <v>2103366</v>
      </c>
      <c r="D157" s="8">
        <v>2103366</v>
      </c>
      <c r="E157" s="8">
        <v>1</v>
      </c>
      <c r="F157" s="8" t="s">
        <v>250</v>
      </c>
      <c r="G157" s="8" t="s">
        <v>585</v>
      </c>
      <c r="H157" s="8" t="s">
        <v>252</v>
      </c>
      <c r="I157" s="8" t="s">
        <v>586</v>
      </c>
      <c r="J157" s="8">
        <v>3.7000000000000003E-266</v>
      </c>
    </row>
    <row r="158" spans="1:10" x14ac:dyDescent="0.25">
      <c r="A158" s="8" t="s">
        <v>581</v>
      </c>
      <c r="B158" s="8" t="s">
        <v>245</v>
      </c>
      <c r="C158" s="8">
        <v>2103375</v>
      </c>
      <c r="D158" s="8">
        <v>2103375</v>
      </c>
      <c r="E158" s="8">
        <v>1</v>
      </c>
      <c r="F158" s="8" t="s">
        <v>246</v>
      </c>
      <c r="G158" s="8" t="s">
        <v>587</v>
      </c>
      <c r="H158" s="8" t="s">
        <v>248</v>
      </c>
      <c r="I158" s="8" t="s">
        <v>462</v>
      </c>
      <c r="J158" s="8">
        <v>1.1000000000000001E-306</v>
      </c>
    </row>
    <row r="159" spans="1:10" x14ac:dyDescent="0.25">
      <c r="A159" s="8" t="s">
        <v>581</v>
      </c>
      <c r="B159" s="8" t="s">
        <v>276</v>
      </c>
      <c r="C159" s="8">
        <v>2101827</v>
      </c>
      <c r="D159" s="8">
        <v>2101827</v>
      </c>
      <c r="E159" s="8">
        <v>1</v>
      </c>
      <c r="F159" s="8" t="s">
        <v>353</v>
      </c>
      <c r="G159" s="8" t="s">
        <v>588</v>
      </c>
      <c r="H159" s="8" t="s">
        <v>248</v>
      </c>
      <c r="I159" s="8" t="s">
        <v>589</v>
      </c>
      <c r="J159" s="8">
        <v>0</v>
      </c>
    </row>
    <row r="160" spans="1:10" x14ac:dyDescent="0.25">
      <c r="A160" s="8" t="s">
        <v>581</v>
      </c>
      <c r="B160" s="8" t="s">
        <v>287</v>
      </c>
      <c r="C160" s="8">
        <v>91984</v>
      </c>
      <c r="D160" s="8">
        <v>91984</v>
      </c>
      <c r="E160" s="8">
        <v>1</v>
      </c>
      <c r="F160" s="8" t="s">
        <v>328</v>
      </c>
      <c r="G160" s="8" t="s">
        <v>83</v>
      </c>
      <c r="H160" s="8" t="s">
        <v>252</v>
      </c>
      <c r="I160" s="8" t="s">
        <v>590</v>
      </c>
      <c r="J160" s="8">
        <v>0</v>
      </c>
    </row>
    <row r="161" spans="1:10" x14ac:dyDescent="0.25">
      <c r="A161" s="8" t="s">
        <v>581</v>
      </c>
      <c r="B161" s="8" t="s">
        <v>280</v>
      </c>
      <c r="C161" s="8">
        <v>91981</v>
      </c>
      <c r="D161" s="8">
        <v>91981</v>
      </c>
      <c r="E161" s="8">
        <v>1</v>
      </c>
      <c r="F161" s="8" t="s">
        <v>591</v>
      </c>
      <c r="G161" s="8" t="s">
        <v>592</v>
      </c>
      <c r="H161" s="8" t="s">
        <v>248</v>
      </c>
      <c r="I161" s="8" t="s">
        <v>323</v>
      </c>
      <c r="J161" s="8">
        <v>0</v>
      </c>
    </row>
    <row r="162" spans="1:10" x14ac:dyDescent="0.25">
      <c r="A162" s="8" t="s">
        <v>581</v>
      </c>
      <c r="B162" s="8" t="s">
        <v>287</v>
      </c>
      <c r="C162" s="8">
        <v>91996</v>
      </c>
      <c r="D162" s="8">
        <v>91996</v>
      </c>
      <c r="E162" s="8">
        <v>1</v>
      </c>
      <c r="F162" s="8" t="s">
        <v>328</v>
      </c>
      <c r="G162" s="8" t="s">
        <v>592</v>
      </c>
      <c r="H162" s="8" t="s">
        <v>252</v>
      </c>
      <c r="I162" s="8" t="s">
        <v>249</v>
      </c>
      <c r="J162" s="8">
        <v>0</v>
      </c>
    </row>
    <row r="163" spans="1:10" x14ac:dyDescent="0.25">
      <c r="A163" s="8" t="s">
        <v>581</v>
      </c>
      <c r="B163" s="8" t="s">
        <v>287</v>
      </c>
      <c r="C163" s="8">
        <v>91993</v>
      </c>
      <c r="D163" s="8">
        <v>91993</v>
      </c>
      <c r="E163" s="8">
        <v>1</v>
      </c>
      <c r="F163" s="8" t="s">
        <v>307</v>
      </c>
      <c r="G163" s="8" t="s">
        <v>593</v>
      </c>
      <c r="H163" s="8" t="s">
        <v>248</v>
      </c>
      <c r="I163" s="8" t="s">
        <v>594</v>
      </c>
      <c r="J163" s="8">
        <v>0</v>
      </c>
    </row>
    <row r="164" spans="1:10" x14ac:dyDescent="0.25">
      <c r="A164" s="8" t="s">
        <v>581</v>
      </c>
      <c r="B164" s="8" t="s">
        <v>245</v>
      </c>
      <c r="C164" s="8">
        <v>92008</v>
      </c>
      <c r="D164" s="8">
        <v>92008</v>
      </c>
      <c r="E164" s="8">
        <v>1</v>
      </c>
      <c r="F164" s="8" t="s">
        <v>310</v>
      </c>
      <c r="G164" s="8" t="s">
        <v>489</v>
      </c>
      <c r="H164" s="8" t="s">
        <v>248</v>
      </c>
      <c r="I164" s="8" t="s">
        <v>299</v>
      </c>
      <c r="J164" s="8">
        <v>0</v>
      </c>
    </row>
    <row r="165" spans="1:10" x14ac:dyDescent="0.25">
      <c r="A165" s="8" t="s">
        <v>581</v>
      </c>
      <c r="B165" s="8" t="s">
        <v>287</v>
      </c>
      <c r="C165" s="8">
        <v>92002</v>
      </c>
      <c r="D165" s="8">
        <v>92002</v>
      </c>
      <c r="E165" s="8">
        <v>1</v>
      </c>
      <c r="F165" s="8" t="s">
        <v>307</v>
      </c>
      <c r="G165" s="8" t="s">
        <v>595</v>
      </c>
      <c r="H165" s="8" t="s">
        <v>248</v>
      </c>
      <c r="I165" s="8" t="s">
        <v>596</v>
      </c>
      <c r="J165" s="8">
        <v>0</v>
      </c>
    </row>
    <row r="166" spans="1:10" x14ac:dyDescent="0.25">
      <c r="A166" s="8" t="s">
        <v>581</v>
      </c>
      <c r="B166" s="8" t="s">
        <v>280</v>
      </c>
      <c r="C166" s="8">
        <v>92009</v>
      </c>
      <c r="D166" s="8">
        <v>92009</v>
      </c>
      <c r="E166" s="8">
        <v>1</v>
      </c>
      <c r="F166" s="8" t="s">
        <v>284</v>
      </c>
      <c r="G166" s="8" t="s">
        <v>595</v>
      </c>
      <c r="H166" s="8" t="s">
        <v>252</v>
      </c>
      <c r="I166" s="8" t="s">
        <v>597</v>
      </c>
      <c r="J166" s="8">
        <v>0</v>
      </c>
    </row>
    <row r="167" spans="1:10" x14ac:dyDescent="0.25">
      <c r="A167" s="8" t="s">
        <v>581</v>
      </c>
      <c r="B167" s="8" t="s">
        <v>276</v>
      </c>
      <c r="C167" s="8">
        <v>92010</v>
      </c>
      <c r="D167" s="8">
        <v>92010</v>
      </c>
      <c r="E167" s="8">
        <v>1</v>
      </c>
      <c r="F167" s="8" t="s">
        <v>277</v>
      </c>
      <c r="G167" s="8" t="s">
        <v>598</v>
      </c>
      <c r="H167" s="8" t="s">
        <v>252</v>
      </c>
      <c r="I167" s="8" t="s">
        <v>599</v>
      </c>
      <c r="J167" s="8">
        <v>0</v>
      </c>
    </row>
    <row r="168" spans="1:10" x14ac:dyDescent="0.25">
      <c r="A168" s="8" t="s">
        <v>581</v>
      </c>
      <c r="B168" s="8" t="s">
        <v>287</v>
      </c>
      <c r="C168" s="8">
        <v>92011</v>
      </c>
      <c r="D168" s="8">
        <v>92011</v>
      </c>
      <c r="E168" s="8">
        <v>1</v>
      </c>
      <c r="F168" s="8" t="s">
        <v>288</v>
      </c>
      <c r="G168" s="8" t="s">
        <v>600</v>
      </c>
      <c r="H168" s="8" t="s">
        <v>248</v>
      </c>
      <c r="I168" s="8" t="s">
        <v>601</v>
      </c>
      <c r="J168" s="8">
        <v>0</v>
      </c>
    </row>
    <row r="169" spans="1:10" x14ac:dyDescent="0.25">
      <c r="A169" s="8" t="s">
        <v>581</v>
      </c>
      <c r="B169" s="8" t="s">
        <v>280</v>
      </c>
      <c r="C169" s="8">
        <v>92011</v>
      </c>
      <c r="D169" s="8">
        <v>92011</v>
      </c>
      <c r="E169" s="8">
        <v>1</v>
      </c>
      <c r="F169" s="8" t="s">
        <v>284</v>
      </c>
      <c r="G169" s="8" t="s">
        <v>600</v>
      </c>
      <c r="H169" s="8" t="s">
        <v>252</v>
      </c>
      <c r="I169" s="8" t="s">
        <v>602</v>
      </c>
      <c r="J169" s="8">
        <v>0</v>
      </c>
    </row>
    <row r="170" spans="1:10" x14ac:dyDescent="0.25">
      <c r="A170" s="8" t="s">
        <v>581</v>
      </c>
      <c r="B170" s="8" t="s">
        <v>276</v>
      </c>
      <c r="C170" s="8">
        <v>92016</v>
      </c>
      <c r="D170" s="8">
        <v>92016</v>
      </c>
      <c r="E170" s="8">
        <v>1</v>
      </c>
      <c r="F170" s="8" t="s">
        <v>277</v>
      </c>
      <c r="G170" s="8" t="s">
        <v>603</v>
      </c>
      <c r="H170" s="8" t="s">
        <v>252</v>
      </c>
      <c r="I170" s="8" t="s">
        <v>604</v>
      </c>
      <c r="J170" s="8">
        <v>0</v>
      </c>
    </row>
    <row r="171" spans="1:10" x14ac:dyDescent="0.25">
      <c r="A171" s="8" t="s">
        <v>581</v>
      </c>
      <c r="B171" s="8" t="s">
        <v>245</v>
      </c>
      <c r="C171" s="8">
        <v>92012</v>
      </c>
      <c r="D171" s="8">
        <v>92012</v>
      </c>
      <c r="E171" s="8">
        <v>1</v>
      </c>
      <c r="F171" s="8" t="s">
        <v>310</v>
      </c>
      <c r="G171" s="8" t="s">
        <v>605</v>
      </c>
      <c r="H171" s="8" t="s">
        <v>248</v>
      </c>
      <c r="I171" s="8" t="s">
        <v>606</v>
      </c>
      <c r="J171" s="8">
        <v>0</v>
      </c>
    </row>
    <row r="172" spans="1:10" x14ac:dyDescent="0.25">
      <c r="A172" s="8" t="s">
        <v>581</v>
      </c>
      <c r="B172" s="8" t="s">
        <v>287</v>
      </c>
      <c r="C172" s="8">
        <v>92012</v>
      </c>
      <c r="D172" s="8">
        <v>92012</v>
      </c>
      <c r="E172" s="8">
        <v>1</v>
      </c>
      <c r="F172" s="8" t="s">
        <v>307</v>
      </c>
      <c r="G172" s="8" t="s">
        <v>605</v>
      </c>
      <c r="H172" s="8" t="s">
        <v>248</v>
      </c>
      <c r="I172" s="8" t="s">
        <v>607</v>
      </c>
      <c r="J172" s="8">
        <v>0</v>
      </c>
    </row>
    <row r="173" spans="1:10" x14ac:dyDescent="0.25">
      <c r="A173" s="8" t="s">
        <v>581</v>
      </c>
      <c r="B173" s="8" t="s">
        <v>280</v>
      </c>
      <c r="C173" s="8">
        <v>92029</v>
      </c>
      <c r="D173" s="8">
        <v>92029</v>
      </c>
      <c r="E173" s="8">
        <v>1</v>
      </c>
      <c r="F173" s="8" t="s">
        <v>281</v>
      </c>
      <c r="G173" s="8" t="s">
        <v>605</v>
      </c>
      <c r="H173" s="8" t="s">
        <v>248</v>
      </c>
      <c r="I173" s="8" t="s">
        <v>608</v>
      </c>
      <c r="J173" s="8">
        <v>0</v>
      </c>
    </row>
    <row r="174" spans="1:10" x14ac:dyDescent="0.25">
      <c r="A174" s="8" t="s">
        <v>581</v>
      </c>
      <c r="B174" s="8" t="s">
        <v>287</v>
      </c>
      <c r="C174" s="8">
        <v>92033</v>
      </c>
      <c r="D174" s="8">
        <v>92033</v>
      </c>
      <c r="E174" s="8">
        <v>1</v>
      </c>
      <c r="F174" s="8" t="s">
        <v>307</v>
      </c>
      <c r="G174" s="8" t="s">
        <v>609</v>
      </c>
      <c r="H174" s="8" t="s">
        <v>248</v>
      </c>
      <c r="I174" s="8" t="s">
        <v>610</v>
      </c>
      <c r="J174" s="8">
        <v>0</v>
      </c>
    </row>
    <row r="175" spans="1:10" x14ac:dyDescent="0.25">
      <c r="A175" s="8" t="s">
        <v>581</v>
      </c>
      <c r="B175" s="8" t="s">
        <v>245</v>
      </c>
      <c r="C175" s="8">
        <v>92032</v>
      </c>
      <c r="D175" s="8">
        <v>92032</v>
      </c>
      <c r="E175" s="8">
        <v>1</v>
      </c>
      <c r="F175" s="8" t="s">
        <v>310</v>
      </c>
      <c r="G175" s="8" t="s">
        <v>611</v>
      </c>
      <c r="H175" s="8" t="s">
        <v>248</v>
      </c>
      <c r="I175" s="8" t="s">
        <v>299</v>
      </c>
      <c r="J175" s="8">
        <v>0</v>
      </c>
    </row>
    <row r="176" spans="1:10" x14ac:dyDescent="0.25">
      <c r="A176" s="8" t="s">
        <v>581</v>
      </c>
      <c r="B176" s="8" t="s">
        <v>245</v>
      </c>
      <c r="C176" s="8">
        <v>92013</v>
      </c>
      <c r="D176" s="8">
        <v>92013</v>
      </c>
      <c r="E176" s="8">
        <v>1</v>
      </c>
      <c r="F176" s="8" t="s">
        <v>246</v>
      </c>
      <c r="G176" s="8" t="s">
        <v>82</v>
      </c>
      <c r="H176" s="8" t="s">
        <v>248</v>
      </c>
      <c r="I176" s="8" t="s">
        <v>612</v>
      </c>
      <c r="J176" s="8">
        <v>0</v>
      </c>
    </row>
    <row r="177" spans="1:10" x14ac:dyDescent="0.25">
      <c r="A177" s="8" t="s">
        <v>581</v>
      </c>
      <c r="B177" s="8" t="s">
        <v>287</v>
      </c>
      <c r="C177" s="8">
        <v>92015</v>
      </c>
      <c r="D177" s="8">
        <v>92015</v>
      </c>
      <c r="E177" s="8">
        <v>1</v>
      </c>
      <c r="F177" s="8" t="s">
        <v>307</v>
      </c>
      <c r="G177" s="8" t="s">
        <v>613</v>
      </c>
      <c r="H177" s="8" t="s">
        <v>248</v>
      </c>
      <c r="I177" s="8" t="s">
        <v>299</v>
      </c>
      <c r="J177" s="8">
        <v>0</v>
      </c>
    </row>
    <row r="178" spans="1:10" x14ac:dyDescent="0.25">
      <c r="A178" s="8" t="s">
        <v>581</v>
      </c>
      <c r="B178" s="8" t="s">
        <v>287</v>
      </c>
      <c r="C178" s="8">
        <v>92024</v>
      </c>
      <c r="D178" s="8">
        <v>92024</v>
      </c>
      <c r="E178" s="8">
        <v>1</v>
      </c>
      <c r="F178" s="8" t="s">
        <v>307</v>
      </c>
      <c r="G178" s="8" t="s">
        <v>614</v>
      </c>
      <c r="H178" s="8" t="s">
        <v>248</v>
      </c>
      <c r="I178" s="8" t="s">
        <v>615</v>
      </c>
      <c r="J178" s="8">
        <v>0</v>
      </c>
    </row>
    <row r="179" spans="1:10" ht="28.5" x14ac:dyDescent="0.25">
      <c r="A179" s="8" t="s">
        <v>581</v>
      </c>
      <c r="B179" s="8" t="s">
        <v>28</v>
      </c>
      <c r="C179" s="8">
        <v>1326304</v>
      </c>
      <c r="D179" s="8">
        <v>1326305</v>
      </c>
      <c r="E179" s="8">
        <v>2</v>
      </c>
      <c r="F179" s="8" t="s">
        <v>335</v>
      </c>
      <c r="G179" s="8" t="s">
        <v>501</v>
      </c>
      <c r="H179" s="8" t="s">
        <v>337</v>
      </c>
      <c r="I179" s="8" t="s">
        <v>616</v>
      </c>
      <c r="J179" s="8">
        <v>0</v>
      </c>
    </row>
    <row r="180" spans="1:10" x14ac:dyDescent="0.25">
      <c r="A180" s="8" t="s">
        <v>581</v>
      </c>
      <c r="B180" s="8" t="s">
        <v>280</v>
      </c>
      <c r="C180" s="8">
        <v>1381039</v>
      </c>
      <c r="D180" s="8">
        <v>1381039</v>
      </c>
      <c r="E180" s="8">
        <v>1</v>
      </c>
      <c r="F180" s="8" t="s">
        <v>281</v>
      </c>
      <c r="G180" s="8" t="s">
        <v>617</v>
      </c>
      <c r="H180" s="8" t="s">
        <v>248</v>
      </c>
      <c r="I180" s="8" t="s">
        <v>299</v>
      </c>
      <c r="J180" s="8">
        <v>0</v>
      </c>
    </row>
    <row r="181" spans="1:10" ht="28.5" x14ac:dyDescent="0.25">
      <c r="A181" s="8" t="s">
        <v>581</v>
      </c>
      <c r="B181" s="8" t="s">
        <v>245</v>
      </c>
      <c r="C181" s="8">
        <v>1380859</v>
      </c>
      <c r="D181" s="8">
        <v>1380858</v>
      </c>
      <c r="E181" s="8">
        <v>0</v>
      </c>
      <c r="F181" s="8" t="s">
        <v>355</v>
      </c>
      <c r="G181" s="8" t="s">
        <v>618</v>
      </c>
      <c r="H181" s="8" t="s">
        <v>357</v>
      </c>
      <c r="I181" s="8" t="s">
        <v>350</v>
      </c>
      <c r="J181" s="8">
        <v>0</v>
      </c>
    </row>
    <row r="182" spans="1:10" x14ac:dyDescent="0.25">
      <c r="A182" s="8" t="s">
        <v>581</v>
      </c>
      <c r="B182" s="8" t="s">
        <v>287</v>
      </c>
      <c r="C182" s="8">
        <v>110469</v>
      </c>
      <c r="D182" s="8">
        <v>110469</v>
      </c>
      <c r="E182" s="8">
        <v>1</v>
      </c>
      <c r="F182" s="8" t="s">
        <v>288</v>
      </c>
      <c r="G182" s="8" t="s">
        <v>619</v>
      </c>
      <c r="H182" s="8" t="s">
        <v>248</v>
      </c>
      <c r="I182" s="8" t="s">
        <v>299</v>
      </c>
      <c r="J182" s="8">
        <v>0</v>
      </c>
    </row>
    <row r="183" spans="1:10" x14ac:dyDescent="0.25">
      <c r="A183" s="8" t="s">
        <v>581</v>
      </c>
      <c r="B183" s="8" t="s">
        <v>287</v>
      </c>
      <c r="C183" s="8">
        <v>1119322</v>
      </c>
      <c r="D183" s="8">
        <v>1119322</v>
      </c>
      <c r="E183" s="8">
        <v>1</v>
      </c>
      <c r="F183" s="8" t="s">
        <v>288</v>
      </c>
      <c r="G183" s="8" t="s">
        <v>620</v>
      </c>
      <c r="H183" s="8" t="s">
        <v>248</v>
      </c>
      <c r="I183" s="8" t="s">
        <v>621</v>
      </c>
      <c r="J183" s="8">
        <v>0</v>
      </c>
    </row>
    <row r="184" spans="1:10" x14ac:dyDescent="0.25">
      <c r="A184" s="8" t="s">
        <v>581</v>
      </c>
      <c r="B184" s="8" t="s">
        <v>280</v>
      </c>
      <c r="C184" s="8">
        <v>262575</v>
      </c>
      <c r="D184" s="8">
        <v>262575</v>
      </c>
      <c r="E184" s="8">
        <v>1</v>
      </c>
      <c r="F184" s="8" t="s">
        <v>591</v>
      </c>
      <c r="G184" s="8" t="s">
        <v>622</v>
      </c>
      <c r="H184" s="8" t="s">
        <v>248</v>
      </c>
      <c r="I184" s="8" t="s">
        <v>623</v>
      </c>
      <c r="J184" s="8">
        <v>0</v>
      </c>
    </row>
    <row r="185" spans="1:10" x14ac:dyDescent="0.25">
      <c r="A185" s="8" t="s">
        <v>581</v>
      </c>
      <c r="B185" s="8" t="s">
        <v>287</v>
      </c>
      <c r="C185" s="8">
        <v>1974770</v>
      </c>
      <c r="D185" s="8">
        <v>1974770</v>
      </c>
      <c r="E185" s="8">
        <v>1</v>
      </c>
      <c r="F185" s="8" t="s">
        <v>288</v>
      </c>
      <c r="G185" s="8" t="s">
        <v>513</v>
      </c>
      <c r="H185" s="8" t="s">
        <v>248</v>
      </c>
      <c r="I185" s="8" t="s">
        <v>350</v>
      </c>
      <c r="J185" s="8">
        <v>0</v>
      </c>
    </row>
    <row r="186" spans="1:10" x14ac:dyDescent="0.25">
      <c r="A186" s="8" t="s">
        <v>581</v>
      </c>
      <c r="B186" s="8" t="s">
        <v>280</v>
      </c>
      <c r="C186" s="8">
        <v>341995</v>
      </c>
      <c r="D186" s="8">
        <v>341995</v>
      </c>
      <c r="E186" s="8">
        <v>1</v>
      </c>
      <c r="F186" s="8" t="s">
        <v>284</v>
      </c>
      <c r="G186" s="8" t="s">
        <v>624</v>
      </c>
      <c r="H186" s="8" t="s">
        <v>252</v>
      </c>
      <c r="I186" s="8" t="s">
        <v>518</v>
      </c>
      <c r="J186" s="8">
        <v>0</v>
      </c>
    </row>
    <row r="187" spans="1:10" x14ac:dyDescent="0.25">
      <c r="A187" s="8" t="s">
        <v>581</v>
      </c>
      <c r="B187" s="8" t="s">
        <v>245</v>
      </c>
      <c r="C187" s="8">
        <v>2342634</v>
      </c>
      <c r="D187" s="8">
        <v>2342634</v>
      </c>
      <c r="E187" s="8">
        <v>1</v>
      </c>
      <c r="F187" s="8" t="s">
        <v>310</v>
      </c>
      <c r="G187" s="8" t="s">
        <v>625</v>
      </c>
      <c r="H187" s="8" t="s">
        <v>248</v>
      </c>
      <c r="I187" s="8" t="s">
        <v>350</v>
      </c>
      <c r="J187" s="8">
        <v>0</v>
      </c>
    </row>
    <row r="188" spans="1:10" x14ac:dyDescent="0.25">
      <c r="A188" s="8" t="s">
        <v>581</v>
      </c>
      <c r="B188" s="8" t="s">
        <v>280</v>
      </c>
      <c r="C188" s="8">
        <v>1963781</v>
      </c>
      <c r="D188" s="8">
        <v>1963781</v>
      </c>
      <c r="E188" s="8">
        <v>1</v>
      </c>
      <c r="F188" s="8" t="s">
        <v>281</v>
      </c>
      <c r="G188" s="8" t="s">
        <v>626</v>
      </c>
      <c r="H188" s="8" t="s">
        <v>248</v>
      </c>
      <c r="I188" s="8" t="s">
        <v>627</v>
      </c>
      <c r="J188" s="8">
        <v>8.5999999999999997E-191</v>
      </c>
    </row>
    <row r="189" spans="1:10" x14ac:dyDescent="0.25">
      <c r="A189" s="8" t="s">
        <v>581</v>
      </c>
      <c r="B189" s="8" t="s">
        <v>287</v>
      </c>
      <c r="C189" s="8">
        <v>241357</v>
      </c>
      <c r="D189" s="8">
        <v>241357</v>
      </c>
      <c r="E189" s="8">
        <v>1</v>
      </c>
      <c r="F189" s="8" t="s">
        <v>288</v>
      </c>
      <c r="G189" s="8" t="s">
        <v>628</v>
      </c>
      <c r="H189" s="8" t="s">
        <v>248</v>
      </c>
      <c r="I189" s="8" t="s">
        <v>601</v>
      </c>
      <c r="J189" s="8">
        <v>0</v>
      </c>
    </row>
    <row r="190" spans="1:10" x14ac:dyDescent="0.25">
      <c r="A190" s="8" t="s">
        <v>581</v>
      </c>
      <c r="B190" s="8" t="s">
        <v>629</v>
      </c>
      <c r="C190" s="8">
        <v>2103349</v>
      </c>
      <c r="D190" s="8">
        <v>2103357</v>
      </c>
      <c r="E190" s="8">
        <v>9</v>
      </c>
      <c r="F190" s="8" t="s">
        <v>630</v>
      </c>
      <c r="G190" s="8" t="s">
        <v>631</v>
      </c>
      <c r="H190" s="8" t="s">
        <v>256</v>
      </c>
      <c r="I190" s="8" t="s">
        <v>632</v>
      </c>
      <c r="J190" s="8">
        <v>6.7999999999999997E-159</v>
      </c>
    </row>
    <row r="191" spans="1:10" x14ac:dyDescent="0.25">
      <c r="A191" s="8" t="s">
        <v>581</v>
      </c>
      <c r="B191" s="8" t="s">
        <v>633</v>
      </c>
      <c r="C191" s="8">
        <v>2101846</v>
      </c>
      <c r="D191" s="8">
        <v>2101853</v>
      </c>
      <c r="E191" s="8">
        <v>8</v>
      </c>
      <c r="F191" s="8" t="s">
        <v>634</v>
      </c>
      <c r="G191" s="8" t="s">
        <v>635</v>
      </c>
      <c r="H191" s="8" t="s">
        <v>256</v>
      </c>
      <c r="I191" s="8" t="s">
        <v>636</v>
      </c>
      <c r="J191" s="8">
        <v>2.7000000000000002E-197</v>
      </c>
    </row>
    <row r="192" spans="1:10" x14ac:dyDescent="0.25">
      <c r="A192" s="8" t="s">
        <v>581</v>
      </c>
      <c r="B192" s="8" t="s">
        <v>637</v>
      </c>
      <c r="C192" s="8">
        <v>2101868</v>
      </c>
      <c r="D192" s="8">
        <v>2101869</v>
      </c>
      <c r="E192" s="8">
        <v>2</v>
      </c>
      <c r="F192" s="8" t="s">
        <v>638</v>
      </c>
      <c r="G192" s="8" t="s">
        <v>639</v>
      </c>
      <c r="H192" s="8" t="s">
        <v>256</v>
      </c>
      <c r="I192" s="8" t="s">
        <v>640</v>
      </c>
      <c r="J192" s="8">
        <v>4.2E-147</v>
      </c>
    </row>
    <row r="193" spans="1:10" x14ac:dyDescent="0.25">
      <c r="A193" s="8" t="s">
        <v>581</v>
      </c>
      <c r="B193" s="8" t="s">
        <v>641</v>
      </c>
      <c r="C193" s="8">
        <v>2101862</v>
      </c>
      <c r="D193" s="8">
        <v>2101866</v>
      </c>
      <c r="E193" s="8">
        <v>5</v>
      </c>
      <c r="F193" s="8" t="s">
        <v>642</v>
      </c>
      <c r="G193" s="8" t="s">
        <v>643</v>
      </c>
      <c r="H193" s="8" t="s">
        <v>256</v>
      </c>
      <c r="I193" s="8" t="s">
        <v>644</v>
      </c>
      <c r="J193" s="8">
        <v>1.9000000000000001E-148</v>
      </c>
    </row>
    <row r="194" spans="1:10" x14ac:dyDescent="0.25">
      <c r="A194" s="8" t="s">
        <v>581</v>
      </c>
      <c r="B194" s="8" t="s">
        <v>645</v>
      </c>
      <c r="C194" s="8">
        <v>2101858</v>
      </c>
      <c r="D194" s="8">
        <v>2101860</v>
      </c>
      <c r="E194" s="8">
        <v>3</v>
      </c>
      <c r="F194" s="8" t="s">
        <v>646</v>
      </c>
      <c r="G194" s="8" t="s">
        <v>647</v>
      </c>
      <c r="H194" s="8" t="s">
        <v>256</v>
      </c>
      <c r="I194" s="8" t="s">
        <v>648</v>
      </c>
      <c r="J194" s="8">
        <v>4.3E-175</v>
      </c>
    </row>
    <row r="195" spans="1:10" x14ac:dyDescent="0.25">
      <c r="A195" s="8" t="s">
        <v>581</v>
      </c>
      <c r="B195" s="8" t="s">
        <v>377</v>
      </c>
      <c r="C195" s="8">
        <v>2103359</v>
      </c>
      <c r="D195" s="8">
        <v>2103364</v>
      </c>
      <c r="E195" s="8">
        <v>6</v>
      </c>
      <c r="F195" s="8" t="s">
        <v>378</v>
      </c>
      <c r="G195" s="8" t="s">
        <v>649</v>
      </c>
      <c r="H195" s="8" t="s">
        <v>256</v>
      </c>
      <c r="I195" s="8" t="s">
        <v>650</v>
      </c>
      <c r="J195" s="8">
        <v>6.1000000000000005E-206</v>
      </c>
    </row>
    <row r="196" spans="1:10" x14ac:dyDescent="0.25">
      <c r="A196" s="8" t="s">
        <v>581</v>
      </c>
      <c r="B196" s="8" t="s">
        <v>254</v>
      </c>
      <c r="C196" s="8">
        <v>2103368</v>
      </c>
      <c r="D196" s="8">
        <v>2103369</v>
      </c>
      <c r="E196" s="8">
        <v>2</v>
      </c>
      <c r="F196" s="8" t="s">
        <v>255</v>
      </c>
      <c r="G196" s="8" t="s">
        <v>651</v>
      </c>
      <c r="H196" s="8" t="s">
        <v>256</v>
      </c>
      <c r="I196" s="8" t="s">
        <v>652</v>
      </c>
      <c r="J196" s="8">
        <v>1.3999999999999999E-277</v>
      </c>
    </row>
    <row r="197" spans="1:10" x14ac:dyDescent="0.25">
      <c r="A197" s="8" t="s">
        <v>581</v>
      </c>
      <c r="B197" s="8" t="s">
        <v>258</v>
      </c>
      <c r="C197" s="8">
        <v>2103371</v>
      </c>
      <c r="D197" s="8">
        <v>2103372</v>
      </c>
      <c r="E197" s="8">
        <v>2</v>
      </c>
      <c r="F197" s="8" t="s">
        <v>259</v>
      </c>
      <c r="G197" s="8" t="s">
        <v>653</v>
      </c>
      <c r="H197" s="8" t="s">
        <v>256</v>
      </c>
      <c r="I197" s="8" t="s">
        <v>654</v>
      </c>
      <c r="J197" s="8">
        <v>1E-294</v>
      </c>
    </row>
    <row r="198" spans="1:10" x14ac:dyDescent="0.25">
      <c r="A198" s="8" t="s">
        <v>581</v>
      </c>
      <c r="B198" s="8" t="s">
        <v>526</v>
      </c>
      <c r="C198" s="8">
        <v>2101840</v>
      </c>
      <c r="D198" s="8">
        <v>2101842</v>
      </c>
      <c r="E198" s="8">
        <v>3</v>
      </c>
      <c r="F198" s="8" t="s">
        <v>527</v>
      </c>
      <c r="G198" s="8" t="s">
        <v>655</v>
      </c>
      <c r="H198" s="8" t="s">
        <v>256</v>
      </c>
      <c r="I198" s="8" t="s">
        <v>656</v>
      </c>
      <c r="J198" s="8">
        <v>5.5999999999999995E-277</v>
      </c>
    </row>
    <row r="199" spans="1:10" x14ac:dyDescent="0.25">
      <c r="A199" s="8" t="s">
        <v>581</v>
      </c>
      <c r="B199" s="8" t="s">
        <v>381</v>
      </c>
      <c r="C199" s="8">
        <v>2103377</v>
      </c>
      <c r="D199" s="8">
        <v>2103379</v>
      </c>
      <c r="E199" s="8">
        <v>3</v>
      </c>
      <c r="F199" s="8" t="s">
        <v>382</v>
      </c>
      <c r="G199" s="8" t="s">
        <v>657</v>
      </c>
      <c r="H199" s="8" t="s">
        <v>256</v>
      </c>
      <c r="I199" s="8" t="s">
        <v>658</v>
      </c>
      <c r="J199" s="8">
        <v>0</v>
      </c>
    </row>
    <row r="200" spans="1:10" x14ac:dyDescent="0.25">
      <c r="A200" s="8" t="s">
        <v>581</v>
      </c>
      <c r="B200" s="8" t="s">
        <v>392</v>
      </c>
      <c r="C200" s="8">
        <v>2103384</v>
      </c>
      <c r="D200" s="8">
        <v>2103387</v>
      </c>
      <c r="E200" s="8">
        <v>4</v>
      </c>
      <c r="F200" s="8" t="s">
        <v>393</v>
      </c>
      <c r="G200" s="8" t="s">
        <v>659</v>
      </c>
      <c r="H200" s="8" t="s">
        <v>256</v>
      </c>
      <c r="I200" s="8" t="s">
        <v>660</v>
      </c>
      <c r="J200" s="8">
        <v>0</v>
      </c>
    </row>
    <row r="201" spans="1:10" ht="28.5" x14ac:dyDescent="0.25">
      <c r="A201" s="8" t="s">
        <v>581</v>
      </c>
      <c r="B201" s="8" t="s">
        <v>396</v>
      </c>
      <c r="C201" s="8">
        <v>2103389</v>
      </c>
      <c r="D201" s="8">
        <v>2103400</v>
      </c>
      <c r="E201" s="8">
        <v>12</v>
      </c>
      <c r="F201" s="8" t="s">
        <v>397</v>
      </c>
      <c r="G201" s="8" t="s">
        <v>661</v>
      </c>
      <c r="H201" s="8" t="s">
        <v>256</v>
      </c>
      <c r="I201" s="8" t="s">
        <v>662</v>
      </c>
      <c r="J201" s="8">
        <v>0</v>
      </c>
    </row>
    <row r="202" spans="1:10" x14ac:dyDescent="0.25">
      <c r="A202" s="8" t="s">
        <v>581</v>
      </c>
      <c r="B202" s="8" t="s">
        <v>388</v>
      </c>
      <c r="C202" s="8">
        <v>2103402</v>
      </c>
      <c r="D202" s="8">
        <v>2103406</v>
      </c>
      <c r="E202" s="8">
        <v>5</v>
      </c>
      <c r="F202" s="8" t="s">
        <v>389</v>
      </c>
      <c r="G202" s="8" t="s">
        <v>663</v>
      </c>
      <c r="H202" s="8" t="s">
        <v>256</v>
      </c>
      <c r="I202" s="8" t="s">
        <v>664</v>
      </c>
      <c r="J202" s="8">
        <v>0</v>
      </c>
    </row>
    <row r="203" spans="1:10" x14ac:dyDescent="0.25">
      <c r="A203" s="8" t="s">
        <v>581</v>
      </c>
      <c r="B203" s="8" t="s">
        <v>416</v>
      </c>
      <c r="C203" s="8">
        <v>2101836</v>
      </c>
      <c r="D203" s="8">
        <v>2101838</v>
      </c>
      <c r="E203" s="8">
        <v>3</v>
      </c>
      <c r="F203" s="8" t="s">
        <v>536</v>
      </c>
      <c r="G203" s="8" t="s">
        <v>665</v>
      </c>
      <c r="H203" s="8" t="s">
        <v>256</v>
      </c>
      <c r="I203" s="8" t="s">
        <v>666</v>
      </c>
      <c r="J203" s="8">
        <v>0</v>
      </c>
    </row>
    <row r="204" spans="1:10" ht="28.5" x14ac:dyDescent="0.25">
      <c r="A204" s="8" t="s">
        <v>581</v>
      </c>
      <c r="B204" s="8" t="s">
        <v>543</v>
      </c>
      <c r="C204" s="8">
        <v>2101816</v>
      </c>
      <c r="D204" s="8">
        <v>2101825</v>
      </c>
      <c r="E204" s="8">
        <v>10</v>
      </c>
      <c r="F204" s="8" t="s">
        <v>544</v>
      </c>
      <c r="G204" s="8" t="s">
        <v>667</v>
      </c>
      <c r="H204" s="8" t="s">
        <v>256</v>
      </c>
      <c r="I204" s="8" t="s">
        <v>668</v>
      </c>
      <c r="J204" s="8">
        <v>0</v>
      </c>
    </row>
    <row r="205" spans="1:10" x14ac:dyDescent="0.25">
      <c r="A205" s="8" t="s">
        <v>581</v>
      </c>
      <c r="B205" s="8" t="s">
        <v>551</v>
      </c>
      <c r="C205" s="8">
        <v>2101829</v>
      </c>
      <c r="D205" s="8">
        <v>2101834</v>
      </c>
      <c r="E205" s="8">
        <v>6</v>
      </c>
      <c r="F205" s="8" t="s">
        <v>552</v>
      </c>
      <c r="G205" s="8" t="s">
        <v>669</v>
      </c>
      <c r="H205" s="8" t="s">
        <v>256</v>
      </c>
      <c r="I205" s="8" t="s">
        <v>670</v>
      </c>
      <c r="J205" s="8">
        <v>0</v>
      </c>
    </row>
    <row r="206" spans="1:10" x14ac:dyDescent="0.25">
      <c r="A206" s="8" t="s">
        <v>581</v>
      </c>
      <c r="B206" s="8" t="s">
        <v>245</v>
      </c>
      <c r="C206" s="8">
        <v>92005</v>
      </c>
      <c r="D206" s="8">
        <v>92007</v>
      </c>
      <c r="E206" s="8">
        <v>3</v>
      </c>
      <c r="F206" s="8" t="s">
        <v>671</v>
      </c>
      <c r="G206" s="8" t="s">
        <v>672</v>
      </c>
      <c r="H206" s="8" t="s">
        <v>266</v>
      </c>
      <c r="I206" s="8" t="s">
        <v>673</v>
      </c>
      <c r="J206" s="8">
        <v>0</v>
      </c>
    </row>
    <row r="207" spans="1:10" x14ac:dyDescent="0.25">
      <c r="A207" s="8" t="s">
        <v>581</v>
      </c>
      <c r="B207" s="8" t="s">
        <v>674</v>
      </c>
      <c r="C207" s="8">
        <v>91990</v>
      </c>
      <c r="D207" s="8">
        <v>91991</v>
      </c>
      <c r="E207" s="8">
        <v>2</v>
      </c>
      <c r="F207" s="8" t="s">
        <v>675</v>
      </c>
      <c r="G207" s="8" t="s">
        <v>676</v>
      </c>
      <c r="H207" s="8" t="s">
        <v>256</v>
      </c>
      <c r="I207" s="8" t="s">
        <v>677</v>
      </c>
      <c r="J207" s="8">
        <v>0</v>
      </c>
    </row>
    <row r="208" spans="1:10" x14ac:dyDescent="0.25">
      <c r="A208" s="8" t="s">
        <v>581</v>
      </c>
      <c r="B208" s="8" t="s">
        <v>558</v>
      </c>
      <c r="C208" s="8">
        <v>92003</v>
      </c>
      <c r="D208" s="8">
        <v>92004</v>
      </c>
      <c r="E208" s="8">
        <v>2</v>
      </c>
      <c r="F208" s="8" t="s">
        <v>559</v>
      </c>
      <c r="G208" s="8" t="s">
        <v>678</v>
      </c>
      <c r="H208" s="8" t="s">
        <v>256</v>
      </c>
      <c r="I208" s="8" t="s">
        <v>518</v>
      </c>
      <c r="J208" s="8">
        <v>0</v>
      </c>
    </row>
    <row r="209" spans="1:10" x14ac:dyDescent="0.25">
      <c r="A209" s="8" t="s">
        <v>581</v>
      </c>
      <c r="B209" s="8" t="s">
        <v>562</v>
      </c>
      <c r="C209" s="8">
        <v>92017</v>
      </c>
      <c r="D209" s="8">
        <v>92019</v>
      </c>
      <c r="E209" s="8">
        <v>3</v>
      </c>
      <c r="F209" s="8" t="s">
        <v>563</v>
      </c>
      <c r="G209" s="8" t="s">
        <v>679</v>
      </c>
      <c r="H209" s="8" t="s">
        <v>256</v>
      </c>
      <c r="I209" s="8" t="s">
        <v>680</v>
      </c>
      <c r="J209" s="8">
        <v>0</v>
      </c>
    </row>
    <row r="210" spans="1:10" ht="28.5" x14ac:dyDescent="0.25">
      <c r="A210" s="8" t="s">
        <v>581</v>
      </c>
      <c r="B210" s="8" t="s">
        <v>455</v>
      </c>
      <c r="C210" s="8">
        <v>2117451</v>
      </c>
      <c r="D210" s="8">
        <v>2117450</v>
      </c>
      <c r="E210" s="8">
        <v>0</v>
      </c>
      <c r="F210" s="8" t="s">
        <v>456</v>
      </c>
      <c r="G210" s="8" t="s">
        <v>681</v>
      </c>
      <c r="H210" s="8" t="s">
        <v>357</v>
      </c>
      <c r="I210" s="8" t="s">
        <v>682</v>
      </c>
      <c r="J210" s="8">
        <v>0</v>
      </c>
    </row>
    <row r="211" spans="1:10" ht="28.5" x14ac:dyDescent="0.25">
      <c r="A211" s="8" t="s">
        <v>683</v>
      </c>
      <c r="B211" s="8" t="s">
        <v>28</v>
      </c>
      <c r="C211" s="8">
        <v>1326304</v>
      </c>
      <c r="D211" s="8">
        <v>1326305</v>
      </c>
      <c r="E211" s="8">
        <v>2</v>
      </c>
      <c r="F211" s="8" t="s">
        <v>335</v>
      </c>
      <c r="G211" s="8" t="s">
        <v>684</v>
      </c>
      <c r="H211" s="8" t="s">
        <v>337</v>
      </c>
      <c r="I211" s="8" t="s">
        <v>685</v>
      </c>
      <c r="J211" s="8">
        <v>0</v>
      </c>
    </row>
    <row r="212" spans="1:10" x14ac:dyDescent="0.25">
      <c r="A212" s="8" t="s">
        <v>683</v>
      </c>
      <c r="B212" s="8" t="s">
        <v>245</v>
      </c>
      <c r="C212" s="8">
        <v>2103366</v>
      </c>
      <c r="D212" s="8">
        <v>2103366</v>
      </c>
      <c r="E212" s="8">
        <v>1</v>
      </c>
      <c r="F212" s="8" t="s">
        <v>250</v>
      </c>
      <c r="G212" s="8" t="s">
        <v>686</v>
      </c>
      <c r="H212" s="8" t="s">
        <v>252</v>
      </c>
      <c r="I212" s="8" t="s">
        <v>470</v>
      </c>
      <c r="J212" s="8">
        <v>2.7000000000000002E-286</v>
      </c>
    </row>
    <row r="213" spans="1:10" x14ac:dyDescent="0.25">
      <c r="A213" s="8" t="s">
        <v>683</v>
      </c>
      <c r="B213" s="8" t="s">
        <v>245</v>
      </c>
      <c r="C213" s="8">
        <v>2103375</v>
      </c>
      <c r="D213" s="8">
        <v>2103375</v>
      </c>
      <c r="E213" s="8">
        <v>1</v>
      </c>
      <c r="F213" s="8" t="s">
        <v>246</v>
      </c>
      <c r="G213" s="8" t="s">
        <v>687</v>
      </c>
      <c r="H213" s="8" t="s">
        <v>248</v>
      </c>
      <c r="I213" s="8" t="s">
        <v>688</v>
      </c>
      <c r="J213" s="8">
        <v>0</v>
      </c>
    </row>
    <row r="214" spans="1:10" x14ac:dyDescent="0.25">
      <c r="A214" s="8" t="s">
        <v>683</v>
      </c>
      <c r="B214" s="8" t="s">
        <v>245</v>
      </c>
      <c r="C214" s="8">
        <v>92008</v>
      </c>
      <c r="D214" s="8">
        <v>92008</v>
      </c>
      <c r="E214" s="8">
        <v>1</v>
      </c>
      <c r="F214" s="8" t="s">
        <v>310</v>
      </c>
      <c r="G214" s="8" t="s">
        <v>689</v>
      </c>
      <c r="H214" s="8" t="s">
        <v>248</v>
      </c>
      <c r="I214" s="8" t="s">
        <v>299</v>
      </c>
      <c r="J214" s="8">
        <v>0</v>
      </c>
    </row>
    <row r="215" spans="1:10" x14ac:dyDescent="0.25">
      <c r="A215" s="8" t="s">
        <v>683</v>
      </c>
      <c r="B215" s="8" t="s">
        <v>245</v>
      </c>
      <c r="C215" s="8">
        <v>92032</v>
      </c>
      <c r="D215" s="8">
        <v>92032</v>
      </c>
      <c r="E215" s="8">
        <v>1</v>
      </c>
      <c r="F215" s="8" t="s">
        <v>310</v>
      </c>
      <c r="G215" s="8" t="s">
        <v>305</v>
      </c>
      <c r="H215" s="8" t="s">
        <v>248</v>
      </c>
      <c r="I215" s="8" t="s">
        <v>367</v>
      </c>
      <c r="J215" s="8">
        <v>0</v>
      </c>
    </row>
    <row r="216" spans="1:10" x14ac:dyDescent="0.25">
      <c r="A216" s="8" t="s">
        <v>683</v>
      </c>
      <c r="B216" s="8" t="s">
        <v>245</v>
      </c>
      <c r="C216" s="8">
        <v>92012</v>
      </c>
      <c r="D216" s="8">
        <v>92012</v>
      </c>
      <c r="E216" s="8">
        <v>1</v>
      </c>
      <c r="F216" s="8" t="s">
        <v>310</v>
      </c>
      <c r="G216" s="8" t="s">
        <v>316</v>
      </c>
      <c r="H216" s="8" t="s">
        <v>248</v>
      </c>
      <c r="I216" s="8" t="s">
        <v>331</v>
      </c>
      <c r="J216" s="8">
        <v>0</v>
      </c>
    </row>
    <row r="217" spans="1:10" x14ac:dyDescent="0.25">
      <c r="A217" s="8" t="s">
        <v>683</v>
      </c>
      <c r="B217" s="8" t="s">
        <v>245</v>
      </c>
      <c r="C217" s="8">
        <v>92013</v>
      </c>
      <c r="D217" s="8">
        <v>92013</v>
      </c>
      <c r="E217" s="8">
        <v>1</v>
      </c>
      <c r="F217" s="8" t="s">
        <v>246</v>
      </c>
      <c r="G217" s="8" t="s">
        <v>321</v>
      </c>
      <c r="H217" s="8" t="s">
        <v>248</v>
      </c>
      <c r="I217" s="8" t="s">
        <v>584</v>
      </c>
      <c r="J217" s="8">
        <v>0</v>
      </c>
    </row>
    <row r="218" spans="1:10" x14ac:dyDescent="0.25">
      <c r="A218" s="8" t="s">
        <v>683</v>
      </c>
      <c r="B218" s="8" t="s">
        <v>245</v>
      </c>
      <c r="C218" s="8">
        <v>2342634</v>
      </c>
      <c r="D218" s="8">
        <v>2342634</v>
      </c>
      <c r="E218" s="8">
        <v>1</v>
      </c>
      <c r="F218" s="8" t="s">
        <v>310</v>
      </c>
      <c r="G218" s="8" t="s">
        <v>690</v>
      </c>
      <c r="H218" s="8" t="s">
        <v>248</v>
      </c>
      <c r="I218" s="8" t="s">
        <v>299</v>
      </c>
      <c r="J218" s="8">
        <v>0</v>
      </c>
    </row>
    <row r="219" spans="1:10" ht="28.5" x14ac:dyDescent="0.25">
      <c r="A219" s="8" t="s">
        <v>683</v>
      </c>
      <c r="B219" s="8" t="s">
        <v>245</v>
      </c>
      <c r="C219" s="8">
        <v>1380859</v>
      </c>
      <c r="D219" s="8">
        <v>1380858</v>
      </c>
      <c r="E219" s="8">
        <v>0</v>
      </c>
      <c r="F219" s="8" t="s">
        <v>355</v>
      </c>
      <c r="G219" s="8" t="s">
        <v>691</v>
      </c>
      <c r="H219" s="8" t="s">
        <v>357</v>
      </c>
      <c r="I219" s="8" t="s">
        <v>299</v>
      </c>
      <c r="J219" s="8">
        <v>0</v>
      </c>
    </row>
    <row r="220" spans="1:10" x14ac:dyDescent="0.25">
      <c r="A220" s="8" t="s">
        <v>683</v>
      </c>
      <c r="B220" s="8" t="s">
        <v>245</v>
      </c>
      <c r="C220" s="8">
        <v>92005</v>
      </c>
      <c r="D220" s="8">
        <v>92007</v>
      </c>
      <c r="E220" s="8">
        <v>3</v>
      </c>
      <c r="F220" s="8" t="s">
        <v>671</v>
      </c>
      <c r="G220" s="8" t="s">
        <v>692</v>
      </c>
      <c r="H220" s="8" t="s">
        <v>266</v>
      </c>
      <c r="I220" s="8" t="s">
        <v>693</v>
      </c>
      <c r="J220" s="8">
        <v>0</v>
      </c>
    </row>
    <row r="221" spans="1:10" x14ac:dyDescent="0.25">
      <c r="A221" s="8" t="s">
        <v>683</v>
      </c>
      <c r="B221" s="8" t="s">
        <v>254</v>
      </c>
      <c r="C221" s="8">
        <v>2103368</v>
      </c>
      <c r="D221" s="8">
        <v>2103369</v>
      </c>
      <c r="E221" s="8">
        <v>2</v>
      </c>
      <c r="F221" s="8" t="s">
        <v>255</v>
      </c>
      <c r="G221" s="8" t="s">
        <v>694</v>
      </c>
      <c r="H221" s="8" t="s">
        <v>256</v>
      </c>
      <c r="I221" s="8" t="s">
        <v>461</v>
      </c>
      <c r="J221" s="8">
        <v>1.2999999999999999E-295</v>
      </c>
    </row>
    <row r="222" spans="1:10" x14ac:dyDescent="0.25">
      <c r="A222" s="8" t="s">
        <v>683</v>
      </c>
      <c r="B222" s="8" t="s">
        <v>526</v>
      </c>
      <c r="C222" s="8">
        <v>2101840</v>
      </c>
      <c r="D222" s="8">
        <v>2101842</v>
      </c>
      <c r="E222" s="8">
        <v>3</v>
      </c>
      <c r="F222" s="8" t="s">
        <v>527</v>
      </c>
      <c r="G222" s="8" t="s">
        <v>695</v>
      </c>
      <c r="H222" s="8" t="s">
        <v>256</v>
      </c>
      <c r="I222" s="8" t="s">
        <v>696</v>
      </c>
      <c r="J222" s="8">
        <v>6.1999999999999998E-254</v>
      </c>
    </row>
    <row r="223" spans="1:10" x14ac:dyDescent="0.25">
      <c r="A223" s="8" t="s">
        <v>683</v>
      </c>
      <c r="B223" s="8" t="s">
        <v>558</v>
      </c>
      <c r="C223" s="8">
        <v>92003</v>
      </c>
      <c r="D223" s="8">
        <v>92004</v>
      </c>
      <c r="E223" s="8">
        <v>2</v>
      </c>
      <c r="F223" s="8" t="s">
        <v>559</v>
      </c>
      <c r="G223" s="8" t="s">
        <v>697</v>
      </c>
      <c r="H223" s="8" t="s">
        <v>256</v>
      </c>
      <c r="I223" s="8" t="s">
        <v>627</v>
      </c>
      <c r="J223" s="8">
        <v>0</v>
      </c>
    </row>
    <row r="224" spans="1:10" ht="28.5" x14ac:dyDescent="0.25">
      <c r="A224" s="8" t="s">
        <v>683</v>
      </c>
      <c r="B224" s="8" t="s">
        <v>396</v>
      </c>
      <c r="C224" s="8">
        <v>2103389</v>
      </c>
      <c r="D224" s="8">
        <v>2103400</v>
      </c>
      <c r="E224" s="8">
        <v>12</v>
      </c>
      <c r="F224" s="8" t="s">
        <v>397</v>
      </c>
      <c r="G224" s="8" t="s">
        <v>698</v>
      </c>
      <c r="H224" s="8" t="s">
        <v>256</v>
      </c>
      <c r="I224" s="8" t="s">
        <v>699</v>
      </c>
      <c r="J224" s="8">
        <v>0</v>
      </c>
    </row>
    <row r="225" spans="1:10" ht="28.5" x14ac:dyDescent="0.25">
      <c r="A225" s="8" t="s">
        <v>683</v>
      </c>
      <c r="B225" s="8" t="s">
        <v>543</v>
      </c>
      <c r="C225" s="8">
        <v>2101816</v>
      </c>
      <c r="D225" s="8">
        <v>2101825</v>
      </c>
      <c r="E225" s="8">
        <v>10</v>
      </c>
      <c r="F225" s="8" t="s">
        <v>544</v>
      </c>
      <c r="G225" s="8" t="s">
        <v>700</v>
      </c>
      <c r="H225" s="8" t="s">
        <v>256</v>
      </c>
      <c r="I225" s="8" t="s">
        <v>701</v>
      </c>
      <c r="J225" s="8">
        <v>0</v>
      </c>
    </row>
    <row r="226" spans="1:10" x14ac:dyDescent="0.25">
      <c r="A226" s="8" t="s">
        <v>683</v>
      </c>
      <c r="B226" s="8" t="s">
        <v>373</v>
      </c>
      <c r="C226" s="8">
        <v>2103353</v>
      </c>
      <c r="D226" s="8">
        <v>2103357</v>
      </c>
      <c r="E226" s="8">
        <v>5</v>
      </c>
      <c r="F226" s="8" t="s">
        <v>374</v>
      </c>
      <c r="G226" s="8" t="s">
        <v>702</v>
      </c>
      <c r="H226" s="8" t="s">
        <v>256</v>
      </c>
      <c r="I226" s="8" t="s">
        <v>703</v>
      </c>
      <c r="J226" s="8">
        <v>4.8000000000000003E-173</v>
      </c>
    </row>
    <row r="227" spans="1:10" x14ac:dyDescent="0.25">
      <c r="A227" s="8" t="s">
        <v>683</v>
      </c>
      <c r="B227" s="8" t="s">
        <v>276</v>
      </c>
      <c r="C227" s="8">
        <v>2101827</v>
      </c>
      <c r="D227" s="8">
        <v>2101827</v>
      </c>
      <c r="E227" s="8">
        <v>1</v>
      </c>
      <c r="F227" s="8" t="s">
        <v>353</v>
      </c>
      <c r="G227" s="8" t="s">
        <v>704</v>
      </c>
      <c r="H227" s="8" t="s">
        <v>248</v>
      </c>
      <c r="I227" s="8" t="s">
        <v>705</v>
      </c>
      <c r="J227" s="8">
        <v>0</v>
      </c>
    </row>
    <row r="228" spans="1:10" x14ac:dyDescent="0.25">
      <c r="A228" s="8" t="s">
        <v>683</v>
      </c>
      <c r="B228" s="8" t="s">
        <v>276</v>
      </c>
      <c r="C228" s="8">
        <v>92010</v>
      </c>
      <c r="D228" s="8">
        <v>92010</v>
      </c>
      <c r="E228" s="8">
        <v>1</v>
      </c>
      <c r="F228" s="8" t="s">
        <v>277</v>
      </c>
      <c r="G228" s="8" t="s">
        <v>706</v>
      </c>
      <c r="H228" s="8" t="s">
        <v>252</v>
      </c>
      <c r="I228" s="8" t="s">
        <v>707</v>
      </c>
      <c r="J228" s="8">
        <v>0</v>
      </c>
    </row>
    <row r="229" spans="1:10" x14ac:dyDescent="0.25">
      <c r="A229" s="8" t="s">
        <v>683</v>
      </c>
      <c r="B229" s="8" t="s">
        <v>258</v>
      </c>
      <c r="C229" s="8">
        <v>2103371</v>
      </c>
      <c r="D229" s="8">
        <v>2103372</v>
      </c>
      <c r="E229" s="8">
        <v>2</v>
      </c>
      <c r="F229" s="8" t="s">
        <v>259</v>
      </c>
      <c r="G229" s="8" t="s">
        <v>383</v>
      </c>
      <c r="H229" s="8" t="s">
        <v>256</v>
      </c>
      <c r="I229" s="8" t="s">
        <v>708</v>
      </c>
      <c r="J229" s="8">
        <v>0</v>
      </c>
    </row>
    <row r="230" spans="1:10" x14ac:dyDescent="0.25">
      <c r="A230" s="8" t="s">
        <v>683</v>
      </c>
      <c r="B230" s="8" t="s">
        <v>416</v>
      </c>
      <c r="C230" s="8">
        <v>2101836</v>
      </c>
      <c r="D230" s="8">
        <v>2101838</v>
      </c>
      <c r="E230" s="8">
        <v>3</v>
      </c>
      <c r="F230" s="8" t="s">
        <v>536</v>
      </c>
      <c r="G230" s="8" t="s">
        <v>709</v>
      </c>
      <c r="H230" s="8" t="s">
        <v>256</v>
      </c>
      <c r="I230" s="8" t="s">
        <v>710</v>
      </c>
      <c r="J230" s="8">
        <v>0</v>
      </c>
    </row>
    <row r="231" spans="1:10" x14ac:dyDescent="0.25">
      <c r="A231" s="8" t="s">
        <v>683</v>
      </c>
      <c r="B231" s="8" t="s">
        <v>377</v>
      </c>
      <c r="C231" s="8">
        <v>2103359</v>
      </c>
      <c r="D231" s="8">
        <v>2103364</v>
      </c>
      <c r="E231" s="8">
        <v>6</v>
      </c>
      <c r="F231" s="8" t="s">
        <v>378</v>
      </c>
      <c r="G231" s="8" t="s">
        <v>711</v>
      </c>
      <c r="H231" s="8" t="s">
        <v>256</v>
      </c>
      <c r="I231" s="8" t="s">
        <v>712</v>
      </c>
      <c r="J231" s="8">
        <v>1.2E-229</v>
      </c>
    </row>
    <row r="232" spans="1:10" x14ac:dyDescent="0.25">
      <c r="A232" s="8" t="s">
        <v>683</v>
      </c>
      <c r="B232" s="8" t="s">
        <v>392</v>
      </c>
      <c r="C232" s="8">
        <v>2103384</v>
      </c>
      <c r="D232" s="8">
        <v>2103387</v>
      </c>
      <c r="E232" s="8">
        <v>4</v>
      </c>
      <c r="F232" s="8" t="s">
        <v>393</v>
      </c>
      <c r="G232" s="8" t="s">
        <v>713</v>
      </c>
      <c r="H232" s="8" t="s">
        <v>256</v>
      </c>
      <c r="I232" s="8" t="s">
        <v>714</v>
      </c>
      <c r="J232" s="8">
        <v>0</v>
      </c>
    </row>
    <row r="233" spans="1:10" x14ac:dyDescent="0.25">
      <c r="A233" s="8" t="s">
        <v>683</v>
      </c>
      <c r="B233" s="8" t="s">
        <v>287</v>
      </c>
      <c r="C233" s="8">
        <v>2101855</v>
      </c>
      <c r="D233" s="8">
        <v>2101855</v>
      </c>
      <c r="E233" s="8">
        <v>1</v>
      </c>
      <c r="F233" s="8" t="s">
        <v>288</v>
      </c>
      <c r="G233" s="8" t="s">
        <v>715</v>
      </c>
      <c r="H233" s="8" t="s">
        <v>248</v>
      </c>
      <c r="I233" s="8" t="s">
        <v>716</v>
      </c>
      <c r="J233" s="8">
        <v>1.6E-158</v>
      </c>
    </row>
    <row r="234" spans="1:10" x14ac:dyDescent="0.25">
      <c r="A234" s="8" t="s">
        <v>683</v>
      </c>
      <c r="B234" s="8" t="s">
        <v>287</v>
      </c>
      <c r="C234" s="8">
        <v>92033</v>
      </c>
      <c r="D234" s="8">
        <v>92033</v>
      </c>
      <c r="E234" s="8">
        <v>1</v>
      </c>
      <c r="F234" s="8" t="s">
        <v>307</v>
      </c>
      <c r="G234" s="8" t="s">
        <v>717</v>
      </c>
      <c r="H234" s="8" t="s">
        <v>248</v>
      </c>
      <c r="I234" s="8" t="s">
        <v>718</v>
      </c>
      <c r="J234" s="8">
        <v>0</v>
      </c>
    </row>
    <row r="235" spans="1:10" x14ac:dyDescent="0.25">
      <c r="A235" s="8" t="s">
        <v>683</v>
      </c>
      <c r="B235" s="8" t="s">
        <v>287</v>
      </c>
      <c r="C235" s="8">
        <v>92011</v>
      </c>
      <c r="D235" s="8">
        <v>92011</v>
      </c>
      <c r="E235" s="8">
        <v>1</v>
      </c>
      <c r="F235" s="8" t="s">
        <v>288</v>
      </c>
      <c r="G235" s="8" t="s">
        <v>102</v>
      </c>
      <c r="H235" s="8" t="s">
        <v>248</v>
      </c>
      <c r="I235" s="8" t="s">
        <v>607</v>
      </c>
      <c r="J235" s="8">
        <v>0</v>
      </c>
    </row>
    <row r="236" spans="1:10" x14ac:dyDescent="0.25">
      <c r="A236" s="8" t="s">
        <v>683</v>
      </c>
      <c r="B236" s="8" t="s">
        <v>287</v>
      </c>
      <c r="C236" s="8">
        <v>92024</v>
      </c>
      <c r="D236" s="8">
        <v>92024</v>
      </c>
      <c r="E236" s="8">
        <v>1</v>
      </c>
      <c r="F236" s="8" t="s">
        <v>307</v>
      </c>
      <c r="G236" s="8" t="s">
        <v>706</v>
      </c>
      <c r="H236" s="8" t="s">
        <v>248</v>
      </c>
      <c r="I236" s="8" t="s">
        <v>719</v>
      </c>
      <c r="J236" s="8">
        <v>0</v>
      </c>
    </row>
    <row r="237" spans="1:10" x14ac:dyDescent="0.25">
      <c r="A237" s="8" t="s">
        <v>683</v>
      </c>
      <c r="B237" s="8" t="s">
        <v>287</v>
      </c>
      <c r="C237" s="8">
        <v>92012</v>
      </c>
      <c r="D237" s="8">
        <v>92012</v>
      </c>
      <c r="E237" s="8">
        <v>1</v>
      </c>
      <c r="F237" s="8" t="s">
        <v>307</v>
      </c>
      <c r="G237" s="8" t="s">
        <v>316</v>
      </c>
      <c r="H237" s="8" t="s">
        <v>248</v>
      </c>
      <c r="I237" s="8" t="s">
        <v>720</v>
      </c>
      <c r="J237" s="8">
        <v>0</v>
      </c>
    </row>
    <row r="238" spans="1:10" x14ac:dyDescent="0.25">
      <c r="A238" s="8" t="s">
        <v>683</v>
      </c>
      <c r="B238" s="8" t="s">
        <v>287</v>
      </c>
      <c r="C238" s="8">
        <v>92002</v>
      </c>
      <c r="D238" s="8">
        <v>92002</v>
      </c>
      <c r="E238" s="8">
        <v>1</v>
      </c>
      <c r="F238" s="8" t="s">
        <v>307</v>
      </c>
      <c r="G238" s="8" t="s">
        <v>326</v>
      </c>
      <c r="H238" s="8" t="s">
        <v>248</v>
      </c>
      <c r="I238" s="8" t="s">
        <v>721</v>
      </c>
      <c r="J238" s="8">
        <v>0</v>
      </c>
    </row>
    <row r="239" spans="1:10" x14ac:dyDescent="0.25">
      <c r="A239" s="8" t="s">
        <v>683</v>
      </c>
      <c r="B239" s="8" t="s">
        <v>287</v>
      </c>
      <c r="C239" s="8">
        <v>92015</v>
      </c>
      <c r="D239" s="8">
        <v>92015</v>
      </c>
      <c r="E239" s="8">
        <v>1</v>
      </c>
      <c r="F239" s="8" t="s">
        <v>307</v>
      </c>
      <c r="G239" s="8" t="s">
        <v>329</v>
      </c>
      <c r="H239" s="8" t="s">
        <v>248</v>
      </c>
      <c r="I239" s="8" t="s">
        <v>299</v>
      </c>
      <c r="J239" s="8">
        <v>0</v>
      </c>
    </row>
    <row r="240" spans="1:10" x14ac:dyDescent="0.25">
      <c r="A240" s="8" t="s">
        <v>683</v>
      </c>
      <c r="B240" s="8" t="s">
        <v>287</v>
      </c>
      <c r="C240" s="8">
        <v>91993</v>
      </c>
      <c r="D240" s="8">
        <v>91993</v>
      </c>
      <c r="E240" s="8">
        <v>1</v>
      </c>
      <c r="F240" s="8" t="s">
        <v>307</v>
      </c>
      <c r="G240" s="8" t="s">
        <v>722</v>
      </c>
      <c r="H240" s="8" t="s">
        <v>248</v>
      </c>
      <c r="I240" s="8" t="s">
        <v>723</v>
      </c>
      <c r="J240" s="8">
        <v>0</v>
      </c>
    </row>
    <row r="241" spans="1:10" x14ac:dyDescent="0.25">
      <c r="A241" s="8" t="s">
        <v>683</v>
      </c>
      <c r="B241" s="8" t="s">
        <v>287</v>
      </c>
      <c r="C241" s="8">
        <v>110469</v>
      </c>
      <c r="D241" s="8">
        <v>110469</v>
      </c>
      <c r="E241" s="8">
        <v>1</v>
      </c>
      <c r="F241" s="8" t="s">
        <v>288</v>
      </c>
      <c r="G241" s="8" t="s">
        <v>724</v>
      </c>
      <c r="H241" s="8" t="s">
        <v>248</v>
      </c>
      <c r="I241" s="8" t="s">
        <v>299</v>
      </c>
      <c r="J241" s="8">
        <v>0</v>
      </c>
    </row>
    <row r="242" spans="1:10" x14ac:dyDescent="0.25">
      <c r="A242" s="8" t="s">
        <v>683</v>
      </c>
      <c r="B242" s="8" t="s">
        <v>287</v>
      </c>
      <c r="C242" s="8">
        <v>1119322</v>
      </c>
      <c r="D242" s="8">
        <v>1119322</v>
      </c>
      <c r="E242" s="8">
        <v>1</v>
      </c>
      <c r="F242" s="8" t="s">
        <v>288</v>
      </c>
      <c r="G242" s="8" t="s">
        <v>725</v>
      </c>
      <c r="H242" s="8" t="s">
        <v>248</v>
      </c>
      <c r="I242" s="8" t="s">
        <v>330</v>
      </c>
      <c r="J242" s="8">
        <v>0</v>
      </c>
    </row>
    <row r="243" spans="1:10" x14ac:dyDescent="0.25">
      <c r="A243" s="8" t="s">
        <v>683</v>
      </c>
      <c r="B243" s="8" t="s">
        <v>287</v>
      </c>
      <c r="C243" s="8">
        <v>2018645</v>
      </c>
      <c r="D243" s="8">
        <v>2018645</v>
      </c>
      <c r="E243" s="8">
        <v>1</v>
      </c>
      <c r="F243" s="8" t="s">
        <v>288</v>
      </c>
      <c r="G243" s="8" t="s">
        <v>726</v>
      </c>
      <c r="H243" s="8" t="s">
        <v>248</v>
      </c>
      <c r="I243" s="8" t="s">
        <v>727</v>
      </c>
      <c r="J243" s="8">
        <v>0</v>
      </c>
    </row>
    <row r="244" spans="1:10" x14ac:dyDescent="0.25">
      <c r="A244" s="8" t="s">
        <v>683</v>
      </c>
      <c r="B244" s="8" t="s">
        <v>287</v>
      </c>
      <c r="C244" s="8">
        <v>1974770</v>
      </c>
      <c r="D244" s="8">
        <v>1974770</v>
      </c>
      <c r="E244" s="8">
        <v>1</v>
      </c>
      <c r="F244" s="8" t="s">
        <v>288</v>
      </c>
      <c r="G244" s="8" t="s">
        <v>356</v>
      </c>
      <c r="H244" s="8" t="s">
        <v>248</v>
      </c>
      <c r="I244" s="8" t="s">
        <v>299</v>
      </c>
      <c r="J244" s="8">
        <v>0</v>
      </c>
    </row>
    <row r="245" spans="1:10" x14ac:dyDescent="0.25">
      <c r="A245" s="8" t="s">
        <v>683</v>
      </c>
      <c r="B245" s="8" t="s">
        <v>287</v>
      </c>
      <c r="C245" s="8">
        <v>241357</v>
      </c>
      <c r="D245" s="8">
        <v>241357</v>
      </c>
      <c r="E245" s="8">
        <v>1</v>
      </c>
      <c r="F245" s="8" t="s">
        <v>288</v>
      </c>
      <c r="G245" s="8" t="s">
        <v>728</v>
      </c>
      <c r="H245" s="8" t="s">
        <v>248</v>
      </c>
      <c r="I245" s="8" t="s">
        <v>480</v>
      </c>
      <c r="J245" s="8">
        <v>0</v>
      </c>
    </row>
    <row r="246" spans="1:10" x14ac:dyDescent="0.25">
      <c r="A246" s="8" t="s">
        <v>683</v>
      </c>
      <c r="B246" s="8" t="s">
        <v>562</v>
      </c>
      <c r="C246" s="8">
        <v>92017</v>
      </c>
      <c r="D246" s="8">
        <v>92019</v>
      </c>
      <c r="E246" s="8">
        <v>3</v>
      </c>
      <c r="F246" s="8" t="s">
        <v>563</v>
      </c>
      <c r="G246" s="8" t="s">
        <v>729</v>
      </c>
      <c r="H246" s="8" t="s">
        <v>256</v>
      </c>
      <c r="I246" s="8" t="s">
        <v>730</v>
      </c>
      <c r="J246" s="8">
        <v>0</v>
      </c>
    </row>
    <row r="247" spans="1:10" x14ac:dyDescent="0.25">
      <c r="A247" s="8" t="s">
        <v>683</v>
      </c>
      <c r="B247" s="8" t="s">
        <v>551</v>
      </c>
      <c r="C247" s="8">
        <v>2101829</v>
      </c>
      <c r="D247" s="8">
        <v>2101834</v>
      </c>
      <c r="E247" s="8">
        <v>6</v>
      </c>
      <c r="F247" s="8" t="s">
        <v>552</v>
      </c>
      <c r="G247" s="8" t="s">
        <v>731</v>
      </c>
      <c r="H247" s="8" t="s">
        <v>256</v>
      </c>
      <c r="I247" s="8" t="s">
        <v>732</v>
      </c>
      <c r="J247" s="8">
        <v>0</v>
      </c>
    </row>
    <row r="248" spans="1:10" x14ac:dyDescent="0.25">
      <c r="A248" s="8" t="s">
        <v>683</v>
      </c>
      <c r="B248" s="8" t="s">
        <v>633</v>
      </c>
      <c r="C248" s="8">
        <v>2101846</v>
      </c>
      <c r="D248" s="8">
        <v>2101853</v>
      </c>
      <c r="E248" s="8">
        <v>8</v>
      </c>
      <c r="F248" s="8" t="s">
        <v>634</v>
      </c>
      <c r="G248" s="8" t="s">
        <v>375</v>
      </c>
      <c r="H248" s="8" t="s">
        <v>256</v>
      </c>
      <c r="I248" s="8" t="s">
        <v>733</v>
      </c>
      <c r="J248" s="8">
        <v>5.4000000000000002E-178</v>
      </c>
    </row>
    <row r="249" spans="1:10" x14ac:dyDescent="0.25">
      <c r="A249" s="8" t="s">
        <v>683</v>
      </c>
      <c r="B249" s="8" t="s">
        <v>280</v>
      </c>
      <c r="C249" s="8">
        <v>92009</v>
      </c>
      <c r="D249" s="8">
        <v>92009</v>
      </c>
      <c r="E249" s="8">
        <v>1</v>
      </c>
      <c r="F249" s="8" t="s">
        <v>284</v>
      </c>
      <c r="G249" s="8" t="s">
        <v>734</v>
      </c>
      <c r="H249" s="8" t="s">
        <v>252</v>
      </c>
      <c r="I249" s="8" t="s">
        <v>735</v>
      </c>
      <c r="J249" s="8">
        <v>0</v>
      </c>
    </row>
    <row r="250" spans="1:10" x14ac:dyDescent="0.25">
      <c r="A250" s="8" t="s">
        <v>683</v>
      </c>
      <c r="B250" s="8" t="s">
        <v>280</v>
      </c>
      <c r="C250" s="8">
        <v>92029</v>
      </c>
      <c r="D250" s="8">
        <v>92029</v>
      </c>
      <c r="E250" s="8">
        <v>1</v>
      </c>
      <c r="F250" s="8" t="s">
        <v>281</v>
      </c>
      <c r="G250" s="8" t="s">
        <v>717</v>
      </c>
      <c r="H250" s="8" t="s">
        <v>248</v>
      </c>
      <c r="I250" s="8" t="s">
        <v>736</v>
      </c>
      <c r="J250" s="8">
        <v>0</v>
      </c>
    </row>
    <row r="251" spans="1:10" x14ac:dyDescent="0.25">
      <c r="A251" s="8" t="s">
        <v>683</v>
      </c>
      <c r="B251" s="8" t="s">
        <v>280</v>
      </c>
      <c r="C251" s="8">
        <v>92011</v>
      </c>
      <c r="D251" s="8">
        <v>92011</v>
      </c>
      <c r="E251" s="8">
        <v>1</v>
      </c>
      <c r="F251" s="8" t="s">
        <v>284</v>
      </c>
      <c r="G251" s="8" t="s">
        <v>102</v>
      </c>
      <c r="H251" s="8" t="s">
        <v>252</v>
      </c>
      <c r="I251" s="8" t="s">
        <v>606</v>
      </c>
      <c r="J251" s="8">
        <v>0</v>
      </c>
    </row>
    <row r="252" spans="1:10" x14ac:dyDescent="0.25">
      <c r="A252" s="8" t="s">
        <v>683</v>
      </c>
      <c r="B252" s="8" t="s">
        <v>280</v>
      </c>
      <c r="C252" s="8">
        <v>1381039</v>
      </c>
      <c r="D252" s="8">
        <v>1381039</v>
      </c>
      <c r="E252" s="8">
        <v>1</v>
      </c>
      <c r="F252" s="8" t="s">
        <v>281</v>
      </c>
      <c r="G252" s="8" t="s">
        <v>104</v>
      </c>
      <c r="H252" s="8" t="s">
        <v>248</v>
      </c>
      <c r="I252" s="8" t="s">
        <v>350</v>
      </c>
      <c r="J252" s="8">
        <v>0</v>
      </c>
    </row>
    <row r="253" spans="1:10" x14ac:dyDescent="0.25">
      <c r="A253" s="8" t="s">
        <v>683</v>
      </c>
      <c r="B253" s="8" t="s">
        <v>280</v>
      </c>
      <c r="C253" s="8">
        <v>341995</v>
      </c>
      <c r="D253" s="8">
        <v>341995</v>
      </c>
      <c r="E253" s="8">
        <v>1</v>
      </c>
      <c r="F253" s="8" t="s">
        <v>284</v>
      </c>
      <c r="G253" s="8" t="s">
        <v>737</v>
      </c>
      <c r="H253" s="8" t="s">
        <v>252</v>
      </c>
      <c r="I253" s="8" t="s">
        <v>367</v>
      </c>
      <c r="J253" s="8">
        <v>0</v>
      </c>
    </row>
    <row r="254" spans="1:10" x14ac:dyDescent="0.25">
      <c r="A254" s="8" t="s">
        <v>683</v>
      </c>
      <c r="B254" s="8" t="s">
        <v>280</v>
      </c>
      <c r="C254" s="8">
        <v>1963781</v>
      </c>
      <c r="D254" s="8">
        <v>1963781</v>
      </c>
      <c r="E254" s="8">
        <v>1</v>
      </c>
      <c r="F254" s="8" t="s">
        <v>281</v>
      </c>
      <c r="G254" s="8" t="s">
        <v>738</v>
      </c>
      <c r="H254" s="8" t="s">
        <v>248</v>
      </c>
      <c r="I254" s="8" t="s">
        <v>312</v>
      </c>
      <c r="J254" s="8">
        <v>7.5999999999999996E-199</v>
      </c>
    </row>
    <row r="255" spans="1:10" x14ac:dyDescent="0.25">
      <c r="A255" s="8" t="s">
        <v>683</v>
      </c>
      <c r="B255" s="8" t="s">
        <v>381</v>
      </c>
      <c r="C255" s="8">
        <v>2103377</v>
      </c>
      <c r="D255" s="8">
        <v>2103379</v>
      </c>
      <c r="E255" s="8">
        <v>3</v>
      </c>
      <c r="F255" s="8" t="s">
        <v>382</v>
      </c>
      <c r="G255" s="8" t="s">
        <v>739</v>
      </c>
      <c r="H255" s="8" t="s">
        <v>256</v>
      </c>
      <c r="I255" s="8" t="s">
        <v>740</v>
      </c>
      <c r="J255" s="8">
        <v>0</v>
      </c>
    </row>
    <row r="256" spans="1:10" x14ac:dyDescent="0.25">
      <c r="A256" s="8" t="s">
        <v>683</v>
      </c>
      <c r="B256" s="8" t="s">
        <v>645</v>
      </c>
      <c r="C256" s="8">
        <v>2101858</v>
      </c>
      <c r="D256" s="8">
        <v>2101860</v>
      </c>
      <c r="E256" s="8">
        <v>3</v>
      </c>
      <c r="F256" s="8" t="s">
        <v>646</v>
      </c>
      <c r="G256" s="8" t="s">
        <v>741</v>
      </c>
      <c r="H256" s="8" t="s">
        <v>256</v>
      </c>
      <c r="I256" s="8" t="s">
        <v>742</v>
      </c>
      <c r="J256" s="8">
        <v>3.4000000000000003E-151</v>
      </c>
    </row>
    <row r="257" spans="1:10" x14ac:dyDescent="0.25">
      <c r="A257" s="8" t="s">
        <v>683</v>
      </c>
      <c r="B257" s="8" t="s">
        <v>388</v>
      </c>
      <c r="C257" s="8">
        <v>2103402</v>
      </c>
      <c r="D257" s="8">
        <v>2103406</v>
      </c>
      <c r="E257" s="8">
        <v>5</v>
      </c>
      <c r="F257" s="8" t="s">
        <v>389</v>
      </c>
      <c r="G257" s="8" t="s">
        <v>743</v>
      </c>
      <c r="H257" s="8" t="s">
        <v>256</v>
      </c>
      <c r="I257" s="8" t="s">
        <v>744</v>
      </c>
      <c r="J257" s="8">
        <v>0</v>
      </c>
    </row>
    <row r="258" spans="1:10" ht="28.5" x14ac:dyDescent="0.25">
      <c r="A258" s="8" t="s">
        <v>683</v>
      </c>
      <c r="B258" s="8" t="s">
        <v>455</v>
      </c>
      <c r="C258" s="8">
        <v>2117451</v>
      </c>
      <c r="D258" s="8">
        <v>2117450</v>
      </c>
      <c r="E258" s="8">
        <v>0</v>
      </c>
      <c r="F258" s="8" t="s">
        <v>456</v>
      </c>
      <c r="G258" s="8" t="s">
        <v>745</v>
      </c>
      <c r="H258" s="8" t="s">
        <v>357</v>
      </c>
      <c r="I258" s="8" t="s">
        <v>746</v>
      </c>
      <c r="J258" s="8">
        <v>0</v>
      </c>
    </row>
    <row r="259" spans="1:10" ht="28.5" x14ac:dyDescent="0.25">
      <c r="A259" s="8" t="s">
        <v>747</v>
      </c>
      <c r="B259" s="8" t="s">
        <v>28</v>
      </c>
      <c r="C259" s="8">
        <v>1326304</v>
      </c>
      <c r="D259" s="8">
        <v>1326304</v>
      </c>
      <c r="E259" s="8">
        <v>1</v>
      </c>
      <c r="F259" s="8" t="s">
        <v>748</v>
      </c>
      <c r="G259" s="8" t="s">
        <v>749</v>
      </c>
      <c r="H259" s="8" t="s">
        <v>337</v>
      </c>
      <c r="I259" s="8" t="s">
        <v>750</v>
      </c>
      <c r="J259" s="8">
        <v>8.8999999999999993E-260</v>
      </c>
    </row>
    <row r="260" spans="1:10" ht="28.5" x14ac:dyDescent="0.25">
      <c r="A260" s="8" t="s">
        <v>747</v>
      </c>
      <c r="B260" s="8" t="s">
        <v>28</v>
      </c>
      <c r="C260" s="8">
        <v>1326305</v>
      </c>
      <c r="D260" s="8">
        <v>1326305</v>
      </c>
      <c r="E260" s="8">
        <v>1</v>
      </c>
      <c r="F260" s="8" t="s">
        <v>748</v>
      </c>
      <c r="G260" s="8" t="s">
        <v>751</v>
      </c>
      <c r="H260" s="8" t="s">
        <v>337</v>
      </c>
      <c r="I260" s="8" t="s">
        <v>299</v>
      </c>
      <c r="J260" s="8">
        <v>0</v>
      </c>
    </row>
    <row r="261" spans="1:10" ht="28.5" x14ac:dyDescent="0.25">
      <c r="A261" s="8" t="s">
        <v>747</v>
      </c>
      <c r="B261" s="8" t="s">
        <v>245</v>
      </c>
      <c r="C261" s="8">
        <v>90106</v>
      </c>
      <c r="D261" s="8">
        <v>90106</v>
      </c>
      <c r="E261" s="8">
        <v>1</v>
      </c>
      <c r="F261" s="8" t="s">
        <v>310</v>
      </c>
      <c r="G261" s="8" t="s">
        <v>752</v>
      </c>
      <c r="H261" s="8" t="s">
        <v>248</v>
      </c>
      <c r="I261" s="8" t="s">
        <v>583</v>
      </c>
      <c r="J261" s="8">
        <v>0</v>
      </c>
    </row>
    <row r="262" spans="1:10" ht="28.5" x14ac:dyDescent="0.25">
      <c r="A262" s="8" t="s">
        <v>747</v>
      </c>
      <c r="B262" s="8" t="s">
        <v>245</v>
      </c>
      <c r="C262" s="8">
        <v>90113</v>
      </c>
      <c r="D262" s="8">
        <v>90113</v>
      </c>
      <c r="E262" s="8">
        <v>1</v>
      </c>
      <c r="F262" s="8" t="s">
        <v>310</v>
      </c>
      <c r="G262" s="8" t="s">
        <v>753</v>
      </c>
      <c r="H262" s="8" t="s">
        <v>248</v>
      </c>
      <c r="I262" s="8" t="s">
        <v>754</v>
      </c>
      <c r="J262" s="8">
        <v>0</v>
      </c>
    </row>
    <row r="263" spans="1:10" ht="28.5" x14ac:dyDescent="0.25">
      <c r="A263" s="8" t="s">
        <v>747</v>
      </c>
      <c r="B263" s="8" t="s">
        <v>245</v>
      </c>
      <c r="C263" s="8">
        <v>92008</v>
      </c>
      <c r="D263" s="8">
        <v>92008</v>
      </c>
      <c r="E263" s="8">
        <v>1</v>
      </c>
      <c r="F263" s="8" t="s">
        <v>310</v>
      </c>
      <c r="G263" s="8" t="s">
        <v>717</v>
      </c>
      <c r="H263" s="8" t="s">
        <v>248</v>
      </c>
      <c r="I263" s="8" t="s">
        <v>299</v>
      </c>
      <c r="J263" s="8">
        <v>0</v>
      </c>
    </row>
    <row r="264" spans="1:10" ht="28.5" x14ac:dyDescent="0.25">
      <c r="A264" s="8" t="s">
        <v>747</v>
      </c>
      <c r="B264" s="8" t="s">
        <v>245</v>
      </c>
      <c r="C264" s="8">
        <v>92032</v>
      </c>
      <c r="D264" s="8">
        <v>92032</v>
      </c>
      <c r="E264" s="8">
        <v>1</v>
      </c>
      <c r="F264" s="8" t="s">
        <v>310</v>
      </c>
      <c r="G264" s="8" t="s">
        <v>468</v>
      </c>
      <c r="H264" s="8" t="s">
        <v>248</v>
      </c>
      <c r="I264" s="8" t="s">
        <v>627</v>
      </c>
      <c r="J264" s="8">
        <v>0</v>
      </c>
    </row>
    <row r="265" spans="1:10" ht="28.5" x14ac:dyDescent="0.25">
      <c r="A265" s="8" t="s">
        <v>747</v>
      </c>
      <c r="B265" s="8" t="s">
        <v>245</v>
      </c>
      <c r="C265" s="8">
        <v>533747</v>
      </c>
      <c r="D265" s="8">
        <v>533747</v>
      </c>
      <c r="E265" s="8">
        <v>1</v>
      </c>
      <c r="F265" s="8" t="s">
        <v>310</v>
      </c>
      <c r="G265" s="8" t="s">
        <v>755</v>
      </c>
      <c r="H265" s="8" t="s">
        <v>248</v>
      </c>
      <c r="I265" s="8" t="s">
        <v>756</v>
      </c>
      <c r="J265" s="8">
        <v>0</v>
      </c>
    </row>
    <row r="266" spans="1:10" ht="28.5" x14ac:dyDescent="0.25">
      <c r="A266" s="8" t="s">
        <v>747</v>
      </c>
      <c r="B266" s="8" t="s">
        <v>245</v>
      </c>
      <c r="C266" s="8">
        <v>828580</v>
      </c>
      <c r="D266" s="8">
        <v>828580</v>
      </c>
      <c r="E266" s="8">
        <v>1</v>
      </c>
      <c r="F266" s="8" t="s">
        <v>310</v>
      </c>
      <c r="G266" s="8" t="s">
        <v>757</v>
      </c>
      <c r="H266" s="8" t="s">
        <v>248</v>
      </c>
      <c r="I266" s="8" t="s">
        <v>299</v>
      </c>
      <c r="J266" s="8">
        <v>0</v>
      </c>
    </row>
    <row r="267" spans="1:10" ht="28.5" x14ac:dyDescent="0.25">
      <c r="A267" s="8" t="s">
        <v>747</v>
      </c>
      <c r="B267" s="8" t="s">
        <v>245</v>
      </c>
      <c r="C267" s="8">
        <v>828588</v>
      </c>
      <c r="D267" s="8">
        <v>828588</v>
      </c>
      <c r="E267" s="8">
        <v>1</v>
      </c>
      <c r="F267" s="8" t="s">
        <v>250</v>
      </c>
      <c r="G267" s="8" t="s">
        <v>617</v>
      </c>
      <c r="H267" s="8" t="s">
        <v>252</v>
      </c>
      <c r="I267" s="8" t="s">
        <v>299</v>
      </c>
      <c r="J267" s="8">
        <v>0</v>
      </c>
    </row>
    <row r="268" spans="1:10" ht="28.5" x14ac:dyDescent="0.25">
      <c r="A268" s="8" t="s">
        <v>747</v>
      </c>
      <c r="B268" s="8" t="s">
        <v>245</v>
      </c>
      <c r="C268" s="8">
        <v>1344134</v>
      </c>
      <c r="D268" s="8">
        <v>1344134</v>
      </c>
      <c r="E268" s="8">
        <v>1</v>
      </c>
      <c r="F268" s="8" t="s">
        <v>250</v>
      </c>
      <c r="G268" s="8" t="s">
        <v>105</v>
      </c>
      <c r="H268" s="8" t="s">
        <v>252</v>
      </c>
      <c r="I268" s="8" t="s">
        <v>299</v>
      </c>
      <c r="J268" s="8">
        <v>0</v>
      </c>
    </row>
    <row r="269" spans="1:10" ht="28.5" x14ac:dyDescent="0.25">
      <c r="A269" s="8" t="s">
        <v>747</v>
      </c>
      <c r="B269" s="8" t="s">
        <v>245</v>
      </c>
      <c r="C269" s="8">
        <v>1380859</v>
      </c>
      <c r="D269" s="8">
        <v>1380858</v>
      </c>
      <c r="E269" s="8">
        <v>0</v>
      </c>
      <c r="F269" s="8" t="s">
        <v>355</v>
      </c>
      <c r="G269" s="8" t="s">
        <v>758</v>
      </c>
      <c r="H269" s="8" t="s">
        <v>357</v>
      </c>
      <c r="I269" s="8" t="s">
        <v>299</v>
      </c>
      <c r="J269" s="8">
        <v>0</v>
      </c>
    </row>
    <row r="270" spans="1:10" ht="28.5" x14ac:dyDescent="0.25">
      <c r="A270" s="8" t="s">
        <v>747</v>
      </c>
      <c r="B270" s="8" t="s">
        <v>245</v>
      </c>
      <c r="C270" s="8">
        <v>2103366</v>
      </c>
      <c r="D270" s="8">
        <v>2103366</v>
      </c>
      <c r="E270" s="8">
        <v>1</v>
      </c>
      <c r="F270" s="8" t="s">
        <v>250</v>
      </c>
      <c r="G270" s="8" t="s">
        <v>694</v>
      </c>
      <c r="H270" s="8" t="s">
        <v>252</v>
      </c>
      <c r="I270" s="8" t="s">
        <v>759</v>
      </c>
      <c r="J270" s="8">
        <v>1.7E-239</v>
      </c>
    </row>
    <row r="271" spans="1:10" ht="28.5" x14ac:dyDescent="0.25">
      <c r="A271" s="8" t="s">
        <v>747</v>
      </c>
      <c r="B271" s="8" t="s">
        <v>245</v>
      </c>
      <c r="C271" s="8">
        <v>2103375</v>
      </c>
      <c r="D271" s="8">
        <v>2103375</v>
      </c>
      <c r="E271" s="8">
        <v>1</v>
      </c>
      <c r="F271" s="8" t="s">
        <v>246</v>
      </c>
      <c r="G271" s="8" t="s">
        <v>760</v>
      </c>
      <c r="H271" s="8" t="s">
        <v>248</v>
      </c>
      <c r="I271" s="8" t="s">
        <v>761</v>
      </c>
      <c r="J271" s="8">
        <v>3.2999999999999997E-287</v>
      </c>
    </row>
    <row r="272" spans="1:10" ht="28.5" x14ac:dyDescent="0.25">
      <c r="A272" s="8" t="s">
        <v>747</v>
      </c>
      <c r="B272" s="8" t="s">
        <v>245</v>
      </c>
      <c r="C272" s="8">
        <v>2131405</v>
      </c>
      <c r="D272" s="8">
        <v>2131405</v>
      </c>
      <c r="E272" s="8">
        <v>1</v>
      </c>
      <c r="F272" s="8" t="s">
        <v>310</v>
      </c>
      <c r="G272" s="8" t="s">
        <v>762</v>
      </c>
      <c r="H272" s="8" t="s">
        <v>248</v>
      </c>
      <c r="I272" s="8" t="s">
        <v>350</v>
      </c>
      <c r="J272" s="8">
        <v>0</v>
      </c>
    </row>
    <row r="273" spans="1:10" ht="28.5" x14ac:dyDescent="0.25">
      <c r="A273" s="8" t="s">
        <v>747</v>
      </c>
      <c r="B273" s="8" t="s">
        <v>245</v>
      </c>
      <c r="C273" s="8">
        <v>2342634</v>
      </c>
      <c r="D273" s="8">
        <v>2342634</v>
      </c>
      <c r="E273" s="8">
        <v>1</v>
      </c>
      <c r="F273" s="8" t="s">
        <v>310</v>
      </c>
      <c r="G273" s="8" t="s">
        <v>763</v>
      </c>
      <c r="H273" s="8" t="s">
        <v>248</v>
      </c>
      <c r="I273" s="8" t="s">
        <v>299</v>
      </c>
      <c r="J273" s="8">
        <v>0</v>
      </c>
    </row>
    <row r="274" spans="1:10" ht="28.5" x14ac:dyDescent="0.25">
      <c r="A274" s="8" t="s">
        <v>747</v>
      </c>
      <c r="B274" s="8" t="s">
        <v>254</v>
      </c>
      <c r="C274" s="8">
        <v>2103368</v>
      </c>
      <c r="D274" s="8">
        <v>2103369</v>
      </c>
      <c r="E274" s="8">
        <v>2</v>
      </c>
      <c r="F274" s="8" t="s">
        <v>255</v>
      </c>
      <c r="G274" s="8" t="s">
        <v>764</v>
      </c>
      <c r="H274" s="8" t="s">
        <v>256</v>
      </c>
      <c r="I274" s="8" t="s">
        <v>765</v>
      </c>
      <c r="J274" s="8">
        <v>1.7000000000000001E-248</v>
      </c>
    </row>
    <row r="275" spans="1:10" ht="28.5" x14ac:dyDescent="0.25">
      <c r="A275" s="8" t="s">
        <v>747</v>
      </c>
      <c r="B275" s="8" t="s">
        <v>526</v>
      </c>
      <c r="C275" s="8">
        <v>2101840</v>
      </c>
      <c r="D275" s="8">
        <v>2101842</v>
      </c>
      <c r="E275" s="8">
        <v>3</v>
      </c>
      <c r="F275" s="8" t="s">
        <v>527</v>
      </c>
      <c r="G275" s="8" t="s">
        <v>766</v>
      </c>
      <c r="H275" s="8" t="s">
        <v>256</v>
      </c>
      <c r="I275" s="8" t="s">
        <v>767</v>
      </c>
      <c r="J275" s="8">
        <v>6.4000000000000002E-145</v>
      </c>
    </row>
    <row r="276" spans="1:10" ht="28.5" x14ac:dyDescent="0.25">
      <c r="A276" s="8" t="s">
        <v>747</v>
      </c>
      <c r="B276" s="8" t="s">
        <v>396</v>
      </c>
      <c r="C276" s="8">
        <v>2103389</v>
      </c>
      <c r="D276" s="8">
        <v>2103400</v>
      </c>
      <c r="E276" s="8">
        <v>12</v>
      </c>
      <c r="F276" s="8" t="s">
        <v>397</v>
      </c>
      <c r="G276" s="8" t="s">
        <v>768</v>
      </c>
      <c r="H276" s="8" t="s">
        <v>256</v>
      </c>
      <c r="I276" s="8" t="s">
        <v>769</v>
      </c>
      <c r="J276" s="8">
        <v>0</v>
      </c>
    </row>
    <row r="277" spans="1:10" ht="28.5" x14ac:dyDescent="0.25">
      <c r="A277" s="8" t="s">
        <v>747</v>
      </c>
      <c r="B277" s="8" t="s">
        <v>543</v>
      </c>
      <c r="C277" s="8">
        <v>2101816</v>
      </c>
      <c r="D277" s="8">
        <v>2101825</v>
      </c>
      <c r="E277" s="8">
        <v>10</v>
      </c>
      <c r="F277" s="8" t="s">
        <v>544</v>
      </c>
      <c r="G277" s="8" t="s">
        <v>770</v>
      </c>
      <c r="H277" s="8" t="s">
        <v>256</v>
      </c>
      <c r="I277" s="8" t="s">
        <v>771</v>
      </c>
      <c r="J277" s="8">
        <v>0</v>
      </c>
    </row>
    <row r="278" spans="1:10" ht="28.5" x14ac:dyDescent="0.25">
      <c r="A278" s="8" t="s">
        <v>747</v>
      </c>
      <c r="B278" s="8" t="s">
        <v>276</v>
      </c>
      <c r="C278" s="8">
        <v>421846</v>
      </c>
      <c r="D278" s="8">
        <v>421846</v>
      </c>
      <c r="E278" s="8">
        <v>1</v>
      </c>
      <c r="F278" s="8" t="s">
        <v>353</v>
      </c>
      <c r="G278" s="8" t="s">
        <v>772</v>
      </c>
      <c r="H278" s="8" t="s">
        <v>248</v>
      </c>
      <c r="I278" s="8" t="s">
        <v>299</v>
      </c>
      <c r="J278" s="8">
        <v>0</v>
      </c>
    </row>
    <row r="279" spans="1:10" ht="28.5" x14ac:dyDescent="0.25">
      <c r="A279" s="8" t="s">
        <v>747</v>
      </c>
      <c r="B279" s="8" t="s">
        <v>276</v>
      </c>
      <c r="C279" s="8">
        <v>475877</v>
      </c>
      <c r="D279" s="8">
        <v>475877</v>
      </c>
      <c r="E279" s="8">
        <v>1</v>
      </c>
      <c r="F279" s="8" t="s">
        <v>353</v>
      </c>
      <c r="G279" s="8" t="s">
        <v>728</v>
      </c>
      <c r="H279" s="8" t="s">
        <v>248</v>
      </c>
      <c r="I279" s="8" t="s">
        <v>350</v>
      </c>
      <c r="J279" s="8">
        <v>0</v>
      </c>
    </row>
    <row r="280" spans="1:10" ht="28.5" x14ac:dyDescent="0.25">
      <c r="A280" s="8" t="s">
        <v>747</v>
      </c>
      <c r="B280" s="8" t="s">
        <v>276</v>
      </c>
      <c r="C280" s="8">
        <v>655712</v>
      </c>
      <c r="D280" s="8">
        <v>655712</v>
      </c>
      <c r="E280" s="8">
        <v>1</v>
      </c>
      <c r="F280" s="8" t="s">
        <v>353</v>
      </c>
      <c r="G280" s="8" t="s">
        <v>773</v>
      </c>
      <c r="H280" s="8" t="s">
        <v>248</v>
      </c>
      <c r="I280" s="8" t="s">
        <v>299</v>
      </c>
      <c r="J280" s="8">
        <v>0</v>
      </c>
    </row>
    <row r="281" spans="1:10" ht="28.5" x14ac:dyDescent="0.25">
      <c r="A281" s="8" t="s">
        <v>747</v>
      </c>
      <c r="B281" s="8" t="s">
        <v>276</v>
      </c>
      <c r="C281" s="8">
        <v>1197634</v>
      </c>
      <c r="D281" s="8">
        <v>1197634</v>
      </c>
      <c r="E281" s="8">
        <v>1</v>
      </c>
      <c r="F281" s="8" t="s">
        <v>277</v>
      </c>
      <c r="G281" s="8" t="s">
        <v>774</v>
      </c>
      <c r="H281" s="8" t="s">
        <v>252</v>
      </c>
      <c r="I281" s="8" t="s">
        <v>299</v>
      </c>
      <c r="J281" s="8">
        <v>0</v>
      </c>
    </row>
    <row r="282" spans="1:10" ht="28.5" x14ac:dyDescent="0.25">
      <c r="A282" s="8" t="s">
        <v>747</v>
      </c>
      <c r="B282" s="8" t="s">
        <v>276</v>
      </c>
      <c r="C282" s="8">
        <v>1474120</v>
      </c>
      <c r="D282" s="8">
        <v>1474120</v>
      </c>
      <c r="E282" s="8">
        <v>1</v>
      </c>
      <c r="F282" s="8" t="s">
        <v>277</v>
      </c>
      <c r="G282" s="8" t="s">
        <v>775</v>
      </c>
      <c r="H282" s="8" t="s">
        <v>252</v>
      </c>
      <c r="I282" s="8" t="s">
        <v>299</v>
      </c>
      <c r="J282" s="8">
        <v>0</v>
      </c>
    </row>
    <row r="283" spans="1:10" ht="28.5" x14ac:dyDescent="0.25">
      <c r="A283" s="8" t="s">
        <v>747</v>
      </c>
      <c r="B283" s="8" t="s">
        <v>276</v>
      </c>
      <c r="C283" s="8">
        <v>2101827</v>
      </c>
      <c r="D283" s="8">
        <v>2101827</v>
      </c>
      <c r="E283" s="8">
        <v>1</v>
      </c>
      <c r="F283" s="8" t="s">
        <v>353</v>
      </c>
      <c r="G283" s="8" t="s">
        <v>776</v>
      </c>
      <c r="H283" s="8" t="s">
        <v>248</v>
      </c>
      <c r="I283" s="8" t="s">
        <v>777</v>
      </c>
      <c r="J283" s="8">
        <v>0</v>
      </c>
    </row>
    <row r="284" spans="1:10" ht="28.5" x14ac:dyDescent="0.25">
      <c r="A284" s="8" t="s">
        <v>747</v>
      </c>
      <c r="B284" s="8" t="s">
        <v>258</v>
      </c>
      <c r="C284" s="8">
        <v>90103</v>
      </c>
      <c r="D284" s="8">
        <v>90104</v>
      </c>
      <c r="E284" s="8">
        <v>2</v>
      </c>
      <c r="F284" s="8" t="s">
        <v>449</v>
      </c>
      <c r="G284" s="8" t="s">
        <v>778</v>
      </c>
      <c r="H284" s="8" t="s">
        <v>256</v>
      </c>
      <c r="I284" s="8" t="s">
        <v>779</v>
      </c>
      <c r="J284" s="8">
        <v>0</v>
      </c>
    </row>
    <row r="285" spans="1:10" ht="28.5" x14ac:dyDescent="0.25">
      <c r="A285" s="8" t="s">
        <v>747</v>
      </c>
      <c r="B285" s="8" t="s">
        <v>258</v>
      </c>
      <c r="C285" s="8">
        <v>2103371</v>
      </c>
      <c r="D285" s="8">
        <v>2103372</v>
      </c>
      <c r="E285" s="8">
        <v>2</v>
      </c>
      <c r="F285" s="8" t="s">
        <v>259</v>
      </c>
      <c r="G285" s="8" t="s">
        <v>760</v>
      </c>
      <c r="H285" s="8" t="s">
        <v>256</v>
      </c>
      <c r="I285" s="8" t="s">
        <v>780</v>
      </c>
      <c r="J285" s="8">
        <v>2.1000000000000001E-279</v>
      </c>
    </row>
    <row r="286" spans="1:10" ht="28.5" x14ac:dyDescent="0.25">
      <c r="A286" s="8" t="s">
        <v>747</v>
      </c>
      <c r="B286" s="8" t="s">
        <v>416</v>
      </c>
      <c r="C286" s="8">
        <v>2101836</v>
      </c>
      <c r="D286" s="8">
        <v>2101838</v>
      </c>
      <c r="E286" s="8">
        <v>3</v>
      </c>
      <c r="F286" s="8" t="s">
        <v>536</v>
      </c>
      <c r="G286" s="8" t="s">
        <v>781</v>
      </c>
      <c r="H286" s="8" t="s">
        <v>256</v>
      </c>
      <c r="I286" s="8" t="s">
        <v>782</v>
      </c>
      <c r="J286" s="8">
        <v>7.2999999999999997E-231</v>
      </c>
    </row>
    <row r="287" spans="1:10" ht="28.5" x14ac:dyDescent="0.25">
      <c r="A287" s="8" t="s">
        <v>747</v>
      </c>
      <c r="B287" s="8" t="s">
        <v>377</v>
      </c>
      <c r="C287" s="8">
        <v>2103359</v>
      </c>
      <c r="D287" s="8">
        <v>2103364</v>
      </c>
      <c r="E287" s="8">
        <v>6</v>
      </c>
      <c r="F287" s="8" t="s">
        <v>378</v>
      </c>
      <c r="G287" s="8" t="s">
        <v>783</v>
      </c>
      <c r="H287" s="8" t="s">
        <v>256</v>
      </c>
      <c r="I287" s="8" t="s">
        <v>784</v>
      </c>
      <c r="J287" s="8">
        <v>4.2999999999999996E-158</v>
      </c>
    </row>
    <row r="288" spans="1:10" ht="28.5" x14ac:dyDescent="0.25">
      <c r="A288" s="8" t="s">
        <v>747</v>
      </c>
      <c r="B288" s="8" t="s">
        <v>423</v>
      </c>
      <c r="C288" s="8">
        <v>90121</v>
      </c>
      <c r="D288" s="8">
        <v>90123</v>
      </c>
      <c r="E288" s="8">
        <v>3</v>
      </c>
      <c r="F288" s="8" t="s">
        <v>442</v>
      </c>
      <c r="G288" s="8" t="s">
        <v>785</v>
      </c>
      <c r="H288" s="8" t="s">
        <v>256</v>
      </c>
      <c r="I288" s="8" t="s">
        <v>786</v>
      </c>
      <c r="J288" s="8">
        <v>0</v>
      </c>
    </row>
    <row r="289" spans="1:10" ht="28.5" x14ac:dyDescent="0.25">
      <c r="A289" s="8" t="s">
        <v>747</v>
      </c>
      <c r="B289" s="8" t="s">
        <v>392</v>
      </c>
      <c r="C289" s="8">
        <v>2103384</v>
      </c>
      <c r="D289" s="8">
        <v>2103387</v>
      </c>
      <c r="E289" s="8">
        <v>4</v>
      </c>
      <c r="F289" s="8" t="s">
        <v>393</v>
      </c>
      <c r="G289" s="8" t="s">
        <v>787</v>
      </c>
      <c r="H289" s="8" t="s">
        <v>256</v>
      </c>
      <c r="I289" s="8" t="s">
        <v>788</v>
      </c>
      <c r="J289" s="8">
        <v>0</v>
      </c>
    </row>
    <row r="290" spans="1:10" ht="28.5" x14ac:dyDescent="0.25">
      <c r="A290" s="8" t="s">
        <v>747</v>
      </c>
      <c r="B290" s="8" t="s">
        <v>789</v>
      </c>
      <c r="C290" s="8">
        <v>92010</v>
      </c>
      <c r="D290" s="8">
        <v>92012</v>
      </c>
      <c r="E290" s="8">
        <v>3</v>
      </c>
      <c r="F290" s="8" t="s">
        <v>790</v>
      </c>
      <c r="G290" s="8" t="s">
        <v>791</v>
      </c>
      <c r="H290" s="8" t="s">
        <v>256</v>
      </c>
      <c r="I290" s="8" t="s">
        <v>792</v>
      </c>
      <c r="J290" s="8">
        <v>0</v>
      </c>
    </row>
    <row r="291" spans="1:10" ht="28.5" x14ac:dyDescent="0.25">
      <c r="A291" s="8" t="s">
        <v>747</v>
      </c>
      <c r="B291" s="8" t="s">
        <v>287</v>
      </c>
      <c r="C291" s="8">
        <v>91984</v>
      </c>
      <c r="D291" s="8">
        <v>91984</v>
      </c>
      <c r="E291" s="8">
        <v>1</v>
      </c>
      <c r="F291" s="8" t="s">
        <v>328</v>
      </c>
      <c r="G291" s="8" t="s">
        <v>793</v>
      </c>
      <c r="H291" s="8" t="s">
        <v>252</v>
      </c>
      <c r="I291" s="8" t="s">
        <v>464</v>
      </c>
      <c r="J291" s="8">
        <v>2.4999999999999999E-269</v>
      </c>
    </row>
    <row r="292" spans="1:10" ht="28.5" x14ac:dyDescent="0.25">
      <c r="A292" s="8" t="s">
        <v>747</v>
      </c>
      <c r="B292" s="8" t="s">
        <v>287</v>
      </c>
      <c r="C292" s="8">
        <v>92015</v>
      </c>
      <c r="D292" s="8">
        <v>92015</v>
      </c>
      <c r="E292" s="8">
        <v>1</v>
      </c>
      <c r="F292" s="8" t="s">
        <v>307</v>
      </c>
      <c r="G292" s="8" t="s">
        <v>794</v>
      </c>
      <c r="H292" s="8" t="s">
        <v>248</v>
      </c>
      <c r="I292" s="8" t="s">
        <v>299</v>
      </c>
      <c r="J292" s="8">
        <v>0</v>
      </c>
    </row>
    <row r="293" spans="1:10" ht="28.5" x14ac:dyDescent="0.25">
      <c r="A293" s="8" t="s">
        <v>747</v>
      </c>
      <c r="B293" s="8" t="s">
        <v>287</v>
      </c>
      <c r="C293" s="8">
        <v>92024</v>
      </c>
      <c r="D293" s="8">
        <v>92024</v>
      </c>
      <c r="E293" s="8">
        <v>1</v>
      </c>
      <c r="F293" s="8" t="s">
        <v>307</v>
      </c>
      <c r="G293" s="8" t="s">
        <v>468</v>
      </c>
      <c r="H293" s="8" t="s">
        <v>248</v>
      </c>
      <c r="I293" s="8" t="s">
        <v>795</v>
      </c>
      <c r="J293" s="8">
        <v>0</v>
      </c>
    </row>
    <row r="294" spans="1:10" ht="28.5" x14ac:dyDescent="0.25">
      <c r="A294" s="8" t="s">
        <v>747</v>
      </c>
      <c r="B294" s="8" t="s">
        <v>287</v>
      </c>
      <c r="C294" s="8">
        <v>92033</v>
      </c>
      <c r="D294" s="8">
        <v>92033</v>
      </c>
      <c r="E294" s="8">
        <v>1</v>
      </c>
      <c r="F294" s="8" t="s">
        <v>307</v>
      </c>
      <c r="G294" s="8" t="s">
        <v>796</v>
      </c>
      <c r="H294" s="8" t="s">
        <v>248</v>
      </c>
      <c r="I294" s="8" t="s">
        <v>797</v>
      </c>
      <c r="J294" s="8">
        <v>0</v>
      </c>
    </row>
    <row r="295" spans="1:10" ht="28.5" x14ac:dyDescent="0.25">
      <c r="A295" s="8" t="s">
        <v>747</v>
      </c>
      <c r="B295" s="8" t="s">
        <v>287</v>
      </c>
      <c r="C295" s="8">
        <v>110469</v>
      </c>
      <c r="D295" s="8">
        <v>110469</v>
      </c>
      <c r="E295" s="8">
        <v>1</v>
      </c>
      <c r="F295" s="8" t="s">
        <v>288</v>
      </c>
      <c r="G295" s="8" t="s">
        <v>798</v>
      </c>
      <c r="H295" s="8" t="s">
        <v>248</v>
      </c>
      <c r="I295" s="8" t="s">
        <v>422</v>
      </c>
      <c r="J295" s="8">
        <v>0</v>
      </c>
    </row>
    <row r="296" spans="1:10" ht="28.5" x14ac:dyDescent="0.25">
      <c r="A296" s="8" t="s">
        <v>747</v>
      </c>
      <c r="B296" s="8" t="s">
        <v>287</v>
      </c>
      <c r="C296" s="8">
        <v>1655492</v>
      </c>
      <c r="D296" s="8">
        <v>1655492</v>
      </c>
      <c r="E296" s="8">
        <v>1</v>
      </c>
      <c r="F296" s="8" t="s">
        <v>288</v>
      </c>
      <c r="G296" s="8" t="s">
        <v>799</v>
      </c>
      <c r="H296" s="8" t="s">
        <v>248</v>
      </c>
      <c r="I296" s="8" t="s">
        <v>299</v>
      </c>
      <c r="J296" s="8">
        <v>0</v>
      </c>
    </row>
    <row r="297" spans="1:10" ht="28.5" x14ac:dyDescent="0.25">
      <c r="A297" s="8" t="s">
        <v>747</v>
      </c>
      <c r="B297" s="8" t="s">
        <v>287</v>
      </c>
      <c r="C297" s="8">
        <v>1899014</v>
      </c>
      <c r="D297" s="8">
        <v>1899014</v>
      </c>
      <c r="E297" s="8">
        <v>1</v>
      </c>
      <c r="F297" s="8" t="s">
        <v>288</v>
      </c>
      <c r="G297" s="8" t="s">
        <v>800</v>
      </c>
      <c r="H297" s="8" t="s">
        <v>248</v>
      </c>
      <c r="I297" s="8" t="s">
        <v>801</v>
      </c>
      <c r="J297" s="8">
        <v>0</v>
      </c>
    </row>
    <row r="298" spans="1:10" ht="28.5" x14ac:dyDescent="0.25">
      <c r="A298" s="8" t="s">
        <v>747</v>
      </c>
      <c r="B298" s="8" t="s">
        <v>287</v>
      </c>
      <c r="C298" s="8">
        <v>1974770</v>
      </c>
      <c r="D298" s="8">
        <v>1974770</v>
      </c>
      <c r="E298" s="8">
        <v>1</v>
      </c>
      <c r="F298" s="8" t="s">
        <v>288</v>
      </c>
      <c r="G298" s="8" t="s">
        <v>802</v>
      </c>
      <c r="H298" s="8" t="s">
        <v>248</v>
      </c>
      <c r="I298" s="8" t="s">
        <v>299</v>
      </c>
      <c r="J298" s="8">
        <v>0</v>
      </c>
    </row>
    <row r="299" spans="1:10" ht="28.5" x14ac:dyDescent="0.25">
      <c r="A299" s="8" t="s">
        <v>747</v>
      </c>
      <c r="B299" s="8" t="s">
        <v>287</v>
      </c>
      <c r="C299" s="8">
        <v>2101846</v>
      </c>
      <c r="D299" s="8">
        <v>2101846</v>
      </c>
      <c r="E299" s="8">
        <v>1</v>
      </c>
      <c r="F299" s="8" t="s">
        <v>328</v>
      </c>
      <c r="G299" s="8" t="s">
        <v>803</v>
      </c>
      <c r="H299" s="8" t="s">
        <v>252</v>
      </c>
      <c r="I299" s="8" t="s">
        <v>612</v>
      </c>
      <c r="J299" s="8">
        <v>1.2000000000000001E-162</v>
      </c>
    </row>
    <row r="300" spans="1:10" ht="28.5" x14ac:dyDescent="0.25">
      <c r="A300" s="8" t="s">
        <v>747</v>
      </c>
      <c r="B300" s="8" t="s">
        <v>438</v>
      </c>
      <c r="C300" s="8">
        <v>90117</v>
      </c>
      <c r="D300" s="8">
        <v>90118</v>
      </c>
      <c r="E300" s="8">
        <v>2</v>
      </c>
      <c r="F300" s="8" t="s">
        <v>439</v>
      </c>
      <c r="G300" s="8" t="s">
        <v>804</v>
      </c>
      <c r="H300" s="8" t="s">
        <v>256</v>
      </c>
      <c r="I300" s="8" t="s">
        <v>805</v>
      </c>
      <c r="J300" s="8">
        <v>0</v>
      </c>
    </row>
    <row r="301" spans="1:10" ht="28.5" x14ac:dyDescent="0.25">
      <c r="A301" s="8" t="s">
        <v>747</v>
      </c>
      <c r="B301" s="8" t="s">
        <v>438</v>
      </c>
      <c r="C301" s="8">
        <v>92006</v>
      </c>
      <c r="D301" s="8">
        <v>92007</v>
      </c>
      <c r="E301" s="8">
        <v>2</v>
      </c>
      <c r="F301" s="8" t="s">
        <v>806</v>
      </c>
      <c r="G301" s="8" t="s">
        <v>807</v>
      </c>
      <c r="H301" s="8" t="s">
        <v>256</v>
      </c>
      <c r="I301" s="8" t="s">
        <v>808</v>
      </c>
      <c r="J301" s="8">
        <v>0</v>
      </c>
    </row>
    <row r="302" spans="1:10" ht="28.5" x14ac:dyDescent="0.25">
      <c r="A302" s="8" t="s">
        <v>747</v>
      </c>
      <c r="B302" s="8" t="s">
        <v>430</v>
      </c>
      <c r="C302" s="8">
        <v>92002</v>
      </c>
      <c r="D302" s="8">
        <v>92004</v>
      </c>
      <c r="E302" s="8">
        <v>3</v>
      </c>
      <c r="F302" s="8" t="s">
        <v>431</v>
      </c>
      <c r="G302" s="8" t="s">
        <v>809</v>
      </c>
      <c r="H302" s="8" t="s">
        <v>256</v>
      </c>
      <c r="I302" s="8" t="s">
        <v>810</v>
      </c>
      <c r="J302" s="8">
        <v>0</v>
      </c>
    </row>
    <row r="303" spans="1:10" ht="28.5" x14ac:dyDescent="0.25">
      <c r="A303" s="8" t="s">
        <v>747</v>
      </c>
      <c r="B303" s="8" t="s">
        <v>300</v>
      </c>
      <c r="C303" s="8">
        <v>90099</v>
      </c>
      <c r="D303" s="8">
        <v>90100</v>
      </c>
      <c r="E303" s="8">
        <v>2</v>
      </c>
      <c r="F303" s="8" t="s">
        <v>452</v>
      </c>
      <c r="G303" s="8" t="s">
        <v>811</v>
      </c>
      <c r="H303" s="8" t="s">
        <v>256</v>
      </c>
      <c r="I303" s="8" t="s">
        <v>812</v>
      </c>
      <c r="J303" s="8">
        <v>0</v>
      </c>
    </row>
    <row r="304" spans="1:10" ht="28.5" x14ac:dyDescent="0.25">
      <c r="A304" s="8" t="s">
        <v>747</v>
      </c>
      <c r="B304" s="8" t="s">
        <v>562</v>
      </c>
      <c r="C304" s="8">
        <v>92017</v>
      </c>
      <c r="D304" s="8">
        <v>92019</v>
      </c>
      <c r="E304" s="8">
        <v>3</v>
      </c>
      <c r="F304" s="8" t="s">
        <v>563</v>
      </c>
      <c r="G304" s="8" t="s">
        <v>813</v>
      </c>
      <c r="H304" s="8" t="s">
        <v>256</v>
      </c>
      <c r="I304" s="8" t="s">
        <v>814</v>
      </c>
      <c r="J304" s="8">
        <v>0</v>
      </c>
    </row>
    <row r="305" spans="1:10" ht="28.5" x14ac:dyDescent="0.25">
      <c r="A305" s="8" t="s">
        <v>747</v>
      </c>
      <c r="B305" s="8" t="s">
        <v>341</v>
      </c>
      <c r="C305" s="8">
        <v>90089</v>
      </c>
      <c r="D305" s="8">
        <v>90088</v>
      </c>
      <c r="E305" s="8">
        <v>0</v>
      </c>
      <c r="F305" s="8" t="s">
        <v>342</v>
      </c>
      <c r="G305" s="8" t="s">
        <v>815</v>
      </c>
      <c r="H305" s="8" t="s">
        <v>274</v>
      </c>
      <c r="I305" s="8" t="s">
        <v>469</v>
      </c>
      <c r="J305" s="8">
        <v>0</v>
      </c>
    </row>
    <row r="306" spans="1:10" ht="28.5" x14ac:dyDescent="0.25">
      <c r="A306" s="8" t="s">
        <v>747</v>
      </c>
      <c r="B306" s="8" t="s">
        <v>551</v>
      </c>
      <c r="C306" s="8">
        <v>2101829</v>
      </c>
      <c r="D306" s="8">
        <v>2101834</v>
      </c>
      <c r="E306" s="8">
        <v>6</v>
      </c>
      <c r="F306" s="8" t="s">
        <v>552</v>
      </c>
      <c r="G306" s="8" t="s">
        <v>816</v>
      </c>
      <c r="H306" s="8" t="s">
        <v>256</v>
      </c>
      <c r="I306" s="8" t="s">
        <v>817</v>
      </c>
      <c r="J306" s="8">
        <v>5.2999999999999995E-296</v>
      </c>
    </row>
    <row r="307" spans="1:10" ht="28.5" x14ac:dyDescent="0.25">
      <c r="A307" s="8" t="s">
        <v>747</v>
      </c>
      <c r="B307" s="8" t="s">
        <v>818</v>
      </c>
      <c r="C307" s="8">
        <v>90126</v>
      </c>
      <c r="D307" s="8">
        <v>90132</v>
      </c>
      <c r="E307" s="8">
        <v>7</v>
      </c>
      <c r="F307" s="8" t="s">
        <v>819</v>
      </c>
      <c r="G307" s="8" t="s">
        <v>820</v>
      </c>
      <c r="H307" s="8" t="s">
        <v>256</v>
      </c>
      <c r="I307" s="8" t="s">
        <v>821</v>
      </c>
      <c r="J307" s="8">
        <v>0</v>
      </c>
    </row>
    <row r="308" spans="1:10" ht="28.5" x14ac:dyDescent="0.25">
      <c r="A308" s="8" t="s">
        <v>747</v>
      </c>
      <c r="B308" s="8" t="s">
        <v>280</v>
      </c>
      <c r="C308" s="8">
        <v>90094</v>
      </c>
      <c r="D308" s="8">
        <v>90094</v>
      </c>
      <c r="E308" s="8">
        <v>1</v>
      </c>
      <c r="F308" s="8" t="s">
        <v>281</v>
      </c>
      <c r="G308" s="8" t="s">
        <v>815</v>
      </c>
      <c r="H308" s="8" t="s">
        <v>248</v>
      </c>
      <c r="I308" s="8" t="s">
        <v>822</v>
      </c>
      <c r="J308" s="8">
        <v>0</v>
      </c>
    </row>
    <row r="309" spans="1:10" ht="28.5" x14ac:dyDescent="0.25">
      <c r="A309" s="8" t="s">
        <v>747</v>
      </c>
      <c r="B309" s="8" t="s">
        <v>280</v>
      </c>
      <c r="C309" s="8">
        <v>91981</v>
      </c>
      <c r="D309" s="8">
        <v>91981</v>
      </c>
      <c r="E309" s="8">
        <v>1</v>
      </c>
      <c r="F309" s="8" t="s">
        <v>591</v>
      </c>
      <c r="G309" s="8" t="s">
        <v>823</v>
      </c>
      <c r="H309" s="8" t="s">
        <v>248</v>
      </c>
      <c r="I309" s="8" t="s">
        <v>481</v>
      </c>
      <c r="J309" s="8">
        <v>2.4000000000000001E-253</v>
      </c>
    </row>
    <row r="310" spans="1:10" ht="28.5" x14ac:dyDescent="0.25">
      <c r="A310" s="8" t="s">
        <v>747</v>
      </c>
      <c r="B310" s="8" t="s">
        <v>280</v>
      </c>
      <c r="C310" s="8">
        <v>92029</v>
      </c>
      <c r="D310" s="8">
        <v>92029</v>
      </c>
      <c r="E310" s="8">
        <v>1</v>
      </c>
      <c r="F310" s="8" t="s">
        <v>281</v>
      </c>
      <c r="G310" s="8" t="s">
        <v>796</v>
      </c>
      <c r="H310" s="8" t="s">
        <v>248</v>
      </c>
      <c r="I310" s="8" t="s">
        <v>824</v>
      </c>
      <c r="J310" s="8">
        <v>0</v>
      </c>
    </row>
    <row r="311" spans="1:10" ht="28.5" x14ac:dyDescent="0.25">
      <c r="A311" s="8" t="s">
        <v>747</v>
      </c>
      <c r="B311" s="8" t="s">
        <v>280</v>
      </c>
      <c r="C311" s="8">
        <v>225748</v>
      </c>
      <c r="D311" s="8">
        <v>225748</v>
      </c>
      <c r="E311" s="8">
        <v>1</v>
      </c>
      <c r="F311" s="8" t="s">
        <v>281</v>
      </c>
      <c r="G311" s="8" t="s">
        <v>347</v>
      </c>
      <c r="H311" s="8" t="s">
        <v>248</v>
      </c>
      <c r="I311" s="8" t="s">
        <v>299</v>
      </c>
      <c r="J311" s="8">
        <v>0</v>
      </c>
    </row>
    <row r="312" spans="1:10" ht="28.5" x14ac:dyDescent="0.25">
      <c r="A312" s="8" t="s">
        <v>747</v>
      </c>
      <c r="B312" s="8" t="s">
        <v>280</v>
      </c>
      <c r="C312" s="8">
        <v>341995</v>
      </c>
      <c r="D312" s="8">
        <v>341995</v>
      </c>
      <c r="E312" s="8">
        <v>1</v>
      </c>
      <c r="F312" s="8" t="s">
        <v>284</v>
      </c>
      <c r="G312" s="8" t="s">
        <v>800</v>
      </c>
      <c r="H312" s="8" t="s">
        <v>252</v>
      </c>
      <c r="I312" s="8" t="s">
        <v>518</v>
      </c>
      <c r="J312" s="8">
        <v>0</v>
      </c>
    </row>
    <row r="313" spans="1:10" ht="28.5" x14ac:dyDescent="0.25">
      <c r="A313" s="8" t="s">
        <v>747</v>
      </c>
      <c r="B313" s="8" t="s">
        <v>280</v>
      </c>
      <c r="C313" s="8">
        <v>675748</v>
      </c>
      <c r="D313" s="8">
        <v>675748</v>
      </c>
      <c r="E313" s="8">
        <v>1</v>
      </c>
      <c r="F313" s="8" t="s">
        <v>284</v>
      </c>
      <c r="G313" s="8" t="s">
        <v>104</v>
      </c>
      <c r="H313" s="8" t="s">
        <v>252</v>
      </c>
      <c r="I313" s="8" t="s">
        <v>350</v>
      </c>
      <c r="J313" s="8">
        <v>0</v>
      </c>
    </row>
    <row r="314" spans="1:10" ht="28.5" x14ac:dyDescent="0.25">
      <c r="A314" s="8" t="s">
        <v>747</v>
      </c>
      <c r="B314" s="8" t="s">
        <v>280</v>
      </c>
      <c r="C314" s="8">
        <v>828598</v>
      </c>
      <c r="D314" s="8">
        <v>828598</v>
      </c>
      <c r="E314" s="8">
        <v>1</v>
      </c>
      <c r="F314" s="8" t="s">
        <v>281</v>
      </c>
      <c r="G314" s="8" t="s">
        <v>762</v>
      </c>
      <c r="H314" s="8" t="s">
        <v>248</v>
      </c>
      <c r="I314" s="8" t="s">
        <v>422</v>
      </c>
      <c r="J314" s="8">
        <v>0</v>
      </c>
    </row>
    <row r="315" spans="1:10" ht="28.5" x14ac:dyDescent="0.25">
      <c r="A315" s="8" t="s">
        <v>747</v>
      </c>
      <c r="B315" s="8" t="s">
        <v>280</v>
      </c>
      <c r="C315" s="8">
        <v>1371873</v>
      </c>
      <c r="D315" s="8">
        <v>1371873</v>
      </c>
      <c r="E315" s="8">
        <v>1</v>
      </c>
      <c r="F315" s="8" t="s">
        <v>284</v>
      </c>
      <c r="G315" s="8" t="s">
        <v>724</v>
      </c>
      <c r="H315" s="8" t="s">
        <v>252</v>
      </c>
      <c r="I315" s="8" t="s">
        <v>299</v>
      </c>
      <c r="J315" s="8">
        <v>0</v>
      </c>
    </row>
    <row r="316" spans="1:10" ht="28.5" x14ac:dyDescent="0.25">
      <c r="A316" s="8" t="s">
        <v>747</v>
      </c>
      <c r="B316" s="8" t="s">
        <v>280</v>
      </c>
      <c r="C316" s="8">
        <v>1381039</v>
      </c>
      <c r="D316" s="8">
        <v>1381039</v>
      </c>
      <c r="E316" s="8">
        <v>1</v>
      </c>
      <c r="F316" s="8" t="s">
        <v>281</v>
      </c>
      <c r="G316" s="8" t="s">
        <v>755</v>
      </c>
      <c r="H316" s="8" t="s">
        <v>248</v>
      </c>
      <c r="I316" s="8" t="s">
        <v>299</v>
      </c>
      <c r="J316" s="8">
        <v>0</v>
      </c>
    </row>
    <row r="317" spans="1:10" ht="28.5" x14ac:dyDescent="0.25">
      <c r="A317" s="8" t="s">
        <v>747</v>
      </c>
      <c r="B317" s="8" t="s">
        <v>280</v>
      </c>
      <c r="C317" s="8">
        <v>1963781</v>
      </c>
      <c r="D317" s="8">
        <v>1963781</v>
      </c>
      <c r="E317" s="8">
        <v>1</v>
      </c>
      <c r="F317" s="8" t="s">
        <v>281</v>
      </c>
      <c r="G317" s="8" t="s">
        <v>619</v>
      </c>
      <c r="H317" s="8" t="s">
        <v>248</v>
      </c>
      <c r="I317" s="8" t="s">
        <v>348</v>
      </c>
      <c r="J317" s="8">
        <v>3.6999999999999999E-154</v>
      </c>
    </row>
    <row r="318" spans="1:10" ht="28.5" x14ac:dyDescent="0.25">
      <c r="A318" s="8" t="s">
        <v>747</v>
      </c>
      <c r="B318" s="8" t="s">
        <v>381</v>
      </c>
      <c r="C318" s="8">
        <v>2103377</v>
      </c>
      <c r="D318" s="8">
        <v>2103379</v>
      </c>
      <c r="E318" s="8">
        <v>3</v>
      </c>
      <c r="F318" s="8" t="s">
        <v>382</v>
      </c>
      <c r="G318" s="8" t="s">
        <v>825</v>
      </c>
      <c r="H318" s="8" t="s">
        <v>256</v>
      </c>
      <c r="I318" s="8" t="s">
        <v>826</v>
      </c>
      <c r="J318" s="8">
        <v>0</v>
      </c>
    </row>
    <row r="319" spans="1:10" ht="28.5" x14ac:dyDescent="0.25">
      <c r="A319" s="8" t="s">
        <v>747</v>
      </c>
      <c r="B319" s="8" t="s">
        <v>388</v>
      </c>
      <c r="C319" s="8">
        <v>2103402</v>
      </c>
      <c r="D319" s="8">
        <v>2103406</v>
      </c>
      <c r="E319" s="8">
        <v>5</v>
      </c>
      <c r="F319" s="8" t="s">
        <v>389</v>
      </c>
      <c r="G319" s="8" t="s">
        <v>827</v>
      </c>
      <c r="H319" s="8" t="s">
        <v>256</v>
      </c>
      <c r="I319" s="8" t="s">
        <v>828</v>
      </c>
      <c r="J319" s="8">
        <v>0</v>
      </c>
    </row>
    <row r="320" spans="1:10" ht="28.5" x14ac:dyDescent="0.25">
      <c r="A320" s="8" t="s">
        <v>747</v>
      </c>
      <c r="B320" s="8" t="s">
        <v>455</v>
      </c>
      <c r="C320" s="8">
        <v>2117451</v>
      </c>
      <c r="D320" s="8">
        <v>2117450</v>
      </c>
      <c r="E320" s="8">
        <v>0</v>
      </c>
      <c r="F320" s="8" t="s">
        <v>456</v>
      </c>
      <c r="G320" s="8" t="s">
        <v>829</v>
      </c>
      <c r="H320" s="8" t="s">
        <v>357</v>
      </c>
      <c r="I320" s="8" t="s">
        <v>830</v>
      </c>
      <c r="J320" s="8">
        <v>0</v>
      </c>
    </row>
    <row r="321" spans="1:10" ht="28.5" x14ac:dyDescent="0.25">
      <c r="A321" s="8" t="s">
        <v>831</v>
      </c>
      <c r="B321" s="8" t="s">
        <v>28</v>
      </c>
      <c r="C321" s="8">
        <v>92011</v>
      </c>
      <c r="D321" s="8">
        <v>92011</v>
      </c>
      <c r="E321" s="8">
        <v>1</v>
      </c>
      <c r="F321" s="8" t="s">
        <v>264</v>
      </c>
      <c r="G321" s="8" t="s">
        <v>832</v>
      </c>
      <c r="H321" s="8" t="s">
        <v>266</v>
      </c>
      <c r="I321" s="8" t="s">
        <v>299</v>
      </c>
      <c r="J321" s="8">
        <v>0</v>
      </c>
    </row>
    <row r="322" spans="1:10" ht="28.5" x14ac:dyDescent="0.25">
      <c r="A322" s="8" t="s">
        <v>831</v>
      </c>
      <c r="B322" s="8" t="s">
        <v>28</v>
      </c>
      <c r="C322" s="8">
        <v>1326304</v>
      </c>
      <c r="D322" s="8">
        <v>1326305</v>
      </c>
      <c r="E322" s="8">
        <v>2</v>
      </c>
      <c r="F322" s="8" t="s">
        <v>335</v>
      </c>
      <c r="G322" s="8" t="s">
        <v>498</v>
      </c>
      <c r="H322" s="8" t="s">
        <v>337</v>
      </c>
      <c r="I322" s="8" t="s">
        <v>833</v>
      </c>
      <c r="J322" s="8">
        <v>0</v>
      </c>
    </row>
    <row r="323" spans="1:10" ht="28.5" x14ac:dyDescent="0.25">
      <c r="A323" s="8" t="s">
        <v>831</v>
      </c>
      <c r="B323" s="8" t="s">
        <v>28</v>
      </c>
      <c r="C323" s="8">
        <v>2271272</v>
      </c>
      <c r="D323" s="8">
        <v>2271272</v>
      </c>
      <c r="E323" s="8">
        <v>1</v>
      </c>
      <c r="F323" s="8" t="s">
        <v>834</v>
      </c>
      <c r="G323" s="8" t="s">
        <v>79</v>
      </c>
      <c r="H323" s="8" t="s">
        <v>266</v>
      </c>
      <c r="I323" s="8" t="s">
        <v>299</v>
      </c>
      <c r="J323" s="8">
        <v>0</v>
      </c>
    </row>
    <row r="324" spans="1:10" ht="28.5" x14ac:dyDescent="0.25">
      <c r="A324" s="8" t="s">
        <v>831</v>
      </c>
      <c r="B324" s="8" t="s">
        <v>245</v>
      </c>
      <c r="C324" s="8">
        <v>90106</v>
      </c>
      <c r="D324" s="8">
        <v>90106</v>
      </c>
      <c r="E324" s="8">
        <v>1</v>
      </c>
      <c r="F324" s="8" t="s">
        <v>310</v>
      </c>
      <c r="G324" s="8" t="s">
        <v>835</v>
      </c>
      <c r="H324" s="8" t="s">
        <v>248</v>
      </c>
      <c r="I324" s="8" t="s">
        <v>594</v>
      </c>
      <c r="J324" s="8">
        <v>0</v>
      </c>
    </row>
    <row r="325" spans="1:10" ht="28.5" x14ac:dyDescent="0.25">
      <c r="A325" s="8" t="s">
        <v>831</v>
      </c>
      <c r="B325" s="8" t="s">
        <v>245</v>
      </c>
      <c r="C325" s="8">
        <v>90113</v>
      </c>
      <c r="D325" s="8">
        <v>90113</v>
      </c>
      <c r="E325" s="8">
        <v>1</v>
      </c>
      <c r="F325" s="8" t="s">
        <v>310</v>
      </c>
      <c r="G325" s="8" t="s">
        <v>836</v>
      </c>
      <c r="H325" s="8" t="s">
        <v>248</v>
      </c>
      <c r="I325" s="8" t="s">
        <v>837</v>
      </c>
      <c r="J325" s="8">
        <v>0</v>
      </c>
    </row>
    <row r="326" spans="1:10" ht="28.5" x14ac:dyDescent="0.25">
      <c r="A326" s="8" t="s">
        <v>831</v>
      </c>
      <c r="B326" s="8" t="s">
        <v>245</v>
      </c>
      <c r="C326" s="8">
        <v>92008</v>
      </c>
      <c r="D326" s="8">
        <v>92008</v>
      </c>
      <c r="E326" s="8">
        <v>1</v>
      </c>
      <c r="F326" s="8" t="s">
        <v>310</v>
      </c>
      <c r="G326" s="8" t="s">
        <v>83</v>
      </c>
      <c r="H326" s="8" t="s">
        <v>248</v>
      </c>
      <c r="I326" s="8" t="s">
        <v>838</v>
      </c>
      <c r="J326" s="8">
        <v>0</v>
      </c>
    </row>
    <row r="327" spans="1:10" ht="28.5" x14ac:dyDescent="0.25">
      <c r="A327" s="8" t="s">
        <v>831</v>
      </c>
      <c r="B327" s="8" t="s">
        <v>245</v>
      </c>
      <c r="C327" s="8">
        <v>92012</v>
      </c>
      <c r="D327" s="8">
        <v>92012</v>
      </c>
      <c r="E327" s="8">
        <v>1</v>
      </c>
      <c r="F327" s="8" t="s">
        <v>310</v>
      </c>
      <c r="G327" s="8" t="s">
        <v>839</v>
      </c>
      <c r="H327" s="8" t="s">
        <v>248</v>
      </c>
      <c r="I327" s="8" t="s">
        <v>840</v>
      </c>
      <c r="J327" s="8">
        <v>0</v>
      </c>
    </row>
    <row r="328" spans="1:10" ht="28.5" x14ac:dyDescent="0.25">
      <c r="A328" s="8" t="s">
        <v>831</v>
      </c>
      <c r="B328" s="8" t="s">
        <v>245</v>
      </c>
      <c r="C328" s="8">
        <v>92032</v>
      </c>
      <c r="D328" s="8">
        <v>92032</v>
      </c>
      <c r="E328" s="8">
        <v>1</v>
      </c>
      <c r="F328" s="8" t="s">
        <v>310</v>
      </c>
      <c r="G328" s="8" t="s">
        <v>841</v>
      </c>
      <c r="H328" s="8" t="s">
        <v>248</v>
      </c>
      <c r="I328" s="8" t="s">
        <v>842</v>
      </c>
      <c r="J328" s="8">
        <v>0</v>
      </c>
    </row>
    <row r="329" spans="1:10" ht="28.5" x14ac:dyDescent="0.25">
      <c r="A329" s="8" t="s">
        <v>831</v>
      </c>
      <c r="B329" s="8" t="s">
        <v>245</v>
      </c>
      <c r="C329" s="8">
        <v>335224</v>
      </c>
      <c r="D329" s="8">
        <v>335224</v>
      </c>
      <c r="E329" s="8">
        <v>1</v>
      </c>
      <c r="F329" s="8" t="s">
        <v>250</v>
      </c>
      <c r="G329" s="8" t="s">
        <v>757</v>
      </c>
      <c r="H329" s="8" t="s">
        <v>252</v>
      </c>
      <c r="I329" s="8" t="s">
        <v>299</v>
      </c>
      <c r="J329" s="8">
        <v>0</v>
      </c>
    </row>
    <row r="330" spans="1:10" ht="28.5" x14ac:dyDescent="0.25">
      <c r="A330" s="8" t="s">
        <v>831</v>
      </c>
      <c r="B330" s="8" t="s">
        <v>245</v>
      </c>
      <c r="C330" s="8">
        <v>828580</v>
      </c>
      <c r="D330" s="8">
        <v>828580</v>
      </c>
      <c r="E330" s="8">
        <v>1</v>
      </c>
      <c r="F330" s="8" t="s">
        <v>310</v>
      </c>
      <c r="G330" s="8" t="s">
        <v>620</v>
      </c>
      <c r="H330" s="8" t="s">
        <v>248</v>
      </c>
      <c r="I330" s="8" t="s">
        <v>299</v>
      </c>
      <c r="J330" s="8">
        <v>0</v>
      </c>
    </row>
    <row r="331" spans="1:10" ht="28.5" x14ac:dyDescent="0.25">
      <c r="A331" s="8" t="s">
        <v>831</v>
      </c>
      <c r="B331" s="8" t="s">
        <v>245</v>
      </c>
      <c r="C331" s="8">
        <v>828588</v>
      </c>
      <c r="D331" s="8">
        <v>828588</v>
      </c>
      <c r="E331" s="8">
        <v>1</v>
      </c>
      <c r="F331" s="8" t="s">
        <v>250</v>
      </c>
      <c r="G331" s="8" t="s">
        <v>622</v>
      </c>
      <c r="H331" s="8" t="s">
        <v>252</v>
      </c>
      <c r="I331" s="8" t="s">
        <v>299</v>
      </c>
      <c r="J331" s="8">
        <v>0</v>
      </c>
    </row>
    <row r="332" spans="1:10" ht="28.5" x14ac:dyDescent="0.25">
      <c r="A332" s="8" t="s">
        <v>831</v>
      </c>
      <c r="B332" s="8" t="s">
        <v>245</v>
      </c>
      <c r="C332" s="8">
        <v>1344134</v>
      </c>
      <c r="D332" s="8">
        <v>1344134</v>
      </c>
      <c r="E332" s="8">
        <v>1</v>
      </c>
      <c r="F332" s="8" t="s">
        <v>250</v>
      </c>
      <c r="G332" s="8" t="s">
        <v>843</v>
      </c>
      <c r="H332" s="8" t="s">
        <v>252</v>
      </c>
      <c r="I332" s="8" t="s">
        <v>299</v>
      </c>
      <c r="J332" s="8">
        <v>0</v>
      </c>
    </row>
    <row r="333" spans="1:10" ht="28.5" x14ac:dyDescent="0.25">
      <c r="A333" s="8" t="s">
        <v>831</v>
      </c>
      <c r="B333" s="8" t="s">
        <v>245</v>
      </c>
      <c r="C333" s="8">
        <v>1380859</v>
      </c>
      <c r="D333" s="8">
        <v>1380858</v>
      </c>
      <c r="E333" s="8">
        <v>0</v>
      </c>
      <c r="F333" s="8" t="s">
        <v>355</v>
      </c>
      <c r="G333" s="8" t="s">
        <v>844</v>
      </c>
      <c r="H333" s="8" t="s">
        <v>357</v>
      </c>
      <c r="I333" s="8" t="s">
        <v>299</v>
      </c>
      <c r="J333" s="8">
        <v>0</v>
      </c>
    </row>
    <row r="334" spans="1:10" ht="28.5" x14ac:dyDescent="0.25">
      <c r="A334" s="8" t="s">
        <v>831</v>
      </c>
      <c r="B334" s="8" t="s">
        <v>245</v>
      </c>
      <c r="C334" s="8">
        <v>1801047</v>
      </c>
      <c r="D334" s="8">
        <v>1801047</v>
      </c>
      <c r="E334" s="8">
        <v>1</v>
      </c>
      <c r="F334" s="8" t="s">
        <v>250</v>
      </c>
      <c r="G334" s="8" t="s">
        <v>845</v>
      </c>
      <c r="H334" s="8" t="s">
        <v>252</v>
      </c>
      <c r="I334" s="8" t="s">
        <v>846</v>
      </c>
      <c r="J334" s="8">
        <v>0</v>
      </c>
    </row>
    <row r="335" spans="1:10" ht="28.5" x14ac:dyDescent="0.25">
      <c r="A335" s="8" t="s">
        <v>831</v>
      </c>
      <c r="B335" s="8" t="s">
        <v>245</v>
      </c>
      <c r="C335" s="8">
        <v>2103366</v>
      </c>
      <c r="D335" s="8">
        <v>2103366</v>
      </c>
      <c r="E335" s="8">
        <v>1</v>
      </c>
      <c r="F335" s="8" t="s">
        <v>250</v>
      </c>
      <c r="G335" s="8" t="s">
        <v>847</v>
      </c>
      <c r="H335" s="8" t="s">
        <v>252</v>
      </c>
      <c r="I335" s="8" t="s">
        <v>848</v>
      </c>
      <c r="J335" s="8">
        <v>3.0999999999999999E-256</v>
      </c>
    </row>
    <row r="336" spans="1:10" ht="28.5" x14ac:dyDescent="0.25">
      <c r="A336" s="8" t="s">
        <v>831</v>
      </c>
      <c r="B336" s="8" t="s">
        <v>245</v>
      </c>
      <c r="C336" s="8">
        <v>2103375</v>
      </c>
      <c r="D336" s="8">
        <v>2103375</v>
      </c>
      <c r="E336" s="8">
        <v>1</v>
      </c>
      <c r="F336" s="8" t="s">
        <v>246</v>
      </c>
      <c r="G336" s="8" t="s">
        <v>849</v>
      </c>
      <c r="H336" s="8" t="s">
        <v>248</v>
      </c>
      <c r="I336" s="8" t="s">
        <v>850</v>
      </c>
      <c r="J336" s="8">
        <v>0</v>
      </c>
    </row>
    <row r="337" spans="1:10" ht="28.5" x14ac:dyDescent="0.25">
      <c r="A337" s="8" t="s">
        <v>831</v>
      </c>
      <c r="B337" s="8" t="s">
        <v>245</v>
      </c>
      <c r="C337" s="8">
        <v>2131405</v>
      </c>
      <c r="D337" s="8">
        <v>2131405</v>
      </c>
      <c r="E337" s="8">
        <v>1</v>
      </c>
      <c r="F337" s="8" t="s">
        <v>310</v>
      </c>
      <c r="G337" s="8" t="s">
        <v>691</v>
      </c>
      <c r="H337" s="8" t="s">
        <v>248</v>
      </c>
      <c r="I337" s="8" t="s">
        <v>299</v>
      </c>
      <c r="J337" s="8">
        <v>0</v>
      </c>
    </row>
    <row r="338" spans="1:10" ht="28.5" x14ac:dyDescent="0.25">
      <c r="A338" s="8" t="s">
        <v>831</v>
      </c>
      <c r="B338" s="8" t="s">
        <v>245</v>
      </c>
      <c r="C338" s="8">
        <v>2342634</v>
      </c>
      <c r="D338" s="8">
        <v>2342634</v>
      </c>
      <c r="E338" s="8">
        <v>1</v>
      </c>
      <c r="F338" s="8" t="s">
        <v>310</v>
      </c>
      <c r="G338" s="8" t="s">
        <v>851</v>
      </c>
      <c r="H338" s="8" t="s">
        <v>248</v>
      </c>
      <c r="I338" s="8" t="s">
        <v>299</v>
      </c>
      <c r="J338" s="8">
        <v>0</v>
      </c>
    </row>
    <row r="339" spans="1:10" ht="28.5" x14ac:dyDescent="0.25">
      <c r="A339" s="8" t="s">
        <v>831</v>
      </c>
      <c r="B339" s="8" t="s">
        <v>254</v>
      </c>
      <c r="C339" s="8">
        <v>92005</v>
      </c>
      <c r="D339" s="8">
        <v>92007</v>
      </c>
      <c r="E339" s="8">
        <v>3</v>
      </c>
      <c r="F339" s="8" t="s">
        <v>555</v>
      </c>
      <c r="G339" s="8" t="s">
        <v>852</v>
      </c>
      <c r="H339" s="8" t="s">
        <v>266</v>
      </c>
      <c r="I339" s="8" t="s">
        <v>853</v>
      </c>
      <c r="J339" s="8">
        <v>0</v>
      </c>
    </row>
    <row r="340" spans="1:10" ht="28.5" x14ac:dyDescent="0.25">
      <c r="A340" s="8" t="s">
        <v>831</v>
      </c>
      <c r="B340" s="8" t="s">
        <v>254</v>
      </c>
      <c r="C340" s="8">
        <v>2103368</v>
      </c>
      <c r="D340" s="8">
        <v>2103369</v>
      </c>
      <c r="E340" s="8">
        <v>2</v>
      </c>
      <c r="F340" s="8" t="s">
        <v>255</v>
      </c>
      <c r="G340" s="8" t="s">
        <v>854</v>
      </c>
      <c r="H340" s="8" t="s">
        <v>256</v>
      </c>
      <c r="I340" s="8" t="s">
        <v>855</v>
      </c>
      <c r="J340" s="8">
        <v>3.1E-263</v>
      </c>
    </row>
    <row r="341" spans="1:10" ht="28.5" x14ac:dyDescent="0.25">
      <c r="A341" s="8" t="s">
        <v>831</v>
      </c>
      <c r="B341" s="8" t="s">
        <v>526</v>
      </c>
      <c r="C341" s="8">
        <v>2101840</v>
      </c>
      <c r="D341" s="8">
        <v>2101842</v>
      </c>
      <c r="E341" s="8">
        <v>3</v>
      </c>
      <c r="F341" s="8" t="s">
        <v>527</v>
      </c>
      <c r="G341" s="8" t="s">
        <v>856</v>
      </c>
      <c r="H341" s="8" t="s">
        <v>256</v>
      </c>
      <c r="I341" s="8" t="s">
        <v>857</v>
      </c>
      <c r="J341" s="8">
        <v>1.7E-181</v>
      </c>
    </row>
    <row r="342" spans="1:10" ht="28.5" x14ac:dyDescent="0.25">
      <c r="A342" s="8" t="s">
        <v>831</v>
      </c>
      <c r="B342" s="8" t="s">
        <v>558</v>
      </c>
      <c r="C342" s="8">
        <v>92003</v>
      </c>
      <c r="D342" s="8">
        <v>92004</v>
      </c>
      <c r="E342" s="8">
        <v>2</v>
      </c>
      <c r="F342" s="8" t="s">
        <v>559</v>
      </c>
      <c r="G342" s="8" t="s">
        <v>832</v>
      </c>
      <c r="H342" s="8" t="s">
        <v>256</v>
      </c>
      <c r="I342" s="8" t="s">
        <v>858</v>
      </c>
      <c r="J342" s="8">
        <v>0</v>
      </c>
    </row>
    <row r="343" spans="1:10" ht="28.5" x14ac:dyDescent="0.25">
      <c r="A343" s="8" t="s">
        <v>831</v>
      </c>
      <c r="B343" s="8" t="s">
        <v>396</v>
      </c>
      <c r="C343" s="8">
        <v>2103389</v>
      </c>
      <c r="D343" s="8">
        <v>2103400</v>
      </c>
      <c r="E343" s="8">
        <v>12</v>
      </c>
      <c r="F343" s="8" t="s">
        <v>397</v>
      </c>
      <c r="G343" s="8" t="s">
        <v>859</v>
      </c>
      <c r="H343" s="8" t="s">
        <v>256</v>
      </c>
      <c r="I343" s="8" t="s">
        <v>860</v>
      </c>
      <c r="J343" s="8">
        <v>0</v>
      </c>
    </row>
    <row r="344" spans="1:10" ht="28.5" x14ac:dyDescent="0.25">
      <c r="A344" s="8" t="s">
        <v>831</v>
      </c>
      <c r="B344" s="8" t="s">
        <v>861</v>
      </c>
      <c r="C344" s="8">
        <v>2271259</v>
      </c>
      <c r="D344" s="8">
        <v>2271258</v>
      </c>
      <c r="E344" s="8">
        <v>0</v>
      </c>
      <c r="F344" s="8" t="s">
        <v>862</v>
      </c>
      <c r="G344" s="8" t="s">
        <v>863</v>
      </c>
      <c r="H344" s="8" t="s">
        <v>274</v>
      </c>
      <c r="I344" s="8" t="s">
        <v>864</v>
      </c>
      <c r="J344" s="8">
        <v>0</v>
      </c>
    </row>
    <row r="345" spans="1:10" ht="28.5" x14ac:dyDescent="0.25">
      <c r="A345" s="8" t="s">
        <v>831</v>
      </c>
      <c r="B345" s="8" t="s">
        <v>865</v>
      </c>
      <c r="C345" s="8">
        <v>2271238</v>
      </c>
      <c r="D345" s="8">
        <v>2271241</v>
      </c>
      <c r="E345" s="8">
        <v>4</v>
      </c>
      <c r="F345" s="8" t="s">
        <v>866</v>
      </c>
      <c r="G345" s="8" t="s">
        <v>867</v>
      </c>
      <c r="H345" s="8" t="s">
        <v>256</v>
      </c>
      <c r="I345" s="8" t="s">
        <v>868</v>
      </c>
      <c r="J345" s="8">
        <v>0</v>
      </c>
    </row>
    <row r="346" spans="1:10" ht="28.5" x14ac:dyDescent="0.25">
      <c r="A346" s="8" t="s">
        <v>831</v>
      </c>
      <c r="B346" s="8" t="s">
        <v>543</v>
      </c>
      <c r="C346" s="8">
        <v>2101816</v>
      </c>
      <c r="D346" s="8">
        <v>2101825</v>
      </c>
      <c r="E346" s="8">
        <v>10</v>
      </c>
      <c r="F346" s="8" t="s">
        <v>544</v>
      </c>
      <c r="G346" s="8" t="s">
        <v>869</v>
      </c>
      <c r="H346" s="8" t="s">
        <v>256</v>
      </c>
      <c r="I346" s="8" t="s">
        <v>870</v>
      </c>
      <c r="J346" s="8">
        <v>0</v>
      </c>
    </row>
    <row r="347" spans="1:10" ht="28.5" x14ac:dyDescent="0.25">
      <c r="A347" s="8" t="s">
        <v>831</v>
      </c>
      <c r="B347" s="8" t="s">
        <v>637</v>
      </c>
      <c r="C347" s="8">
        <v>2271267</v>
      </c>
      <c r="D347" s="8">
        <v>2271268</v>
      </c>
      <c r="E347" s="8">
        <v>2</v>
      </c>
      <c r="F347" s="8" t="s">
        <v>871</v>
      </c>
      <c r="G347" s="8" t="s">
        <v>872</v>
      </c>
      <c r="H347" s="8" t="s">
        <v>256</v>
      </c>
      <c r="I347" s="8" t="s">
        <v>299</v>
      </c>
      <c r="J347" s="8">
        <v>0</v>
      </c>
    </row>
    <row r="348" spans="1:10" ht="28.5" x14ac:dyDescent="0.25">
      <c r="A348" s="8" t="s">
        <v>831</v>
      </c>
      <c r="B348" s="8" t="s">
        <v>873</v>
      </c>
      <c r="C348" s="8">
        <v>2271252</v>
      </c>
      <c r="D348" s="8">
        <v>2271257</v>
      </c>
      <c r="E348" s="8">
        <v>6</v>
      </c>
      <c r="F348" s="8" t="s">
        <v>874</v>
      </c>
      <c r="G348" s="8" t="s">
        <v>875</v>
      </c>
      <c r="H348" s="8" t="s">
        <v>256</v>
      </c>
      <c r="I348" s="8" t="s">
        <v>367</v>
      </c>
      <c r="J348" s="8">
        <v>0</v>
      </c>
    </row>
    <row r="349" spans="1:10" ht="28.5" x14ac:dyDescent="0.25">
      <c r="A349" s="8" t="s">
        <v>831</v>
      </c>
      <c r="B349" s="8" t="s">
        <v>876</v>
      </c>
      <c r="C349" s="8">
        <v>2103360</v>
      </c>
      <c r="D349" s="8">
        <v>2103364</v>
      </c>
      <c r="E349" s="8">
        <v>5</v>
      </c>
      <c r="F349" s="8" t="s">
        <v>877</v>
      </c>
      <c r="G349" s="8" t="s">
        <v>878</v>
      </c>
      <c r="H349" s="8" t="s">
        <v>256</v>
      </c>
      <c r="I349" s="8" t="s">
        <v>879</v>
      </c>
      <c r="J349" s="8">
        <v>1.6000000000000001E-172</v>
      </c>
    </row>
    <row r="350" spans="1:10" ht="28.5" x14ac:dyDescent="0.25">
      <c r="A350" s="8" t="s">
        <v>831</v>
      </c>
      <c r="B350" s="8" t="s">
        <v>276</v>
      </c>
      <c r="C350" s="8">
        <v>90067</v>
      </c>
      <c r="D350" s="8">
        <v>90067</v>
      </c>
      <c r="E350" s="8">
        <v>1</v>
      </c>
      <c r="F350" s="8" t="s">
        <v>277</v>
      </c>
      <c r="G350" s="8" t="s">
        <v>79</v>
      </c>
      <c r="H350" s="8" t="s">
        <v>252</v>
      </c>
      <c r="I350" s="8" t="s">
        <v>325</v>
      </c>
      <c r="J350" s="8">
        <v>0</v>
      </c>
    </row>
    <row r="351" spans="1:10" ht="28.5" x14ac:dyDescent="0.25">
      <c r="A351" s="8" t="s">
        <v>831</v>
      </c>
      <c r="B351" s="8" t="s">
        <v>276</v>
      </c>
      <c r="C351" s="8">
        <v>92008</v>
      </c>
      <c r="D351" s="8">
        <v>92008</v>
      </c>
      <c r="E351" s="8">
        <v>1</v>
      </c>
      <c r="F351" s="8" t="s">
        <v>277</v>
      </c>
      <c r="G351" s="8" t="s">
        <v>83</v>
      </c>
      <c r="H351" s="8" t="s">
        <v>252</v>
      </c>
      <c r="I351" s="8" t="s">
        <v>880</v>
      </c>
      <c r="J351" s="8">
        <v>0</v>
      </c>
    </row>
    <row r="352" spans="1:10" ht="28.5" x14ac:dyDescent="0.25">
      <c r="A352" s="8" t="s">
        <v>831</v>
      </c>
      <c r="B352" s="8" t="s">
        <v>276</v>
      </c>
      <c r="C352" s="8">
        <v>421846</v>
      </c>
      <c r="D352" s="8">
        <v>421846</v>
      </c>
      <c r="E352" s="8">
        <v>1</v>
      </c>
      <c r="F352" s="8" t="s">
        <v>353</v>
      </c>
      <c r="G352" s="8" t="s">
        <v>79</v>
      </c>
      <c r="H352" s="8" t="s">
        <v>248</v>
      </c>
      <c r="I352" s="8" t="s">
        <v>350</v>
      </c>
      <c r="J352" s="8">
        <v>0</v>
      </c>
    </row>
    <row r="353" spans="1:10" ht="28.5" x14ac:dyDescent="0.25">
      <c r="A353" s="8" t="s">
        <v>831</v>
      </c>
      <c r="B353" s="8" t="s">
        <v>276</v>
      </c>
      <c r="C353" s="8">
        <v>475877</v>
      </c>
      <c r="D353" s="8">
        <v>475877</v>
      </c>
      <c r="E353" s="8">
        <v>1</v>
      </c>
      <c r="F353" s="8" t="s">
        <v>353</v>
      </c>
      <c r="G353" s="8" t="s">
        <v>881</v>
      </c>
      <c r="H353" s="8" t="s">
        <v>248</v>
      </c>
      <c r="I353" s="8" t="s">
        <v>299</v>
      </c>
      <c r="J353" s="8">
        <v>0</v>
      </c>
    </row>
    <row r="354" spans="1:10" ht="28.5" x14ac:dyDescent="0.25">
      <c r="A354" s="8" t="s">
        <v>831</v>
      </c>
      <c r="B354" s="8" t="s">
        <v>276</v>
      </c>
      <c r="C354" s="8">
        <v>655712</v>
      </c>
      <c r="D354" s="8">
        <v>655712</v>
      </c>
      <c r="E354" s="8">
        <v>1</v>
      </c>
      <c r="F354" s="8" t="s">
        <v>353</v>
      </c>
      <c r="G354" s="8" t="s">
        <v>511</v>
      </c>
      <c r="H354" s="8" t="s">
        <v>248</v>
      </c>
      <c r="I354" s="8" t="s">
        <v>350</v>
      </c>
      <c r="J354" s="8">
        <v>0</v>
      </c>
    </row>
    <row r="355" spans="1:10" ht="28.5" x14ac:dyDescent="0.25">
      <c r="A355" s="8" t="s">
        <v>831</v>
      </c>
      <c r="B355" s="8" t="s">
        <v>276</v>
      </c>
      <c r="C355" s="8">
        <v>1197634</v>
      </c>
      <c r="D355" s="8">
        <v>1197634</v>
      </c>
      <c r="E355" s="8">
        <v>1</v>
      </c>
      <c r="F355" s="8" t="s">
        <v>277</v>
      </c>
      <c r="G355" s="8" t="s">
        <v>763</v>
      </c>
      <c r="H355" s="8" t="s">
        <v>252</v>
      </c>
      <c r="I355" s="8" t="s">
        <v>312</v>
      </c>
      <c r="J355" s="8">
        <v>0</v>
      </c>
    </row>
    <row r="356" spans="1:10" ht="28.5" x14ac:dyDescent="0.25">
      <c r="A356" s="8" t="s">
        <v>831</v>
      </c>
      <c r="B356" s="8" t="s">
        <v>276</v>
      </c>
      <c r="C356" s="8">
        <v>1474120</v>
      </c>
      <c r="D356" s="8">
        <v>1474120</v>
      </c>
      <c r="E356" s="8">
        <v>1</v>
      </c>
      <c r="F356" s="8" t="s">
        <v>277</v>
      </c>
      <c r="G356" s="8" t="s">
        <v>882</v>
      </c>
      <c r="H356" s="8" t="s">
        <v>252</v>
      </c>
      <c r="I356" s="8" t="s">
        <v>299</v>
      </c>
      <c r="J356" s="8">
        <v>0</v>
      </c>
    </row>
    <row r="357" spans="1:10" ht="28.5" x14ac:dyDescent="0.25">
      <c r="A357" s="8" t="s">
        <v>831</v>
      </c>
      <c r="B357" s="8" t="s">
        <v>276</v>
      </c>
      <c r="C357" s="8">
        <v>2101827</v>
      </c>
      <c r="D357" s="8">
        <v>2101827</v>
      </c>
      <c r="E357" s="8">
        <v>1</v>
      </c>
      <c r="F357" s="8" t="s">
        <v>353</v>
      </c>
      <c r="G357" s="8" t="s">
        <v>883</v>
      </c>
      <c r="H357" s="8" t="s">
        <v>248</v>
      </c>
      <c r="I357" s="8" t="s">
        <v>884</v>
      </c>
      <c r="J357" s="8">
        <v>0</v>
      </c>
    </row>
    <row r="358" spans="1:10" ht="28.5" x14ac:dyDescent="0.25">
      <c r="A358" s="8" t="s">
        <v>831</v>
      </c>
      <c r="B358" s="8" t="s">
        <v>258</v>
      </c>
      <c r="C358" s="8">
        <v>90103</v>
      </c>
      <c r="D358" s="8">
        <v>90104</v>
      </c>
      <c r="E358" s="8">
        <v>2</v>
      </c>
      <c r="F358" s="8" t="s">
        <v>449</v>
      </c>
      <c r="G358" s="8" t="s">
        <v>885</v>
      </c>
      <c r="H358" s="8" t="s">
        <v>256</v>
      </c>
      <c r="I358" s="8" t="s">
        <v>886</v>
      </c>
      <c r="J358" s="8">
        <v>0</v>
      </c>
    </row>
    <row r="359" spans="1:10" ht="28.5" x14ac:dyDescent="0.25">
      <c r="A359" s="8" t="s">
        <v>831</v>
      </c>
      <c r="B359" s="8" t="s">
        <v>258</v>
      </c>
      <c r="C359" s="8">
        <v>2103371</v>
      </c>
      <c r="D359" s="8">
        <v>2103372</v>
      </c>
      <c r="E359" s="8">
        <v>2</v>
      </c>
      <c r="F359" s="8" t="s">
        <v>259</v>
      </c>
      <c r="G359" s="8" t="s">
        <v>887</v>
      </c>
      <c r="H359" s="8" t="s">
        <v>256</v>
      </c>
      <c r="I359" s="8" t="s">
        <v>888</v>
      </c>
      <c r="J359" s="8">
        <v>5.7E-305</v>
      </c>
    </row>
    <row r="360" spans="1:10" ht="28.5" x14ac:dyDescent="0.25">
      <c r="A360" s="8" t="s">
        <v>831</v>
      </c>
      <c r="B360" s="8" t="s">
        <v>416</v>
      </c>
      <c r="C360" s="8">
        <v>2101836</v>
      </c>
      <c r="D360" s="8">
        <v>2101838</v>
      </c>
      <c r="E360" s="8">
        <v>3</v>
      </c>
      <c r="F360" s="8" t="s">
        <v>536</v>
      </c>
      <c r="G360" s="8" t="s">
        <v>889</v>
      </c>
      <c r="H360" s="8" t="s">
        <v>256</v>
      </c>
      <c r="I360" s="8" t="s">
        <v>890</v>
      </c>
      <c r="J360" s="8">
        <v>9.3999999999999997E-279</v>
      </c>
    </row>
    <row r="361" spans="1:10" ht="28.5" x14ac:dyDescent="0.25">
      <c r="A361" s="8" t="s">
        <v>831</v>
      </c>
      <c r="B361" s="8" t="s">
        <v>891</v>
      </c>
      <c r="C361" s="8">
        <v>2271245</v>
      </c>
      <c r="D361" s="8">
        <v>2271246</v>
      </c>
      <c r="E361" s="8">
        <v>2</v>
      </c>
      <c r="F361" s="8" t="s">
        <v>892</v>
      </c>
      <c r="G361" s="8" t="s">
        <v>893</v>
      </c>
      <c r="H361" s="8" t="s">
        <v>256</v>
      </c>
      <c r="I361" s="8" t="s">
        <v>350</v>
      </c>
      <c r="J361" s="8">
        <v>0</v>
      </c>
    </row>
    <row r="362" spans="1:10" ht="28.5" x14ac:dyDescent="0.25">
      <c r="A362" s="8" t="s">
        <v>831</v>
      </c>
      <c r="B362" s="8" t="s">
        <v>423</v>
      </c>
      <c r="C362" s="8">
        <v>90121</v>
      </c>
      <c r="D362" s="8">
        <v>90123</v>
      </c>
      <c r="E362" s="8">
        <v>3</v>
      </c>
      <c r="F362" s="8" t="s">
        <v>442</v>
      </c>
      <c r="G362" s="8" t="s">
        <v>894</v>
      </c>
      <c r="H362" s="8" t="s">
        <v>256</v>
      </c>
      <c r="I362" s="8" t="s">
        <v>895</v>
      </c>
      <c r="J362" s="8">
        <v>0</v>
      </c>
    </row>
    <row r="363" spans="1:10" ht="28.5" x14ac:dyDescent="0.25">
      <c r="A363" s="8" t="s">
        <v>831</v>
      </c>
      <c r="B363" s="8" t="s">
        <v>392</v>
      </c>
      <c r="C363" s="8">
        <v>2103384</v>
      </c>
      <c r="D363" s="8">
        <v>2103387</v>
      </c>
      <c r="E363" s="8">
        <v>4</v>
      </c>
      <c r="F363" s="8" t="s">
        <v>393</v>
      </c>
      <c r="G363" s="8" t="s">
        <v>896</v>
      </c>
      <c r="H363" s="8" t="s">
        <v>256</v>
      </c>
      <c r="I363" s="8" t="s">
        <v>897</v>
      </c>
      <c r="J363" s="8">
        <v>0</v>
      </c>
    </row>
    <row r="364" spans="1:10" ht="28.5" x14ac:dyDescent="0.25">
      <c r="A364" s="8" t="s">
        <v>831</v>
      </c>
      <c r="B364" s="8" t="s">
        <v>287</v>
      </c>
      <c r="C364" s="8">
        <v>90126</v>
      </c>
      <c r="D364" s="8">
        <v>90126</v>
      </c>
      <c r="E364" s="8">
        <v>1</v>
      </c>
      <c r="F364" s="8" t="s">
        <v>328</v>
      </c>
      <c r="G364" s="8" t="s">
        <v>898</v>
      </c>
      <c r="H364" s="8" t="s">
        <v>252</v>
      </c>
      <c r="I364" s="8" t="s">
        <v>283</v>
      </c>
      <c r="J364" s="8">
        <v>0</v>
      </c>
    </row>
    <row r="365" spans="1:10" ht="28.5" x14ac:dyDescent="0.25">
      <c r="A365" s="8" t="s">
        <v>831</v>
      </c>
      <c r="B365" s="8" t="s">
        <v>287</v>
      </c>
      <c r="C365" s="8">
        <v>91984</v>
      </c>
      <c r="D365" s="8">
        <v>91984</v>
      </c>
      <c r="E365" s="8">
        <v>1</v>
      </c>
      <c r="F365" s="8" t="s">
        <v>328</v>
      </c>
      <c r="G365" s="8" t="s">
        <v>794</v>
      </c>
      <c r="H365" s="8" t="s">
        <v>252</v>
      </c>
      <c r="I365" s="8" t="s">
        <v>464</v>
      </c>
      <c r="J365" s="8">
        <v>0</v>
      </c>
    </row>
    <row r="366" spans="1:10" ht="28.5" x14ac:dyDescent="0.25">
      <c r="A366" s="8" t="s">
        <v>831</v>
      </c>
      <c r="B366" s="8" t="s">
        <v>287</v>
      </c>
      <c r="C366" s="8">
        <v>91993</v>
      </c>
      <c r="D366" s="8">
        <v>91993</v>
      </c>
      <c r="E366" s="8">
        <v>1</v>
      </c>
      <c r="F366" s="8" t="s">
        <v>307</v>
      </c>
      <c r="G366" s="8" t="s">
        <v>73</v>
      </c>
      <c r="H366" s="8" t="s">
        <v>248</v>
      </c>
      <c r="I366" s="8" t="s">
        <v>340</v>
      </c>
      <c r="J366" s="8">
        <v>0</v>
      </c>
    </row>
    <row r="367" spans="1:10" ht="28.5" x14ac:dyDescent="0.25">
      <c r="A367" s="8" t="s">
        <v>831</v>
      </c>
      <c r="B367" s="8" t="s">
        <v>287</v>
      </c>
      <c r="C367" s="8">
        <v>92002</v>
      </c>
      <c r="D367" s="8">
        <v>92002</v>
      </c>
      <c r="E367" s="8">
        <v>1</v>
      </c>
      <c r="F367" s="8" t="s">
        <v>307</v>
      </c>
      <c r="G367" s="8" t="s">
        <v>899</v>
      </c>
      <c r="H367" s="8" t="s">
        <v>248</v>
      </c>
      <c r="I367" s="8" t="s">
        <v>900</v>
      </c>
      <c r="J367" s="8">
        <v>0</v>
      </c>
    </row>
    <row r="368" spans="1:10" ht="28.5" x14ac:dyDescent="0.25">
      <c r="A368" s="8" t="s">
        <v>831</v>
      </c>
      <c r="B368" s="8" t="s">
        <v>287</v>
      </c>
      <c r="C368" s="8">
        <v>92012</v>
      </c>
      <c r="D368" s="8">
        <v>92012</v>
      </c>
      <c r="E368" s="8">
        <v>1</v>
      </c>
      <c r="F368" s="8" t="s">
        <v>307</v>
      </c>
      <c r="G368" s="8" t="s">
        <v>839</v>
      </c>
      <c r="H368" s="8" t="s">
        <v>248</v>
      </c>
      <c r="I368" s="8" t="s">
        <v>584</v>
      </c>
      <c r="J368" s="8">
        <v>0</v>
      </c>
    </row>
    <row r="369" spans="1:10" ht="28.5" x14ac:dyDescent="0.25">
      <c r="A369" s="8" t="s">
        <v>831</v>
      </c>
      <c r="B369" s="8" t="s">
        <v>287</v>
      </c>
      <c r="C369" s="8">
        <v>92015</v>
      </c>
      <c r="D369" s="8">
        <v>92015</v>
      </c>
      <c r="E369" s="8">
        <v>1</v>
      </c>
      <c r="F369" s="8" t="s">
        <v>307</v>
      </c>
      <c r="G369" s="8" t="s">
        <v>839</v>
      </c>
      <c r="H369" s="8" t="s">
        <v>248</v>
      </c>
      <c r="I369" s="8" t="s">
        <v>901</v>
      </c>
      <c r="J369" s="8">
        <v>0</v>
      </c>
    </row>
    <row r="370" spans="1:10" ht="28.5" x14ac:dyDescent="0.25">
      <c r="A370" s="8" t="s">
        <v>831</v>
      </c>
      <c r="B370" s="8" t="s">
        <v>287</v>
      </c>
      <c r="C370" s="8">
        <v>92024</v>
      </c>
      <c r="D370" s="8">
        <v>92024</v>
      </c>
      <c r="E370" s="8">
        <v>1</v>
      </c>
      <c r="F370" s="8" t="s">
        <v>307</v>
      </c>
      <c r="G370" s="8" t="s">
        <v>832</v>
      </c>
      <c r="H370" s="8" t="s">
        <v>248</v>
      </c>
      <c r="I370" s="8" t="s">
        <v>306</v>
      </c>
      <c r="J370" s="8">
        <v>0</v>
      </c>
    </row>
    <row r="371" spans="1:10" ht="28.5" x14ac:dyDescent="0.25">
      <c r="A371" s="8" t="s">
        <v>831</v>
      </c>
      <c r="B371" s="8" t="s">
        <v>287</v>
      </c>
      <c r="C371" s="8">
        <v>92033</v>
      </c>
      <c r="D371" s="8">
        <v>92033</v>
      </c>
      <c r="E371" s="8">
        <v>1</v>
      </c>
      <c r="F371" s="8" t="s">
        <v>307</v>
      </c>
      <c r="G371" s="8" t="s">
        <v>841</v>
      </c>
      <c r="H371" s="8" t="s">
        <v>248</v>
      </c>
      <c r="I371" s="8" t="s">
        <v>299</v>
      </c>
      <c r="J371" s="8">
        <v>0</v>
      </c>
    </row>
    <row r="372" spans="1:10" ht="28.5" x14ac:dyDescent="0.25">
      <c r="A372" s="8" t="s">
        <v>831</v>
      </c>
      <c r="B372" s="8" t="s">
        <v>287</v>
      </c>
      <c r="C372" s="8">
        <v>110469</v>
      </c>
      <c r="D372" s="8">
        <v>110469</v>
      </c>
      <c r="E372" s="8">
        <v>1</v>
      </c>
      <c r="F372" s="8" t="s">
        <v>288</v>
      </c>
      <c r="G372" s="8" t="s">
        <v>902</v>
      </c>
      <c r="H372" s="8" t="s">
        <v>248</v>
      </c>
      <c r="I372" s="8" t="s">
        <v>350</v>
      </c>
      <c r="J372" s="8">
        <v>0</v>
      </c>
    </row>
    <row r="373" spans="1:10" ht="28.5" x14ac:dyDescent="0.25">
      <c r="A373" s="8" t="s">
        <v>831</v>
      </c>
      <c r="B373" s="8" t="s">
        <v>287</v>
      </c>
      <c r="C373" s="8">
        <v>1655492</v>
      </c>
      <c r="D373" s="8">
        <v>1655492</v>
      </c>
      <c r="E373" s="8">
        <v>1</v>
      </c>
      <c r="F373" s="8" t="s">
        <v>288</v>
      </c>
      <c r="G373" s="8" t="s">
        <v>903</v>
      </c>
      <c r="H373" s="8" t="s">
        <v>248</v>
      </c>
      <c r="I373" s="8" t="s">
        <v>299</v>
      </c>
      <c r="J373" s="8">
        <v>0</v>
      </c>
    </row>
    <row r="374" spans="1:10" ht="28.5" x14ac:dyDescent="0.25">
      <c r="A374" s="8" t="s">
        <v>831</v>
      </c>
      <c r="B374" s="8" t="s">
        <v>287</v>
      </c>
      <c r="C374" s="8">
        <v>1899014</v>
      </c>
      <c r="D374" s="8">
        <v>1899014</v>
      </c>
      <c r="E374" s="8">
        <v>1</v>
      </c>
      <c r="F374" s="8" t="s">
        <v>288</v>
      </c>
      <c r="G374" s="8" t="s">
        <v>904</v>
      </c>
      <c r="H374" s="8" t="s">
        <v>248</v>
      </c>
      <c r="I374" s="8" t="s">
        <v>372</v>
      </c>
      <c r="J374" s="8">
        <v>0</v>
      </c>
    </row>
    <row r="375" spans="1:10" ht="28.5" x14ac:dyDescent="0.25">
      <c r="A375" s="8" t="s">
        <v>831</v>
      </c>
      <c r="B375" s="8" t="s">
        <v>287</v>
      </c>
      <c r="C375" s="8">
        <v>1974770</v>
      </c>
      <c r="D375" s="8">
        <v>1974770</v>
      </c>
      <c r="E375" s="8">
        <v>1</v>
      </c>
      <c r="F375" s="8" t="s">
        <v>288</v>
      </c>
      <c r="G375" s="8" t="s">
        <v>905</v>
      </c>
      <c r="H375" s="8" t="s">
        <v>248</v>
      </c>
      <c r="I375" s="8" t="s">
        <v>299</v>
      </c>
      <c r="J375" s="8">
        <v>0</v>
      </c>
    </row>
    <row r="376" spans="1:10" ht="28.5" x14ac:dyDescent="0.25">
      <c r="A376" s="8" t="s">
        <v>831</v>
      </c>
      <c r="B376" s="8" t="s">
        <v>287</v>
      </c>
      <c r="C376" s="8">
        <v>2271243</v>
      </c>
      <c r="D376" s="8">
        <v>2271243</v>
      </c>
      <c r="E376" s="8">
        <v>1</v>
      </c>
      <c r="F376" s="8" t="s">
        <v>307</v>
      </c>
      <c r="G376" s="8" t="s">
        <v>906</v>
      </c>
      <c r="H376" s="8" t="s">
        <v>248</v>
      </c>
      <c r="I376" s="8" t="s">
        <v>907</v>
      </c>
      <c r="J376" s="8">
        <v>0</v>
      </c>
    </row>
    <row r="377" spans="1:10" ht="28.5" x14ac:dyDescent="0.25">
      <c r="A377" s="8" t="s">
        <v>831</v>
      </c>
      <c r="B377" s="8" t="s">
        <v>438</v>
      </c>
      <c r="C377" s="8">
        <v>90117</v>
      </c>
      <c r="D377" s="8">
        <v>90118</v>
      </c>
      <c r="E377" s="8">
        <v>2</v>
      </c>
      <c r="F377" s="8" t="s">
        <v>439</v>
      </c>
      <c r="G377" s="8" t="s">
        <v>908</v>
      </c>
      <c r="H377" s="8" t="s">
        <v>256</v>
      </c>
      <c r="I377" s="8" t="s">
        <v>909</v>
      </c>
      <c r="J377" s="8">
        <v>0</v>
      </c>
    </row>
    <row r="378" spans="1:10" ht="28.5" x14ac:dyDescent="0.25">
      <c r="A378" s="8" t="s">
        <v>831</v>
      </c>
      <c r="B378" s="8" t="s">
        <v>438</v>
      </c>
      <c r="C378" s="8">
        <v>92013</v>
      </c>
      <c r="D378" s="8">
        <v>92014</v>
      </c>
      <c r="E378" s="8">
        <v>2</v>
      </c>
      <c r="F378" s="8" t="s">
        <v>486</v>
      </c>
      <c r="G378" s="8" t="s">
        <v>910</v>
      </c>
      <c r="H378" s="8" t="s">
        <v>256</v>
      </c>
      <c r="I378" s="8" t="s">
        <v>911</v>
      </c>
      <c r="J378" s="8">
        <v>0</v>
      </c>
    </row>
    <row r="379" spans="1:10" ht="28.5" x14ac:dyDescent="0.25">
      <c r="A379" s="8" t="s">
        <v>831</v>
      </c>
      <c r="B379" s="8" t="s">
        <v>300</v>
      </c>
      <c r="C379" s="8">
        <v>90099</v>
      </c>
      <c r="D379" s="8">
        <v>90100</v>
      </c>
      <c r="E379" s="8">
        <v>2</v>
      </c>
      <c r="F379" s="8" t="s">
        <v>452</v>
      </c>
      <c r="G379" s="8" t="s">
        <v>912</v>
      </c>
      <c r="H379" s="8" t="s">
        <v>256</v>
      </c>
      <c r="I379" s="8" t="s">
        <v>913</v>
      </c>
      <c r="J379" s="8">
        <v>0</v>
      </c>
    </row>
    <row r="380" spans="1:10" ht="28.5" x14ac:dyDescent="0.25">
      <c r="A380" s="8" t="s">
        <v>831</v>
      </c>
      <c r="B380" s="8" t="s">
        <v>562</v>
      </c>
      <c r="C380" s="8">
        <v>92017</v>
      </c>
      <c r="D380" s="8">
        <v>92019</v>
      </c>
      <c r="E380" s="8">
        <v>3</v>
      </c>
      <c r="F380" s="8" t="s">
        <v>563</v>
      </c>
      <c r="G380" s="8" t="s">
        <v>914</v>
      </c>
      <c r="H380" s="8" t="s">
        <v>256</v>
      </c>
      <c r="I380" s="8" t="s">
        <v>518</v>
      </c>
      <c r="J380" s="8">
        <v>0</v>
      </c>
    </row>
    <row r="381" spans="1:10" ht="28.5" x14ac:dyDescent="0.25">
      <c r="A381" s="8" t="s">
        <v>831</v>
      </c>
      <c r="B381" s="8" t="s">
        <v>341</v>
      </c>
      <c r="C381" s="8">
        <v>90089</v>
      </c>
      <c r="D381" s="8">
        <v>90088</v>
      </c>
      <c r="E381" s="8">
        <v>0</v>
      </c>
      <c r="F381" s="8" t="s">
        <v>342</v>
      </c>
      <c r="G381" s="8" t="s">
        <v>915</v>
      </c>
      <c r="H381" s="8" t="s">
        <v>274</v>
      </c>
      <c r="I381" s="8" t="s">
        <v>916</v>
      </c>
      <c r="J381" s="8">
        <v>0</v>
      </c>
    </row>
    <row r="382" spans="1:10" ht="28.5" x14ac:dyDescent="0.25">
      <c r="A382" s="8" t="s">
        <v>831</v>
      </c>
      <c r="B382" s="8" t="s">
        <v>445</v>
      </c>
      <c r="C382" s="8">
        <v>2101846</v>
      </c>
      <c r="D382" s="8">
        <v>2101847</v>
      </c>
      <c r="E382" s="8">
        <v>2</v>
      </c>
      <c r="F382" s="8" t="s">
        <v>446</v>
      </c>
      <c r="G382" s="8" t="s">
        <v>917</v>
      </c>
      <c r="H382" s="8" t="s">
        <v>256</v>
      </c>
      <c r="I382" s="8" t="s">
        <v>918</v>
      </c>
      <c r="J382" s="8">
        <v>9.3999999999999998E-142</v>
      </c>
    </row>
    <row r="383" spans="1:10" ht="28.5" x14ac:dyDescent="0.25">
      <c r="A383" s="8" t="s">
        <v>831</v>
      </c>
      <c r="B383" s="8" t="s">
        <v>551</v>
      </c>
      <c r="C383" s="8">
        <v>2101829</v>
      </c>
      <c r="D383" s="8">
        <v>2101834</v>
      </c>
      <c r="E383" s="8">
        <v>6</v>
      </c>
      <c r="F383" s="8" t="s">
        <v>552</v>
      </c>
      <c r="G383" s="8" t="s">
        <v>919</v>
      </c>
      <c r="H383" s="8" t="s">
        <v>256</v>
      </c>
      <c r="I383" s="8" t="s">
        <v>920</v>
      </c>
      <c r="J383" s="8">
        <v>0</v>
      </c>
    </row>
    <row r="384" spans="1:10" ht="28.5" x14ac:dyDescent="0.25">
      <c r="A384" s="8" t="s">
        <v>831</v>
      </c>
      <c r="B384" s="8" t="s">
        <v>280</v>
      </c>
      <c r="C384" s="8">
        <v>90094</v>
      </c>
      <c r="D384" s="8">
        <v>90094</v>
      </c>
      <c r="E384" s="8">
        <v>1</v>
      </c>
      <c r="F384" s="8" t="s">
        <v>281</v>
      </c>
      <c r="G384" s="8" t="s">
        <v>845</v>
      </c>
      <c r="H384" s="8" t="s">
        <v>248</v>
      </c>
      <c r="I384" s="8" t="s">
        <v>921</v>
      </c>
      <c r="J384" s="8">
        <v>0</v>
      </c>
    </row>
    <row r="385" spans="1:10" ht="28.5" x14ac:dyDescent="0.25">
      <c r="A385" s="8" t="s">
        <v>831</v>
      </c>
      <c r="B385" s="8" t="s">
        <v>280</v>
      </c>
      <c r="C385" s="8">
        <v>92009</v>
      </c>
      <c r="D385" s="8">
        <v>92009</v>
      </c>
      <c r="E385" s="8">
        <v>1</v>
      </c>
      <c r="F385" s="8" t="s">
        <v>284</v>
      </c>
      <c r="G385" s="8" t="s">
        <v>922</v>
      </c>
      <c r="H385" s="8" t="s">
        <v>252</v>
      </c>
      <c r="I385" s="8" t="s">
        <v>623</v>
      </c>
      <c r="J385" s="8">
        <v>0</v>
      </c>
    </row>
    <row r="386" spans="1:10" ht="28.5" x14ac:dyDescent="0.25">
      <c r="A386" s="8" t="s">
        <v>831</v>
      </c>
      <c r="B386" s="8" t="s">
        <v>280</v>
      </c>
      <c r="C386" s="8">
        <v>92029</v>
      </c>
      <c r="D386" s="8">
        <v>92029</v>
      </c>
      <c r="E386" s="8">
        <v>1</v>
      </c>
      <c r="F386" s="8" t="s">
        <v>281</v>
      </c>
      <c r="G386" s="8" t="s">
        <v>598</v>
      </c>
      <c r="H386" s="8" t="s">
        <v>248</v>
      </c>
      <c r="I386" s="8" t="s">
        <v>923</v>
      </c>
      <c r="J386" s="8">
        <v>0</v>
      </c>
    </row>
    <row r="387" spans="1:10" ht="28.5" x14ac:dyDescent="0.25">
      <c r="A387" s="8" t="s">
        <v>831</v>
      </c>
      <c r="B387" s="8" t="s">
        <v>280</v>
      </c>
      <c r="C387" s="8">
        <v>225748</v>
      </c>
      <c r="D387" s="8">
        <v>225748</v>
      </c>
      <c r="E387" s="8">
        <v>1</v>
      </c>
      <c r="F387" s="8" t="s">
        <v>281</v>
      </c>
      <c r="G387" s="8" t="s">
        <v>728</v>
      </c>
      <c r="H387" s="8" t="s">
        <v>248</v>
      </c>
      <c r="I387" s="8" t="s">
        <v>299</v>
      </c>
      <c r="J387" s="8">
        <v>0</v>
      </c>
    </row>
    <row r="388" spans="1:10" ht="28.5" x14ac:dyDescent="0.25">
      <c r="A388" s="8" t="s">
        <v>831</v>
      </c>
      <c r="B388" s="8" t="s">
        <v>280</v>
      </c>
      <c r="C388" s="8">
        <v>341995</v>
      </c>
      <c r="D388" s="8">
        <v>341995</v>
      </c>
      <c r="E388" s="8">
        <v>1</v>
      </c>
      <c r="F388" s="8" t="s">
        <v>284</v>
      </c>
      <c r="G388" s="8" t="s">
        <v>924</v>
      </c>
      <c r="H388" s="8" t="s">
        <v>252</v>
      </c>
      <c r="I388" s="8" t="s">
        <v>350</v>
      </c>
      <c r="J388" s="8">
        <v>0</v>
      </c>
    </row>
    <row r="389" spans="1:10" ht="28.5" x14ac:dyDescent="0.25">
      <c r="A389" s="8" t="s">
        <v>831</v>
      </c>
      <c r="B389" s="8" t="s">
        <v>280</v>
      </c>
      <c r="C389" s="8">
        <v>675748</v>
      </c>
      <c r="D389" s="8">
        <v>675748</v>
      </c>
      <c r="E389" s="8">
        <v>1</v>
      </c>
      <c r="F389" s="8" t="s">
        <v>284</v>
      </c>
      <c r="G389" s="8" t="s">
        <v>343</v>
      </c>
      <c r="H389" s="8" t="s">
        <v>252</v>
      </c>
      <c r="I389" s="8" t="s">
        <v>299</v>
      </c>
      <c r="J389" s="8">
        <v>0</v>
      </c>
    </row>
    <row r="390" spans="1:10" ht="28.5" x14ac:dyDescent="0.25">
      <c r="A390" s="8" t="s">
        <v>831</v>
      </c>
      <c r="B390" s="8" t="s">
        <v>280</v>
      </c>
      <c r="C390" s="8">
        <v>828598</v>
      </c>
      <c r="D390" s="8">
        <v>828598</v>
      </c>
      <c r="E390" s="8">
        <v>1</v>
      </c>
      <c r="F390" s="8" t="s">
        <v>281</v>
      </c>
      <c r="G390" s="8" t="s">
        <v>925</v>
      </c>
      <c r="H390" s="8" t="s">
        <v>248</v>
      </c>
      <c r="I390" s="8" t="s">
        <v>299</v>
      </c>
      <c r="J390" s="8">
        <v>0</v>
      </c>
    </row>
    <row r="391" spans="1:10" ht="28.5" x14ac:dyDescent="0.25">
      <c r="A391" s="8" t="s">
        <v>831</v>
      </c>
      <c r="B391" s="8" t="s">
        <v>280</v>
      </c>
      <c r="C391" s="8">
        <v>1371873</v>
      </c>
      <c r="D391" s="8">
        <v>1371873</v>
      </c>
      <c r="E391" s="8">
        <v>1</v>
      </c>
      <c r="F391" s="8" t="s">
        <v>284</v>
      </c>
      <c r="G391" s="8" t="s">
        <v>620</v>
      </c>
      <c r="H391" s="8" t="s">
        <v>252</v>
      </c>
      <c r="I391" s="8" t="s">
        <v>299</v>
      </c>
      <c r="J391" s="8">
        <v>0</v>
      </c>
    </row>
    <row r="392" spans="1:10" ht="28.5" x14ac:dyDescent="0.25">
      <c r="A392" s="8" t="s">
        <v>831</v>
      </c>
      <c r="B392" s="8" t="s">
        <v>280</v>
      </c>
      <c r="C392" s="8">
        <v>1381039</v>
      </c>
      <c r="D392" s="8">
        <v>1381039</v>
      </c>
      <c r="E392" s="8">
        <v>1</v>
      </c>
      <c r="F392" s="8" t="s">
        <v>281</v>
      </c>
      <c r="G392" s="8" t="s">
        <v>105</v>
      </c>
      <c r="H392" s="8" t="s">
        <v>248</v>
      </c>
      <c r="I392" s="8" t="s">
        <v>299</v>
      </c>
      <c r="J392" s="8">
        <v>0</v>
      </c>
    </row>
    <row r="393" spans="1:10" ht="28.5" x14ac:dyDescent="0.25">
      <c r="A393" s="8" t="s">
        <v>831</v>
      </c>
      <c r="B393" s="8" t="s">
        <v>280</v>
      </c>
      <c r="C393" s="8">
        <v>1963781</v>
      </c>
      <c r="D393" s="8">
        <v>1963781</v>
      </c>
      <c r="E393" s="8">
        <v>1</v>
      </c>
      <c r="F393" s="8" t="s">
        <v>281</v>
      </c>
      <c r="G393" s="8" t="s">
        <v>926</v>
      </c>
      <c r="H393" s="8" t="s">
        <v>248</v>
      </c>
      <c r="I393" s="8" t="s">
        <v>312</v>
      </c>
      <c r="J393" s="8">
        <v>2.4999999999999999E-178</v>
      </c>
    </row>
    <row r="394" spans="1:10" ht="28.5" x14ac:dyDescent="0.25">
      <c r="A394" s="8" t="s">
        <v>831</v>
      </c>
      <c r="B394" s="8" t="s">
        <v>280</v>
      </c>
      <c r="C394" s="8">
        <v>2271249</v>
      </c>
      <c r="D394" s="8">
        <v>2271249</v>
      </c>
      <c r="E394" s="8">
        <v>1</v>
      </c>
      <c r="F394" s="8" t="s">
        <v>284</v>
      </c>
      <c r="G394" s="8" t="s">
        <v>513</v>
      </c>
      <c r="H394" s="8" t="s">
        <v>252</v>
      </c>
      <c r="I394" s="8" t="s">
        <v>350</v>
      </c>
      <c r="J394" s="8">
        <v>0</v>
      </c>
    </row>
    <row r="395" spans="1:10" ht="28.5" x14ac:dyDescent="0.25">
      <c r="A395" s="8" t="s">
        <v>831</v>
      </c>
      <c r="B395" s="8" t="s">
        <v>280</v>
      </c>
      <c r="C395" s="8">
        <v>2271261</v>
      </c>
      <c r="D395" s="8">
        <v>2271261</v>
      </c>
      <c r="E395" s="8">
        <v>1</v>
      </c>
      <c r="F395" s="8" t="s">
        <v>284</v>
      </c>
      <c r="G395" s="8" t="s">
        <v>872</v>
      </c>
      <c r="H395" s="8" t="s">
        <v>252</v>
      </c>
      <c r="I395" s="8" t="s">
        <v>350</v>
      </c>
      <c r="J395" s="8">
        <v>0</v>
      </c>
    </row>
    <row r="396" spans="1:10" ht="28.5" x14ac:dyDescent="0.25">
      <c r="A396" s="8" t="s">
        <v>831</v>
      </c>
      <c r="B396" s="8" t="s">
        <v>381</v>
      </c>
      <c r="C396" s="8">
        <v>2103377</v>
      </c>
      <c r="D396" s="8">
        <v>2103379</v>
      </c>
      <c r="E396" s="8">
        <v>3</v>
      </c>
      <c r="F396" s="8" t="s">
        <v>382</v>
      </c>
      <c r="G396" s="8" t="s">
        <v>927</v>
      </c>
      <c r="H396" s="8" t="s">
        <v>256</v>
      </c>
      <c r="I396" s="8" t="s">
        <v>928</v>
      </c>
      <c r="J396" s="8">
        <v>0</v>
      </c>
    </row>
    <row r="397" spans="1:10" ht="28.5" x14ac:dyDescent="0.25">
      <c r="A397" s="8" t="s">
        <v>831</v>
      </c>
      <c r="B397" s="8" t="s">
        <v>929</v>
      </c>
      <c r="C397" s="8">
        <v>2271263</v>
      </c>
      <c r="D397" s="8">
        <v>2271265</v>
      </c>
      <c r="E397" s="8">
        <v>3</v>
      </c>
      <c r="F397" s="8" t="s">
        <v>930</v>
      </c>
      <c r="G397" s="8" t="s">
        <v>931</v>
      </c>
      <c r="H397" s="8" t="s">
        <v>256</v>
      </c>
      <c r="I397" s="8" t="s">
        <v>907</v>
      </c>
      <c r="J397" s="8">
        <v>0</v>
      </c>
    </row>
    <row r="398" spans="1:10" ht="28.5" x14ac:dyDescent="0.25">
      <c r="A398" s="8" t="s">
        <v>831</v>
      </c>
      <c r="B398" s="8" t="s">
        <v>388</v>
      </c>
      <c r="C398" s="8">
        <v>2103402</v>
      </c>
      <c r="D398" s="8">
        <v>2103406</v>
      </c>
      <c r="E398" s="8">
        <v>5</v>
      </c>
      <c r="F398" s="8" t="s">
        <v>389</v>
      </c>
      <c r="G398" s="8" t="s">
        <v>932</v>
      </c>
      <c r="H398" s="8" t="s">
        <v>256</v>
      </c>
      <c r="I398" s="8" t="s">
        <v>933</v>
      </c>
      <c r="J398" s="8">
        <v>0</v>
      </c>
    </row>
    <row r="399" spans="1:10" ht="28.5" x14ac:dyDescent="0.25">
      <c r="A399" s="8" t="s">
        <v>831</v>
      </c>
      <c r="B399" s="8" t="s">
        <v>573</v>
      </c>
      <c r="C399" s="8">
        <v>90070</v>
      </c>
      <c r="D399" s="8">
        <v>90075</v>
      </c>
      <c r="E399" s="8">
        <v>6</v>
      </c>
      <c r="F399" s="8" t="s">
        <v>574</v>
      </c>
      <c r="G399" s="8" t="s">
        <v>934</v>
      </c>
      <c r="H399" s="8" t="s">
        <v>256</v>
      </c>
      <c r="I399" s="8" t="s">
        <v>935</v>
      </c>
      <c r="J399" s="8">
        <v>0</v>
      </c>
    </row>
    <row r="400" spans="1:10" ht="28.5" x14ac:dyDescent="0.25">
      <c r="A400" s="8" t="s">
        <v>831</v>
      </c>
      <c r="B400" s="8" t="s">
        <v>455</v>
      </c>
      <c r="C400" s="8">
        <v>2117451</v>
      </c>
      <c r="D400" s="8">
        <v>2117450</v>
      </c>
      <c r="E400" s="8">
        <v>0</v>
      </c>
      <c r="F400" s="8" t="s">
        <v>456</v>
      </c>
      <c r="G400" s="8" t="s">
        <v>936</v>
      </c>
      <c r="H400" s="8" t="s">
        <v>357</v>
      </c>
      <c r="I400" s="8" t="s">
        <v>937</v>
      </c>
      <c r="J400" s="8">
        <v>0</v>
      </c>
    </row>
    <row r="401" spans="1:10" x14ac:dyDescent="0.25">
      <c r="A401" s="8" t="s">
        <v>938</v>
      </c>
      <c r="B401" s="8" t="s">
        <v>28</v>
      </c>
      <c r="C401" s="8">
        <v>1180981</v>
      </c>
      <c r="D401" s="8">
        <v>1180981</v>
      </c>
      <c r="E401" s="8">
        <v>1</v>
      </c>
      <c r="F401" s="8" t="s">
        <v>939</v>
      </c>
      <c r="G401" s="8" t="s">
        <v>940</v>
      </c>
      <c r="H401" s="8" t="s">
        <v>266</v>
      </c>
      <c r="I401" s="8" t="s">
        <v>941</v>
      </c>
      <c r="J401" s="8">
        <v>0</v>
      </c>
    </row>
    <row r="402" spans="1:10" ht="28.5" x14ac:dyDescent="0.25">
      <c r="A402" s="8" t="s">
        <v>938</v>
      </c>
      <c r="B402" s="8" t="s">
        <v>28</v>
      </c>
      <c r="C402" s="8">
        <v>1326304</v>
      </c>
      <c r="D402" s="8">
        <v>1326305</v>
      </c>
      <c r="E402" s="8">
        <v>2</v>
      </c>
      <c r="F402" s="8" t="s">
        <v>335</v>
      </c>
      <c r="G402" s="8" t="s">
        <v>942</v>
      </c>
      <c r="H402" s="8" t="s">
        <v>337</v>
      </c>
      <c r="I402" s="8" t="s">
        <v>499</v>
      </c>
      <c r="J402" s="8">
        <v>0</v>
      </c>
    </row>
    <row r="403" spans="1:10" x14ac:dyDescent="0.25">
      <c r="A403" s="8" t="s">
        <v>938</v>
      </c>
      <c r="B403" s="8" t="s">
        <v>245</v>
      </c>
      <c r="C403" s="8">
        <v>92008</v>
      </c>
      <c r="D403" s="8">
        <v>92008</v>
      </c>
      <c r="E403" s="8">
        <v>1</v>
      </c>
      <c r="F403" s="8" t="s">
        <v>310</v>
      </c>
      <c r="G403" s="8" t="s">
        <v>943</v>
      </c>
      <c r="H403" s="8" t="s">
        <v>248</v>
      </c>
      <c r="I403" s="8" t="s">
        <v>299</v>
      </c>
      <c r="J403" s="8">
        <v>0</v>
      </c>
    </row>
    <row r="404" spans="1:10" x14ac:dyDescent="0.25">
      <c r="A404" s="8" t="s">
        <v>938</v>
      </c>
      <c r="B404" s="8" t="s">
        <v>245</v>
      </c>
      <c r="C404" s="8">
        <v>92012</v>
      </c>
      <c r="D404" s="8">
        <v>92012</v>
      </c>
      <c r="E404" s="8">
        <v>1</v>
      </c>
      <c r="F404" s="8" t="s">
        <v>310</v>
      </c>
      <c r="G404" s="8" t="s">
        <v>944</v>
      </c>
      <c r="H404" s="8" t="s">
        <v>248</v>
      </c>
      <c r="I404" s="8" t="s">
        <v>945</v>
      </c>
      <c r="J404" s="8">
        <v>0</v>
      </c>
    </row>
    <row r="405" spans="1:10" x14ac:dyDescent="0.25">
      <c r="A405" s="8" t="s">
        <v>938</v>
      </c>
      <c r="B405" s="8" t="s">
        <v>245</v>
      </c>
      <c r="C405" s="8">
        <v>92013</v>
      </c>
      <c r="D405" s="8">
        <v>92013</v>
      </c>
      <c r="E405" s="8">
        <v>1</v>
      </c>
      <c r="F405" s="8" t="s">
        <v>246</v>
      </c>
      <c r="G405" s="8" t="s">
        <v>946</v>
      </c>
      <c r="H405" s="8" t="s">
        <v>248</v>
      </c>
      <c r="I405" s="8" t="s">
        <v>315</v>
      </c>
      <c r="J405" s="8">
        <v>0</v>
      </c>
    </row>
    <row r="406" spans="1:10" x14ac:dyDescent="0.25">
      <c r="A406" s="8" t="s">
        <v>938</v>
      </c>
      <c r="B406" s="8" t="s">
        <v>245</v>
      </c>
      <c r="C406" s="8">
        <v>92032</v>
      </c>
      <c r="D406" s="8">
        <v>92032</v>
      </c>
      <c r="E406" s="8">
        <v>1</v>
      </c>
      <c r="F406" s="8" t="s">
        <v>310</v>
      </c>
      <c r="G406" s="8" t="s">
        <v>947</v>
      </c>
      <c r="H406" s="8" t="s">
        <v>248</v>
      </c>
      <c r="I406" s="8" t="s">
        <v>299</v>
      </c>
      <c r="J406" s="8">
        <v>0</v>
      </c>
    </row>
    <row r="407" spans="1:10" x14ac:dyDescent="0.25">
      <c r="A407" s="8" t="s">
        <v>938</v>
      </c>
      <c r="B407" s="8" t="s">
        <v>245</v>
      </c>
      <c r="C407" s="8">
        <v>1344134</v>
      </c>
      <c r="D407" s="8">
        <v>1344134</v>
      </c>
      <c r="E407" s="8">
        <v>1</v>
      </c>
      <c r="F407" s="8" t="s">
        <v>250</v>
      </c>
      <c r="G407" s="8" t="s">
        <v>613</v>
      </c>
      <c r="H407" s="8" t="s">
        <v>252</v>
      </c>
      <c r="I407" s="8" t="s">
        <v>948</v>
      </c>
      <c r="J407" s="8">
        <v>0</v>
      </c>
    </row>
    <row r="408" spans="1:10" ht="28.5" x14ac:dyDescent="0.25">
      <c r="A408" s="8" t="s">
        <v>938</v>
      </c>
      <c r="B408" s="8" t="s">
        <v>245</v>
      </c>
      <c r="C408" s="8">
        <v>1380859</v>
      </c>
      <c r="D408" s="8">
        <v>1380858</v>
      </c>
      <c r="E408" s="8">
        <v>0</v>
      </c>
      <c r="F408" s="8" t="s">
        <v>355</v>
      </c>
      <c r="G408" s="8" t="s">
        <v>949</v>
      </c>
      <c r="H408" s="8" t="s">
        <v>357</v>
      </c>
      <c r="I408" s="8" t="s">
        <v>350</v>
      </c>
      <c r="J408" s="8">
        <v>0</v>
      </c>
    </row>
    <row r="409" spans="1:10" x14ac:dyDescent="0.25">
      <c r="A409" s="8" t="s">
        <v>938</v>
      </c>
      <c r="B409" s="8" t="s">
        <v>245</v>
      </c>
      <c r="C409" s="8">
        <v>1511255</v>
      </c>
      <c r="D409" s="8">
        <v>1511255</v>
      </c>
      <c r="E409" s="8">
        <v>1</v>
      </c>
      <c r="F409" s="8" t="s">
        <v>250</v>
      </c>
      <c r="G409" s="8" t="s">
        <v>473</v>
      </c>
      <c r="H409" s="8" t="s">
        <v>252</v>
      </c>
      <c r="I409" s="8" t="s">
        <v>950</v>
      </c>
      <c r="J409" s="8">
        <v>0</v>
      </c>
    </row>
    <row r="410" spans="1:10" x14ac:dyDescent="0.25">
      <c r="A410" s="8" t="s">
        <v>938</v>
      </c>
      <c r="B410" s="8" t="s">
        <v>245</v>
      </c>
      <c r="C410" s="8">
        <v>2101816</v>
      </c>
      <c r="D410" s="8">
        <v>2101816</v>
      </c>
      <c r="E410" s="8">
        <v>1</v>
      </c>
      <c r="F410" s="8" t="s">
        <v>250</v>
      </c>
      <c r="G410" s="8" t="s">
        <v>951</v>
      </c>
      <c r="H410" s="8" t="s">
        <v>252</v>
      </c>
      <c r="I410" s="8" t="s">
        <v>299</v>
      </c>
      <c r="J410" s="8">
        <v>0</v>
      </c>
    </row>
    <row r="411" spans="1:10" x14ac:dyDescent="0.25">
      <c r="A411" s="8" t="s">
        <v>938</v>
      </c>
      <c r="B411" s="8" t="s">
        <v>245</v>
      </c>
      <c r="C411" s="8">
        <v>2342634</v>
      </c>
      <c r="D411" s="8">
        <v>2342634</v>
      </c>
      <c r="E411" s="8">
        <v>1</v>
      </c>
      <c r="F411" s="8" t="s">
        <v>310</v>
      </c>
      <c r="G411" s="8" t="s">
        <v>952</v>
      </c>
      <c r="H411" s="8" t="s">
        <v>248</v>
      </c>
      <c r="I411" s="8" t="s">
        <v>299</v>
      </c>
      <c r="J411" s="8">
        <v>0</v>
      </c>
    </row>
    <row r="412" spans="1:10" x14ac:dyDescent="0.25">
      <c r="A412" s="8" t="s">
        <v>938</v>
      </c>
      <c r="B412" s="8" t="s">
        <v>953</v>
      </c>
      <c r="C412" s="8">
        <v>2101820</v>
      </c>
      <c r="D412" s="8">
        <v>2101825</v>
      </c>
      <c r="E412" s="8">
        <v>6</v>
      </c>
      <c r="F412" s="8" t="s">
        <v>954</v>
      </c>
      <c r="G412" s="8" t="s">
        <v>955</v>
      </c>
      <c r="H412" s="8" t="s">
        <v>256</v>
      </c>
      <c r="I412" s="8" t="s">
        <v>956</v>
      </c>
      <c r="J412" s="8">
        <v>5.7999999999999998E-300</v>
      </c>
    </row>
    <row r="413" spans="1:10" ht="28.5" x14ac:dyDescent="0.25">
      <c r="A413" s="8" t="s">
        <v>938</v>
      </c>
      <c r="B413" s="8" t="s">
        <v>396</v>
      </c>
      <c r="C413" s="8">
        <v>2103389</v>
      </c>
      <c r="D413" s="8">
        <v>2103400</v>
      </c>
      <c r="E413" s="8">
        <v>12</v>
      </c>
      <c r="F413" s="8" t="s">
        <v>397</v>
      </c>
      <c r="G413" s="8" t="s">
        <v>957</v>
      </c>
      <c r="H413" s="8" t="s">
        <v>256</v>
      </c>
      <c r="I413" s="8" t="s">
        <v>958</v>
      </c>
      <c r="J413" s="8">
        <v>3.7000000000000003E-304</v>
      </c>
    </row>
    <row r="414" spans="1:10" x14ac:dyDescent="0.25">
      <c r="A414" s="8" t="s">
        <v>938</v>
      </c>
      <c r="B414" s="8" t="s">
        <v>959</v>
      </c>
      <c r="C414" s="8">
        <v>92025</v>
      </c>
      <c r="D414" s="8">
        <v>92027</v>
      </c>
      <c r="E414" s="8">
        <v>3</v>
      </c>
      <c r="F414" s="8" t="s">
        <v>960</v>
      </c>
      <c r="G414" s="8" t="s">
        <v>961</v>
      </c>
      <c r="H414" s="8" t="s">
        <v>256</v>
      </c>
      <c r="I414" s="8" t="s">
        <v>962</v>
      </c>
      <c r="J414" s="8">
        <v>3.7000000000000002E-233</v>
      </c>
    </row>
    <row r="415" spans="1:10" x14ac:dyDescent="0.25">
      <c r="A415" s="8" t="s">
        <v>938</v>
      </c>
      <c r="B415" s="8" t="s">
        <v>276</v>
      </c>
      <c r="C415" s="8">
        <v>92010</v>
      </c>
      <c r="D415" s="8">
        <v>92010</v>
      </c>
      <c r="E415" s="8">
        <v>1</v>
      </c>
      <c r="F415" s="8" t="s">
        <v>277</v>
      </c>
      <c r="G415" s="8" t="s">
        <v>944</v>
      </c>
      <c r="H415" s="8" t="s">
        <v>252</v>
      </c>
      <c r="I415" s="8" t="s">
        <v>963</v>
      </c>
      <c r="J415" s="8">
        <v>0</v>
      </c>
    </row>
    <row r="416" spans="1:10" x14ac:dyDescent="0.25">
      <c r="A416" s="8" t="s">
        <v>938</v>
      </c>
      <c r="B416" s="8" t="s">
        <v>276</v>
      </c>
      <c r="C416" s="8">
        <v>92016</v>
      </c>
      <c r="D416" s="8">
        <v>92016</v>
      </c>
      <c r="E416" s="8">
        <v>1</v>
      </c>
      <c r="F416" s="8" t="s">
        <v>277</v>
      </c>
      <c r="G416" s="8" t="s">
        <v>964</v>
      </c>
      <c r="H416" s="8" t="s">
        <v>252</v>
      </c>
      <c r="I416" s="8" t="s">
        <v>480</v>
      </c>
      <c r="J416" s="8">
        <v>6.2999999999999999E-257</v>
      </c>
    </row>
    <row r="417" spans="1:10" x14ac:dyDescent="0.25">
      <c r="A417" s="8" t="s">
        <v>938</v>
      </c>
      <c r="B417" s="8" t="s">
        <v>276</v>
      </c>
      <c r="C417" s="8">
        <v>92018</v>
      </c>
      <c r="D417" s="8">
        <v>92018</v>
      </c>
      <c r="E417" s="8">
        <v>1</v>
      </c>
      <c r="F417" s="8" t="s">
        <v>295</v>
      </c>
      <c r="G417" s="8" t="s">
        <v>965</v>
      </c>
      <c r="H417" s="8" t="s">
        <v>248</v>
      </c>
      <c r="I417" s="8" t="s">
        <v>966</v>
      </c>
      <c r="J417" s="8">
        <v>0</v>
      </c>
    </row>
    <row r="418" spans="1:10" x14ac:dyDescent="0.25">
      <c r="A418" s="8" t="s">
        <v>938</v>
      </c>
      <c r="B418" s="8" t="s">
        <v>276</v>
      </c>
      <c r="C418" s="8">
        <v>475877</v>
      </c>
      <c r="D418" s="8">
        <v>475877</v>
      </c>
      <c r="E418" s="8">
        <v>1</v>
      </c>
      <c r="F418" s="8" t="s">
        <v>353</v>
      </c>
      <c r="G418" s="8" t="s">
        <v>603</v>
      </c>
      <c r="H418" s="8" t="s">
        <v>248</v>
      </c>
      <c r="I418" s="8" t="s">
        <v>967</v>
      </c>
      <c r="J418" s="8">
        <v>0</v>
      </c>
    </row>
    <row r="419" spans="1:10" x14ac:dyDescent="0.25">
      <c r="A419" s="8" t="s">
        <v>938</v>
      </c>
      <c r="B419" s="8" t="s">
        <v>276</v>
      </c>
      <c r="C419" s="8">
        <v>1197634</v>
      </c>
      <c r="D419" s="8">
        <v>1197634</v>
      </c>
      <c r="E419" s="8">
        <v>1</v>
      </c>
      <c r="F419" s="8" t="s">
        <v>277</v>
      </c>
      <c r="G419" s="8" t="s">
        <v>494</v>
      </c>
      <c r="H419" s="8" t="s">
        <v>252</v>
      </c>
      <c r="I419" s="8" t="s">
        <v>968</v>
      </c>
      <c r="J419" s="8">
        <v>0</v>
      </c>
    </row>
    <row r="420" spans="1:10" x14ac:dyDescent="0.25">
      <c r="A420" s="8" t="s">
        <v>938</v>
      </c>
      <c r="B420" s="8" t="s">
        <v>276</v>
      </c>
      <c r="C420" s="8">
        <v>1474120</v>
      </c>
      <c r="D420" s="8">
        <v>1474120</v>
      </c>
      <c r="E420" s="8">
        <v>1</v>
      </c>
      <c r="F420" s="8" t="s">
        <v>277</v>
      </c>
      <c r="G420" s="8" t="s">
        <v>969</v>
      </c>
      <c r="H420" s="8" t="s">
        <v>252</v>
      </c>
      <c r="I420" s="8" t="s">
        <v>970</v>
      </c>
      <c r="J420" s="8">
        <v>0</v>
      </c>
    </row>
    <row r="421" spans="1:10" x14ac:dyDescent="0.25">
      <c r="A421" s="8" t="s">
        <v>938</v>
      </c>
      <c r="B421" s="8" t="s">
        <v>276</v>
      </c>
      <c r="C421" s="8">
        <v>2101827</v>
      </c>
      <c r="D421" s="8">
        <v>2101827</v>
      </c>
      <c r="E421" s="8">
        <v>1</v>
      </c>
      <c r="F421" s="8" t="s">
        <v>353</v>
      </c>
      <c r="G421" s="8" t="s">
        <v>971</v>
      </c>
      <c r="H421" s="8" t="s">
        <v>248</v>
      </c>
      <c r="I421" s="8" t="s">
        <v>972</v>
      </c>
      <c r="J421" s="8">
        <v>3.3999999999999998E-274</v>
      </c>
    </row>
    <row r="422" spans="1:10" x14ac:dyDescent="0.25">
      <c r="A422" s="8" t="s">
        <v>938</v>
      </c>
      <c r="B422" s="8" t="s">
        <v>276</v>
      </c>
      <c r="C422" s="8">
        <v>2101836</v>
      </c>
      <c r="D422" s="8">
        <v>2101836</v>
      </c>
      <c r="E422" s="8">
        <v>1</v>
      </c>
      <c r="F422" s="8" t="s">
        <v>353</v>
      </c>
      <c r="G422" s="8" t="s">
        <v>973</v>
      </c>
      <c r="H422" s="8" t="s">
        <v>248</v>
      </c>
      <c r="I422" s="8" t="s">
        <v>974</v>
      </c>
      <c r="J422" s="8">
        <v>1.3999999999999999E-169</v>
      </c>
    </row>
    <row r="423" spans="1:10" x14ac:dyDescent="0.25">
      <c r="A423" s="8" t="s">
        <v>938</v>
      </c>
      <c r="B423" s="8" t="s">
        <v>423</v>
      </c>
      <c r="C423" s="8">
        <v>92020</v>
      </c>
      <c r="D423" s="8">
        <v>92022</v>
      </c>
      <c r="E423" s="8">
        <v>3</v>
      </c>
      <c r="F423" s="8" t="s">
        <v>424</v>
      </c>
      <c r="G423" s="8" t="s">
        <v>975</v>
      </c>
      <c r="H423" s="8" t="s">
        <v>256</v>
      </c>
      <c r="I423" s="8" t="s">
        <v>976</v>
      </c>
      <c r="J423" s="8">
        <v>1.3E-240</v>
      </c>
    </row>
    <row r="424" spans="1:10" x14ac:dyDescent="0.25">
      <c r="A424" s="8" t="s">
        <v>938</v>
      </c>
      <c r="B424" s="8" t="s">
        <v>392</v>
      </c>
      <c r="C424" s="8">
        <v>2103384</v>
      </c>
      <c r="D424" s="8">
        <v>2103387</v>
      </c>
      <c r="E424" s="8">
        <v>4</v>
      </c>
      <c r="F424" s="8" t="s">
        <v>393</v>
      </c>
      <c r="G424" s="8" t="s">
        <v>977</v>
      </c>
      <c r="H424" s="8" t="s">
        <v>256</v>
      </c>
      <c r="I424" s="8" t="s">
        <v>978</v>
      </c>
      <c r="J424" s="8">
        <v>4.8000000000000002E-242</v>
      </c>
    </row>
    <row r="425" spans="1:10" x14ac:dyDescent="0.25">
      <c r="A425" s="8" t="s">
        <v>938</v>
      </c>
      <c r="B425" s="8" t="s">
        <v>287</v>
      </c>
      <c r="C425" s="8">
        <v>92011</v>
      </c>
      <c r="D425" s="8">
        <v>92011</v>
      </c>
      <c r="E425" s="8">
        <v>1</v>
      </c>
      <c r="F425" s="8" t="s">
        <v>288</v>
      </c>
      <c r="G425" s="8" t="s">
        <v>979</v>
      </c>
      <c r="H425" s="8" t="s">
        <v>248</v>
      </c>
      <c r="I425" s="8" t="s">
        <v>583</v>
      </c>
      <c r="J425" s="8">
        <v>0</v>
      </c>
    </row>
    <row r="426" spans="1:10" x14ac:dyDescent="0.25">
      <c r="A426" s="8" t="s">
        <v>938</v>
      </c>
      <c r="B426" s="8" t="s">
        <v>287</v>
      </c>
      <c r="C426" s="8">
        <v>92012</v>
      </c>
      <c r="D426" s="8">
        <v>92012</v>
      </c>
      <c r="E426" s="8">
        <v>1</v>
      </c>
      <c r="F426" s="8" t="s">
        <v>307</v>
      </c>
      <c r="G426" s="8" t="s">
        <v>944</v>
      </c>
      <c r="H426" s="8" t="s">
        <v>248</v>
      </c>
      <c r="I426" s="8" t="s">
        <v>980</v>
      </c>
      <c r="J426" s="8">
        <v>0</v>
      </c>
    </row>
    <row r="427" spans="1:10" x14ac:dyDescent="0.25">
      <c r="A427" s="8" t="s">
        <v>938</v>
      </c>
      <c r="B427" s="8" t="s">
        <v>287</v>
      </c>
      <c r="C427" s="8">
        <v>92015</v>
      </c>
      <c r="D427" s="8">
        <v>92015</v>
      </c>
      <c r="E427" s="8">
        <v>1</v>
      </c>
      <c r="F427" s="8" t="s">
        <v>307</v>
      </c>
      <c r="G427" s="8" t="s">
        <v>981</v>
      </c>
      <c r="H427" s="8" t="s">
        <v>248</v>
      </c>
      <c r="I427" s="8" t="s">
        <v>299</v>
      </c>
      <c r="J427" s="8">
        <v>0</v>
      </c>
    </row>
    <row r="428" spans="1:10" x14ac:dyDescent="0.25">
      <c r="A428" s="8" t="s">
        <v>938</v>
      </c>
      <c r="B428" s="8" t="s">
        <v>287</v>
      </c>
      <c r="C428" s="8">
        <v>92017</v>
      </c>
      <c r="D428" s="8">
        <v>92017</v>
      </c>
      <c r="E428" s="8">
        <v>1</v>
      </c>
      <c r="F428" s="8" t="s">
        <v>288</v>
      </c>
      <c r="G428" s="8" t="s">
        <v>982</v>
      </c>
      <c r="H428" s="8" t="s">
        <v>248</v>
      </c>
      <c r="I428" s="8" t="s">
        <v>983</v>
      </c>
      <c r="J428" s="8">
        <v>0</v>
      </c>
    </row>
    <row r="429" spans="1:10" x14ac:dyDescent="0.25">
      <c r="A429" s="8" t="s">
        <v>938</v>
      </c>
      <c r="B429" s="8" t="s">
        <v>287</v>
      </c>
      <c r="C429" s="8">
        <v>92019</v>
      </c>
      <c r="D429" s="8">
        <v>92019</v>
      </c>
      <c r="E429" s="8">
        <v>1</v>
      </c>
      <c r="F429" s="8" t="s">
        <v>328</v>
      </c>
      <c r="G429" s="8" t="s">
        <v>947</v>
      </c>
      <c r="H429" s="8" t="s">
        <v>252</v>
      </c>
      <c r="I429" s="8" t="s">
        <v>984</v>
      </c>
      <c r="J429" s="8">
        <v>2.9000000000000003E-256</v>
      </c>
    </row>
    <row r="430" spans="1:10" x14ac:dyDescent="0.25">
      <c r="A430" s="8" t="s">
        <v>938</v>
      </c>
      <c r="B430" s="8" t="s">
        <v>287</v>
      </c>
      <c r="C430" s="8">
        <v>92024</v>
      </c>
      <c r="D430" s="8">
        <v>92024</v>
      </c>
      <c r="E430" s="8">
        <v>1</v>
      </c>
      <c r="F430" s="8" t="s">
        <v>307</v>
      </c>
      <c r="G430" s="8" t="s">
        <v>943</v>
      </c>
      <c r="H430" s="8" t="s">
        <v>248</v>
      </c>
      <c r="I430" s="8" t="s">
        <v>985</v>
      </c>
      <c r="J430" s="8">
        <v>0</v>
      </c>
    </row>
    <row r="431" spans="1:10" x14ac:dyDescent="0.25">
      <c r="A431" s="8" t="s">
        <v>938</v>
      </c>
      <c r="B431" s="8" t="s">
        <v>287</v>
      </c>
      <c r="C431" s="8">
        <v>92033</v>
      </c>
      <c r="D431" s="8">
        <v>92033</v>
      </c>
      <c r="E431" s="8">
        <v>1</v>
      </c>
      <c r="F431" s="8" t="s">
        <v>307</v>
      </c>
      <c r="G431" s="8" t="s">
        <v>982</v>
      </c>
      <c r="H431" s="8" t="s">
        <v>248</v>
      </c>
      <c r="I431" s="8" t="s">
        <v>462</v>
      </c>
      <c r="J431" s="8">
        <v>0</v>
      </c>
    </row>
    <row r="432" spans="1:10" x14ac:dyDescent="0.25">
      <c r="A432" s="8" t="s">
        <v>938</v>
      </c>
      <c r="B432" s="8" t="s">
        <v>287</v>
      </c>
      <c r="C432" s="8">
        <v>110469</v>
      </c>
      <c r="D432" s="8">
        <v>110469</v>
      </c>
      <c r="E432" s="8">
        <v>1</v>
      </c>
      <c r="F432" s="8" t="s">
        <v>288</v>
      </c>
      <c r="G432" s="8" t="s">
        <v>986</v>
      </c>
      <c r="H432" s="8" t="s">
        <v>248</v>
      </c>
      <c r="I432" s="8" t="s">
        <v>367</v>
      </c>
      <c r="J432" s="8">
        <v>0</v>
      </c>
    </row>
    <row r="433" spans="1:10" x14ac:dyDescent="0.25">
      <c r="A433" s="8" t="s">
        <v>938</v>
      </c>
      <c r="B433" s="8" t="s">
        <v>287</v>
      </c>
      <c r="C433" s="8">
        <v>1038000</v>
      </c>
      <c r="D433" s="8">
        <v>1038000</v>
      </c>
      <c r="E433" s="8">
        <v>1</v>
      </c>
      <c r="F433" s="8" t="s">
        <v>288</v>
      </c>
      <c r="G433" s="8" t="s">
        <v>987</v>
      </c>
      <c r="H433" s="8" t="s">
        <v>248</v>
      </c>
      <c r="I433" s="8" t="s">
        <v>988</v>
      </c>
      <c r="J433" s="8">
        <v>0</v>
      </c>
    </row>
    <row r="434" spans="1:10" x14ac:dyDescent="0.25">
      <c r="A434" s="8" t="s">
        <v>938</v>
      </c>
      <c r="B434" s="8" t="s">
        <v>287</v>
      </c>
      <c r="C434" s="8">
        <v>1655492</v>
      </c>
      <c r="D434" s="8">
        <v>1655492</v>
      </c>
      <c r="E434" s="8">
        <v>1</v>
      </c>
      <c r="F434" s="8" t="s">
        <v>288</v>
      </c>
      <c r="G434" s="8" t="s">
        <v>494</v>
      </c>
      <c r="H434" s="8" t="s">
        <v>248</v>
      </c>
      <c r="I434" s="8" t="s">
        <v>989</v>
      </c>
      <c r="J434" s="8">
        <v>0</v>
      </c>
    </row>
    <row r="435" spans="1:10" x14ac:dyDescent="0.25">
      <c r="A435" s="8" t="s">
        <v>938</v>
      </c>
      <c r="B435" s="8" t="s">
        <v>287</v>
      </c>
      <c r="C435" s="8">
        <v>1974770</v>
      </c>
      <c r="D435" s="8">
        <v>1974770</v>
      </c>
      <c r="E435" s="8">
        <v>1</v>
      </c>
      <c r="F435" s="8" t="s">
        <v>288</v>
      </c>
      <c r="G435" s="8" t="s">
        <v>969</v>
      </c>
      <c r="H435" s="8" t="s">
        <v>248</v>
      </c>
      <c r="I435" s="8" t="s">
        <v>299</v>
      </c>
      <c r="J435" s="8">
        <v>0</v>
      </c>
    </row>
    <row r="436" spans="1:10" x14ac:dyDescent="0.25">
      <c r="A436" s="8" t="s">
        <v>938</v>
      </c>
      <c r="B436" s="8" t="s">
        <v>438</v>
      </c>
      <c r="C436" s="8">
        <v>92006</v>
      </c>
      <c r="D436" s="8">
        <v>92007</v>
      </c>
      <c r="E436" s="8">
        <v>2</v>
      </c>
      <c r="F436" s="8" t="s">
        <v>806</v>
      </c>
      <c r="G436" s="8" t="s">
        <v>990</v>
      </c>
      <c r="H436" s="8" t="s">
        <v>256</v>
      </c>
      <c r="I436" s="8" t="s">
        <v>991</v>
      </c>
      <c r="J436" s="8">
        <v>1.6999999999999999E-234</v>
      </c>
    </row>
    <row r="437" spans="1:10" x14ac:dyDescent="0.25">
      <c r="A437" s="8" t="s">
        <v>938</v>
      </c>
      <c r="B437" s="8" t="s">
        <v>430</v>
      </c>
      <c r="C437" s="8">
        <v>92002</v>
      </c>
      <c r="D437" s="8">
        <v>92004</v>
      </c>
      <c r="E437" s="8">
        <v>3</v>
      </c>
      <c r="F437" s="8" t="s">
        <v>431</v>
      </c>
      <c r="G437" s="8" t="s">
        <v>992</v>
      </c>
      <c r="H437" s="8" t="s">
        <v>256</v>
      </c>
      <c r="I437" s="8" t="s">
        <v>993</v>
      </c>
      <c r="J437" s="8">
        <v>0</v>
      </c>
    </row>
    <row r="438" spans="1:10" x14ac:dyDescent="0.25">
      <c r="A438" s="8" t="s">
        <v>938</v>
      </c>
      <c r="B438" s="8" t="s">
        <v>551</v>
      </c>
      <c r="C438" s="8">
        <v>2101829</v>
      </c>
      <c r="D438" s="8">
        <v>2101834</v>
      </c>
      <c r="E438" s="8">
        <v>6</v>
      </c>
      <c r="F438" s="8" t="s">
        <v>552</v>
      </c>
      <c r="G438" s="8" t="s">
        <v>994</v>
      </c>
      <c r="H438" s="8" t="s">
        <v>256</v>
      </c>
      <c r="I438" s="8" t="s">
        <v>995</v>
      </c>
      <c r="J438" s="8">
        <v>2.5000000000000001E-185</v>
      </c>
    </row>
    <row r="439" spans="1:10" x14ac:dyDescent="0.25">
      <c r="A439" s="8" t="s">
        <v>938</v>
      </c>
      <c r="B439" s="8" t="s">
        <v>280</v>
      </c>
      <c r="C439" s="8">
        <v>92009</v>
      </c>
      <c r="D439" s="8">
        <v>92009</v>
      </c>
      <c r="E439" s="8">
        <v>1</v>
      </c>
      <c r="F439" s="8" t="s">
        <v>284</v>
      </c>
      <c r="G439" s="8" t="s">
        <v>943</v>
      </c>
      <c r="H439" s="8" t="s">
        <v>252</v>
      </c>
      <c r="I439" s="8" t="s">
        <v>996</v>
      </c>
      <c r="J439" s="8">
        <v>0</v>
      </c>
    </row>
    <row r="440" spans="1:10" x14ac:dyDescent="0.25">
      <c r="A440" s="8" t="s">
        <v>938</v>
      </c>
      <c r="B440" s="8" t="s">
        <v>280</v>
      </c>
      <c r="C440" s="8">
        <v>92011</v>
      </c>
      <c r="D440" s="8">
        <v>92011</v>
      </c>
      <c r="E440" s="8">
        <v>1</v>
      </c>
      <c r="F440" s="8" t="s">
        <v>284</v>
      </c>
      <c r="G440" s="8" t="s">
        <v>979</v>
      </c>
      <c r="H440" s="8" t="s">
        <v>252</v>
      </c>
      <c r="I440" s="8" t="s">
        <v>997</v>
      </c>
      <c r="J440" s="8">
        <v>0</v>
      </c>
    </row>
    <row r="441" spans="1:10" x14ac:dyDescent="0.25">
      <c r="A441" s="8" t="s">
        <v>938</v>
      </c>
      <c r="B441" s="8" t="s">
        <v>280</v>
      </c>
      <c r="C441" s="8">
        <v>92017</v>
      </c>
      <c r="D441" s="8">
        <v>92017</v>
      </c>
      <c r="E441" s="8">
        <v>1</v>
      </c>
      <c r="F441" s="8" t="s">
        <v>284</v>
      </c>
      <c r="G441" s="8" t="s">
        <v>982</v>
      </c>
      <c r="H441" s="8" t="s">
        <v>252</v>
      </c>
      <c r="I441" s="8" t="s">
        <v>472</v>
      </c>
      <c r="J441" s="8">
        <v>1.1E-256</v>
      </c>
    </row>
    <row r="442" spans="1:10" x14ac:dyDescent="0.25">
      <c r="A442" s="8" t="s">
        <v>938</v>
      </c>
      <c r="B442" s="8" t="s">
        <v>280</v>
      </c>
      <c r="C442" s="8">
        <v>92018</v>
      </c>
      <c r="D442" s="8">
        <v>92018</v>
      </c>
      <c r="E442" s="8">
        <v>1</v>
      </c>
      <c r="F442" s="8" t="s">
        <v>281</v>
      </c>
      <c r="G442" s="8" t="s">
        <v>965</v>
      </c>
      <c r="H442" s="8" t="s">
        <v>248</v>
      </c>
      <c r="I442" s="8" t="s">
        <v>716</v>
      </c>
      <c r="J442" s="8">
        <v>1.8000000000000001E-256</v>
      </c>
    </row>
    <row r="443" spans="1:10" x14ac:dyDescent="0.25">
      <c r="A443" s="8" t="s">
        <v>938</v>
      </c>
      <c r="B443" s="8" t="s">
        <v>280</v>
      </c>
      <c r="C443" s="8">
        <v>92019</v>
      </c>
      <c r="D443" s="8">
        <v>92019</v>
      </c>
      <c r="E443" s="8">
        <v>1</v>
      </c>
      <c r="F443" s="8" t="s">
        <v>281</v>
      </c>
      <c r="G443" s="8" t="s">
        <v>947</v>
      </c>
      <c r="H443" s="8" t="s">
        <v>248</v>
      </c>
      <c r="I443" s="8" t="s">
        <v>998</v>
      </c>
      <c r="J443" s="8">
        <v>0</v>
      </c>
    </row>
    <row r="444" spans="1:10" x14ac:dyDescent="0.25">
      <c r="A444" s="8" t="s">
        <v>938</v>
      </c>
      <c r="B444" s="8" t="s">
        <v>280</v>
      </c>
      <c r="C444" s="8">
        <v>92029</v>
      </c>
      <c r="D444" s="8">
        <v>92029</v>
      </c>
      <c r="E444" s="8">
        <v>1</v>
      </c>
      <c r="F444" s="8" t="s">
        <v>281</v>
      </c>
      <c r="G444" s="8" t="s">
        <v>999</v>
      </c>
      <c r="H444" s="8" t="s">
        <v>248</v>
      </c>
      <c r="I444" s="8" t="s">
        <v>1000</v>
      </c>
      <c r="J444" s="8">
        <v>0</v>
      </c>
    </row>
    <row r="445" spans="1:10" x14ac:dyDescent="0.25">
      <c r="A445" s="8" t="s">
        <v>938</v>
      </c>
      <c r="B445" s="8" t="s">
        <v>280</v>
      </c>
      <c r="C445" s="8">
        <v>225748</v>
      </c>
      <c r="D445" s="8">
        <v>225748</v>
      </c>
      <c r="E445" s="8">
        <v>1</v>
      </c>
      <c r="F445" s="8" t="s">
        <v>281</v>
      </c>
      <c r="G445" s="8" t="s">
        <v>61</v>
      </c>
      <c r="H445" s="8" t="s">
        <v>248</v>
      </c>
      <c r="I445" s="8" t="s">
        <v>350</v>
      </c>
      <c r="J445" s="8">
        <v>0</v>
      </c>
    </row>
    <row r="446" spans="1:10" x14ac:dyDescent="0.25">
      <c r="A446" s="8" t="s">
        <v>938</v>
      </c>
      <c r="B446" s="8" t="s">
        <v>280</v>
      </c>
      <c r="C446" s="8">
        <v>262575</v>
      </c>
      <c r="D446" s="8">
        <v>262575</v>
      </c>
      <c r="E446" s="8">
        <v>1</v>
      </c>
      <c r="F446" s="8" t="s">
        <v>591</v>
      </c>
      <c r="G446" s="8" t="s">
        <v>603</v>
      </c>
      <c r="H446" s="8" t="s">
        <v>248</v>
      </c>
      <c r="I446" s="8" t="s">
        <v>972</v>
      </c>
      <c r="J446" s="8">
        <v>0</v>
      </c>
    </row>
    <row r="447" spans="1:10" x14ac:dyDescent="0.25">
      <c r="A447" s="8" t="s">
        <v>938</v>
      </c>
      <c r="B447" s="8" t="s">
        <v>280</v>
      </c>
      <c r="C447" s="8">
        <v>341995</v>
      </c>
      <c r="D447" s="8">
        <v>341995</v>
      </c>
      <c r="E447" s="8">
        <v>1</v>
      </c>
      <c r="F447" s="8" t="s">
        <v>284</v>
      </c>
      <c r="G447" s="8" t="s">
        <v>1001</v>
      </c>
      <c r="H447" s="8" t="s">
        <v>252</v>
      </c>
      <c r="I447" s="8" t="s">
        <v>299</v>
      </c>
      <c r="J447" s="8">
        <v>0</v>
      </c>
    </row>
    <row r="448" spans="1:10" x14ac:dyDescent="0.25">
      <c r="A448" s="8" t="s">
        <v>938</v>
      </c>
      <c r="B448" s="8" t="s">
        <v>280</v>
      </c>
      <c r="C448" s="8">
        <v>391040</v>
      </c>
      <c r="D448" s="8">
        <v>391040</v>
      </c>
      <c r="E448" s="8">
        <v>1</v>
      </c>
      <c r="F448" s="8" t="s">
        <v>591</v>
      </c>
      <c r="G448" s="8" t="s">
        <v>1002</v>
      </c>
      <c r="H448" s="8" t="s">
        <v>248</v>
      </c>
      <c r="I448" s="8" t="s">
        <v>1003</v>
      </c>
      <c r="J448" s="8">
        <v>0</v>
      </c>
    </row>
    <row r="449" spans="1:10" x14ac:dyDescent="0.25">
      <c r="A449" s="8" t="s">
        <v>938</v>
      </c>
      <c r="B449" s="8" t="s">
        <v>280</v>
      </c>
      <c r="C449" s="8">
        <v>1105074</v>
      </c>
      <c r="D449" s="8">
        <v>1105074</v>
      </c>
      <c r="E449" s="8">
        <v>1</v>
      </c>
      <c r="F449" s="8" t="s">
        <v>284</v>
      </c>
      <c r="G449" s="8" t="s">
        <v>1004</v>
      </c>
      <c r="H449" s="8" t="s">
        <v>252</v>
      </c>
      <c r="I449" s="8" t="s">
        <v>1005</v>
      </c>
      <c r="J449" s="8">
        <v>0</v>
      </c>
    </row>
    <row r="450" spans="1:10" x14ac:dyDescent="0.25">
      <c r="A450" s="8" t="s">
        <v>938</v>
      </c>
      <c r="B450" s="8" t="s">
        <v>280</v>
      </c>
      <c r="C450" s="8">
        <v>1381039</v>
      </c>
      <c r="D450" s="8">
        <v>1381039</v>
      </c>
      <c r="E450" s="8">
        <v>1</v>
      </c>
      <c r="F450" s="8" t="s">
        <v>281</v>
      </c>
      <c r="G450" s="8" t="s">
        <v>1006</v>
      </c>
      <c r="H450" s="8" t="s">
        <v>248</v>
      </c>
      <c r="I450" s="8" t="s">
        <v>299</v>
      </c>
      <c r="J450" s="8">
        <v>0</v>
      </c>
    </row>
    <row r="451" spans="1:10" x14ac:dyDescent="0.25">
      <c r="A451" s="8" t="s">
        <v>938</v>
      </c>
      <c r="B451" s="8" t="s">
        <v>280</v>
      </c>
      <c r="C451" s="8">
        <v>1963781</v>
      </c>
      <c r="D451" s="8">
        <v>1963781</v>
      </c>
      <c r="E451" s="8">
        <v>1</v>
      </c>
      <c r="F451" s="8" t="s">
        <v>281</v>
      </c>
      <c r="G451" s="8" t="s">
        <v>987</v>
      </c>
      <c r="H451" s="8" t="s">
        <v>248</v>
      </c>
      <c r="I451" s="8" t="s">
        <v>518</v>
      </c>
      <c r="J451" s="8">
        <v>7.2000000000000001E-109</v>
      </c>
    </row>
    <row r="452" spans="1:10" x14ac:dyDescent="0.25">
      <c r="A452" s="8" t="s">
        <v>938</v>
      </c>
      <c r="B452" s="8" t="s">
        <v>381</v>
      </c>
      <c r="C452" s="8">
        <v>2103377</v>
      </c>
      <c r="D452" s="8">
        <v>2103379</v>
      </c>
      <c r="E452" s="8">
        <v>3</v>
      </c>
      <c r="F452" s="8" t="s">
        <v>382</v>
      </c>
      <c r="G452" s="8" t="s">
        <v>1007</v>
      </c>
      <c r="H452" s="8" t="s">
        <v>256</v>
      </c>
      <c r="I452" s="8" t="s">
        <v>1008</v>
      </c>
      <c r="J452" s="8">
        <v>4.1999999999999998E-214</v>
      </c>
    </row>
    <row r="453" spans="1:10" ht="28.5" x14ac:dyDescent="0.25">
      <c r="A453" s="8" t="s">
        <v>938</v>
      </c>
      <c r="B453" s="8" t="s">
        <v>577</v>
      </c>
      <c r="C453" s="8">
        <v>2117451</v>
      </c>
      <c r="D453" s="8">
        <v>2117450</v>
      </c>
      <c r="E453" s="8">
        <v>0</v>
      </c>
      <c r="F453" s="8" t="s">
        <v>578</v>
      </c>
      <c r="G453" s="8" t="s">
        <v>1009</v>
      </c>
      <c r="H453" s="8" t="s">
        <v>357</v>
      </c>
      <c r="I453" s="8" t="s">
        <v>1010</v>
      </c>
      <c r="J453" s="8">
        <v>0</v>
      </c>
    </row>
    <row r="454" spans="1:10" x14ac:dyDescent="0.25">
      <c r="A454" s="8" t="s">
        <v>938</v>
      </c>
      <c r="B454" s="8" t="s">
        <v>388</v>
      </c>
      <c r="C454" s="8">
        <v>2103402</v>
      </c>
      <c r="D454" s="8">
        <v>2103406</v>
      </c>
      <c r="E454" s="8">
        <v>5</v>
      </c>
      <c r="F454" s="8" t="s">
        <v>389</v>
      </c>
      <c r="G454" s="8" t="s">
        <v>1011</v>
      </c>
      <c r="H454" s="8" t="s">
        <v>256</v>
      </c>
      <c r="I454" s="8" t="s">
        <v>1012</v>
      </c>
      <c r="J454" s="8">
        <v>0</v>
      </c>
    </row>
    <row r="455" spans="1:10" x14ac:dyDescent="0.25">
      <c r="A455" s="8" t="s">
        <v>938</v>
      </c>
      <c r="B455" s="8" t="s">
        <v>573</v>
      </c>
      <c r="C455" s="8">
        <v>90070</v>
      </c>
      <c r="D455" s="8">
        <v>90075</v>
      </c>
      <c r="E455" s="8">
        <v>6</v>
      </c>
      <c r="F455" s="8" t="s">
        <v>574</v>
      </c>
      <c r="G455" s="8" t="s">
        <v>1013</v>
      </c>
      <c r="H455" s="8" t="s">
        <v>256</v>
      </c>
      <c r="I455" s="8" t="s">
        <v>1014</v>
      </c>
      <c r="J455" s="8">
        <v>0</v>
      </c>
    </row>
    <row r="456" spans="1:10" x14ac:dyDescent="0.25">
      <c r="A456" s="8" t="s">
        <v>1015</v>
      </c>
      <c r="B456" s="8" t="s">
        <v>28</v>
      </c>
      <c r="C456" s="8">
        <v>92011</v>
      </c>
      <c r="D456" s="8">
        <v>92011</v>
      </c>
      <c r="E456" s="8">
        <v>1</v>
      </c>
      <c r="F456" s="8" t="s">
        <v>264</v>
      </c>
      <c r="G456" s="8" t="s">
        <v>1016</v>
      </c>
      <c r="H456" s="8" t="s">
        <v>266</v>
      </c>
      <c r="I456" s="8" t="s">
        <v>299</v>
      </c>
      <c r="J456" s="8">
        <v>0</v>
      </c>
    </row>
    <row r="457" spans="1:10" ht="28.5" x14ac:dyDescent="0.25">
      <c r="A457" s="8" t="s">
        <v>1015</v>
      </c>
      <c r="B457" s="8" t="s">
        <v>28</v>
      </c>
      <c r="C457" s="8">
        <v>1326304</v>
      </c>
      <c r="D457" s="8">
        <v>1326305</v>
      </c>
      <c r="E457" s="8">
        <v>2</v>
      </c>
      <c r="F457" s="8" t="s">
        <v>335</v>
      </c>
      <c r="G457" s="8" t="s">
        <v>1017</v>
      </c>
      <c r="H457" s="8" t="s">
        <v>337</v>
      </c>
      <c r="I457" s="8" t="s">
        <v>1018</v>
      </c>
      <c r="J457" s="8">
        <v>0</v>
      </c>
    </row>
    <row r="458" spans="1:10" ht="28.5" x14ac:dyDescent="0.25">
      <c r="A458" s="8" t="s">
        <v>1015</v>
      </c>
      <c r="B458" s="8" t="s">
        <v>28</v>
      </c>
      <c r="C458" s="8">
        <v>2190980</v>
      </c>
      <c r="D458" s="8">
        <v>2190980</v>
      </c>
      <c r="E458" s="8">
        <v>1</v>
      </c>
      <c r="F458" s="8" t="s">
        <v>1019</v>
      </c>
      <c r="G458" s="8" t="s">
        <v>620</v>
      </c>
      <c r="H458" s="8" t="s">
        <v>337</v>
      </c>
      <c r="I458" s="8" t="s">
        <v>1020</v>
      </c>
      <c r="J458" s="8">
        <v>0</v>
      </c>
    </row>
    <row r="459" spans="1:10" x14ac:dyDescent="0.25">
      <c r="A459" s="8" t="s">
        <v>1015</v>
      </c>
      <c r="B459" s="8" t="s">
        <v>245</v>
      </c>
      <c r="C459" s="8">
        <v>90106</v>
      </c>
      <c r="D459" s="8">
        <v>90106</v>
      </c>
      <c r="E459" s="8">
        <v>1</v>
      </c>
      <c r="F459" s="8" t="s">
        <v>310</v>
      </c>
      <c r="G459" s="8" t="s">
        <v>1021</v>
      </c>
      <c r="H459" s="8" t="s">
        <v>248</v>
      </c>
      <c r="I459" s="8" t="s">
        <v>1022</v>
      </c>
      <c r="J459" s="8">
        <v>0</v>
      </c>
    </row>
    <row r="460" spans="1:10" x14ac:dyDescent="0.25">
      <c r="A460" s="8" t="s">
        <v>1015</v>
      </c>
      <c r="B460" s="8" t="s">
        <v>245</v>
      </c>
      <c r="C460" s="8">
        <v>90113</v>
      </c>
      <c r="D460" s="8">
        <v>90113</v>
      </c>
      <c r="E460" s="8">
        <v>1</v>
      </c>
      <c r="F460" s="8" t="s">
        <v>310</v>
      </c>
      <c r="G460" s="8" t="s">
        <v>1023</v>
      </c>
      <c r="H460" s="8" t="s">
        <v>248</v>
      </c>
      <c r="I460" s="8" t="s">
        <v>1024</v>
      </c>
      <c r="J460" s="8">
        <v>0</v>
      </c>
    </row>
    <row r="461" spans="1:10" x14ac:dyDescent="0.25">
      <c r="A461" s="8" t="s">
        <v>1015</v>
      </c>
      <c r="B461" s="8" t="s">
        <v>245</v>
      </c>
      <c r="C461" s="8">
        <v>92008</v>
      </c>
      <c r="D461" s="8">
        <v>92008</v>
      </c>
      <c r="E461" s="8">
        <v>1</v>
      </c>
      <c r="F461" s="8" t="s">
        <v>310</v>
      </c>
      <c r="G461" s="8" t="s">
        <v>1025</v>
      </c>
      <c r="H461" s="8" t="s">
        <v>248</v>
      </c>
      <c r="I461" s="8" t="s">
        <v>1026</v>
      </c>
      <c r="J461" s="8">
        <v>0</v>
      </c>
    </row>
    <row r="462" spans="1:10" x14ac:dyDescent="0.25">
      <c r="A462" s="8" t="s">
        <v>1015</v>
      </c>
      <c r="B462" s="8" t="s">
        <v>245</v>
      </c>
      <c r="C462" s="8">
        <v>92012</v>
      </c>
      <c r="D462" s="8">
        <v>92012</v>
      </c>
      <c r="E462" s="8">
        <v>1</v>
      </c>
      <c r="F462" s="8" t="s">
        <v>310</v>
      </c>
      <c r="G462" s="8" t="s">
        <v>605</v>
      </c>
      <c r="H462" s="8" t="s">
        <v>248</v>
      </c>
      <c r="I462" s="8" t="s">
        <v>1027</v>
      </c>
      <c r="J462" s="8">
        <v>0</v>
      </c>
    </row>
    <row r="463" spans="1:10" x14ac:dyDescent="0.25">
      <c r="A463" s="8" t="s">
        <v>1015</v>
      </c>
      <c r="B463" s="8" t="s">
        <v>245</v>
      </c>
      <c r="C463" s="8">
        <v>92032</v>
      </c>
      <c r="D463" s="8">
        <v>92032</v>
      </c>
      <c r="E463" s="8">
        <v>1</v>
      </c>
      <c r="F463" s="8" t="s">
        <v>310</v>
      </c>
      <c r="G463" s="8" t="s">
        <v>1016</v>
      </c>
      <c r="H463" s="8" t="s">
        <v>248</v>
      </c>
      <c r="I463" s="8" t="s">
        <v>1028</v>
      </c>
      <c r="J463" s="8">
        <v>0</v>
      </c>
    </row>
    <row r="464" spans="1:10" x14ac:dyDescent="0.25">
      <c r="A464" s="8" t="s">
        <v>1015</v>
      </c>
      <c r="B464" s="8" t="s">
        <v>245</v>
      </c>
      <c r="C464" s="8">
        <v>1070627</v>
      </c>
      <c r="D464" s="8">
        <v>1070627</v>
      </c>
      <c r="E464" s="8">
        <v>1</v>
      </c>
      <c r="F464" s="8" t="s">
        <v>250</v>
      </c>
      <c r="G464" s="8" t="s">
        <v>1029</v>
      </c>
      <c r="H464" s="8" t="s">
        <v>252</v>
      </c>
      <c r="I464" s="8" t="s">
        <v>604</v>
      </c>
      <c r="J464" s="8">
        <v>3.2000000000000001E-296</v>
      </c>
    </row>
    <row r="465" spans="1:10" ht="28.5" x14ac:dyDescent="0.25">
      <c r="A465" s="8" t="s">
        <v>1015</v>
      </c>
      <c r="B465" s="8" t="s">
        <v>245</v>
      </c>
      <c r="C465" s="8">
        <v>1380859</v>
      </c>
      <c r="D465" s="8">
        <v>1380858</v>
      </c>
      <c r="E465" s="8">
        <v>0</v>
      </c>
      <c r="F465" s="8" t="s">
        <v>355</v>
      </c>
      <c r="G465" s="8" t="s">
        <v>1030</v>
      </c>
      <c r="H465" s="8" t="s">
        <v>357</v>
      </c>
      <c r="I465" s="8" t="s">
        <v>299</v>
      </c>
      <c r="J465" s="8">
        <v>0</v>
      </c>
    </row>
    <row r="466" spans="1:10" x14ac:dyDescent="0.25">
      <c r="A466" s="8" t="s">
        <v>1015</v>
      </c>
      <c r="B466" s="8" t="s">
        <v>245</v>
      </c>
      <c r="C466" s="8">
        <v>2342634</v>
      </c>
      <c r="D466" s="8">
        <v>2342634</v>
      </c>
      <c r="E466" s="8">
        <v>1</v>
      </c>
      <c r="F466" s="8" t="s">
        <v>310</v>
      </c>
      <c r="G466" s="8" t="s">
        <v>691</v>
      </c>
      <c r="H466" s="8" t="s">
        <v>248</v>
      </c>
      <c r="I466" s="8" t="s">
        <v>299</v>
      </c>
      <c r="J466" s="8">
        <v>0</v>
      </c>
    </row>
    <row r="467" spans="1:10" x14ac:dyDescent="0.25">
      <c r="A467" s="8" t="s">
        <v>1015</v>
      </c>
      <c r="B467" s="8" t="s">
        <v>254</v>
      </c>
      <c r="C467" s="8">
        <v>92005</v>
      </c>
      <c r="D467" s="8">
        <v>92007</v>
      </c>
      <c r="E467" s="8">
        <v>3</v>
      </c>
      <c r="F467" s="8" t="s">
        <v>555</v>
      </c>
      <c r="G467" s="8" t="s">
        <v>1031</v>
      </c>
      <c r="H467" s="8" t="s">
        <v>266</v>
      </c>
      <c r="I467" s="8" t="s">
        <v>1032</v>
      </c>
      <c r="J467" s="8">
        <v>0</v>
      </c>
    </row>
    <row r="468" spans="1:10" x14ac:dyDescent="0.25">
      <c r="A468" s="8" t="s">
        <v>1015</v>
      </c>
      <c r="B468" s="8" t="s">
        <v>526</v>
      </c>
      <c r="C468" s="8">
        <v>2101840</v>
      </c>
      <c r="D468" s="8">
        <v>2101842</v>
      </c>
      <c r="E468" s="8">
        <v>3</v>
      </c>
      <c r="F468" s="8" t="s">
        <v>527</v>
      </c>
      <c r="G468" s="8" t="s">
        <v>1033</v>
      </c>
      <c r="H468" s="8" t="s">
        <v>256</v>
      </c>
      <c r="I468" s="8" t="s">
        <v>1034</v>
      </c>
      <c r="J468" s="8">
        <v>2.0000000000000001E-152</v>
      </c>
    </row>
    <row r="469" spans="1:10" x14ac:dyDescent="0.25">
      <c r="A469" s="8" t="s">
        <v>1015</v>
      </c>
      <c r="B469" s="8" t="s">
        <v>558</v>
      </c>
      <c r="C469" s="8">
        <v>92003</v>
      </c>
      <c r="D469" s="8">
        <v>92004</v>
      </c>
      <c r="E469" s="8">
        <v>2</v>
      </c>
      <c r="F469" s="8" t="s">
        <v>559</v>
      </c>
      <c r="G469" s="8" t="s">
        <v>1035</v>
      </c>
      <c r="H469" s="8" t="s">
        <v>256</v>
      </c>
      <c r="I469" s="8" t="s">
        <v>1036</v>
      </c>
      <c r="J469" s="8">
        <v>0</v>
      </c>
    </row>
    <row r="470" spans="1:10" ht="28.5" x14ac:dyDescent="0.25">
      <c r="A470" s="8" t="s">
        <v>1015</v>
      </c>
      <c r="B470" s="8" t="s">
        <v>396</v>
      </c>
      <c r="C470" s="8">
        <v>2103389</v>
      </c>
      <c r="D470" s="8">
        <v>2103400</v>
      </c>
      <c r="E470" s="8">
        <v>12</v>
      </c>
      <c r="F470" s="8" t="s">
        <v>397</v>
      </c>
      <c r="G470" s="8" t="s">
        <v>1037</v>
      </c>
      <c r="H470" s="8" t="s">
        <v>256</v>
      </c>
      <c r="I470" s="8" t="s">
        <v>1038</v>
      </c>
      <c r="J470" s="8">
        <v>0</v>
      </c>
    </row>
    <row r="471" spans="1:10" ht="28.5" x14ac:dyDescent="0.25">
      <c r="A471" s="8" t="s">
        <v>1015</v>
      </c>
      <c r="B471" s="8" t="s">
        <v>543</v>
      </c>
      <c r="C471" s="8">
        <v>2101816</v>
      </c>
      <c r="D471" s="8">
        <v>2101825</v>
      </c>
      <c r="E471" s="8">
        <v>10</v>
      </c>
      <c r="F471" s="8" t="s">
        <v>544</v>
      </c>
      <c r="G471" s="8" t="s">
        <v>1039</v>
      </c>
      <c r="H471" s="8" t="s">
        <v>256</v>
      </c>
      <c r="I471" s="8" t="s">
        <v>1040</v>
      </c>
      <c r="J471" s="8">
        <v>0</v>
      </c>
    </row>
    <row r="472" spans="1:10" x14ac:dyDescent="0.25">
      <c r="A472" s="8" t="s">
        <v>1015</v>
      </c>
      <c r="B472" s="8" t="s">
        <v>1041</v>
      </c>
      <c r="C472" s="8">
        <v>1070651</v>
      </c>
      <c r="D472" s="8">
        <v>1070659</v>
      </c>
      <c r="E472" s="8">
        <v>9</v>
      </c>
      <c r="F472" s="8" t="s">
        <v>1042</v>
      </c>
      <c r="G472" s="8" t="s">
        <v>1043</v>
      </c>
      <c r="H472" s="8" t="s">
        <v>256</v>
      </c>
      <c r="I472" s="8" t="s">
        <v>1044</v>
      </c>
      <c r="J472" s="8">
        <v>0</v>
      </c>
    </row>
    <row r="473" spans="1:10" x14ac:dyDescent="0.25">
      <c r="A473" s="8" t="s">
        <v>1015</v>
      </c>
      <c r="B473" s="8" t="s">
        <v>276</v>
      </c>
      <c r="C473" s="8">
        <v>92008</v>
      </c>
      <c r="D473" s="8">
        <v>92008</v>
      </c>
      <c r="E473" s="8">
        <v>1</v>
      </c>
      <c r="F473" s="8" t="s">
        <v>277</v>
      </c>
      <c r="G473" s="8" t="s">
        <v>1025</v>
      </c>
      <c r="H473" s="8" t="s">
        <v>252</v>
      </c>
      <c r="I473" s="8" t="s">
        <v>761</v>
      </c>
      <c r="J473" s="8">
        <v>0</v>
      </c>
    </row>
    <row r="474" spans="1:10" x14ac:dyDescent="0.25">
      <c r="A474" s="8" t="s">
        <v>1015</v>
      </c>
      <c r="B474" s="8" t="s">
        <v>276</v>
      </c>
      <c r="C474" s="8">
        <v>475877</v>
      </c>
      <c r="D474" s="8">
        <v>475877</v>
      </c>
      <c r="E474" s="8">
        <v>1</v>
      </c>
      <c r="F474" s="8" t="s">
        <v>353</v>
      </c>
      <c r="G474" s="8" t="s">
        <v>773</v>
      </c>
      <c r="H474" s="8" t="s">
        <v>248</v>
      </c>
      <c r="I474" s="8" t="s">
        <v>350</v>
      </c>
      <c r="J474" s="8">
        <v>0</v>
      </c>
    </row>
    <row r="475" spans="1:10" x14ac:dyDescent="0.25">
      <c r="A475" s="8" t="s">
        <v>1015</v>
      </c>
      <c r="B475" s="8" t="s">
        <v>276</v>
      </c>
      <c r="C475" s="8">
        <v>707158</v>
      </c>
      <c r="D475" s="8">
        <v>707158</v>
      </c>
      <c r="E475" s="8">
        <v>1</v>
      </c>
      <c r="F475" s="8" t="s">
        <v>277</v>
      </c>
      <c r="G475" s="8" t="s">
        <v>1045</v>
      </c>
      <c r="H475" s="8" t="s">
        <v>252</v>
      </c>
      <c r="I475" s="8" t="s">
        <v>299</v>
      </c>
      <c r="J475" s="8">
        <v>0</v>
      </c>
    </row>
    <row r="476" spans="1:10" x14ac:dyDescent="0.25">
      <c r="A476" s="8" t="s">
        <v>1015</v>
      </c>
      <c r="B476" s="8" t="s">
        <v>276</v>
      </c>
      <c r="C476" s="8">
        <v>856892</v>
      </c>
      <c r="D476" s="8">
        <v>856892</v>
      </c>
      <c r="E476" s="8">
        <v>1</v>
      </c>
      <c r="F476" s="8" t="s">
        <v>277</v>
      </c>
      <c r="G476" s="8" t="s">
        <v>969</v>
      </c>
      <c r="H476" s="8" t="s">
        <v>252</v>
      </c>
      <c r="I476" s="8" t="s">
        <v>584</v>
      </c>
      <c r="J476" s="8">
        <v>0</v>
      </c>
    </row>
    <row r="477" spans="1:10" x14ac:dyDescent="0.25">
      <c r="A477" s="8" t="s">
        <v>1015</v>
      </c>
      <c r="B477" s="8" t="s">
        <v>276</v>
      </c>
      <c r="C477" s="8">
        <v>856958</v>
      </c>
      <c r="D477" s="8">
        <v>856958</v>
      </c>
      <c r="E477" s="8">
        <v>1</v>
      </c>
      <c r="F477" s="8" t="s">
        <v>277</v>
      </c>
      <c r="G477" s="8" t="s">
        <v>1046</v>
      </c>
      <c r="H477" s="8" t="s">
        <v>252</v>
      </c>
      <c r="I477" s="8" t="s">
        <v>1047</v>
      </c>
      <c r="J477" s="8">
        <v>0</v>
      </c>
    </row>
    <row r="478" spans="1:10" x14ac:dyDescent="0.25">
      <c r="A478" s="8" t="s">
        <v>1015</v>
      </c>
      <c r="B478" s="8" t="s">
        <v>276</v>
      </c>
      <c r="C478" s="8">
        <v>856983</v>
      </c>
      <c r="D478" s="8">
        <v>856983</v>
      </c>
      <c r="E478" s="8">
        <v>1</v>
      </c>
      <c r="F478" s="8" t="s">
        <v>277</v>
      </c>
      <c r="G478" s="8" t="s">
        <v>1048</v>
      </c>
      <c r="H478" s="8" t="s">
        <v>252</v>
      </c>
      <c r="I478" s="8" t="s">
        <v>688</v>
      </c>
      <c r="J478" s="8">
        <v>0</v>
      </c>
    </row>
    <row r="479" spans="1:10" x14ac:dyDescent="0.25">
      <c r="A479" s="8" t="s">
        <v>1015</v>
      </c>
      <c r="B479" s="8" t="s">
        <v>276</v>
      </c>
      <c r="C479" s="8">
        <v>1070635</v>
      </c>
      <c r="D479" s="8">
        <v>1070635</v>
      </c>
      <c r="E479" s="8">
        <v>1</v>
      </c>
      <c r="F479" s="8" t="s">
        <v>277</v>
      </c>
      <c r="G479" s="8" t="s">
        <v>1049</v>
      </c>
      <c r="H479" s="8" t="s">
        <v>252</v>
      </c>
      <c r="I479" s="8" t="s">
        <v>727</v>
      </c>
      <c r="J479" s="8">
        <v>0</v>
      </c>
    </row>
    <row r="480" spans="1:10" x14ac:dyDescent="0.25">
      <c r="A480" s="8" t="s">
        <v>1015</v>
      </c>
      <c r="B480" s="8" t="s">
        <v>276</v>
      </c>
      <c r="C480" s="8">
        <v>1197634</v>
      </c>
      <c r="D480" s="8">
        <v>1197634</v>
      </c>
      <c r="E480" s="8">
        <v>1</v>
      </c>
      <c r="F480" s="8" t="s">
        <v>277</v>
      </c>
      <c r="G480" s="8" t="s">
        <v>105</v>
      </c>
      <c r="H480" s="8" t="s">
        <v>252</v>
      </c>
      <c r="I480" s="8" t="s">
        <v>350</v>
      </c>
      <c r="J480" s="8">
        <v>0</v>
      </c>
    </row>
    <row r="481" spans="1:10" x14ac:dyDescent="0.25">
      <c r="A481" s="8" t="s">
        <v>1015</v>
      </c>
      <c r="B481" s="8" t="s">
        <v>276</v>
      </c>
      <c r="C481" s="8">
        <v>2101827</v>
      </c>
      <c r="D481" s="8">
        <v>2101827</v>
      </c>
      <c r="E481" s="8">
        <v>1</v>
      </c>
      <c r="F481" s="8" t="s">
        <v>353</v>
      </c>
      <c r="G481" s="8" t="s">
        <v>588</v>
      </c>
      <c r="H481" s="8" t="s">
        <v>248</v>
      </c>
      <c r="I481" s="8" t="s">
        <v>1050</v>
      </c>
      <c r="J481" s="8">
        <v>0</v>
      </c>
    </row>
    <row r="482" spans="1:10" x14ac:dyDescent="0.25">
      <c r="A482" s="8" t="s">
        <v>1015</v>
      </c>
      <c r="B482" s="8" t="s">
        <v>258</v>
      </c>
      <c r="C482" s="8">
        <v>90103</v>
      </c>
      <c r="D482" s="8">
        <v>90104</v>
      </c>
      <c r="E482" s="8">
        <v>2</v>
      </c>
      <c r="F482" s="8" t="s">
        <v>449</v>
      </c>
      <c r="G482" s="8" t="s">
        <v>785</v>
      </c>
      <c r="H482" s="8" t="s">
        <v>256</v>
      </c>
      <c r="I482" s="8" t="s">
        <v>1051</v>
      </c>
      <c r="J482" s="8">
        <v>0</v>
      </c>
    </row>
    <row r="483" spans="1:10" x14ac:dyDescent="0.25">
      <c r="A483" s="8" t="s">
        <v>1015</v>
      </c>
      <c r="B483" s="8" t="s">
        <v>416</v>
      </c>
      <c r="C483" s="8">
        <v>2101836</v>
      </c>
      <c r="D483" s="8">
        <v>2101838</v>
      </c>
      <c r="E483" s="8">
        <v>3</v>
      </c>
      <c r="F483" s="8" t="s">
        <v>536</v>
      </c>
      <c r="G483" s="8" t="s">
        <v>1052</v>
      </c>
      <c r="H483" s="8" t="s">
        <v>256</v>
      </c>
      <c r="I483" s="8" t="s">
        <v>1053</v>
      </c>
      <c r="J483" s="8">
        <v>1.6E-205</v>
      </c>
    </row>
    <row r="484" spans="1:10" x14ac:dyDescent="0.25">
      <c r="A484" s="8" t="s">
        <v>1015</v>
      </c>
      <c r="B484" s="8" t="s">
        <v>423</v>
      </c>
      <c r="C484" s="8">
        <v>90121</v>
      </c>
      <c r="D484" s="8">
        <v>90123</v>
      </c>
      <c r="E484" s="8">
        <v>3</v>
      </c>
      <c r="F484" s="8" t="s">
        <v>442</v>
      </c>
      <c r="G484" s="8" t="s">
        <v>1054</v>
      </c>
      <c r="H484" s="8" t="s">
        <v>256</v>
      </c>
      <c r="I484" s="8" t="s">
        <v>1055</v>
      </c>
      <c r="J484" s="8">
        <v>0</v>
      </c>
    </row>
    <row r="485" spans="1:10" x14ac:dyDescent="0.25">
      <c r="A485" s="8" t="s">
        <v>1015</v>
      </c>
      <c r="B485" s="8" t="s">
        <v>392</v>
      </c>
      <c r="C485" s="8">
        <v>2103384</v>
      </c>
      <c r="D485" s="8">
        <v>2103387</v>
      </c>
      <c r="E485" s="8">
        <v>4</v>
      </c>
      <c r="F485" s="8" t="s">
        <v>393</v>
      </c>
      <c r="G485" s="8" t="s">
        <v>1056</v>
      </c>
      <c r="H485" s="8" t="s">
        <v>256</v>
      </c>
      <c r="I485" s="8" t="s">
        <v>1057</v>
      </c>
      <c r="J485" s="8">
        <v>1.2000000000000001E-305</v>
      </c>
    </row>
    <row r="486" spans="1:10" x14ac:dyDescent="0.25">
      <c r="A486" s="8" t="s">
        <v>1015</v>
      </c>
      <c r="B486" s="8" t="s">
        <v>287</v>
      </c>
      <c r="C486" s="8">
        <v>91984</v>
      </c>
      <c r="D486" s="8">
        <v>91984</v>
      </c>
      <c r="E486" s="8">
        <v>1</v>
      </c>
      <c r="F486" s="8" t="s">
        <v>328</v>
      </c>
      <c r="G486" s="8" t="s">
        <v>1058</v>
      </c>
      <c r="H486" s="8" t="s">
        <v>252</v>
      </c>
      <c r="I486" s="8" t="s">
        <v>318</v>
      </c>
      <c r="J486" s="8">
        <v>0</v>
      </c>
    </row>
    <row r="487" spans="1:10" x14ac:dyDescent="0.25">
      <c r="A487" s="8" t="s">
        <v>1015</v>
      </c>
      <c r="B487" s="8" t="s">
        <v>287</v>
      </c>
      <c r="C487" s="8">
        <v>91993</v>
      </c>
      <c r="D487" s="8">
        <v>91993</v>
      </c>
      <c r="E487" s="8">
        <v>1</v>
      </c>
      <c r="F487" s="8" t="s">
        <v>307</v>
      </c>
      <c r="G487" s="8" t="s">
        <v>473</v>
      </c>
      <c r="H487" s="8" t="s">
        <v>248</v>
      </c>
      <c r="I487" s="8" t="s">
        <v>1059</v>
      </c>
      <c r="J487" s="8">
        <v>0</v>
      </c>
    </row>
    <row r="488" spans="1:10" x14ac:dyDescent="0.25">
      <c r="A488" s="8" t="s">
        <v>1015</v>
      </c>
      <c r="B488" s="8" t="s">
        <v>287</v>
      </c>
      <c r="C488" s="8">
        <v>92002</v>
      </c>
      <c r="D488" s="8">
        <v>92002</v>
      </c>
      <c r="E488" s="8">
        <v>1</v>
      </c>
      <c r="F488" s="8" t="s">
        <v>307</v>
      </c>
      <c r="G488" s="8" t="s">
        <v>940</v>
      </c>
      <c r="H488" s="8" t="s">
        <v>248</v>
      </c>
      <c r="I488" s="8" t="s">
        <v>1060</v>
      </c>
      <c r="J488" s="8">
        <v>0</v>
      </c>
    </row>
    <row r="489" spans="1:10" x14ac:dyDescent="0.25">
      <c r="A489" s="8" t="s">
        <v>1015</v>
      </c>
      <c r="B489" s="8" t="s">
        <v>287</v>
      </c>
      <c r="C489" s="8">
        <v>92015</v>
      </c>
      <c r="D489" s="8">
        <v>92015</v>
      </c>
      <c r="E489" s="8">
        <v>1</v>
      </c>
      <c r="F489" s="8" t="s">
        <v>307</v>
      </c>
      <c r="G489" s="8" t="s">
        <v>605</v>
      </c>
      <c r="H489" s="8" t="s">
        <v>248</v>
      </c>
      <c r="I489" s="8" t="s">
        <v>1061</v>
      </c>
      <c r="J489" s="8">
        <v>0</v>
      </c>
    </row>
    <row r="490" spans="1:10" x14ac:dyDescent="0.25">
      <c r="A490" s="8" t="s">
        <v>1015</v>
      </c>
      <c r="B490" s="8" t="s">
        <v>287</v>
      </c>
      <c r="C490" s="8">
        <v>92024</v>
      </c>
      <c r="D490" s="8">
        <v>92024</v>
      </c>
      <c r="E490" s="8">
        <v>1</v>
      </c>
      <c r="F490" s="8" t="s">
        <v>307</v>
      </c>
      <c r="G490" s="8" t="s">
        <v>1062</v>
      </c>
      <c r="H490" s="8" t="s">
        <v>248</v>
      </c>
      <c r="I490" s="8" t="s">
        <v>1063</v>
      </c>
      <c r="J490" s="8">
        <v>0</v>
      </c>
    </row>
    <row r="491" spans="1:10" x14ac:dyDescent="0.25">
      <c r="A491" s="8" t="s">
        <v>1015</v>
      </c>
      <c r="B491" s="8" t="s">
        <v>287</v>
      </c>
      <c r="C491" s="8">
        <v>92033</v>
      </c>
      <c r="D491" s="8">
        <v>92033</v>
      </c>
      <c r="E491" s="8">
        <v>1</v>
      </c>
      <c r="F491" s="8" t="s">
        <v>307</v>
      </c>
      <c r="G491" s="8" t="s">
        <v>1004</v>
      </c>
      <c r="H491" s="8" t="s">
        <v>248</v>
      </c>
      <c r="I491" s="8" t="s">
        <v>299</v>
      </c>
      <c r="J491" s="8">
        <v>0</v>
      </c>
    </row>
    <row r="492" spans="1:10" x14ac:dyDescent="0.25">
      <c r="A492" s="8" t="s">
        <v>1015</v>
      </c>
      <c r="B492" s="8" t="s">
        <v>287</v>
      </c>
      <c r="C492" s="8">
        <v>110469</v>
      </c>
      <c r="D492" s="8">
        <v>110469</v>
      </c>
      <c r="E492" s="8">
        <v>1</v>
      </c>
      <c r="F492" s="8" t="s">
        <v>288</v>
      </c>
      <c r="G492" s="8" t="s">
        <v>1064</v>
      </c>
      <c r="H492" s="8" t="s">
        <v>248</v>
      </c>
      <c r="I492" s="8" t="s">
        <v>299</v>
      </c>
      <c r="J492" s="8">
        <v>0</v>
      </c>
    </row>
    <row r="493" spans="1:10" x14ac:dyDescent="0.25">
      <c r="A493" s="8" t="s">
        <v>1015</v>
      </c>
      <c r="B493" s="8" t="s">
        <v>287</v>
      </c>
      <c r="C493" s="8">
        <v>1070639</v>
      </c>
      <c r="D493" s="8">
        <v>1070638</v>
      </c>
      <c r="E493" s="8">
        <v>0</v>
      </c>
      <c r="F493" s="8" t="s">
        <v>1065</v>
      </c>
      <c r="G493" s="8" t="s">
        <v>1066</v>
      </c>
      <c r="H493" s="8" t="s">
        <v>274</v>
      </c>
      <c r="I493" s="8" t="s">
        <v>720</v>
      </c>
      <c r="J493" s="8">
        <v>0</v>
      </c>
    </row>
    <row r="494" spans="1:10" x14ac:dyDescent="0.25">
      <c r="A494" s="8" t="s">
        <v>1015</v>
      </c>
      <c r="B494" s="8" t="s">
        <v>287</v>
      </c>
      <c r="C494" s="8">
        <v>1899014</v>
      </c>
      <c r="D494" s="8">
        <v>1899014</v>
      </c>
      <c r="E494" s="8">
        <v>1</v>
      </c>
      <c r="F494" s="8" t="s">
        <v>288</v>
      </c>
      <c r="G494" s="8" t="s">
        <v>725</v>
      </c>
      <c r="H494" s="8" t="s">
        <v>248</v>
      </c>
      <c r="I494" s="8" t="s">
        <v>801</v>
      </c>
      <c r="J494" s="8">
        <v>0</v>
      </c>
    </row>
    <row r="495" spans="1:10" x14ac:dyDescent="0.25">
      <c r="A495" s="8" t="s">
        <v>1015</v>
      </c>
      <c r="B495" s="8" t="s">
        <v>287</v>
      </c>
      <c r="C495" s="8">
        <v>1974770</v>
      </c>
      <c r="D495" s="8">
        <v>1974770</v>
      </c>
      <c r="E495" s="8">
        <v>1</v>
      </c>
      <c r="F495" s="8" t="s">
        <v>288</v>
      </c>
      <c r="G495" s="8" t="s">
        <v>509</v>
      </c>
      <c r="H495" s="8" t="s">
        <v>248</v>
      </c>
      <c r="I495" s="8" t="s">
        <v>299</v>
      </c>
      <c r="J495" s="8">
        <v>0</v>
      </c>
    </row>
    <row r="496" spans="1:10" x14ac:dyDescent="0.25">
      <c r="A496" s="8" t="s">
        <v>1015</v>
      </c>
      <c r="B496" s="8" t="s">
        <v>438</v>
      </c>
      <c r="C496" s="8">
        <v>90117</v>
      </c>
      <c r="D496" s="8">
        <v>90118</v>
      </c>
      <c r="E496" s="8">
        <v>2</v>
      </c>
      <c r="F496" s="8" t="s">
        <v>439</v>
      </c>
      <c r="G496" s="8" t="s">
        <v>1067</v>
      </c>
      <c r="H496" s="8" t="s">
        <v>256</v>
      </c>
      <c r="I496" s="8" t="s">
        <v>1068</v>
      </c>
      <c r="J496" s="8">
        <v>0</v>
      </c>
    </row>
    <row r="497" spans="1:10" x14ac:dyDescent="0.25">
      <c r="A497" s="8" t="s">
        <v>1015</v>
      </c>
      <c r="B497" s="8" t="s">
        <v>438</v>
      </c>
      <c r="C497" s="8">
        <v>1070648</v>
      </c>
      <c r="D497" s="8">
        <v>1070649</v>
      </c>
      <c r="E497" s="8">
        <v>2</v>
      </c>
      <c r="F497" s="8" t="s">
        <v>1069</v>
      </c>
      <c r="G497" s="8" t="s">
        <v>1070</v>
      </c>
      <c r="H497" s="8" t="s">
        <v>256</v>
      </c>
      <c r="I497" s="8" t="s">
        <v>1071</v>
      </c>
      <c r="J497" s="8">
        <v>0</v>
      </c>
    </row>
    <row r="498" spans="1:10" x14ac:dyDescent="0.25">
      <c r="A498" s="8" t="s">
        <v>1015</v>
      </c>
      <c r="B498" s="8" t="s">
        <v>300</v>
      </c>
      <c r="C498" s="8">
        <v>90099</v>
      </c>
      <c r="D498" s="8">
        <v>90100</v>
      </c>
      <c r="E498" s="8">
        <v>2</v>
      </c>
      <c r="F498" s="8" t="s">
        <v>452</v>
      </c>
      <c r="G498" s="8" t="s">
        <v>1072</v>
      </c>
      <c r="H498" s="8" t="s">
        <v>256</v>
      </c>
      <c r="I498" s="8" t="s">
        <v>1073</v>
      </c>
      <c r="J498" s="8">
        <v>0</v>
      </c>
    </row>
    <row r="499" spans="1:10" x14ac:dyDescent="0.25">
      <c r="A499" s="8" t="s">
        <v>1015</v>
      </c>
      <c r="B499" s="8" t="s">
        <v>562</v>
      </c>
      <c r="C499" s="8">
        <v>92017</v>
      </c>
      <c r="D499" s="8">
        <v>92019</v>
      </c>
      <c r="E499" s="8">
        <v>3</v>
      </c>
      <c r="F499" s="8" t="s">
        <v>563</v>
      </c>
      <c r="G499" s="8" t="s">
        <v>1074</v>
      </c>
      <c r="H499" s="8" t="s">
        <v>256</v>
      </c>
      <c r="I499" s="8" t="s">
        <v>299</v>
      </c>
      <c r="J499" s="8">
        <v>0</v>
      </c>
    </row>
    <row r="500" spans="1:10" x14ac:dyDescent="0.25">
      <c r="A500" s="8" t="s">
        <v>1015</v>
      </c>
      <c r="B500" s="8" t="s">
        <v>341</v>
      </c>
      <c r="C500" s="8">
        <v>90089</v>
      </c>
      <c r="D500" s="8">
        <v>90088</v>
      </c>
      <c r="E500" s="8">
        <v>0</v>
      </c>
      <c r="F500" s="8" t="s">
        <v>342</v>
      </c>
      <c r="G500" s="8" t="s">
        <v>506</v>
      </c>
      <c r="H500" s="8" t="s">
        <v>274</v>
      </c>
      <c r="I500" s="8" t="s">
        <v>340</v>
      </c>
      <c r="J500" s="8">
        <v>0</v>
      </c>
    </row>
    <row r="501" spans="1:10" x14ac:dyDescent="0.25">
      <c r="A501" s="8" t="s">
        <v>1015</v>
      </c>
      <c r="B501" s="8" t="s">
        <v>445</v>
      </c>
      <c r="C501" s="8">
        <v>90137</v>
      </c>
      <c r="D501" s="8">
        <v>90138</v>
      </c>
      <c r="E501" s="8">
        <v>2</v>
      </c>
      <c r="F501" s="8" t="s">
        <v>446</v>
      </c>
      <c r="G501" s="8" t="s">
        <v>1075</v>
      </c>
      <c r="H501" s="8" t="s">
        <v>256</v>
      </c>
      <c r="I501" s="8" t="s">
        <v>1076</v>
      </c>
      <c r="J501" s="8">
        <v>0</v>
      </c>
    </row>
    <row r="502" spans="1:10" x14ac:dyDescent="0.25">
      <c r="A502" s="8" t="s">
        <v>1015</v>
      </c>
      <c r="B502" s="8" t="s">
        <v>551</v>
      </c>
      <c r="C502" s="8">
        <v>2101829</v>
      </c>
      <c r="D502" s="8">
        <v>2101834</v>
      </c>
      <c r="E502" s="8">
        <v>6</v>
      </c>
      <c r="F502" s="8" t="s">
        <v>552</v>
      </c>
      <c r="G502" s="8" t="s">
        <v>1077</v>
      </c>
      <c r="H502" s="8" t="s">
        <v>256</v>
      </c>
      <c r="I502" s="8" t="s">
        <v>1078</v>
      </c>
      <c r="J502" s="8">
        <v>4.4000000000000004E-295</v>
      </c>
    </row>
    <row r="503" spans="1:10" x14ac:dyDescent="0.25">
      <c r="A503" s="8" t="s">
        <v>1015</v>
      </c>
      <c r="B503" s="8" t="s">
        <v>434</v>
      </c>
      <c r="C503" s="8">
        <v>90126</v>
      </c>
      <c r="D503" s="8">
        <v>90134</v>
      </c>
      <c r="E503" s="8">
        <v>9</v>
      </c>
      <c r="F503" s="8" t="s">
        <v>435</v>
      </c>
      <c r="G503" s="8" t="s">
        <v>1079</v>
      </c>
      <c r="H503" s="8" t="s">
        <v>256</v>
      </c>
      <c r="I503" s="8" t="s">
        <v>1080</v>
      </c>
      <c r="J503" s="8">
        <v>0</v>
      </c>
    </row>
    <row r="504" spans="1:10" x14ac:dyDescent="0.25">
      <c r="A504" s="8" t="s">
        <v>1015</v>
      </c>
      <c r="B504" s="8" t="s">
        <v>280</v>
      </c>
      <c r="C504" s="8">
        <v>90094</v>
      </c>
      <c r="D504" s="8">
        <v>90094</v>
      </c>
      <c r="E504" s="8">
        <v>1</v>
      </c>
      <c r="F504" s="8" t="s">
        <v>281</v>
      </c>
      <c r="G504" s="8" t="s">
        <v>617</v>
      </c>
      <c r="H504" s="8" t="s">
        <v>248</v>
      </c>
      <c r="I504" s="8" t="s">
        <v>1081</v>
      </c>
      <c r="J504" s="8">
        <v>0</v>
      </c>
    </row>
    <row r="505" spans="1:10" x14ac:dyDescent="0.25">
      <c r="A505" s="8" t="s">
        <v>1015</v>
      </c>
      <c r="B505" s="8" t="s">
        <v>280</v>
      </c>
      <c r="C505" s="8">
        <v>91981</v>
      </c>
      <c r="D505" s="8">
        <v>91981</v>
      </c>
      <c r="E505" s="8">
        <v>1</v>
      </c>
      <c r="F505" s="8" t="s">
        <v>591</v>
      </c>
      <c r="G505" s="8" t="s">
        <v>1066</v>
      </c>
      <c r="H505" s="8" t="s">
        <v>248</v>
      </c>
      <c r="I505" s="8" t="s">
        <v>464</v>
      </c>
      <c r="J505" s="8">
        <v>2.0000000000000001E-295</v>
      </c>
    </row>
    <row r="506" spans="1:10" x14ac:dyDescent="0.25">
      <c r="A506" s="8" t="s">
        <v>1015</v>
      </c>
      <c r="B506" s="8" t="s">
        <v>280</v>
      </c>
      <c r="C506" s="8">
        <v>92009</v>
      </c>
      <c r="D506" s="8">
        <v>92009</v>
      </c>
      <c r="E506" s="8">
        <v>1</v>
      </c>
      <c r="F506" s="8" t="s">
        <v>284</v>
      </c>
      <c r="G506" s="8" t="s">
        <v>1004</v>
      </c>
      <c r="H506" s="8" t="s">
        <v>252</v>
      </c>
      <c r="I506" s="8" t="s">
        <v>1076</v>
      </c>
      <c r="J506" s="8">
        <v>0</v>
      </c>
    </row>
    <row r="507" spans="1:10" x14ac:dyDescent="0.25">
      <c r="A507" s="8" t="s">
        <v>1015</v>
      </c>
      <c r="B507" s="8" t="s">
        <v>280</v>
      </c>
      <c r="C507" s="8">
        <v>92029</v>
      </c>
      <c r="D507" s="8">
        <v>92029</v>
      </c>
      <c r="E507" s="8">
        <v>1</v>
      </c>
      <c r="F507" s="8" t="s">
        <v>281</v>
      </c>
      <c r="G507" s="8" t="s">
        <v>611</v>
      </c>
      <c r="H507" s="8" t="s">
        <v>248</v>
      </c>
      <c r="I507" s="8" t="s">
        <v>1082</v>
      </c>
      <c r="J507" s="8">
        <v>0</v>
      </c>
    </row>
    <row r="508" spans="1:10" x14ac:dyDescent="0.25">
      <c r="A508" s="8" t="s">
        <v>1015</v>
      </c>
      <c r="B508" s="8" t="s">
        <v>280</v>
      </c>
      <c r="C508" s="8">
        <v>225748</v>
      </c>
      <c r="D508" s="8">
        <v>225748</v>
      </c>
      <c r="E508" s="8">
        <v>1</v>
      </c>
      <c r="F508" s="8" t="s">
        <v>281</v>
      </c>
      <c r="G508" s="8" t="s">
        <v>844</v>
      </c>
      <c r="H508" s="8" t="s">
        <v>248</v>
      </c>
      <c r="I508" s="8" t="s">
        <v>299</v>
      </c>
      <c r="J508" s="8">
        <v>0</v>
      </c>
    </row>
    <row r="509" spans="1:10" x14ac:dyDescent="0.25">
      <c r="A509" s="8" t="s">
        <v>1015</v>
      </c>
      <c r="B509" s="8" t="s">
        <v>280</v>
      </c>
      <c r="C509" s="8">
        <v>341995</v>
      </c>
      <c r="D509" s="8">
        <v>341995</v>
      </c>
      <c r="E509" s="8">
        <v>1</v>
      </c>
      <c r="F509" s="8" t="s">
        <v>284</v>
      </c>
      <c r="G509" s="8" t="s">
        <v>1083</v>
      </c>
      <c r="H509" s="8" t="s">
        <v>252</v>
      </c>
      <c r="I509" s="8" t="s">
        <v>350</v>
      </c>
      <c r="J509" s="8">
        <v>0</v>
      </c>
    </row>
    <row r="510" spans="1:10" x14ac:dyDescent="0.25">
      <c r="A510" s="8" t="s">
        <v>1015</v>
      </c>
      <c r="B510" s="8" t="s">
        <v>280</v>
      </c>
      <c r="C510" s="8">
        <v>496494</v>
      </c>
      <c r="D510" s="8">
        <v>496494</v>
      </c>
      <c r="E510" s="8">
        <v>1</v>
      </c>
      <c r="F510" s="8" t="s">
        <v>284</v>
      </c>
      <c r="G510" s="8" t="s">
        <v>622</v>
      </c>
      <c r="H510" s="8" t="s">
        <v>252</v>
      </c>
      <c r="I510" s="8" t="s">
        <v>299</v>
      </c>
      <c r="J510" s="8">
        <v>0</v>
      </c>
    </row>
    <row r="511" spans="1:10" x14ac:dyDescent="0.25">
      <c r="A511" s="8" t="s">
        <v>1015</v>
      </c>
      <c r="B511" s="8" t="s">
        <v>280</v>
      </c>
      <c r="C511" s="8">
        <v>856934</v>
      </c>
      <c r="D511" s="8">
        <v>856934</v>
      </c>
      <c r="E511" s="8">
        <v>1</v>
      </c>
      <c r="F511" s="8" t="s">
        <v>281</v>
      </c>
      <c r="G511" s="8" t="s">
        <v>1084</v>
      </c>
      <c r="H511" s="8" t="s">
        <v>248</v>
      </c>
      <c r="I511" s="8" t="s">
        <v>855</v>
      </c>
      <c r="J511" s="8">
        <v>0</v>
      </c>
    </row>
    <row r="512" spans="1:10" x14ac:dyDescent="0.25">
      <c r="A512" s="8" t="s">
        <v>1015</v>
      </c>
      <c r="B512" s="8" t="s">
        <v>280</v>
      </c>
      <c r="C512" s="8">
        <v>1274867</v>
      </c>
      <c r="D512" s="8">
        <v>1274867</v>
      </c>
      <c r="E512" s="8">
        <v>1</v>
      </c>
      <c r="F512" s="8" t="s">
        <v>284</v>
      </c>
      <c r="G512" s="8" t="s">
        <v>798</v>
      </c>
      <c r="H512" s="8" t="s">
        <v>252</v>
      </c>
      <c r="I512" s="8" t="s">
        <v>299</v>
      </c>
      <c r="J512" s="8">
        <v>0</v>
      </c>
    </row>
    <row r="513" spans="1:10" x14ac:dyDescent="0.25">
      <c r="A513" s="8" t="s">
        <v>1015</v>
      </c>
      <c r="B513" s="8" t="s">
        <v>280</v>
      </c>
      <c r="C513" s="8">
        <v>1381039</v>
      </c>
      <c r="D513" s="8">
        <v>1381039</v>
      </c>
      <c r="E513" s="8">
        <v>1</v>
      </c>
      <c r="F513" s="8" t="s">
        <v>281</v>
      </c>
      <c r="G513" s="8" t="s">
        <v>872</v>
      </c>
      <c r="H513" s="8" t="s">
        <v>248</v>
      </c>
      <c r="I513" s="8" t="s">
        <v>299</v>
      </c>
      <c r="J513" s="8">
        <v>0</v>
      </c>
    </row>
    <row r="514" spans="1:10" x14ac:dyDescent="0.25">
      <c r="A514" s="8" t="s">
        <v>1015</v>
      </c>
      <c r="B514" s="8" t="s">
        <v>280</v>
      </c>
      <c r="C514" s="8">
        <v>1963781</v>
      </c>
      <c r="D514" s="8">
        <v>1963781</v>
      </c>
      <c r="E514" s="8">
        <v>1</v>
      </c>
      <c r="F514" s="8" t="s">
        <v>281</v>
      </c>
      <c r="G514" s="8" t="s">
        <v>1085</v>
      </c>
      <c r="H514" s="8" t="s">
        <v>248</v>
      </c>
      <c r="I514" s="8" t="s">
        <v>350</v>
      </c>
      <c r="J514" s="8">
        <v>3.0999999999999999E-180</v>
      </c>
    </row>
    <row r="515" spans="1:10" x14ac:dyDescent="0.25">
      <c r="A515" s="8" t="s">
        <v>1015</v>
      </c>
      <c r="B515" s="8" t="s">
        <v>381</v>
      </c>
      <c r="C515" s="8">
        <v>2103377</v>
      </c>
      <c r="D515" s="8">
        <v>2103379</v>
      </c>
      <c r="E515" s="8">
        <v>3</v>
      </c>
      <c r="F515" s="8" t="s">
        <v>382</v>
      </c>
      <c r="G515" s="8" t="s">
        <v>1086</v>
      </c>
      <c r="H515" s="8" t="s">
        <v>256</v>
      </c>
      <c r="I515" s="8" t="s">
        <v>1087</v>
      </c>
      <c r="J515" s="8">
        <v>2.1000000000000002E-242</v>
      </c>
    </row>
    <row r="516" spans="1:10" x14ac:dyDescent="0.25">
      <c r="A516" s="8" t="s">
        <v>1015</v>
      </c>
      <c r="B516" s="8" t="s">
        <v>1088</v>
      </c>
      <c r="C516" s="8">
        <v>90140</v>
      </c>
      <c r="D516" s="8">
        <v>90143</v>
      </c>
      <c r="E516" s="8">
        <v>4</v>
      </c>
      <c r="F516" s="8" t="s">
        <v>1089</v>
      </c>
      <c r="G516" s="8" t="s">
        <v>1090</v>
      </c>
      <c r="H516" s="8" t="s">
        <v>256</v>
      </c>
      <c r="I516" s="8" t="s">
        <v>1091</v>
      </c>
      <c r="J516" s="8">
        <v>0</v>
      </c>
    </row>
    <row r="517" spans="1:10" x14ac:dyDescent="0.25">
      <c r="A517" s="8" t="s">
        <v>1015</v>
      </c>
      <c r="B517" s="8" t="s">
        <v>1092</v>
      </c>
      <c r="C517" s="8">
        <v>1070629</v>
      </c>
      <c r="D517" s="8">
        <v>1070633</v>
      </c>
      <c r="E517" s="8">
        <v>5</v>
      </c>
      <c r="F517" s="8" t="s">
        <v>1093</v>
      </c>
      <c r="G517" s="8" t="s">
        <v>1094</v>
      </c>
      <c r="H517" s="8" t="s">
        <v>256</v>
      </c>
      <c r="I517" s="8" t="s">
        <v>1095</v>
      </c>
      <c r="J517" s="8">
        <v>1.1E-299</v>
      </c>
    </row>
    <row r="518" spans="1:10" x14ac:dyDescent="0.25">
      <c r="A518" s="8" t="s">
        <v>1015</v>
      </c>
      <c r="B518" s="8" t="s">
        <v>388</v>
      </c>
      <c r="C518" s="8">
        <v>2103402</v>
      </c>
      <c r="D518" s="8">
        <v>2103406</v>
      </c>
      <c r="E518" s="8">
        <v>5</v>
      </c>
      <c r="F518" s="8" t="s">
        <v>389</v>
      </c>
      <c r="G518" s="8" t="s">
        <v>1096</v>
      </c>
      <c r="H518" s="8" t="s">
        <v>256</v>
      </c>
      <c r="I518" s="8" t="s">
        <v>1097</v>
      </c>
      <c r="J518" s="8">
        <v>0</v>
      </c>
    </row>
    <row r="519" spans="1:10" ht="28.5" x14ac:dyDescent="0.25">
      <c r="A519" s="8" t="s">
        <v>1015</v>
      </c>
      <c r="B519" s="8" t="s">
        <v>455</v>
      </c>
      <c r="C519" s="8">
        <v>2117451</v>
      </c>
      <c r="D519" s="8">
        <v>2117450</v>
      </c>
      <c r="E519" s="8">
        <v>0</v>
      </c>
      <c r="F519" s="8" t="s">
        <v>456</v>
      </c>
      <c r="G519" s="8" t="s">
        <v>1098</v>
      </c>
      <c r="H519" s="8" t="s">
        <v>357</v>
      </c>
      <c r="I519" s="8" t="s">
        <v>1099</v>
      </c>
      <c r="J519" s="8">
        <v>0</v>
      </c>
    </row>
  </sheetData>
  <sortState xmlns:xlrd2="http://schemas.microsoft.com/office/spreadsheetml/2017/richdata2" ref="A70:D108">
    <sortCondition ref="A70:A108"/>
  </sortState>
  <mergeCells count="1">
    <mergeCell ref="A1:J1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r J C S W c m g o h O n A A A A + A A A A B I A H A B D b 2 5 m a W c v U G F j a 2 F n Z S 5 4 b W w g o h g A K K A U A A A A A A A A A A A A A A A A A A A A A A A A A A A A h Y 9 B C 4 I w H M X v Q d 9 B d n e b C w R l z k P X h E C K r k O H j v S / 0 N n 8 b h 3 6 S H 2 F l L K 6 d X z v / e C 9 9 7 j d e T q 2 j X d V X a 8 N J C j A F H m 9 l V D K x o B K E B i U i v W K 7 2 V x l p X y J h r 6 e O z L B N X W X m J C n H P Y b b D p K s I o D c g p 2 + V F r V q J P r D + D / s a 5 t p C I c G P r z W C 4 S j E Q R S G D F N O F p d n G r 4 E m x b P 6 Y / J t 0 N j h 0 4 J B f 4 h 5 2 S R n L x P i C d Q S w M E F A A C A A g A r J C S W V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K y Q k l n D t c g F I A E A A C E D A A A T A B w A R m 9 y b X V s Y X M v U 2 V j d G l v b j E u b S C i G A A o o B Q A A A A A A A A A A A A A A A A A A A A A A A A A A A C d k r F q w z A Q h n e D 3 0 G o S w L C 5 N w k r h s 6 O S 1 k K 4 n b y S B U 9 2 q b O l K Q 5 J A S 8 u 5 V M B 0 K v a V a T v r + 4 f 4 P 5 L D 2 n d F s N 0 5 Y x V E c u V Z Z f G d l O 8 g 1 1 h J y O Z t L A A m Z T G d p u O b L L J P F d r N 7 3 p b K N u i l x 5 O X F g / G e v b A e v R x x M L Z m c H W G E j h j s n a 1 M M e t Z 8 8 d T 0 m h d E + P N y E F / f V i 0 P r K u U 6 r 6 y q 1 u g + v T l U / y y Q 1 O 7 I p w J y w b l 4 P H m r X l U / o E s 2 j T Y W B a S L d C r G g j e 8 a J V u r r Z f B + S h a a n e Q r v S K u 0 + j N 0 X p h / 2 + h q 6 y W g j z m c + U u C C + Z C w 6 / K L Y D 8 8 J f g t w e c E X x B 8 S f C M 4 H c E z w k O M y q g j I F S B s o Z K G m g r I H S B s o b K H H 4 b X 6 Z x l G n / / w Q q 2 9 Q S w E C L Q A U A A I A C A C s k J J Z y a C i E 6 c A A A D 4 A A A A E g A A A A A A A A A A A A A A A A A A A A A A Q 2 9 u Z m l n L 1 B h Y 2 t h Z 2 U u e G 1 s U E s B A i 0 A F A A C A A g A r J C S W V N y O C y b A A A A 4 Q A A A B M A A A A A A A A A A A A A A A A A 8 w A A A F t D b 2 5 0 Z W 5 0 X 1 R 5 c G V z X S 5 4 b W x Q S w E C L Q A U A A I A C A C s k J J Z w 7 X I B S A B A A A h A w A A E w A A A A A A A A A A A A A A A A D b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8 G A A A A A A A A J o Y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a H V f R G V j X z E 5 X z A 0 X z E x X z E 3 X z I w M j R f M T k 2 N z d f Q 1 J J U 1 B S V G F y Z 2 V 0 X 3 R l e H R f c m V w b 3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T I t M T h U M T Y 6 M j c 6 M j k u N T A 4 N j M x M V o i I C 8 + P E V u d H J 5 I F R 5 c G U 9 I k Z p b G x D b 2 x 1 b W 5 U e X B l c y I g V m F s d W U 9 I n N C Z 1 l H Q m d Z R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o d V 9 E Z W N f M T l f M D R f M T F f M T d f M j A y N F 8 x O T Y 3 N 1 9 D U k l T U F J U Y X J n Z X R f d G V 4 d F 9 y Z X B v c n Q v Q 2 h h b m d l Z C B U e X B l L n t D b 2 x 1 b W 4 x L D B 9 J n F 1 b 3 Q 7 L C Z x d W 9 0 O 1 N l Y 3 R p b 2 4 x L 1 R o d V 9 E Z W N f M T l f M D R f M T F f M T d f M j A y N F 8 x O T Y 3 N 1 9 D U k l T U F J U Y X J n Z X R f d G V 4 d F 9 y Z X B v c n Q v Q 2 h h b m d l Z C B U e X B l L n t D b 2 x 1 b W 4 y L D F 9 J n F 1 b 3 Q 7 L C Z x d W 9 0 O 1 N l Y 3 R p b 2 4 x L 1 R o d V 9 E Z W N f M T l f M D R f M T F f M T d f M j A y N F 8 x O T Y 3 N 1 9 D U k l T U F J U Y X J n Z X R f d G V 4 d F 9 y Z X B v c n Q v Q 2 h h b m d l Z C B U e X B l L n t D b 2 x 1 b W 4 z L D J 9 J n F 1 b 3 Q 7 L C Z x d W 9 0 O 1 N l Y 3 R p b 2 4 x L 1 R o d V 9 E Z W N f M T l f M D R f M T F f M T d f M j A y N F 8 x O T Y 3 N 1 9 D U k l T U F J U Y X J n Z X R f d G V 4 d F 9 y Z X B v c n Q v Q 2 h h b m d l Z C B U e X B l L n t D b 2 x 1 b W 4 0 L D N 9 J n F 1 b 3 Q 7 L C Z x d W 9 0 O 1 N l Y 3 R p b 2 4 x L 1 R o d V 9 E Z W N f M T l f M D R f M T F f M T d f M j A y N F 8 x O T Y 3 N 1 9 D U k l T U F J U Y X J n Z X R f d G V 4 d F 9 y Z X B v c n Q v Q 2 h h b m d l Z C B U e X B l L n t D b 2 x 1 b W 4 1 L D R 9 J n F 1 b 3 Q 7 L C Z x d W 9 0 O 1 N l Y 3 R p b 2 4 x L 1 R o d V 9 E Z W N f M T l f M D R f M T F f M T d f M j A y N F 8 x O T Y 3 N 1 9 D U k l T U F J U Y X J n Z X R f d G V 4 d F 9 y Z X B v c n Q v Q 2 h h b m d l Z C B U e X B l L n t D b 2 x 1 b W 4 2 L D V 9 J n F 1 b 3 Q 7 L C Z x d W 9 0 O 1 N l Y 3 R p b 2 4 x L 1 R o d V 9 E Z W N f M T l f M D R f M T F f M T d f M j A y N F 8 x O T Y 3 N 1 9 D U k l T U F J U Y X J n Z X R f d G V 4 d F 9 y Z X B v c n Q v Q 2 h h b m d l Z C B U e X B l L n t D b 2 x 1 b W 4 3 L D Z 9 J n F 1 b 3 Q 7 L C Z x d W 9 0 O 1 N l Y 3 R p b 2 4 x L 1 R o d V 9 E Z W N f M T l f M D R f M T F f M T d f M j A y N F 8 x O T Y 3 N 1 9 D U k l T U F J U Y X J n Z X R f d G V 4 d F 9 y Z X B v c n Q v Q 2 h h b m d l Z C B U e X B l L n t D b 2 x 1 b W 4 4 L D d 9 J n F 1 b 3 Q 7 L C Z x d W 9 0 O 1 N l Y 3 R p b 2 4 x L 1 R o d V 9 E Z W N f M T l f M D R f M T F f M T d f M j A y N F 8 x O T Y 3 N 1 9 D U k l T U F J U Y X J n Z X R f d G V 4 d F 9 y Z X B v c n Q v Q 2 h h b m d l Z C B U e X B l L n t D b 2 x 1 b W 4 5 L D h 9 J n F 1 b 3 Q 7 L C Z x d W 9 0 O 1 N l Y 3 R p b 2 4 x L 1 R o d V 9 E Z W N f M T l f M D R f M T F f M T d f M j A y N F 8 x O T Y 3 N 1 9 D U k l T U F J U Y X J n Z X R f d G V 4 d F 9 y Z X B v c n Q v Q 2 h h b m d l Z C B U e X B l L n t D b 2 x 1 b W 4 x M C w 5 f S Z x d W 9 0 O y w m c X V v d D t T Z W N 0 a W 9 u M S 9 U a H V f R G V j X z E 5 X z A 0 X z E x X z E 3 X z I w M j R f M T k 2 N z d f Q 1 J J U 1 B S V G F y Z 2 V 0 X 3 R l e H R f c m V w b 3 J 0 L 0 N o Y W 5 n Z W Q g V H l w Z S 5 7 Q 2 9 s d W 1 u M T E s M T B 9 J n F 1 b 3 Q 7 L C Z x d W 9 0 O 1 N l Y 3 R p b 2 4 x L 1 R o d V 9 E Z W N f M T l f M D R f M T F f M T d f M j A y N F 8 x O T Y 3 N 1 9 D U k l T U F J U Y X J n Z X R f d G V 4 d F 9 y Z X B v c n Q v Q 2 h h b m d l Z C B U e X B l L n t D b 2 x 1 b W 4 x M i w x M X 0 m c X V v d D s s J n F 1 b 3 Q 7 U 2 V j d G l v b j E v V G h 1 X 0 R l Y 1 8 x O V 8 w N F 8 x M V 8 x N 1 8 y M D I 0 X z E 5 N j c 3 X 0 N S S V N Q U l R h c m d l d F 9 0 Z X h 0 X 3 J l c G 9 y d C 9 D a G F u Z 2 V k I F R 5 c G U u e 0 N v b H V t b j E z L D E y f S Z x d W 9 0 O y w m c X V v d D t T Z W N 0 a W 9 u M S 9 U a H V f R G V j X z E 5 X z A 0 X z E x X z E 3 X z I w M j R f M T k 2 N z d f Q 1 J J U 1 B S V G F y Z 2 V 0 X 3 R l e H R f c m V w b 3 J 0 L 0 N o Y W 5 n Z W Q g V H l w Z S 5 7 Q 2 9 s d W 1 u M T Q s M T N 9 J n F 1 b 3 Q 7 L C Z x d W 9 0 O 1 N l Y 3 R p b 2 4 x L 1 R o d V 9 E Z W N f M T l f M D R f M T F f M T d f M j A y N F 8 x O T Y 3 N 1 9 D U k l T U F J U Y X J n Z X R f d G V 4 d F 9 y Z X B v c n Q v Q 2 h h b m d l Z C B U e X B l L n t D b 2 x 1 b W 4 x N S w x N H 0 m c X V v d D s s J n F 1 b 3 Q 7 U 2 V j d G l v b j E v V G h 1 X 0 R l Y 1 8 x O V 8 w N F 8 x M V 8 x N 1 8 y M D I 0 X z E 5 N j c 3 X 0 N S S V N Q U l R h c m d l d F 9 0 Z X h 0 X 3 J l c G 9 y d C 9 D a G F u Z 2 V k I F R 5 c G U u e 0 N v b H V t b j E 2 L D E 1 f S Z x d W 9 0 O y w m c X V v d D t T Z W N 0 a W 9 u M S 9 U a H V f R G V j X z E 5 X z A 0 X z E x X z E 3 X z I w M j R f M T k 2 N z d f Q 1 J J U 1 B S V G F y Z 2 V 0 X 3 R l e H R f c m V w b 3 J 0 L 0 N o Y W 5 n Z W Q g V H l w Z S 5 7 Q 2 9 s d W 1 u M T c s M T Z 9 J n F 1 b 3 Q 7 L C Z x d W 9 0 O 1 N l Y 3 R p b 2 4 x L 1 R o d V 9 E Z W N f M T l f M D R f M T F f M T d f M j A y N F 8 x O T Y 3 N 1 9 D U k l T U F J U Y X J n Z X R f d G V 4 d F 9 y Z X B v c n Q v Q 2 h h b m d l Z C B U e X B l L n t D b 2 x 1 b W 4 x O C w x N 3 0 m c X V v d D s s J n F 1 b 3 Q 7 U 2 V j d G l v b j E v V G h 1 X 0 R l Y 1 8 x O V 8 w N F 8 x M V 8 x N 1 8 y M D I 0 X z E 5 N j c 3 X 0 N S S V N Q U l R h c m d l d F 9 0 Z X h 0 X 3 J l c G 9 y d C 9 D a G F u Z 2 V k I F R 5 c G U u e 0 N v b H V t b j E 5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V G h 1 X 0 R l Y 1 8 x O V 8 w N F 8 x M V 8 x N 1 8 y M D I 0 X z E 5 N j c 3 X 0 N S S V N Q U l R h c m d l d F 9 0 Z X h 0 X 3 J l c G 9 y d C 9 D a G F u Z 2 V k I F R 5 c G U u e 0 N v b H V t b j E s M H 0 m c X V v d D s s J n F 1 b 3 Q 7 U 2 V j d G l v b j E v V G h 1 X 0 R l Y 1 8 x O V 8 w N F 8 x M V 8 x N 1 8 y M D I 0 X z E 5 N j c 3 X 0 N S S V N Q U l R h c m d l d F 9 0 Z X h 0 X 3 J l c G 9 y d C 9 D a G F u Z 2 V k I F R 5 c G U u e 0 N v b H V t b j I s M X 0 m c X V v d D s s J n F 1 b 3 Q 7 U 2 V j d G l v b j E v V G h 1 X 0 R l Y 1 8 x O V 8 w N F 8 x M V 8 x N 1 8 y M D I 0 X z E 5 N j c 3 X 0 N S S V N Q U l R h c m d l d F 9 0 Z X h 0 X 3 J l c G 9 y d C 9 D a G F u Z 2 V k I F R 5 c G U u e 0 N v b H V t b j M s M n 0 m c X V v d D s s J n F 1 b 3 Q 7 U 2 V j d G l v b j E v V G h 1 X 0 R l Y 1 8 x O V 8 w N F 8 x M V 8 x N 1 8 y M D I 0 X z E 5 N j c 3 X 0 N S S V N Q U l R h c m d l d F 9 0 Z X h 0 X 3 J l c G 9 y d C 9 D a G F u Z 2 V k I F R 5 c G U u e 0 N v b H V t b j Q s M 3 0 m c X V v d D s s J n F 1 b 3 Q 7 U 2 V j d G l v b j E v V G h 1 X 0 R l Y 1 8 x O V 8 w N F 8 x M V 8 x N 1 8 y M D I 0 X z E 5 N j c 3 X 0 N S S V N Q U l R h c m d l d F 9 0 Z X h 0 X 3 J l c G 9 y d C 9 D a G F u Z 2 V k I F R 5 c G U u e 0 N v b H V t b j U s N H 0 m c X V v d D s s J n F 1 b 3 Q 7 U 2 V j d G l v b j E v V G h 1 X 0 R l Y 1 8 x O V 8 w N F 8 x M V 8 x N 1 8 y M D I 0 X z E 5 N j c 3 X 0 N S S V N Q U l R h c m d l d F 9 0 Z X h 0 X 3 J l c G 9 y d C 9 D a G F u Z 2 V k I F R 5 c G U u e 0 N v b H V t b j Y s N X 0 m c X V v d D s s J n F 1 b 3 Q 7 U 2 V j d G l v b j E v V G h 1 X 0 R l Y 1 8 x O V 8 w N F 8 x M V 8 x N 1 8 y M D I 0 X z E 5 N j c 3 X 0 N S S V N Q U l R h c m d l d F 9 0 Z X h 0 X 3 J l c G 9 y d C 9 D a G F u Z 2 V k I F R 5 c G U u e 0 N v b H V t b j c s N n 0 m c X V v d D s s J n F 1 b 3 Q 7 U 2 V j d G l v b j E v V G h 1 X 0 R l Y 1 8 x O V 8 w N F 8 x M V 8 x N 1 8 y M D I 0 X z E 5 N j c 3 X 0 N S S V N Q U l R h c m d l d F 9 0 Z X h 0 X 3 J l c G 9 y d C 9 D a G F u Z 2 V k I F R 5 c G U u e 0 N v b H V t b j g s N 3 0 m c X V v d D s s J n F 1 b 3 Q 7 U 2 V j d G l v b j E v V G h 1 X 0 R l Y 1 8 x O V 8 w N F 8 x M V 8 x N 1 8 y M D I 0 X z E 5 N j c 3 X 0 N S S V N Q U l R h c m d l d F 9 0 Z X h 0 X 3 J l c G 9 y d C 9 D a G F u Z 2 V k I F R 5 c G U u e 0 N v b H V t b j k s O H 0 m c X V v d D s s J n F 1 b 3 Q 7 U 2 V j d G l v b j E v V G h 1 X 0 R l Y 1 8 x O V 8 w N F 8 x M V 8 x N 1 8 y M D I 0 X z E 5 N j c 3 X 0 N S S V N Q U l R h c m d l d F 9 0 Z X h 0 X 3 J l c G 9 y d C 9 D a G F u Z 2 V k I F R 5 c G U u e 0 N v b H V t b j E w L D l 9 J n F 1 b 3 Q 7 L C Z x d W 9 0 O 1 N l Y 3 R p b 2 4 x L 1 R o d V 9 E Z W N f M T l f M D R f M T F f M T d f M j A y N F 8 x O T Y 3 N 1 9 D U k l T U F J U Y X J n Z X R f d G V 4 d F 9 y Z X B v c n Q v Q 2 h h b m d l Z C B U e X B l L n t D b 2 x 1 b W 4 x M S w x M H 0 m c X V v d D s s J n F 1 b 3 Q 7 U 2 V j d G l v b j E v V G h 1 X 0 R l Y 1 8 x O V 8 w N F 8 x M V 8 x N 1 8 y M D I 0 X z E 5 N j c 3 X 0 N S S V N Q U l R h c m d l d F 9 0 Z X h 0 X 3 J l c G 9 y d C 9 D a G F u Z 2 V k I F R 5 c G U u e 0 N v b H V t b j E y L D E x f S Z x d W 9 0 O y w m c X V v d D t T Z W N 0 a W 9 u M S 9 U a H V f R G V j X z E 5 X z A 0 X z E x X z E 3 X z I w M j R f M T k 2 N z d f Q 1 J J U 1 B S V G F y Z 2 V 0 X 3 R l e H R f c m V w b 3 J 0 L 0 N o Y W 5 n Z W Q g V H l w Z S 5 7 Q 2 9 s d W 1 u M T M s M T J 9 J n F 1 b 3 Q 7 L C Z x d W 9 0 O 1 N l Y 3 R p b 2 4 x L 1 R o d V 9 E Z W N f M T l f M D R f M T F f M T d f M j A y N F 8 x O T Y 3 N 1 9 D U k l T U F J U Y X J n Z X R f d G V 4 d F 9 y Z X B v c n Q v Q 2 h h b m d l Z C B U e X B l L n t D b 2 x 1 b W 4 x N C w x M 3 0 m c X V v d D s s J n F 1 b 3 Q 7 U 2 V j d G l v b j E v V G h 1 X 0 R l Y 1 8 x O V 8 w N F 8 x M V 8 x N 1 8 y M D I 0 X z E 5 N j c 3 X 0 N S S V N Q U l R h c m d l d F 9 0 Z X h 0 X 3 J l c G 9 y d C 9 D a G F u Z 2 V k I F R 5 c G U u e 0 N v b H V t b j E 1 L D E 0 f S Z x d W 9 0 O y w m c X V v d D t T Z W N 0 a W 9 u M S 9 U a H V f R G V j X z E 5 X z A 0 X z E x X z E 3 X z I w M j R f M T k 2 N z d f Q 1 J J U 1 B S V G F y Z 2 V 0 X 3 R l e H R f c m V w b 3 J 0 L 0 N o Y W 5 n Z W Q g V H l w Z S 5 7 Q 2 9 s d W 1 u M T Y s M T V 9 J n F 1 b 3 Q 7 L C Z x d W 9 0 O 1 N l Y 3 R p b 2 4 x L 1 R o d V 9 E Z W N f M T l f M D R f M T F f M T d f M j A y N F 8 x O T Y 3 N 1 9 D U k l T U F J U Y X J n Z X R f d G V 4 d F 9 y Z X B v c n Q v Q 2 h h b m d l Z C B U e X B l L n t D b 2 x 1 b W 4 x N y w x N n 0 m c X V v d D s s J n F 1 b 3 Q 7 U 2 V j d G l v b j E v V G h 1 X 0 R l Y 1 8 x O V 8 w N F 8 x M V 8 x N 1 8 y M D I 0 X z E 5 N j c 3 X 0 N S S V N Q U l R h c m d l d F 9 0 Z X h 0 X 3 J l c G 9 y d C 9 D a G F u Z 2 V k I F R 5 c G U u e 0 N v b H V t b j E 4 L D E 3 f S Z x d W 9 0 O y w m c X V v d D t T Z W N 0 a W 9 u M S 9 U a H V f R G V j X z E 5 X z A 0 X z E x X z E 3 X z I w M j R f M T k 2 N z d f Q 1 J J U 1 B S V G F y Z 2 V 0 X 3 R l e H R f c m V w b 3 J 0 L 0 N o Y W 5 n Z W Q g V H l w Z S 5 7 Q 2 9 s d W 1 u M T k s M T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a H V f R G V j X z E 5 X z A 0 X z E x X z E 3 X z I w M j R f M T k 2 N z d f Q 1 J J U 1 B S V G F y Z 2 V 0 X 3 R l e H R f c m V w b 3 J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o d V 9 E Z W N f M T l f M D R f M T F f M T d f M j A y N F 8 x O T Y 3 N 1 9 D U k l T U F J U Y X J n Z X R f d G V 4 d F 9 y Z X B v c n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O Z T d E Y s r U O y O z B s 7 4 i i t A A A A A A C A A A A A A A Q Z g A A A A E A A C A A A A C K u R l v A 4 o E S i H 9 U e M a d 1 9 J E E C 7 N F M k 6 n a N Z 8 P + s g 2 5 M A A A A A A O g A A A A A I A A C A A A A A v o 3 / X a / 3 M 2 v J e v P c d 6 8 G 9 P Y p j r 6 U J c S + 5 s z p W S Y 5 B o 1 A A A A B F R l n 9 + x h e 7 R G 6 w B I V v T j 5 9 n y c 5 t o m W c w 2 o 8 p V t Y Z l 7 l j T t 7 m j f 1 K m t O 9 q x H Q 4 X c T 3 o Q 5 P 4 k E u n l v x d q t t U h j X u 8 t M U 8 g 8 Z I T 0 n r k F r Z I r O k A A A A D w w I U I + u d O 3 T 8 q F U 3 r / P R A Y t O 5 s 9 9 k r G Z k d v X n 1 h 8 Y t z 6 N u r E m O c Z 1 H h 0 P R X A W L D 2 0 q z U M m Y A 9 h m N 0 E O q p T k X D < / D a t a M a s h u p > 
</file>

<file path=customXml/itemProps1.xml><?xml version="1.0" encoding="utf-8"?>
<ds:datastoreItem xmlns:ds="http://schemas.openxmlformats.org/officeDocument/2006/customXml" ds:itemID="{85FBB0ED-1AF5-4066-8B76-727249CD1F7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Overview</vt:lpstr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Sitara, Angeliki</dc:creator>
  <cp:lastModifiedBy>Stefan Pflügl</cp:lastModifiedBy>
  <dcterms:created xsi:type="dcterms:W3CDTF">2024-06-09T15:44:46Z</dcterms:created>
  <dcterms:modified xsi:type="dcterms:W3CDTF">2024-12-19T10:14:06Z</dcterms:modified>
</cp:coreProperties>
</file>