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dre\Downloads\"/>
    </mc:Choice>
  </mc:AlternateContent>
  <bookViews>
    <workbookView xWindow="0" yWindow="0" windowWidth="23040" windowHeight="9072" activeTab="3"/>
  </bookViews>
  <sheets>
    <sheet name="Morphophysiology" sheetId="1" r:id="rId1"/>
    <sheet name="Biochemical analysis" sheetId="6" r:id="rId2"/>
    <sheet name="Post-harvest analysis" sheetId="4" r:id="rId3"/>
    <sheet name="Air Temperature and humidity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1" i="5" l="1"/>
  <c r="F151" i="5"/>
  <c r="G151" i="5"/>
  <c r="H151" i="5"/>
  <c r="I151" i="5"/>
  <c r="D151" i="5"/>
  <c r="J51" i="6" l="1"/>
  <c r="F78" i="4" l="1"/>
  <c r="F73" i="4"/>
  <c r="F68" i="4"/>
  <c r="F63" i="4"/>
  <c r="F58" i="4"/>
  <c r="F53" i="4"/>
  <c r="F48" i="4"/>
  <c r="F43" i="4"/>
  <c r="F38" i="4"/>
  <c r="F33" i="4"/>
  <c r="F28" i="4"/>
  <c r="F23" i="4"/>
  <c r="F18" i="4"/>
  <c r="F13" i="4"/>
  <c r="F8" i="4"/>
</calcChain>
</file>

<file path=xl/sharedStrings.xml><?xml version="1.0" encoding="utf-8"?>
<sst xmlns="http://schemas.openxmlformats.org/spreadsheetml/2006/main" count="277" uniqueCount="63">
  <si>
    <t>Treatment (B x S)</t>
  </si>
  <si>
    <t>Pot</t>
  </si>
  <si>
    <t>VA0.0 S0.5</t>
  </si>
  <si>
    <t>VA0.0 S1.5</t>
  </si>
  <si>
    <t>VA0.0 S2.5</t>
  </si>
  <si>
    <t>VA0.0 S3.5</t>
  </si>
  <si>
    <t>VA0.0 S4.5</t>
  </si>
  <si>
    <t>VA0.3 S0.5</t>
  </si>
  <si>
    <t>VA0.6 S4.5</t>
  </si>
  <si>
    <t>VA0.6 S0.5</t>
  </si>
  <si>
    <t>VA0.6 S1.5</t>
  </si>
  <si>
    <t>VA0.6 S2.5</t>
  </si>
  <si>
    <t>VA0.6 S3.5</t>
  </si>
  <si>
    <t>VA0.3 S1.5</t>
  </si>
  <si>
    <t>VA0.3 S2.5</t>
  </si>
  <si>
    <t>VA0.3 S3.5</t>
  </si>
  <si>
    <t>VA0.3 S4.5</t>
  </si>
  <si>
    <r>
      <t>Yield kg.plant</t>
    </r>
    <r>
      <rPr>
        <vertAlign val="superscript"/>
        <sz val="11"/>
        <color theme="1"/>
        <rFont val="Calibri"/>
        <family val="2"/>
        <scheme val="minor"/>
      </rPr>
      <t>-1</t>
    </r>
  </si>
  <si>
    <t>Number of leaves per plant</t>
  </si>
  <si>
    <t>Number of fruits per plant</t>
  </si>
  <si>
    <t>Fv/Fm</t>
  </si>
  <si>
    <t>RCW %</t>
  </si>
  <si>
    <t>Proteins mg g-1 MF</t>
  </si>
  <si>
    <t>Proline µmol g-1 MF</t>
  </si>
  <si>
    <t>Total Soluble Sugars µmol g-1 MF</t>
  </si>
  <si>
    <r>
      <t>CAT min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protein</t>
    </r>
  </si>
  <si>
    <r>
      <t>APX min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protein</t>
    </r>
  </si>
  <si>
    <r>
      <t>Amino acids μmol 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MF</t>
    </r>
  </si>
  <si>
    <t xml:space="preserve"> Ascorbic Acid Content  (mg 100 g-')</t>
  </si>
  <si>
    <t>Fruit firmness (N)</t>
  </si>
  <si>
    <t>Data</t>
  </si>
  <si>
    <t>DAS</t>
  </si>
  <si>
    <t>Average Air temperature (°C)</t>
  </si>
  <si>
    <t>Maximum air temperature (°C)</t>
  </si>
  <si>
    <t>Minimum air temperature (°C)</t>
  </si>
  <si>
    <t>Average Relative Humidity (%)</t>
  </si>
  <si>
    <t>Maximum Relative Humidity (%)</t>
  </si>
  <si>
    <t>Minimum Relative Humidity (%)</t>
  </si>
  <si>
    <t>Leaf dry mass (g)</t>
  </si>
  <si>
    <t>Stem dry mass (g)</t>
  </si>
  <si>
    <t>Root dry mass (g)</t>
  </si>
  <si>
    <t>Total dry mass (g)</t>
  </si>
  <si>
    <t>Plant height (cm)</t>
  </si>
  <si>
    <t>Stem diameter (mm)</t>
  </si>
  <si>
    <t>Leaf area (cm²)</t>
  </si>
  <si>
    <t>Fruit weight (g)</t>
  </si>
  <si>
    <t>Fruit width (mm)</t>
  </si>
  <si>
    <t>Fruit lenght (mm)</t>
  </si>
  <si>
    <r>
      <t>A (µmol m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</si>
  <si>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A/gs (µmol mmol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</si>
  <si>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A/E (µmol mmol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</si>
  <si>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E (mmol m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</si>
  <si>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gs (mol m</t>
    </r>
    <r>
      <rPr>
        <vertAlign val="superscript"/>
        <sz val="11"/>
        <color theme="1"/>
        <rFont val="Calibri"/>
        <family val="2"/>
        <scheme val="minor"/>
      </rPr>
      <t>-2</t>
    </r>
    <r>
      <rPr>
        <sz val="11"/>
        <color theme="1"/>
        <rFont val="Calibri"/>
        <family val="2"/>
        <scheme val="minor"/>
      </rPr>
      <t xml:space="preserve">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</si>
  <si>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Ci (µmol m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</si>
  <si>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>A/Ci (µmol mmol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</si>
  <si>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r>
      <t xml:space="preserve">Chlorophyll </t>
    </r>
    <r>
      <rPr>
        <i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(FCI) </t>
    </r>
  </si>
  <si>
    <r>
      <t xml:space="preserve">Chlorophyll </t>
    </r>
    <r>
      <rPr>
        <i/>
        <sz val="11"/>
        <color theme="1"/>
        <rFont val="Calibri"/>
        <family val="2"/>
        <scheme val="minor"/>
      </rPr>
      <t>b (FCI)</t>
    </r>
    <r>
      <rPr>
        <sz val="11"/>
        <color theme="1"/>
        <rFont val="Calibri"/>
        <family val="2"/>
        <scheme val="minor"/>
      </rPr>
      <t xml:space="preserve">  </t>
    </r>
  </si>
  <si>
    <t xml:space="preserve">Total Chlorophyll (FCI)   </t>
  </si>
  <si>
    <r>
      <t xml:space="preserve">Chlorophyll </t>
    </r>
    <r>
      <rPr>
        <i/>
        <sz val="11"/>
        <color theme="1"/>
        <rFont val="Calibri"/>
        <family val="2"/>
        <scheme val="minor"/>
      </rPr>
      <t>a/b</t>
    </r>
    <r>
      <rPr>
        <sz val="11"/>
        <color theme="1"/>
        <rFont val="Calibri"/>
        <family val="2"/>
        <scheme val="minor"/>
      </rPr>
      <t xml:space="preserve"> ratio (FCI) </t>
    </r>
  </si>
  <si>
    <t>EL %</t>
  </si>
  <si>
    <r>
      <t>MDA nmol 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MF</t>
    </r>
  </si>
  <si>
    <t>Solid Soluble Content (°brix)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</si>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</sst>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ill="1" applyBorder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14" fontId="0" fillId="0" borderId="0" xfId="0" applyNumberFormat="1" applyBorder="1"/>
    <xf numFmtId="0" fontId="3" fillId="0" borderId="2" xfId="0" applyFon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78"/>
  <sheetViews>
    <sheetView showGridLines="0" workbookViewId="0">
      <selection activeCell="A16" sqref="A16"/>
    </sheetView>
  </sheetViews>
  <sheetFormatPr defaultRowHeight="14.4" x14ac:dyDescent="0.3"/>
  <cols>
    <col min="2" max="2" width="16.44140625" style="1" bestFit="1" customWidth="1"/>
    <col min="3" max="3" width="15.5546875" style="1" bestFit="1" customWidth="1"/>
    <col min="4" max="4" width="19.21875" style="1" bestFit="1" customWidth="1"/>
    <col min="5" max="5" width="19.44140625" bestFit="1" customWidth="1"/>
    <col min="6" max="6" width="18.109375" bestFit="1" customWidth="1"/>
    <col min="7" max="7" width="16.44140625" bestFit="1" customWidth="1"/>
    <col min="8" max="8" width="12.88671875" bestFit="1" customWidth="1"/>
    <col min="9" max="9" width="14.6640625" bestFit="1" customWidth="1"/>
    <col min="10" max="10" width="17.77734375" bestFit="1" customWidth="1"/>
    <col min="11" max="11" width="13.44140625" bestFit="1" customWidth="1"/>
    <col min="12" max="12" width="23.33203125" bestFit="1" customWidth="1"/>
    <col min="13" max="13" width="16.21875" bestFit="1" customWidth="1"/>
    <col min="14" max="14" width="22.44140625" bestFit="1" customWidth="1"/>
    <col min="15" max="15" width="20" bestFit="1" customWidth="1"/>
    <col min="16" max="16" width="25.44140625" bestFit="1" customWidth="1"/>
    <col min="17" max="17" width="14.5546875" bestFit="1" customWidth="1"/>
    <col min="18" max="18" width="12" bestFit="1" customWidth="1"/>
    <col min="19" max="19" width="15.5546875" bestFit="1" customWidth="1"/>
    <col min="20" max="20" width="13.77734375" bestFit="1" customWidth="1"/>
    <col min="21" max="21" width="17.33203125" bestFit="1" customWidth="1"/>
    <col min="22" max="22" width="16" bestFit="1" customWidth="1"/>
    <col min="23" max="23" width="16.5546875" bestFit="1" customWidth="1"/>
    <col min="24" max="24" width="16.21875" bestFit="1" customWidth="1"/>
    <col min="25" max="25" width="16.109375" bestFit="1" customWidth="1"/>
    <col min="26" max="26" width="20.5546875" bestFit="1" customWidth="1"/>
    <col min="27" max="27" width="22.5546875" bestFit="1" customWidth="1"/>
  </cols>
  <sheetData>
    <row r="2" spans="2:30" ht="15" thickBot="1" x14ac:dyDescent="0.35"/>
    <row r="3" spans="2:30" ht="16.8" thickBot="1" x14ac:dyDescent="0.35">
      <c r="B3" s="10" t="s">
        <v>1</v>
      </c>
      <c r="C3" s="11" t="s">
        <v>0</v>
      </c>
      <c r="D3" s="1" t="s">
        <v>38</v>
      </c>
      <c r="E3" s="1" t="s">
        <v>39</v>
      </c>
      <c r="F3" s="1" t="s">
        <v>40</v>
      </c>
      <c r="G3" s="1" t="s">
        <v>41</v>
      </c>
      <c r="H3" s="1" t="s">
        <v>17</v>
      </c>
      <c r="I3" s="1" t="s">
        <v>42</v>
      </c>
      <c r="J3" s="1" t="s">
        <v>43</v>
      </c>
      <c r="K3" s="1" t="s">
        <v>44</v>
      </c>
      <c r="L3" s="1" t="s">
        <v>18</v>
      </c>
      <c r="M3" s="1" t="s">
        <v>45</v>
      </c>
      <c r="N3" s="1" t="s">
        <v>19</v>
      </c>
      <c r="O3" s="1" t="s">
        <v>46</v>
      </c>
      <c r="P3" s="1" t="s">
        <v>47</v>
      </c>
      <c r="Q3" s="1" t="s">
        <v>48</v>
      </c>
      <c r="R3" s="1" t="s">
        <v>53</v>
      </c>
      <c r="S3" s="1" t="s">
        <v>52</v>
      </c>
      <c r="T3" s="1" t="s">
        <v>51</v>
      </c>
      <c r="U3" s="1" t="s">
        <v>49</v>
      </c>
      <c r="V3" s="1" t="s">
        <v>50</v>
      </c>
      <c r="W3" s="1" t="s">
        <v>54</v>
      </c>
      <c r="X3" s="1" t="s">
        <v>55</v>
      </c>
      <c r="Y3" s="1" t="s">
        <v>56</v>
      </c>
      <c r="Z3" s="1" t="s">
        <v>57</v>
      </c>
      <c r="AA3" s="5" t="s">
        <v>58</v>
      </c>
      <c r="AB3" s="1" t="s">
        <v>20</v>
      </c>
      <c r="AC3" s="1" t="s">
        <v>21</v>
      </c>
      <c r="AD3" s="1" t="s">
        <v>59</v>
      </c>
    </row>
    <row r="4" spans="2:30" x14ac:dyDescent="0.3">
      <c r="B4" s="2">
        <v>9</v>
      </c>
      <c r="C4" s="2" t="s">
        <v>2</v>
      </c>
      <c r="D4" s="1">
        <v>8.6300000000000008</v>
      </c>
      <c r="E4" s="1">
        <v>8.77</v>
      </c>
      <c r="F4" s="1">
        <v>13.17</v>
      </c>
      <c r="G4" s="1">
        <v>30.57</v>
      </c>
      <c r="H4" s="1">
        <v>0.68</v>
      </c>
      <c r="I4" s="1">
        <v>45</v>
      </c>
      <c r="J4" s="1">
        <v>10.3</v>
      </c>
      <c r="K4" s="1">
        <v>134</v>
      </c>
      <c r="L4" s="1">
        <v>37</v>
      </c>
      <c r="M4" s="1">
        <v>85</v>
      </c>
      <c r="N4" s="1">
        <v>8</v>
      </c>
      <c r="O4" s="1">
        <v>66.099999999999994</v>
      </c>
      <c r="P4" s="1">
        <v>66.099999999999994</v>
      </c>
      <c r="Q4" s="1">
        <v>15.787864471003916</v>
      </c>
      <c r="R4" s="1">
        <v>432.90253263670922</v>
      </c>
      <c r="S4" s="1">
        <v>0.39133835472354095</v>
      </c>
      <c r="T4" s="1">
        <v>2.4638555142392446</v>
      </c>
      <c r="U4" s="1">
        <v>60.01</v>
      </c>
      <c r="V4" s="1">
        <v>6.4077882732010263</v>
      </c>
      <c r="W4" s="1">
        <v>4.3004490835271809E-2</v>
      </c>
      <c r="X4" s="1">
        <v>38.200000000000003</v>
      </c>
      <c r="Y4" s="1">
        <v>13.5</v>
      </c>
      <c r="Z4" s="1">
        <v>51.7</v>
      </c>
      <c r="AA4" s="1">
        <v>2.8296296296296299</v>
      </c>
      <c r="AB4" s="1">
        <v>0.75600000000000001</v>
      </c>
      <c r="AC4" s="1">
        <v>90.476190476190496</v>
      </c>
      <c r="AD4" s="1">
        <v>33.151718357082984</v>
      </c>
    </row>
    <row r="5" spans="2:30" x14ac:dyDescent="0.3">
      <c r="B5" s="3">
        <v>18</v>
      </c>
      <c r="C5" s="3" t="s">
        <v>2</v>
      </c>
      <c r="D5" s="1">
        <v>8.42</v>
      </c>
      <c r="E5" s="1">
        <v>8.98</v>
      </c>
      <c r="F5" s="1">
        <v>10.93</v>
      </c>
      <c r="G5" s="1">
        <v>28.33</v>
      </c>
      <c r="H5" s="1">
        <v>0.64</v>
      </c>
      <c r="I5" s="1">
        <v>47</v>
      </c>
      <c r="J5" s="1">
        <v>10.8</v>
      </c>
      <c r="K5" s="1">
        <v>108</v>
      </c>
      <c r="L5" s="1">
        <v>33</v>
      </c>
      <c r="M5" s="1">
        <v>80</v>
      </c>
      <c r="N5" s="1">
        <v>8</v>
      </c>
      <c r="O5" s="1">
        <v>64.8</v>
      </c>
      <c r="P5" s="1">
        <v>69.400000000000006</v>
      </c>
      <c r="Q5" s="1">
        <v>17.44948217066969</v>
      </c>
      <c r="R5" s="1">
        <v>362.83583435292741</v>
      </c>
      <c r="S5" s="1">
        <v>0.21557438402628482</v>
      </c>
      <c r="T5" s="1">
        <v>2.3386680556017994</v>
      </c>
      <c r="U5" s="1">
        <v>55.332999999999998</v>
      </c>
      <c r="V5" s="1">
        <v>7.4612906816224029</v>
      </c>
      <c r="W5" s="1">
        <v>4.8091948254749071E-2</v>
      </c>
      <c r="X5" s="1">
        <v>36.4</v>
      </c>
      <c r="Y5" s="1">
        <v>15.5</v>
      </c>
      <c r="Z5" s="1">
        <v>51.9</v>
      </c>
      <c r="AA5" s="1">
        <v>2.3483870967741933</v>
      </c>
      <c r="AB5" s="1">
        <v>0.755</v>
      </c>
      <c r="AC5" s="1">
        <v>90.697674418604649</v>
      </c>
      <c r="AD5" s="1">
        <v>25.438752783964365</v>
      </c>
    </row>
    <row r="6" spans="2:30" x14ac:dyDescent="0.3">
      <c r="B6" s="3">
        <v>31</v>
      </c>
      <c r="C6" s="3" t="s">
        <v>2</v>
      </c>
      <c r="D6" s="1">
        <v>8.36</v>
      </c>
      <c r="E6" s="1">
        <v>8.3699999999999992</v>
      </c>
      <c r="F6" s="1">
        <v>11.07</v>
      </c>
      <c r="G6" s="1">
        <v>27.799999999999997</v>
      </c>
      <c r="H6" s="1">
        <v>0.63700000000000001</v>
      </c>
      <c r="I6" s="1">
        <v>44</v>
      </c>
      <c r="J6" s="1">
        <v>10.7</v>
      </c>
      <c r="K6" s="1">
        <v>143.5</v>
      </c>
      <c r="L6" s="1">
        <v>37</v>
      </c>
      <c r="M6" s="1">
        <v>91</v>
      </c>
      <c r="N6" s="1">
        <v>7</v>
      </c>
      <c r="O6" s="1">
        <v>67.400000000000006</v>
      </c>
      <c r="P6" s="1">
        <v>66.5</v>
      </c>
      <c r="Q6" s="1">
        <v>16.088178477834973</v>
      </c>
      <c r="R6" s="1">
        <v>439.00331147611342</v>
      </c>
      <c r="S6" s="1">
        <v>0.28183748891171267</v>
      </c>
      <c r="T6" s="1">
        <v>2.3527896080192692</v>
      </c>
      <c r="U6" s="1">
        <v>57.083174207795658</v>
      </c>
      <c r="V6" s="1">
        <v>6.8379163283448214</v>
      </c>
      <c r="W6" s="1">
        <v>4.4593849807194608E-2</v>
      </c>
      <c r="X6" s="1">
        <v>34</v>
      </c>
      <c r="Y6" s="1">
        <v>15.3</v>
      </c>
      <c r="Z6" s="1">
        <v>49.3</v>
      </c>
      <c r="AA6" s="1">
        <v>2.2222222222222223</v>
      </c>
      <c r="AB6" s="1">
        <v>0.77500000000000002</v>
      </c>
      <c r="AC6" s="1">
        <v>87.2340425531915</v>
      </c>
      <c r="AD6" s="1">
        <v>26.823461091753774</v>
      </c>
    </row>
    <row r="7" spans="2:30" x14ac:dyDescent="0.3">
      <c r="B7" s="3">
        <v>59</v>
      </c>
      <c r="C7" s="3" t="s">
        <v>2</v>
      </c>
      <c r="D7" s="1">
        <v>8.06</v>
      </c>
      <c r="E7" s="1">
        <v>9.09</v>
      </c>
      <c r="F7" s="1">
        <v>12.82</v>
      </c>
      <c r="G7" s="1">
        <v>29.97</v>
      </c>
      <c r="H7" s="1">
        <v>0.73599999999999999</v>
      </c>
      <c r="I7" s="1">
        <v>51</v>
      </c>
      <c r="J7" s="1">
        <v>10.9</v>
      </c>
      <c r="K7" s="1">
        <v>131.1</v>
      </c>
      <c r="L7" s="1">
        <v>38</v>
      </c>
      <c r="M7" s="1">
        <v>92</v>
      </c>
      <c r="N7" s="1">
        <v>8</v>
      </c>
      <c r="O7" s="1">
        <v>65.099999999999994</v>
      </c>
      <c r="P7" s="1">
        <v>68.7</v>
      </c>
      <c r="Q7" s="1">
        <v>15.381615188836106</v>
      </c>
      <c r="R7" s="1">
        <v>390.91012132603856</v>
      </c>
      <c r="S7" s="1">
        <v>0.28608054571938196</v>
      </c>
      <c r="T7" s="1">
        <v>2.4254942974978504</v>
      </c>
      <c r="U7" s="1">
        <v>53.766729052327868</v>
      </c>
      <c r="V7" s="1">
        <v>6.3416414562193948</v>
      </c>
      <c r="W7" s="1">
        <v>3.9348214204991308E-2</v>
      </c>
      <c r="X7" s="1">
        <v>30.8</v>
      </c>
      <c r="Y7" s="1">
        <v>14.8</v>
      </c>
      <c r="Z7" s="1">
        <v>45.6</v>
      </c>
      <c r="AA7" s="1">
        <v>2.0810810810810811</v>
      </c>
      <c r="AB7" s="1">
        <v>0.752</v>
      </c>
      <c r="AC7" s="1">
        <v>90.476190476190496</v>
      </c>
      <c r="AD7" s="1">
        <v>22.183849669883188</v>
      </c>
    </row>
    <row r="8" spans="2:30" ht="15" thickBot="1" x14ac:dyDescent="0.35">
      <c r="B8" s="4">
        <v>62</v>
      </c>
      <c r="C8" s="4" t="s">
        <v>2</v>
      </c>
      <c r="D8" s="1">
        <v>8.4</v>
      </c>
      <c r="E8" s="1">
        <v>9.09</v>
      </c>
      <c r="F8" s="1">
        <v>13.96</v>
      </c>
      <c r="G8" s="1">
        <v>31.450000000000003</v>
      </c>
      <c r="H8" s="1">
        <v>0.66500000000000004</v>
      </c>
      <c r="I8" s="1">
        <v>48</v>
      </c>
      <c r="J8" s="1">
        <v>10.4</v>
      </c>
      <c r="K8" s="1">
        <v>117</v>
      </c>
      <c r="L8" s="1">
        <v>33</v>
      </c>
      <c r="M8" s="1">
        <v>95</v>
      </c>
      <c r="N8" s="1">
        <v>7</v>
      </c>
      <c r="O8" s="1">
        <v>63.6</v>
      </c>
      <c r="P8" s="1">
        <v>61.3</v>
      </c>
      <c r="Q8" s="1">
        <v>17.323743392975896</v>
      </c>
      <c r="R8" s="1">
        <v>361.43279340811745</v>
      </c>
      <c r="S8" s="1">
        <v>0.31412100219849931</v>
      </c>
      <c r="T8" s="1">
        <v>2.7384700958380588</v>
      </c>
      <c r="U8" s="1">
        <v>55.149904882923678</v>
      </c>
      <c r="V8" s="1">
        <v>6.326066302241026</v>
      </c>
      <c r="W8" s="1">
        <v>4.7930745933766235E-2</v>
      </c>
      <c r="X8" s="1">
        <v>36.299999999999997</v>
      </c>
      <c r="Y8" s="1">
        <v>14.77</v>
      </c>
      <c r="Z8" s="1">
        <v>51.069999999999993</v>
      </c>
      <c r="AA8" s="1">
        <v>2.4576844955991874</v>
      </c>
      <c r="AB8" s="1">
        <v>0.748</v>
      </c>
      <c r="AC8" s="1">
        <v>86.842105000000004</v>
      </c>
      <c r="AD8" s="1">
        <v>29.092604101926661</v>
      </c>
    </row>
    <row r="9" spans="2:30" x14ac:dyDescent="0.3">
      <c r="B9" s="2">
        <v>4</v>
      </c>
      <c r="C9" s="2" t="s">
        <v>3</v>
      </c>
      <c r="D9" s="1">
        <v>6.14</v>
      </c>
      <c r="E9" s="1">
        <v>4.72</v>
      </c>
      <c r="F9" s="1">
        <v>6.55</v>
      </c>
      <c r="G9" s="1">
        <v>17.41</v>
      </c>
      <c r="H9" s="1">
        <v>0.35199999999999998</v>
      </c>
      <c r="I9" s="1">
        <v>40</v>
      </c>
      <c r="J9" s="1">
        <v>9</v>
      </c>
      <c r="K9" s="1">
        <v>141.75</v>
      </c>
      <c r="L9" s="1">
        <v>31</v>
      </c>
      <c r="M9" s="1">
        <v>88</v>
      </c>
      <c r="N9" s="1">
        <v>4</v>
      </c>
      <c r="O9" s="1">
        <v>65.3</v>
      </c>
      <c r="P9" s="1">
        <v>70.900000000000006</v>
      </c>
      <c r="Q9" s="1">
        <v>15.537458615734799</v>
      </c>
      <c r="R9" s="1">
        <v>373.21839040645563</v>
      </c>
      <c r="S9" s="1">
        <v>0.25338786262687452</v>
      </c>
      <c r="T9" s="1">
        <v>2.5144691895547333</v>
      </c>
      <c r="U9" s="1">
        <v>61.318874766367301</v>
      </c>
      <c r="V9" s="1">
        <v>6.1792201233876325</v>
      </c>
      <c r="W9" s="1">
        <v>4.1631010194362716E-2</v>
      </c>
      <c r="X9" s="1">
        <v>34.1</v>
      </c>
      <c r="Y9" s="1">
        <v>9.9</v>
      </c>
      <c r="Z9" s="1">
        <v>44</v>
      </c>
      <c r="AA9" s="1">
        <v>3.4444444444444446</v>
      </c>
      <c r="AB9" s="1">
        <v>0.81200000000000006</v>
      </c>
      <c r="AC9" s="1">
        <v>85.000000000000014</v>
      </c>
      <c r="AD9" s="1">
        <v>44.033047735618112</v>
      </c>
    </row>
    <row r="10" spans="2:30" x14ac:dyDescent="0.3">
      <c r="B10" s="3">
        <v>22</v>
      </c>
      <c r="C10" s="3" t="s">
        <v>3</v>
      </c>
      <c r="D10" s="1">
        <v>5.61</v>
      </c>
      <c r="E10" s="1">
        <v>5.63</v>
      </c>
      <c r="F10" s="1">
        <v>7.84</v>
      </c>
      <c r="G10" s="1">
        <v>19.079999999999998</v>
      </c>
      <c r="H10" s="1">
        <v>0.316</v>
      </c>
      <c r="I10" s="1">
        <v>42</v>
      </c>
      <c r="J10" s="1">
        <v>8.8000000000000007</v>
      </c>
      <c r="K10" s="1">
        <v>123.5</v>
      </c>
      <c r="L10" s="1">
        <v>32</v>
      </c>
      <c r="M10" s="1">
        <v>79</v>
      </c>
      <c r="N10" s="1">
        <v>4</v>
      </c>
      <c r="O10" s="1">
        <v>56.1</v>
      </c>
      <c r="P10" s="1">
        <v>66.8</v>
      </c>
      <c r="Q10" s="1">
        <v>16.859723900825436</v>
      </c>
      <c r="R10" s="1">
        <v>382.65598719069936</v>
      </c>
      <c r="S10" s="1">
        <v>0.24302856014749347</v>
      </c>
      <c r="T10" s="1">
        <v>2.3330660126259328</v>
      </c>
      <c r="U10" s="1">
        <v>69.373426277937497</v>
      </c>
      <c r="V10" s="1">
        <v>7.2264238600987261</v>
      </c>
      <c r="W10" s="1">
        <v>4.4059741556907277E-2</v>
      </c>
      <c r="X10" s="1">
        <v>32.9</v>
      </c>
      <c r="Y10" s="1">
        <v>8.6999999999999993</v>
      </c>
      <c r="Z10" s="1">
        <v>41.599999999999994</v>
      </c>
      <c r="AA10" s="1">
        <v>3.7816091954022988</v>
      </c>
      <c r="AB10" s="1">
        <v>0.81399999999999995</v>
      </c>
      <c r="AC10" s="1">
        <v>87.804878048780495</v>
      </c>
      <c r="AD10" s="1">
        <v>40.665488810365133</v>
      </c>
    </row>
    <row r="11" spans="2:30" x14ac:dyDescent="0.3">
      <c r="B11" s="3">
        <v>32</v>
      </c>
      <c r="C11" s="3" t="s">
        <v>3</v>
      </c>
      <c r="D11" s="1">
        <v>5.9</v>
      </c>
      <c r="E11" s="1">
        <v>5.38</v>
      </c>
      <c r="F11" s="1">
        <v>6.23</v>
      </c>
      <c r="G11" s="1">
        <v>17.510000000000002</v>
      </c>
      <c r="H11" s="1">
        <v>0.32</v>
      </c>
      <c r="I11" s="1">
        <v>40</v>
      </c>
      <c r="J11" s="1">
        <v>8</v>
      </c>
      <c r="K11" s="1">
        <v>106.02000000000001</v>
      </c>
      <c r="L11" s="1">
        <v>27</v>
      </c>
      <c r="M11" s="1">
        <v>80</v>
      </c>
      <c r="N11" s="1">
        <v>4</v>
      </c>
      <c r="O11" s="1">
        <v>62.9</v>
      </c>
      <c r="P11" s="1">
        <v>66.5</v>
      </c>
      <c r="Q11" s="1">
        <v>16.295359418744123</v>
      </c>
      <c r="R11" s="1">
        <v>392.91753340688848</v>
      </c>
      <c r="S11" s="1">
        <v>0.3046592104740361</v>
      </c>
      <c r="T11" s="1">
        <v>2.5611530768347377</v>
      </c>
      <c r="U11" s="1">
        <v>53.48717143128308</v>
      </c>
      <c r="V11" s="1">
        <v>6.3625089675948354</v>
      </c>
      <c r="W11" s="1">
        <v>4.147272145748037E-2</v>
      </c>
      <c r="X11" s="1">
        <v>34.1</v>
      </c>
      <c r="Y11" s="1">
        <v>9</v>
      </c>
      <c r="Z11" s="1">
        <v>43.1</v>
      </c>
      <c r="AA11" s="1">
        <v>3.7888888888888892</v>
      </c>
      <c r="AB11" s="1">
        <v>0.79700000000000004</v>
      </c>
      <c r="AC11" s="1">
        <v>84.090909090909093</v>
      </c>
      <c r="AD11" s="1">
        <v>42.316926770708278</v>
      </c>
    </row>
    <row r="12" spans="2:30" x14ac:dyDescent="0.3">
      <c r="B12" s="3">
        <v>47</v>
      </c>
      <c r="C12" s="3" t="s">
        <v>3</v>
      </c>
      <c r="D12" s="1">
        <v>5.96</v>
      </c>
      <c r="E12" s="1">
        <v>5.63</v>
      </c>
      <c r="F12" s="1">
        <v>5.9</v>
      </c>
      <c r="G12" s="1">
        <v>17.490000000000002</v>
      </c>
      <c r="H12" s="1">
        <v>0.32800000000000001</v>
      </c>
      <c r="I12" s="1">
        <v>41.3</v>
      </c>
      <c r="J12" s="1">
        <v>9.3000000000000007</v>
      </c>
      <c r="K12" s="1">
        <v>120.25</v>
      </c>
      <c r="L12" s="1">
        <v>32</v>
      </c>
      <c r="M12" s="1">
        <v>82</v>
      </c>
      <c r="N12" s="1">
        <v>4</v>
      </c>
      <c r="O12" s="1">
        <v>52.6</v>
      </c>
      <c r="P12" s="1">
        <v>55.4</v>
      </c>
      <c r="Q12" s="1">
        <v>17.251884653281934</v>
      </c>
      <c r="R12" s="1">
        <v>374.25575988037519</v>
      </c>
      <c r="S12" s="1">
        <v>0.29764451604014663</v>
      </c>
      <c r="T12" s="1">
        <v>2.6984952719972286</v>
      </c>
      <c r="U12" s="1">
        <v>57.961372454633029</v>
      </c>
      <c r="V12" s="1">
        <v>6.3931498536639468</v>
      </c>
      <c r="W12" s="1">
        <v>4.609651073585673E-2</v>
      </c>
      <c r="X12" s="1">
        <v>32.5</v>
      </c>
      <c r="Y12" s="1">
        <v>8.6999999999999993</v>
      </c>
      <c r="Z12" s="1">
        <v>41.2</v>
      </c>
      <c r="AA12" s="1">
        <v>3.7356321839080464</v>
      </c>
      <c r="AB12" s="1">
        <v>0.81200000000000006</v>
      </c>
      <c r="AC12" s="1">
        <v>80.434782608695656</v>
      </c>
      <c r="AD12" s="1">
        <v>44.285714285714285</v>
      </c>
    </row>
    <row r="13" spans="2:30" ht="15" thickBot="1" x14ac:dyDescent="0.35">
      <c r="B13" s="4">
        <v>73</v>
      </c>
      <c r="C13" s="4" t="s">
        <v>3</v>
      </c>
      <c r="D13" s="1">
        <v>5.9</v>
      </c>
      <c r="E13" s="1">
        <v>5.54</v>
      </c>
      <c r="F13" s="1">
        <v>6.23</v>
      </c>
      <c r="G13" s="1">
        <v>17.670000000000002</v>
      </c>
      <c r="H13" s="1">
        <v>0.316</v>
      </c>
      <c r="I13" s="1">
        <v>40.5</v>
      </c>
      <c r="J13" s="1">
        <v>8.8000000000000007</v>
      </c>
      <c r="K13" s="1">
        <v>117</v>
      </c>
      <c r="L13" s="1">
        <v>29</v>
      </c>
      <c r="M13" s="1">
        <v>79</v>
      </c>
      <c r="N13" s="1">
        <v>4</v>
      </c>
      <c r="O13" s="1">
        <v>57.6</v>
      </c>
      <c r="P13" s="1">
        <v>60.6</v>
      </c>
      <c r="Q13" s="1">
        <v>15.532370505134324</v>
      </c>
      <c r="R13" s="1">
        <v>390.23226506907832</v>
      </c>
      <c r="S13" s="1">
        <v>0.38950243091218251</v>
      </c>
      <c r="T13" s="1">
        <v>3.3852928089735119</v>
      </c>
      <c r="U13" s="1">
        <v>60.54</v>
      </c>
      <c r="V13" s="1">
        <v>7.23</v>
      </c>
      <c r="W13" s="1">
        <v>3.9802886371747878E-2</v>
      </c>
      <c r="X13" s="1">
        <v>33.9</v>
      </c>
      <c r="Y13" s="1">
        <v>8.6999999999999993</v>
      </c>
      <c r="Z13" s="1">
        <v>42.599999999999994</v>
      </c>
      <c r="AA13" s="1">
        <v>3.896551724137931</v>
      </c>
      <c r="AB13" s="1">
        <v>0.79600000000000004</v>
      </c>
      <c r="AC13" s="1">
        <v>82.222222222222214</v>
      </c>
      <c r="AD13" s="1">
        <v>40.526634382566584</v>
      </c>
    </row>
    <row r="14" spans="2:30" x14ac:dyDescent="0.3">
      <c r="B14" s="2">
        <v>14</v>
      </c>
      <c r="C14" s="2" t="s">
        <v>4</v>
      </c>
      <c r="D14" s="1">
        <v>5.83</v>
      </c>
      <c r="E14" s="1">
        <v>5.22</v>
      </c>
      <c r="F14" s="1">
        <v>5.87</v>
      </c>
      <c r="G14" s="1">
        <v>16.920000000000002</v>
      </c>
      <c r="H14" s="1">
        <v>0.17599999999999999</v>
      </c>
      <c r="I14" s="1">
        <v>39.5</v>
      </c>
      <c r="J14" s="1">
        <v>9.5</v>
      </c>
      <c r="K14" s="1">
        <v>93.96</v>
      </c>
      <c r="L14" s="1">
        <v>33</v>
      </c>
      <c r="M14" s="1">
        <v>44</v>
      </c>
      <c r="N14" s="1">
        <v>4</v>
      </c>
      <c r="O14" s="1">
        <v>58.2</v>
      </c>
      <c r="P14" s="1">
        <v>58.3</v>
      </c>
      <c r="Q14" s="1">
        <v>17.740674872327151</v>
      </c>
      <c r="R14" s="1">
        <v>377.63745347256781</v>
      </c>
      <c r="S14" s="1">
        <v>0.25577459178189527</v>
      </c>
      <c r="T14" s="1">
        <v>2.1878632586116415</v>
      </c>
      <c r="U14" s="1">
        <v>69.360583272692793</v>
      </c>
      <c r="V14" s="1">
        <v>8.1086762632436642</v>
      </c>
      <c r="W14" s="1">
        <v>4.6978059800988098E-2</v>
      </c>
      <c r="X14" s="1">
        <v>32.799999999999997</v>
      </c>
      <c r="Y14" s="1">
        <v>14.6</v>
      </c>
      <c r="Z14" s="1">
        <v>47.4</v>
      </c>
      <c r="AA14" s="1">
        <v>2.2465753424657531</v>
      </c>
      <c r="AB14" s="1">
        <v>0.78400000000000003</v>
      </c>
      <c r="AC14" s="1">
        <v>88.235294117647044</v>
      </c>
      <c r="AD14" s="1">
        <v>47.35092157571377</v>
      </c>
    </row>
    <row r="15" spans="2:30" x14ac:dyDescent="0.3">
      <c r="B15" s="3">
        <v>23</v>
      </c>
      <c r="C15" s="3" t="s">
        <v>4</v>
      </c>
      <c r="D15" s="1">
        <v>5.83</v>
      </c>
      <c r="E15" s="1">
        <v>5.29</v>
      </c>
      <c r="F15" s="1">
        <v>5.81</v>
      </c>
      <c r="G15" s="1">
        <v>16.93</v>
      </c>
      <c r="H15" s="1">
        <v>0.16800000000000001</v>
      </c>
      <c r="I15" s="1">
        <v>48</v>
      </c>
      <c r="J15" s="1">
        <v>9.3000000000000007</v>
      </c>
      <c r="K15" s="1">
        <v>110.5</v>
      </c>
      <c r="L15" s="1">
        <v>35</v>
      </c>
      <c r="M15" s="1">
        <v>42</v>
      </c>
      <c r="N15" s="1">
        <v>4</v>
      </c>
      <c r="O15" s="1">
        <v>51</v>
      </c>
      <c r="P15" s="1">
        <v>50.1</v>
      </c>
      <c r="Q15" s="1">
        <v>13.577653696915489</v>
      </c>
      <c r="R15" s="1">
        <v>407.09292977414344</v>
      </c>
      <c r="S15" s="1">
        <v>0.23576566729145948</v>
      </c>
      <c r="T15" s="1">
        <v>2.114301112101983</v>
      </c>
      <c r="U15" s="1">
        <v>65.06</v>
      </c>
      <c r="V15" s="1">
        <v>6.4218164665377016</v>
      </c>
      <c r="W15" s="1">
        <v>3.3352713112577065E-2</v>
      </c>
      <c r="X15" s="1">
        <v>36.4</v>
      </c>
      <c r="Y15" s="1">
        <v>12.1</v>
      </c>
      <c r="Z15" s="1">
        <v>48.5</v>
      </c>
      <c r="AA15" s="1">
        <v>3.0082644628099171</v>
      </c>
      <c r="AB15" s="1">
        <v>0.79500000000000004</v>
      </c>
      <c r="AC15" s="1">
        <v>87.179487179487182</v>
      </c>
      <c r="AD15" s="1">
        <v>42.447692748638573</v>
      </c>
    </row>
    <row r="16" spans="2:30" x14ac:dyDescent="0.3">
      <c r="B16" s="3">
        <v>39</v>
      </c>
      <c r="C16" s="3" t="s">
        <v>4</v>
      </c>
      <c r="D16" s="1">
        <v>6.46</v>
      </c>
      <c r="E16" s="1">
        <v>5.3</v>
      </c>
      <c r="F16" s="1">
        <v>6.0750000000000002</v>
      </c>
      <c r="G16" s="1">
        <v>17.835000000000001</v>
      </c>
      <c r="H16" s="1">
        <v>0.17599999999999999</v>
      </c>
      <c r="I16" s="1">
        <v>47.5</v>
      </c>
      <c r="J16" s="1">
        <v>9.6999999999999993</v>
      </c>
      <c r="K16" s="1">
        <v>120.9</v>
      </c>
      <c r="L16" s="1">
        <v>33</v>
      </c>
      <c r="M16" s="1">
        <v>44</v>
      </c>
      <c r="N16" s="1">
        <v>4</v>
      </c>
      <c r="O16" s="1">
        <v>59</v>
      </c>
      <c r="P16" s="1">
        <v>56.9</v>
      </c>
      <c r="Q16" s="1">
        <v>16.720642612718724</v>
      </c>
      <c r="R16" s="1">
        <v>381.7863906161495</v>
      </c>
      <c r="S16" s="1">
        <v>0.25577459178189527</v>
      </c>
      <c r="T16" s="1">
        <v>2.3768101510791046</v>
      </c>
      <c r="U16" s="1">
        <v>65.372570810226492</v>
      </c>
      <c r="V16" s="1">
        <v>7.0349087852588141</v>
      </c>
      <c r="W16" s="1">
        <v>4.3795805779598268E-2</v>
      </c>
      <c r="X16" s="1">
        <v>32.6</v>
      </c>
      <c r="Y16" s="1">
        <v>12</v>
      </c>
      <c r="Z16" s="1">
        <v>44.6</v>
      </c>
      <c r="AA16" s="1">
        <v>2.7166666666666668</v>
      </c>
      <c r="AB16" s="1">
        <v>0.79600000000000004</v>
      </c>
      <c r="AC16" s="1">
        <v>88.095238095238102</v>
      </c>
      <c r="AD16" s="1">
        <v>52.783661119515891</v>
      </c>
    </row>
    <row r="17" spans="2:30" x14ac:dyDescent="0.3">
      <c r="B17" s="3">
        <v>58</v>
      </c>
      <c r="C17" s="3" t="s">
        <v>4</v>
      </c>
      <c r="D17" s="1">
        <v>6.53</v>
      </c>
      <c r="E17" s="1">
        <v>5.39</v>
      </c>
      <c r="F17" s="1">
        <v>6.6</v>
      </c>
      <c r="G17" s="1">
        <v>18.52</v>
      </c>
      <c r="H17" s="1">
        <v>0.17599999999999999</v>
      </c>
      <c r="I17" s="1">
        <v>46</v>
      </c>
      <c r="J17" s="1">
        <v>9.5</v>
      </c>
      <c r="K17" s="1">
        <v>161.25</v>
      </c>
      <c r="L17" s="1">
        <v>31</v>
      </c>
      <c r="M17" s="1">
        <v>44</v>
      </c>
      <c r="N17" s="1">
        <v>4</v>
      </c>
      <c r="O17" s="1">
        <v>58.4</v>
      </c>
      <c r="P17" s="1">
        <v>53.6</v>
      </c>
      <c r="Q17" s="1">
        <v>15.115889386932539</v>
      </c>
      <c r="R17" s="1">
        <v>359.05654799072522</v>
      </c>
      <c r="S17" s="1">
        <v>0.23777508720377949</v>
      </c>
      <c r="T17" s="1">
        <v>2.2657980211726163</v>
      </c>
      <c r="U17" s="1">
        <v>63.572216772978514</v>
      </c>
      <c r="V17" s="1">
        <v>6.6713313568477854</v>
      </c>
      <c r="W17" s="1">
        <v>4.2098910245533236E-2</v>
      </c>
      <c r="X17" s="1">
        <v>32.299999999999997</v>
      </c>
      <c r="Y17" s="1">
        <v>10.7</v>
      </c>
      <c r="Z17" s="1">
        <v>43</v>
      </c>
      <c r="AA17" s="1">
        <v>3.0186915887850465</v>
      </c>
      <c r="AB17" s="1">
        <v>0.78800000000000003</v>
      </c>
      <c r="AC17" s="1">
        <v>88.095238095238102</v>
      </c>
      <c r="AD17" s="1">
        <v>46.824621397166581</v>
      </c>
    </row>
    <row r="18" spans="2:30" ht="15" thickBot="1" x14ac:dyDescent="0.35">
      <c r="B18" s="4">
        <v>67</v>
      </c>
      <c r="C18" s="4" t="s">
        <v>4</v>
      </c>
      <c r="D18" s="1">
        <v>6.05</v>
      </c>
      <c r="E18" s="1">
        <v>5.25</v>
      </c>
      <c r="F18" s="1">
        <v>6.02</v>
      </c>
      <c r="G18" s="1">
        <v>17.32</v>
      </c>
      <c r="H18" s="1">
        <v>0.17599999999999999</v>
      </c>
      <c r="I18" s="1">
        <v>39</v>
      </c>
      <c r="J18" s="1">
        <v>11.6</v>
      </c>
      <c r="K18" s="1">
        <v>108</v>
      </c>
      <c r="L18" s="1">
        <v>35</v>
      </c>
      <c r="M18" s="1">
        <v>44</v>
      </c>
      <c r="N18" s="1">
        <v>4</v>
      </c>
      <c r="O18" s="1">
        <v>62.5</v>
      </c>
      <c r="P18" s="1">
        <v>63.4</v>
      </c>
      <c r="Q18" s="1">
        <v>18.190632328767524</v>
      </c>
      <c r="R18" s="1">
        <v>362.61394550925297</v>
      </c>
      <c r="S18" s="1">
        <v>0.29378302085044683</v>
      </c>
      <c r="T18" s="1">
        <v>2.9392782124301786</v>
      </c>
      <c r="U18" s="1">
        <v>61.918596507412339</v>
      </c>
      <c r="V18" s="1">
        <v>6.1888092974116979</v>
      </c>
      <c r="W18" s="1">
        <v>5.0165286123292095E-2</v>
      </c>
      <c r="X18" s="1">
        <v>34.6</v>
      </c>
      <c r="Y18" s="1">
        <v>11.6</v>
      </c>
      <c r="Z18" s="1">
        <v>46.2</v>
      </c>
      <c r="AA18" s="1">
        <v>2.9827586206896552</v>
      </c>
      <c r="AB18" s="1">
        <v>0.75700000000000001</v>
      </c>
      <c r="AC18" s="1">
        <v>84.313725490196077</v>
      </c>
      <c r="AD18" s="1">
        <v>46.824621397166581</v>
      </c>
    </row>
    <row r="19" spans="2:30" x14ac:dyDescent="0.3">
      <c r="B19" s="2">
        <v>6</v>
      </c>
      <c r="C19" s="2" t="s">
        <v>5</v>
      </c>
      <c r="D19" s="1">
        <v>3.43</v>
      </c>
      <c r="E19" s="1">
        <v>3.21</v>
      </c>
      <c r="F19" s="1">
        <v>3.23</v>
      </c>
      <c r="G19" s="1">
        <v>9.870000000000001</v>
      </c>
      <c r="H19" s="1">
        <v>3.7999999999999999E-2</v>
      </c>
      <c r="I19" s="1">
        <v>32</v>
      </c>
      <c r="J19" s="1">
        <v>7.1</v>
      </c>
      <c r="K19" s="1">
        <v>82</v>
      </c>
      <c r="L19" s="1">
        <v>28</v>
      </c>
      <c r="M19" s="1">
        <v>19</v>
      </c>
      <c r="N19" s="1">
        <v>2</v>
      </c>
      <c r="O19" s="1">
        <v>38</v>
      </c>
      <c r="P19" s="1">
        <v>37.700000000000003</v>
      </c>
      <c r="Q19" s="1">
        <v>12.49071265503366</v>
      </c>
      <c r="R19" s="1">
        <v>353.557017603144</v>
      </c>
      <c r="S19" s="1">
        <v>9.7254716220614518E-2</v>
      </c>
      <c r="T19" s="1">
        <v>2.1189593330532128</v>
      </c>
      <c r="U19" s="1">
        <v>95.190726403755619</v>
      </c>
      <c r="V19" s="1">
        <v>5.8947392053229102</v>
      </c>
      <c r="W19" s="1">
        <v>3.5328708053121063E-2</v>
      </c>
      <c r="X19" s="1">
        <v>30.5</v>
      </c>
      <c r="Y19" s="1">
        <v>7.5</v>
      </c>
      <c r="Z19" s="1">
        <v>38</v>
      </c>
      <c r="AA19" s="1">
        <v>4.0666666666666664</v>
      </c>
      <c r="AB19" s="1">
        <v>0.78600000000000003</v>
      </c>
      <c r="AC19" s="1">
        <v>77.27272727272728</v>
      </c>
      <c r="AD19" s="1">
        <v>51.242740998838556</v>
      </c>
    </row>
    <row r="20" spans="2:30" x14ac:dyDescent="0.3">
      <c r="B20" s="3">
        <v>28</v>
      </c>
      <c r="C20" s="3" t="s">
        <v>5</v>
      </c>
      <c r="D20" s="1">
        <v>2.7</v>
      </c>
      <c r="E20" s="1">
        <v>3.03</v>
      </c>
      <c r="F20" s="1">
        <v>3.43</v>
      </c>
      <c r="G20" s="1">
        <v>9.16</v>
      </c>
      <c r="H20" s="1">
        <v>4.2000000000000003E-2</v>
      </c>
      <c r="I20" s="1">
        <v>30</v>
      </c>
      <c r="J20" s="1">
        <v>7.3</v>
      </c>
      <c r="K20" s="1">
        <v>97.649999999999991</v>
      </c>
      <c r="L20" s="1">
        <v>26</v>
      </c>
      <c r="M20" s="1">
        <v>21</v>
      </c>
      <c r="N20" s="1">
        <v>2</v>
      </c>
      <c r="O20" s="1">
        <v>35.5</v>
      </c>
      <c r="P20" s="1">
        <v>45.3</v>
      </c>
      <c r="Q20" s="1">
        <v>13.41765186325719</v>
      </c>
      <c r="R20" s="1">
        <v>339.4389497784432</v>
      </c>
      <c r="S20" s="1">
        <v>0.10832030292759244</v>
      </c>
      <c r="T20" s="1">
        <v>1.6346442408291841</v>
      </c>
      <c r="U20" s="1">
        <v>99.877150935837065</v>
      </c>
      <c r="V20" s="1">
        <v>8.8800000000000008</v>
      </c>
      <c r="W20" s="1">
        <v>3.9528910491901673E-2</v>
      </c>
      <c r="X20" s="1">
        <v>32.4</v>
      </c>
      <c r="Y20" s="1">
        <v>8.5</v>
      </c>
      <c r="Z20" s="1">
        <v>40.9</v>
      </c>
      <c r="AA20" s="1">
        <v>3.8117647058823527</v>
      </c>
      <c r="AB20" s="1">
        <v>0.78300000000000003</v>
      </c>
      <c r="AC20" s="1">
        <v>76.19047619047619</v>
      </c>
      <c r="AD20" s="1">
        <v>57.267053053945602</v>
      </c>
    </row>
    <row r="21" spans="2:30" x14ac:dyDescent="0.3">
      <c r="B21" s="3">
        <v>40</v>
      </c>
      <c r="C21" s="3" t="s">
        <v>5</v>
      </c>
      <c r="D21" s="1">
        <v>3.06</v>
      </c>
      <c r="E21" s="1">
        <v>3.47</v>
      </c>
      <c r="F21" s="1">
        <v>3.76</v>
      </c>
      <c r="G21" s="1">
        <v>10.29</v>
      </c>
      <c r="H21" s="1">
        <v>5.1000000000000004E-2</v>
      </c>
      <c r="I21" s="1">
        <v>34</v>
      </c>
      <c r="J21" s="1">
        <v>7.4</v>
      </c>
      <c r="K21" s="1">
        <v>80.413333333333327</v>
      </c>
      <c r="L21" s="1">
        <v>25</v>
      </c>
      <c r="M21" s="1">
        <v>17</v>
      </c>
      <c r="N21" s="1">
        <v>3</v>
      </c>
      <c r="O21" s="1">
        <v>37.799999999999997</v>
      </c>
      <c r="P21" s="1">
        <v>40.1</v>
      </c>
      <c r="Q21" s="1">
        <v>13.019743897958378</v>
      </c>
      <c r="R21" s="1">
        <v>353.557017603144</v>
      </c>
      <c r="S21" s="1">
        <v>0.13677533925662638</v>
      </c>
      <c r="T21" s="1">
        <v>2.1573313236255469</v>
      </c>
      <c r="U21" s="1">
        <v>95.190726403755619</v>
      </c>
      <c r="V21" s="1">
        <v>6.0351155871958433</v>
      </c>
      <c r="W21" s="1">
        <v>3.6825019020192688E-2</v>
      </c>
      <c r="X21" s="1">
        <v>29</v>
      </c>
      <c r="Y21" s="1">
        <v>6.9</v>
      </c>
      <c r="Z21" s="1">
        <v>35.9</v>
      </c>
      <c r="AA21" s="1">
        <v>4.2028985507246377</v>
      </c>
      <c r="AB21" s="1">
        <v>0.73799999999999999</v>
      </c>
      <c r="AC21" s="1">
        <v>75</v>
      </c>
      <c r="AD21" s="1">
        <v>64.545699649501216</v>
      </c>
    </row>
    <row r="22" spans="2:30" x14ac:dyDescent="0.3">
      <c r="B22" s="3">
        <v>48</v>
      </c>
      <c r="C22" s="3" t="s">
        <v>5</v>
      </c>
      <c r="D22" s="1">
        <v>2.73</v>
      </c>
      <c r="E22" s="1">
        <v>3.03</v>
      </c>
      <c r="F22" s="1">
        <v>3.6</v>
      </c>
      <c r="G22" s="1">
        <v>9.36</v>
      </c>
      <c r="H22" s="1">
        <v>3.7999999999999999E-2</v>
      </c>
      <c r="I22" s="1">
        <v>32</v>
      </c>
      <c r="J22" s="1">
        <v>7.5</v>
      </c>
      <c r="K22" s="1">
        <v>62.5</v>
      </c>
      <c r="L22" s="1">
        <v>27</v>
      </c>
      <c r="M22" s="1">
        <v>19</v>
      </c>
      <c r="N22" s="1">
        <v>2</v>
      </c>
      <c r="O22" s="1">
        <v>37.9</v>
      </c>
      <c r="P22" s="1">
        <v>38.299999999999997</v>
      </c>
      <c r="Q22" s="1">
        <v>13.97475417807121</v>
      </c>
      <c r="R22" s="1">
        <v>353.557017603144</v>
      </c>
      <c r="S22" s="1">
        <v>0.10647620990766128</v>
      </c>
      <c r="T22" s="1">
        <v>1.9981870764776501</v>
      </c>
      <c r="U22" s="1">
        <v>99.737411544295767</v>
      </c>
      <c r="V22" s="1">
        <v>6.9937166257253187</v>
      </c>
      <c r="W22" s="1">
        <v>3.9526168290505856E-2</v>
      </c>
      <c r="X22" s="1">
        <v>27.6</v>
      </c>
      <c r="Y22" s="1">
        <v>5.5</v>
      </c>
      <c r="Z22" s="1">
        <v>33.1</v>
      </c>
      <c r="AA22" s="1">
        <v>5.0181818181818185</v>
      </c>
      <c r="AB22" s="1">
        <v>0.77900000000000003</v>
      </c>
      <c r="AC22" s="1">
        <v>80.952380952380949</v>
      </c>
      <c r="AD22" s="1">
        <v>52.98694779116466</v>
      </c>
    </row>
    <row r="23" spans="2:30" ht="15" thickBot="1" x14ac:dyDescent="0.35">
      <c r="B23" s="4">
        <v>64</v>
      </c>
      <c r="C23" s="4" t="s">
        <v>5</v>
      </c>
      <c r="D23" s="1">
        <v>2.98</v>
      </c>
      <c r="E23" s="1">
        <v>3.57</v>
      </c>
      <c r="F23" s="1">
        <v>4</v>
      </c>
      <c r="G23" s="1">
        <v>10.55</v>
      </c>
      <c r="H23" s="1">
        <v>5.6999999999999995E-2</v>
      </c>
      <c r="I23" s="1">
        <v>32</v>
      </c>
      <c r="J23" s="1">
        <v>7.3999999999999995</v>
      </c>
      <c r="K23" s="1">
        <v>79.576296296296306</v>
      </c>
      <c r="L23" s="1">
        <v>28</v>
      </c>
      <c r="M23" s="1">
        <v>19</v>
      </c>
      <c r="N23" s="1">
        <v>3</v>
      </c>
      <c r="O23" s="1">
        <v>34.799999999999997</v>
      </c>
      <c r="P23" s="1">
        <v>39.200000000000003</v>
      </c>
      <c r="Q23" s="1">
        <v>12.195856895471447</v>
      </c>
      <c r="R23" s="1">
        <v>367.67508542784486</v>
      </c>
      <c r="S23" s="1">
        <v>0.11220664207812366</v>
      </c>
      <c r="T23" s="1">
        <v>1.9257245824835509</v>
      </c>
      <c r="U23" s="1">
        <v>97.499003821911018</v>
      </c>
      <c r="V23" s="1">
        <v>6.3331262457805915</v>
      </c>
      <c r="W23" s="1">
        <v>3.3170202112769609E-2</v>
      </c>
      <c r="X23" s="1">
        <v>28.6</v>
      </c>
      <c r="Y23" s="1">
        <v>6.1</v>
      </c>
      <c r="Z23" s="1">
        <v>34.700000000000003</v>
      </c>
      <c r="AA23" s="1">
        <v>4.6885245901639347</v>
      </c>
      <c r="AB23" s="1">
        <v>0.752</v>
      </c>
      <c r="AC23" s="1">
        <v>80.952380952380963</v>
      </c>
      <c r="AD23" s="1">
        <v>56.297015287551567</v>
      </c>
    </row>
    <row r="24" spans="2:30" x14ac:dyDescent="0.3">
      <c r="B24" s="2">
        <v>5</v>
      </c>
      <c r="C24" s="2" t="s">
        <v>6</v>
      </c>
      <c r="D24" s="1">
        <v>2.12</v>
      </c>
      <c r="E24" s="1">
        <v>2.44</v>
      </c>
      <c r="F24" s="1">
        <v>3.37</v>
      </c>
      <c r="G24" s="1">
        <v>7.9300000000000006</v>
      </c>
      <c r="H24" s="1">
        <v>1.7999999999999999E-2</v>
      </c>
      <c r="I24" s="1">
        <v>31</v>
      </c>
      <c r="J24" s="1">
        <v>6.8</v>
      </c>
      <c r="K24" s="1">
        <v>115.6</v>
      </c>
      <c r="L24" s="1">
        <v>29</v>
      </c>
      <c r="M24" s="1">
        <v>18</v>
      </c>
      <c r="N24" s="1">
        <v>1</v>
      </c>
      <c r="O24" s="1">
        <v>36.1</v>
      </c>
      <c r="P24" s="1">
        <v>41.9</v>
      </c>
      <c r="Q24" s="1">
        <v>9.2257976222537437</v>
      </c>
      <c r="R24" s="1">
        <v>303.18552526193861</v>
      </c>
      <c r="S24" s="1">
        <v>0.10009978099795155</v>
      </c>
      <c r="T24" s="1">
        <v>1.3216063406709111</v>
      </c>
      <c r="U24" s="1">
        <v>92.16601205593588</v>
      </c>
      <c r="V24" s="1">
        <v>6.9807455808439025</v>
      </c>
      <c r="W24" s="1">
        <v>3.0429545125160811E-2</v>
      </c>
      <c r="X24" s="1">
        <v>29.3</v>
      </c>
      <c r="Y24" s="1">
        <v>7.9</v>
      </c>
      <c r="Z24" s="1">
        <v>37.200000000000003</v>
      </c>
      <c r="AA24" s="1">
        <v>3.7088607594936707</v>
      </c>
      <c r="AB24" s="1">
        <v>0.72299999999999998</v>
      </c>
      <c r="AC24" s="1">
        <v>80.555555555555543</v>
      </c>
      <c r="AD24" s="1">
        <v>70.319498357718729</v>
      </c>
    </row>
    <row r="25" spans="2:30" x14ac:dyDescent="0.3">
      <c r="B25" s="3">
        <v>19</v>
      </c>
      <c r="C25" s="3" t="s">
        <v>6</v>
      </c>
      <c r="D25" s="1">
        <v>1.87</v>
      </c>
      <c r="E25" s="1">
        <v>1.75</v>
      </c>
      <c r="F25" s="1">
        <v>3.6</v>
      </c>
      <c r="G25" s="1">
        <v>7.2200000000000006</v>
      </c>
      <c r="H25" s="1">
        <v>0.02</v>
      </c>
      <c r="I25" s="1">
        <v>32</v>
      </c>
      <c r="J25" s="1">
        <v>6.8</v>
      </c>
      <c r="K25" s="1">
        <v>82.62</v>
      </c>
      <c r="L25" s="1">
        <v>28</v>
      </c>
      <c r="M25" s="1">
        <v>20</v>
      </c>
      <c r="N25" s="1">
        <v>1</v>
      </c>
      <c r="O25" s="1">
        <v>39.200000000000003</v>
      </c>
      <c r="P25" s="1">
        <v>43.2</v>
      </c>
      <c r="Q25" s="1">
        <v>8.7012270929392663</v>
      </c>
      <c r="R25" s="1">
        <v>240.39755911644454</v>
      </c>
      <c r="S25" s="1">
        <v>0.12489544903861417</v>
      </c>
      <c r="T25" s="1">
        <v>1.5735922252198893</v>
      </c>
      <c r="U25" s="1">
        <v>85.020567821662652</v>
      </c>
      <c r="V25" s="1">
        <v>5.529531064964039</v>
      </c>
      <c r="W25" s="1">
        <v>3.6195155745007118E-2</v>
      </c>
      <c r="X25" s="1">
        <v>27.6</v>
      </c>
      <c r="Y25" s="1">
        <v>6.2</v>
      </c>
      <c r="Z25" s="1">
        <v>33.800000000000004</v>
      </c>
      <c r="AA25" s="1">
        <v>4.4516129032258069</v>
      </c>
      <c r="AB25" s="1">
        <v>0.72</v>
      </c>
      <c r="AC25" s="1">
        <v>79.069767441860478</v>
      </c>
      <c r="AD25" s="1">
        <v>79.714560615779348</v>
      </c>
    </row>
    <row r="26" spans="2:30" x14ac:dyDescent="0.3">
      <c r="B26" s="3">
        <v>36</v>
      </c>
      <c r="C26" s="3" t="s">
        <v>6</v>
      </c>
      <c r="D26" s="1">
        <v>2.1</v>
      </c>
      <c r="E26" s="1">
        <v>2.1800000000000002</v>
      </c>
      <c r="F26" s="1">
        <v>3.6</v>
      </c>
      <c r="G26" s="1">
        <v>7.8800000000000008</v>
      </c>
      <c r="H26" s="1">
        <v>1.9E-2</v>
      </c>
      <c r="I26" s="1">
        <v>32</v>
      </c>
      <c r="J26" s="1">
        <v>8.1</v>
      </c>
      <c r="K26" s="1">
        <v>93.023333333333326</v>
      </c>
      <c r="L26" s="8">
        <v>27.666666666666668</v>
      </c>
      <c r="M26" s="1">
        <v>19</v>
      </c>
      <c r="N26" s="1">
        <v>1</v>
      </c>
      <c r="O26" s="1">
        <v>37.650000000000006</v>
      </c>
      <c r="P26" s="1">
        <v>42.55</v>
      </c>
      <c r="Q26" s="1">
        <v>9.5601567322389194</v>
      </c>
      <c r="R26" s="1">
        <v>288.85211804798723</v>
      </c>
      <c r="S26" s="1">
        <v>0.15027293990204876</v>
      </c>
      <c r="T26" s="1">
        <v>1.73707703936601</v>
      </c>
      <c r="U26" s="1">
        <v>85.020567821662652</v>
      </c>
      <c r="V26" s="1">
        <v>5.5035882206629934</v>
      </c>
      <c r="W26" s="1">
        <v>3.3097062942950908E-2</v>
      </c>
      <c r="X26" s="1">
        <v>27.6</v>
      </c>
      <c r="Y26" s="1">
        <v>6.2</v>
      </c>
      <c r="Z26" s="1">
        <v>33.800000000000004</v>
      </c>
      <c r="AA26" s="1">
        <v>4.4516129032258069</v>
      </c>
      <c r="AB26" s="1">
        <v>0.72299999999999998</v>
      </c>
      <c r="AC26" s="1">
        <v>76.744186046511643</v>
      </c>
      <c r="AD26" s="1">
        <v>70.319498357718729</v>
      </c>
    </row>
    <row r="27" spans="2:30" x14ac:dyDescent="0.3">
      <c r="B27" s="3">
        <v>60</v>
      </c>
      <c r="C27" s="3" t="s">
        <v>6</v>
      </c>
      <c r="D27" s="1">
        <v>2.12</v>
      </c>
      <c r="E27" s="1">
        <v>2.46</v>
      </c>
      <c r="F27" s="1">
        <v>3.83</v>
      </c>
      <c r="G27" s="1">
        <v>8.41</v>
      </c>
      <c r="H27" s="1">
        <v>1.9E-2</v>
      </c>
      <c r="I27" s="1">
        <v>32</v>
      </c>
      <c r="J27" s="1">
        <v>6.8</v>
      </c>
      <c r="K27" s="1">
        <v>82.62</v>
      </c>
      <c r="L27" s="1">
        <v>27</v>
      </c>
      <c r="M27" s="1">
        <v>19</v>
      </c>
      <c r="N27" s="1">
        <v>1</v>
      </c>
      <c r="O27" s="1">
        <v>46</v>
      </c>
      <c r="P27" s="1">
        <v>46.9</v>
      </c>
      <c r="Q27" s="1">
        <v>9.568932382520476</v>
      </c>
      <c r="R27" s="1">
        <v>311.35419388140929</v>
      </c>
      <c r="S27" s="1">
        <v>0.12489544903861417</v>
      </c>
      <c r="T27" s="1">
        <v>1.8418000042438987</v>
      </c>
      <c r="U27" s="1">
        <v>76.615540887819137</v>
      </c>
      <c r="V27" s="1">
        <v>5.1954242374153665</v>
      </c>
      <c r="W27" s="1">
        <v>3.0733269602802128E-2</v>
      </c>
      <c r="X27" s="1">
        <v>30.8</v>
      </c>
      <c r="Y27" s="1">
        <v>6.7</v>
      </c>
      <c r="Z27" s="1">
        <v>37.5</v>
      </c>
      <c r="AA27" s="1">
        <v>4.5970149253731343</v>
      </c>
      <c r="AB27" s="1">
        <v>0.72199999999999998</v>
      </c>
      <c r="AC27" s="1">
        <v>80.434782608695656</v>
      </c>
      <c r="AD27" s="1">
        <v>68.280661061177156</v>
      </c>
    </row>
    <row r="28" spans="2:30" ht="15" thickBot="1" x14ac:dyDescent="0.35">
      <c r="B28" s="4">
        <v>69</v>
      </c>
      <c r="C28" s="4" t="s">
        <v>6</v>
      </c>
      <c r="D28" s="1">
        <v>1.21</v>
      </c>
      <c r="E28" s="1">
        <v>2</v>
      </c>
      <c r="F28" s="1">
        <v>3.75</v>
      </c>
      <c r="G28" s="1">
        <v>6.96</v>
      </c>
      <c r="H28" s="1">
        <v>1.9E-2</v>
      </c>
      <c r="I28" s="1">
        <v>33</v>
      </c>
      <c r="J28" s="1">
        <v>7.9</v>
      </c>
      <c r="K28" s="1">
        <v>82.5</v>
      </c>
      <c r="L28" s="1">
        <v>26</v>
      </c>
      <c r="M28" s="1">
        <v>19</v>
      </c>
      <c r="N28" s="1">
        <v>1</v>
      </c>
      <c r="O28" s="1">
        <v>43.4</v>
      </c>
      <c r="P28" s="1">
        <v>46.9</v>
      </c>
      <c r="Q28" s="1">
        <v>10.788548082649971</v>
      </c>
      <c r="R28" s="1">
        <v>300.47119393215667</v>
      </c>
      <c r="S28" s="1">
        <v>0.12504090474430718</v>
      </c>
      <c r="T28" s="1">
        <v>1.6185189023751774</v>
      </c>
      <c r="U28" s="1">
        <v>86.280150521232926</v>
      </c>
      <c r="V28" s="1">
        <v>6.6656917425046878</v>
      </c>
      <c r="W28" s="1">
        <v>3.5905432202881699E-2</v>
      </c>
      <c r="X28" s="1">
        <v>27.4</v>
      </c>
      <c r="Y28" s="1">
        <v>4.0999999999999996</v>
      </c>
      <c r="Z28" s="1">
        <v>31.5</v>
      </c>
      <c r="AA28" s="1">
        <v>6.6829268292682933</v>
      </c>
      <c r="AB28" s="1">
        <v>0.72399999999999998</v>
      </c>
      <c r="AC28" s="1">
        <v>79.069767441860478</v>
      </c>
      <c r="AD28" s="1">
        <v>66.442786069651746</v>
      </c>
    </row>
    <row r="29" spans="2:30" x14ac:dyDescent="0.3">
      <c r="B29" s="2">
        <v>13</v>
      </c>
      <c r="C29" s="2" t="s">
        <v>7</v>
      </c>
      <c r="D29" s="1">
        <v>13.16</v>
      </c>
      <c r="E29" s="1">
        <v>6.98</v>
      </c>
      <c r="F29" s="1">
        <v>14.39</v>
      </c>
      <c r="G29" s="1">
        <v>34.53</v>
      </c>
      <c r="H29" s="1">
        <v>0.67200000000000004</v>
      </c>
      <c r="I29" s="1">
        <v>48</v>
      </c>
      <c r="J29" s="1">
        <v>11.33</v>
      </c>
      <c r="K29" s="1">
        <v>156</v>
      </c>
      <c r="L29" s="1">
        <v>36</v>
      </c>
      <c r="M29" s="1">
        <v>96</v>
      </c>
      <c r="N29" s="1">
        <v>7</v>
      </c>
      <c r="O29" s="1">
        <v>67.599999999999994</v>
      </c>
      <c r="P29" s="1">
        <v>77.599999999999994</v>
      </c>
      <c r="Q29" s="1">
        <v>21.151320570896694</v>
      </c>
      <c r="R29" s="1">
        <v>382.21</v>
      </c>
      <c r="S29" s="1">
        <v>0.33552297155026001</v>
      </c>
      <c r="T29" s="1">
        <v>2.3494604890177606</v>
      </c>
      <c r="U29" s="1">
        <v>63.039858264155576</v>
      </c>
      <c r="V29" s="1">
        <v>9.0026287608434856</v>
      </c>
      <c r="W29" s="1">
        <v>5.5339526885473153E-2</v>
      </c>
      <c r="X29" s="1">
        <v>36.299999999999997</v>
      </c>
      <c r="Y29" s="1">
        <v>18.7</v>
      </c>
      <c r="Z29" s="1">
        <v>55</v>
      </c>
      <c r="AA29" s="1">
        <v>1.9411764705882353</v>
      </c>
      <c r="AB29" s="1">
        <v>0.746</v>
      </c>
      <c r="AC29" s="1">
        <v>87.5</v>
      </c>
      <c r="AD29" s="1">
        <v>29.068322981366464</v>
      </c>
    </row>
    <row r="30" spans="2:30" x14ac:dyDescent="0.3">
      <c r="B30" s="3">
        <v>20</v>
      </c>
      <c r="C30" s="3" t="s">
        <v>7</v>
      </c>
      <c r="D30" s="1">
        <v>13.91</v>
      </c>
      <c r="E30" s="1">
        <v>7.16</v>
      </c>
      <c r="F30" s="1">
        <v>13.56</v>
      </c>
      <c r="G30" s="1">
        <v>34.630000000000003</v>
      </c>
      <c r="H30" s="1">
        <v>0.84</v>
      </c>
      <c r="I30" s="1">
        <v>49</v>
      </c>
      <c r="J30" s="1">
        <v>11.6</v>
      </c>
      <c r="K30" s="1">
        <v>156</v>
      </c>
      <c r="L30" s="1">
        <v>33</v>
      </c>
      <c r="M30" s="1">
        <v>105</v>
      </c>
      <c r="N30" s="1">
        <v>8</v>
      </c>
      <c r="O30" s="1">
        <v>68</v>
      </c>
      <c r="P30" s="1">
        <v>68.5</v>
      </c>
      <c r="Q30" s="1">
        <v>17.602046983252876</v>
      </c>
      <c r="R30" s="1">
        <v>371.60518816520909</v>
      </c>
      <c r="S30" s="1">
        <v>0.37478154366535532</v>
      </c>
      <c r="T30" s="1">
        <v>2.5906690957994307</v>
      </c>
      <c r="U30" s="1">
        <v>46.966152097846766</v>
      </c>
      <c r="V30" s="1">
        <v>6.794401883202001</v>
      </c>
      <c r="W30" s="1">
        <v>4.7367602885639258E-2</v>
      </c>
      <c r="X30" s="1">
        <v>37.200000000000003</v>
      </c>
      <c r="Y30" s="1">
        <v>14</v>
      </c>
      <c r="Z30" s="1">
        <v>51.2</v>
      </c>
      <c r="AA30" s="1">
        <v>2.6571428571428575</v>
      </c>
      <c r="AB30" s="1">
        <v>0.75900000000000001</v>
      </c>
      <c r="AC30" s="1">
        <v>87.5</v>
      </c>
      <c r="AD30" s="1">
        <v>27.095179233621753</v>
      </c>
    </row>
    <row r="31" spans="2:30" x14ac:dyDescent="0.3">
      <c r="B31" s="3">
        <v>33</v>
      </c>
      <c r="C31" s="3" t="s">
        <v>7</v>
      </c>
      <c r="D31" s="1">
        <v>13.22</v>
      </c>
      <c r="E31" s="1">
        <v>7.16</v>
      </c>
      <c r="F31" s="1">
        <v>14.87</v>
      </c>
      <c r="G31" s="1">
        <v>35.25</v>
      </c>
      <c r="H31" s="1">
        <v>0.76</v>
      </c>
      <c r="I31" s="1">
        <v>48.6</v>
      </c>
      <c r="J31" s="1">
        <v>11.2</v>
      </c>
      <c r="K31" s="1">
        <v>191.35</v>
      </c>
      <c r="L31" s="1">
        <v>44</v>
      </c>
      <c r="M31" s="1">
        <v>95</v>
      </c>
      <c r="N31" s="1">
        <v>8</v>
      </c>
      <c r="O31" s="1">
        <v>66.5</v>
      </c>
      <c r="P31" s="1">
        <v>75.900000000000006</v>
      </c>
      <c r="Q31" s="1">
        <v>19.04986411787409</v>
      </c>
      <c r="R31" s="1">
        <v>327.52680005789813</v>
      </c>
      <c r="S31" s="1">
        <v>0.37478154366535532</v>
      </c>
      <c r="T31" s="1">
        <v>2.0285836194674451</v>
      </c>
      <c r="U31" s="1">
        <v>50.829248237698245</v>
      </c>
      <c r="V31" s="1">
        <v>9.3907216518267873</v>
      </c>
      <c r="W31" s="1">
        <v>5.8162764434869375E-2</v>
      </c>
      <c r="X31" s="1">
        <v>35.200000000000003</v>
      </c>
      <c r="Y31" s="1">
        <v>12.3</v>
      </c>
      <c r="Z31" s="1">
        <v>47.5</v>
      </c>
      <c r="AA31" s="1">
        <v>2.8617886178861789</v>
      </c>
      <c r="AB31" s="1">
        <v>0.78400000000000003</v>
      </c>
      <c r="AC31" s="1">
        <v>96.666666666666671</v>
      </c>
      <c r="AD31" s="1">
        <v>26.527850078084331</v>
      </c>
    </row>
    <row r="32" spans="2:30" x14ac:dyDescent="0.3">
      <c r="B32" s="3">
        <v>55</v>
      </c>
      <c r="C32" s="3" t="s">
        <v>7</v>
      </c>
      <c r="D32" s="1">
        <v>13.16</v>
      </c>
      <c r="E32" s="1">
        <v>6.98</v>
      </c>
      <c r="F32" s="1">
        <v>14.39</v>
      </c>
      <c r="G32" s="1">
        <v>34.53</v>
      </c>
      <c r="H32" s="1">
        <v>0.63700000000000001</v>
      </c>
      <c r="I32" s="1">
        <v>48.199999999999996</v>
      </c>
      <c r="J32" s="1">
        <v>11.33</v>
      </c>
      <c r="K32" s="1">
        <v>165.37777777777777</v>
      </c>
      <c r="L32" s="1">
        <v>35</v>
      </c>
      <c r="M32" s="1">
        <v>91</v>
      </c>
      <c r="N32" s="1">
        <v>7</v>
      </c>
      <c r="O32" s="1">
        <v>66</v>
      </c>
      <c r="P32" s="1">
        <v>68.3</v>
      </c>
      <c r="Q32" s="1">
        <v>18.396224799472705</v>
      </c>
      <c r="R32" s="1">
        <v>388.10046452792687</v>
      </c>
      <c r="S32" s="1">
        <v>0.38786773437038713</v>
      </c>
      <c r="T32" s="1">
        <v>2.5790779367841767</v>
      </c>
      <c r="U32" s="1">
        <v>47.429118664213426</v>
      </c>
      <c r="V32" s="1">
        <v>7.1328688974830872</v>
      </c>
      <c r="W32" s="1">
        <v>4.7400677094909666E-2</v>
      </c>
      <c r="X32" s="1">
        <v>36.22</v>
      </c>
      <c r="Y32" s="1">
        <v>14</v>
      </c>
      <c r="Z32" s="1">
        <v>50.22</v>
      </c>
      <c r="AA32" s="1">
        <v>2.5871428571428572</v>
      </c>
      <c r="AB32" s="1">
        <v>0.75900000000000001</v>
      </c>
      <c r="AC32" s="1">
        <v>84.375</v>
      </c>
      <c r="AD32" s="1">
        <v>29.553178537575462</v>
      </c>
    </row>
    <row r="33" spans="2:30" ht="15" thickBot="1" x14ac:dyDescent="0.35">
      <c r="B33" s="4">
        <v>65</v>
      </c>
      <c r="C33" s="4" t="s">
        <v>7</v>
      </c>
      <c r="D33" s="1">
        <v>13.33</v>
      </c>
      <c r="E33" s="1">
        <v>6.92</v>
      </c>
      <c r="F33" s="1">
        <v>14.87</v>
      </c>
      <c r="G33" s="1">
        <v>35.119999999999997</v>
      </c>
      <c r="H33" s="1">
        <v>0.8</v>
      </c>
      <c r="I33" s="1">
        <v>47</v>
      </c>
      <c r="J33" s="1">
        <v>11.2</v>
      </c>
      <c r="K33" s="1">
        <v>150</v>
      </c>
      <c r="L33" s="1">
        <v>35</v>
      </c>
      <c r="M33" s="1">
        <v>100</v>
      </c>
      <c r="N33" s="1">
        <v>8</v>
      </c>
      <c r="O33" s="1">
        <v>60.5</v>
      </c>
      <c r="P33" s="1">
        <v>70.2</v>
      </c>
      <c r="Q33" s="1">
        <v>19.04986411787409</v>
      </c>
      <c r="R33" s="1">
        <v>388.58348807501147</v>
      </c>
      <c r="S33" s="1">
        <v>0.41404011578045063</v>
      </c>
      <c r="T33" s="1">
        <v>3.34759854285207</v>
      </c>
      <c r="U33" s="1">
        <v>46.009706286468848</v>
      </c>
      <c r="V33" s="1">
        <v>5.6906059295999345</v>
      </c>
      <c r="W33" s="1">
        <v>4.9023864117964625E-2</v>
      </c>
      <c r="X33" s="1">
        <v>36.200000000000003</v>
      </c>
      <c r="Y33" s="1">
        <v>13.9</v>
      </c>
      <c r="Z33" s="1">
        <v>50.1</v>
      </c>
      <c r="AA33" s="1">
        <v>2.6043165467625902</v>
      </c>
      <c r="AB33" s="1">
        <v>0.748</v>
      </c>
      <c r="AC33" s="1">
        <v>84.375</v>
      </c>
      <c r="AD33" s="1">
        <v>25.184847101780012</v>
      </c>
    </row>
    <row r="34" spans="2:30" x14ac:dyDescent="0.3">
      <c r="B34" s="2">
        <v>7</v>
      </c>
      <c r="C34" s="2" t="s">
        <v>13</v>
      </c>
      <c r="D34" s="1">
        <v>10.76</v>
      </c>
      <c r="E34" s="1">
        <v>8</v>
      </c>
      <c r="F34" s="1">
        <v>14.59</v>
      </c>
      <c r="G34" s="1">
        <v>33.349999999999994</v>
      </c>
      <c r="H34" s="1">
        <v>0.64800000000000002</v>
      </c>
      <c r="I34" s="1">
        <v>48.75</v>
      </c>
      <c r="J34" s="1">
        <v>12.3</v>
      </c>
      <c r="K34" s="1">
        <v>205.79999999999998</v>
      </c>
      <c r="L34" s="1">
        <v>35</v>
      </c>
      <c r="M34" s="1">
        <v>81</v>
      </c>
      <c r="N34" s="1">
        <v>8</v>
      </c>
      <c r="O34" s="1">
        <v>63.2</v>
      </c>
      <c r="P34" s="1">
        <v>62.5</v>
      </c>
      <c r="Q34" s="1">
        <v>17.970960244202846</v>
      </c>
      <c r="R34" s="1">
        <v>320.378469999461</v>
      </c>
      <c r="S34" s="1">
        <v>0.30400911137357789</v>
      </c>
      <c r="T34" s="1">
        <v>2.4331696044927709</v>
      </c>
      <c r="U34" s="1">
        <v>59.113229083846278</v>
      </c>
      <c r="V34" s="1">
        <v>7.3858230889536163</v>
      </c>
      <c r="W34" s="1">
        <v>5.6092908628451468E-2</v>
      </c>
      <c r="X34" s="1">
        <v>38.9</v>
      </c>
      <c r="Y34" s="1">
        <v>13.5</v>
      </c>
      <c r="Z34" s="1">
        <v>52.4</v>
      </c>
      <c r="AA34" s="1">
        <v>2.8814814814814813</v>
      </c>
      <c r="AB34" s="1">
        <v>0.78700000000000003</v>
      </c>
      <c r="AC34" s="1">
        <v>87.500000000000014</v>
      </c>
      <c r="AD34" s="1">
        <v>36.465781409601632</v>
      </c>
    </row>
    <row r="35" spans="2:30" x14ac:dyDescent="0.3">
      <c r="B35" s="3">
        <v>17</v>
      </c>
      <c r="C35" s="3" t="s">
        <v>13</v>
      </c>
      <c r="D35" s="1">
        <v>12.64</v>
      </c>
      <c r="E35" s="1">
        <v>9.36</v>
      </c>
      <c r="F35" s="1">
        <v>15.11</v>
      </c>
      <c r="G35" s="1">
        <v>37.11</v>
      </c>
      <c r="H35" s="1">
        <v>0.58100000000000007</v>
      </c>
      <c r="I35" s="1">
        <v>47</v>
      </c>
      <c r="J35" s="1">
        <v>11.4</v>
      </c>
      <c r="K35" s="1">
        <v>225</v>
      </c>
      <c r="L35" s="1">
        <v>44</v>
      </c>
      <c r="M35" s="1">
        <v>83</v>
      </c>
      <c r="N35" s="1">
        <v>7</v>
      </c>
      <c r="O35" s="1">
        <v>64.8</v>
      </c>
      <c r="P35" s="1">
        <v>63.8</v>
      </c>
      <c r="Q35" s="1">
        <v>20.495347083073614</v>
      </c>
      <c r="R35" s="1">
        <v>351.56137062651817</v>
      </c>
      <c r="S35" s="1">
        <v>0.31357712757957362</v>
      </c>
      <c r="T35" s="1">
        <v>2.9371657109838374</v>
      </c>
      <c r="U35" s="1">
        <v>65.359827871606157</v>
      </c>
      <c r="V35" s="1">
        <v>6.9779335249724346</v>
      </c>
      <c r="W35" s="1">
        <v>5.8298063426447617E-2</v>
      </c>
      <c r="X35" s="1">
        <v>37</v>
      </c>
      <c r="Y35" s="1">
        <v>12.7</v>
      </c>
      <c r="Z35" s="1">
        <v>49.7</v>
      </c>
      <c r="AA35" s="1">
        <v>2.9133858267716537</v>
      </c>
      <c r="AB35" s="1">
        <v>0.78800000000000003</v>
      </c>
      <c r="AC35" s="1">
        <v>89.743589743589752</v>
      </c>
      <c r="AD35" s="1">
        <v>33.063864187550521</v>
      </c>
    </row>
    <row r="36" spans="2:30" x14ac:dyDescent="0.3">
      <c r="B36" s="3">
        <v>45</v>
      </c>
      <c r="C36" s="3" t="s">
        <v>13</v>
      </c>
      <c r="D36" s="1">
        <v>10.57</v>
      </c>
      <c r="E36" s="1">
        <v>8.0299999999999994</v>
      </c>
      <c r="F36" s="1">
        <v>14.5</v>
      </c>
      <c r="G36" s="1">
        <v>33.1</v>
      </c>
      <c r="H36" s="1">
        <v>0.72799999999999998</v>
      </c>
      <c r="I36" s="1">
        <v>50</v>
      </c>
      <c r="J36" s="1">
        <v>12.1</v>
      </c>
      <c r="K36" s="1">
        <v>243</v>
      </c>
      <c r="L36" s="1">
        <v>39</v>
      </c>
      <c r="M36" s="1">
        <v>91</v>
      </c>
      <c r="N36" s="1">
        <v>8</v>
      </c>
      <c r="O36" s="1">
        <v>65.2</v>
      </c>
      <c r="P36" s="1">
        <v>66.900000000000006</v>
      </c>
      <c r="Q36" s="1">
        <v>19.96894335006084</v>
      </c>
      <c r="R36" s="1">
        <v>296.24618445193875</v>
      </c>
      <c r="S36" s="1">
        <v>0.30400911137357789</v>
      </c>
      <c r="T36" s="1">
        <v>2.6350333779848656</v>
      </c>
      <c r="U36" s="1">
        <v>65.68534495508014</v>
      </c>
      <c r="V36" s="1">
        <v>7.5782506274482317</v>
      </c>
      <c r="W36" s="1">
        <v>6.7406584111804765E-2</v>
      </c>
      <c r="X36" s="1">
        <v>38.200000000000003</v>
      </c>
      <c r="Y36" s="1">
        <v>14.7</v>
      </c>
      <c r="Z36" s="1">
        <v>52.900000000000006</v>
      </c>
      <c r="AA36" s="1">
        <v>2.5986394557823131</v>
      </c>
      <c r="AB36" s="1">
        <v>0.78900000000000003</v>
      </c>
      <c r="AC36" s="1">
        <v>84.848484848484844</v>
      </c>
      <c r="AD36" s="1">
        <v>28.337388483373882</v>
      </c>
    </row>
    <row r="37" spans="2:30" x14ac:dyDescent="0.3">
      <c r="B37" s="3">
        <v>53</v>
      </c>
      <c r="C37" s="3" t="s">
        <v>13</v>
      </c>
      <c r="D37" s="1">
        <v>11.25</v>
      </c>
      <c r="E37" s="1">
        <v>8.0399999999999991</v>
      </c>
      <c r="F37" s="1">
        <v>15.13</v>
      </c>
      <c r="G37" s="1">
        <v>34.42</v>
      </c>
      <c r="H37" s="1">
        <v>0.6</v>
      </c>
      <c r="I37" s="1">
        <v>45</v>
      </c>
      <c r="J37" s="1">
        <v>11.62</v>
      </c>
      <c r="K37" s="1">
        <v>176</v>
      </c>
      <c r="L37" s="1">
        <v>37</v>
      </c>
      <c r="M37" s="1">
        <v>75</v>
      </c>
      <c r="N37" s="1">
        <v>8</v>
      </c>
      <c r="O37" s="1">
        <v>58.9</v>
      </c>
      <c r="P37" s="1">
        <v>68.900000000000006</v>
      </c>
      <c r="Q37" s="1">
        <v>17.092860835845588</v>
      </c>
      <c r="R37" s="1">
        <v>361.42434517557177</v>
      </c>
      <c r="S37" s="1">
        <v>0.27036595572938049</v>
      </c>
      <c r="T37" s="1">
        <v>2.4237134618339575</v>
      </c>
      <c r="U37" s="1">
        <v>63.2212024984184</v>
      </c>
      <c r="V37" s="1">
        <v>7.0523438950212745</v>
      </c>
      <c r="W37" s="1">
        <v>4.7293053342995647E-2</v>
      </c>
      <c r="X37" s="1">
        <v>39.1</v>
      </c>
      <c r="Y37" s="1">
        <v>15.5</v>
      </c>
      <c r="Z37" s="1">
        <v>54.6</v>
      </c>
      <c r="AA37" s="1">
        <v>2.5225806451612902</v>
      </c>
      <c r="AB37" s="1">
        <v>0.78900000000000003</v>
      </c>
      <c r="AC37" s="1">
        <v>90.000000000000028</v>
      </c>
      <c r="AD37" s="1">
        <v>33.872390473390176</v>
      </c>
    </row>
    <row r="38" spans="2:30" ht="15" thickBot="1" x14ac:dyDescent="0.35">
      <c r="B38" s="4">
        <v>61</v>
      </c>
      <c r="C38" s="4" t="s">
        <v>13</v>
      </c>
      <c r="D38" s="1">
        <v>11.04</v>
      </c>
      <c r="E38" s="1">
        <v>9.65</v>
      </c>
      <c r="F38" s="1">
        <v>13.37</v>
      </c>
      <c r="G38" s="1">
        <v>34.059999999999995</v>
      </c>
      <c r="H38" s="1">
        <v>0.72</v>
      </c>
      <c r="I38" s="1">
        <v>53</v>
      </c>
      <c r="J38" s="1">
        <v>11.4</v>
      </c>
      <c r="K38" s="1">
        <v>182.60000000000002</v>
      </c>
      <c r="L38" s="1">
        <v>45</v>
      </c>
      <c r="M38" s="1">
        <v>90</v>
      </c>
      <c r="N38" s="1">
        <v>8</v>
      </c>
      <c r="O38" s="1">
        <v>63.1</v>
      </c>
      <c r="P38" s="1">
        <v>66.900000000000006</v>
      </c>
      <c r="Q38" s="1">
        <v>18.882027878295723</v>
      </c>
      <c r="R38" s="1">
        <v>369.09849532650992</v>
      </c>
      <c r="S38" s="1">
        <v>0.32808425081177955</v>
      </c>
      <c r="T38" s="1">
        <v>2.746084734628897</v>
      </c>
      <c r="U38" s="1">
        <v>57.552375134057428</v>
      </c>
      <c r="V38" s="1">
        <v>6.8759815165890794</v>
      </c>
      <c r="W38" s="1">
        <v>5.1157152135210972E-2</v>
      </c>
      <c r="X38" s="1">
        <v>36.4</v>
      </c>
      <c r="Y38" s="1">
        <v>11.5</v>
      </c>
      <c r="Z38" s="1">
        <v>47.9</v>
      </c>
      <c r="AA38" s="1">
        <v>3.1652173913043478</v>
      </c>
      <c r="AB38" s="1">
        <v>0.78900000000000003</v>
      </c>
      <c r="AC38" s="1">
        <v>84.848484848484844</v>
      </c>
      <c r="AD38" s="1">
        <v>34.047512326311072</v>
      </c>
    </row>
    <row r="39" spans="2:30" x14ac:dyDescent="0.3">
      <c r="B39" s="2">
        <v>12</v>
      </c>
      <c r="C39" s="2" t="s">
        <v>14</v>
      </c>
      <c r="D39" s="1">
        <v>7.0419999999999998</v>
      </c>
      <c r="E39" s="1">
        <v>5.61</v>
      </c>
      <c r="F39" s="1">
        <v>8.31</v>
      </c>
      <c r="G39" s="1">
        <v>20.962000000000003</v>
      </c>
      <c r="H39" s="1">
        <v>0.19600000000000001</v>
      </c>
      <c r="I39" s="1">
        <v>45.15</v>
      </c>
      <c r="J39" s="1">
        <v>10.3</v>
      </c>
      <c r="K39" s="1">
        <v>184.9</v>
      </c>
      <c r="L39" s="1">
        <v>52</v>
      </c>
      <c r="M39" s="1">
        <v>49</v>
      </c>
      <c r="N39" s="1">
        <v>4</v>
      </c>
      <c r="O39" s="1">
        <v>69.8</v>
      </c>
      <c r="P39" s="1">
        <v>50.1</v>
      </c>
      <c r="Q39" s="1">
        <v>16.951420580233599</v>
      </c>
      <c r="R39" s="1">
        <v>305.20040876068526</v>
      </c>
      <c r="S39" s="1">
        <v>0.12876574342697777</v>
      </c>
      <c r="T39" s="1">
        <v>1.5003004995398559</v>
      </c>
      <c r="U39" s="1">
        <v>209.1853164556137</v>
      </c>
      <c r="V39" s="1">
        <v>11.298683554016426</v>
      </c>
      <c r="W39" s="1">
        <v>5.5541932755160894E-2</v>
      </c>
      <c r="X39" s="1">
        <v>36.799999999999997</v>
      </c>
      <c r="Y39" s="1">
        <v>15.5</v>
      </c>
      <c r="Z39" s="1">
        <v>52.3</v>
      </c>
      <c r="AA39" s="1">
        <v>2.3741935483870966</v>
      </c>
      <c r="AB39" s="1">
        <v>0.77300000000000002</v>
      </c>
      <c r="AC39" s="1">
        <v>82.608695652173921</v>
      </c>
      <c r="AD39" s="1">
        <v>45.065516669431084</v>
      </c>
    </row>
    <row r="40" spans="2:30" x14ac:dyDescent="0.3">
      <c r="B40" s="3">
        <v>29</v>
      </c>
      <c r="C40" s="3" t="s">
        <v>14</v>
      </c>
      <c r="D40" s="1">
        <v>6</v>
      </c>
      <c r="E40" s="1">
        <v>4.0999999999999996</v>
      </c>
      <c r="F40" s="1">
        <v>8.99</v>
      </c>
      <c r="G40" s="1">
        <v>19.09</v>
      </c>
      <c r="H40" s="1">
        <v>0.18</v>
      </c>
      <c r="I40" s="1">
        <v>41</v>
      </c>
      <c r="J40" s="1">
        <v>10.4</v>
      </c>
      <c r="K40" s="1">
        <v>180.6</v>
      </c>
      <c r="L40" s="1">
        <v>47</v>
      </c>
      <c r="M40" s="1">
        <v>45</v>
      </c>
      <c r="N40" s="1">
        <v>4</v>
      </c>
      <c r="O40" s="1">
        <v>42.5</v>
      </c>
      <c r="P40" s="1">
        <v>49.5</v>
      </c>
      <c r="Q40" s="1">
        <v>18.171877320948798</v>
      </c>
      <c r="R40" s="1">
        <v>263.40128476304858</v>
      </c>
      <c r="S40" s="1">
        <v>7.1327127296524129E-2</v>
      </c>
      <c r="T40" s="1">
        <v>0.85259948735641855</v>
      </c>
      <c r="U40" s="1">
        <v>207.97959709464263</v>
      </c>
      <c r="V40" s="1">
        <v>21.313497826855098</v>
      </c>
      <c r="W40" s="1">
        <v>6.8989326826161532E-2</v>
      </c>
      <c r="X40" s="1">
        <v>36.1</v>
      </c>
      <c r="Y40" s="1">
        <v>14.4</v>
      </c>
      <c r="Z40" s="1">
        <v>50.5</v>
      </c>
      <c r="AA40" s="1">
        <v>2.5069444444444446</v>
      </c>
      <c r="AB40" s="1">
        <v>0.76600000000000001</v>
      </c>
      <c r="AC40" s="1">
        <v>87.500000000000028</v>
      </c>
      <c r="AD40" s="1">
        <v>42.464204973624717</v>
      </c>
    </row>
    <row r="41" spans="2:30" x14ac:dyDescent="0.3">
      <c r="B41" s="3">
        <v>43</v>
      </c>
      <c r="C41" s="3" t="s">
        <v>14</v>
      </c>
      <c r="D41" s="1">
        <v>6.68</v>
      </c>
      <c r="E41" s="1">
        <v>4.7</v>
      </c>
      <c r="F41" s="1">
        <v>8.0399999999999991</v>
      </c>
      <c r="G41" s="1">
        <v>19.419999999999998</v>
      </c>
      <c r="H41" s="1">
        <v>0.18</v>
      </c>
      <c r="I41" s="1">
        <v>49.5</v>
      </c>
      <c r="J41" s="1">
        <v>10.9</v>
      </c>
      <c r="K41" s="1">
        <v>176.8</v>
      </c>
      <c r="L41" s="1">
        <v>49</v>
      </c>
      <c r="M41" s="1">
        <v>45</v>
      </c>
      <c r="N41" s="1">
        <v>4</v>
      </c>
      <c r="O41" s="1">
        <v>43.8</v>
      </c>
      <c r="P41" s="1">
        <v>51.3</v>
      </c>
      <c r="Q41" s="1">
        <v>18.2332064997834</v>
      </c>
      <c r="R41" s="1">
        <v>375.84368841153173</v>
      </c>
      <c r="S41" s="1">
        <v>9.4164938977115809E-2</v>
      </c>
      <c r="T41" s="1">
        <v>1.036495369230588</v>
      </c>
      <c r="U41" s="1">
        <v>193.63052424655081</v>
      </c>
      <c r="V41" s="1">
        <v>17.591208838027214</v>
      </c>
      <c r="W41" s="1">
        <v>4.8512738305768403E-2</v>
      </c>
      <c r="X41" s="1">
        <v>35.299999999999997</v>
      </c>
      <c r="Y41" s="1">
        <v>14</v>
      </c>
      <c r="Z41" s="1">
        <v>49.3</v>
      </c>
      <c r="AA41" s="1">
        <v>2.5214285714285714</v>
      </c>
      <c r="AB41" s="1">
        <v>0.79400000000000004</v>
      </c>
      <c r="AC41" s="1">
        <v>82.926829268292678</v>
      </c>
      <c r="AD41" s="1">
        <v>47.970966677664137</v>
      </c>
    </row>
    <row r="42" spans="2:30" x14ac:dyDescent="0.3">
      <c r="B42" s="3">
        <v>57</v>
      </c>
      <c r="C42" s="3" t="s">
        <v>14</v>
      </c>
      <c r="D42" s="1">
        <v>6</v>
      </c>
      <c r="E42" s="1">
        <v>4.5999999999999996</v>
      </c>
      <c r="F42" s="1">
        <v>8.44</v>
      </c>
      <c r="G42" s="1">
        <v>19.04</v>
      </c>
      <c r="H42" s="1">
        <v>0.19600000000000001</v>
      </c>
      <c r="I42" s="1">
        <v>45</v>
      </c>
      <c r="J42" s="1">
        <v>10.14</v>
      </c>
      <c r="K42" s="1">
        <v>184</v>
      </c>
      <c r="L42" s="1">
        <v>47</v>
      </c>
      <c r="M42" s="1">
        <v>49</v>
      </c>
      <c r="N42" s="1">
        <v>4</v>
      </c>
      <c r="O42" s="1">
        <v>46.5</v>
      </c>
      <c r="P42" s="1">
        <v>53.4</v>
      </c>
      <c r="Q42" s="1">
        <v>17.119696288016701</v>
      </c>
      <c r="R42" s="1">
        <v>314.81512731175519</v>
      </c>
      <c r="S42" s="1">
        <v>8.0842803192522544E-2</v>
      </c>
      <c r="T42" s="1">
        <v>1.0877736765654742</v>
      </c>
      <c r="U42" s="1">
        <v>211.76524825898375</v>
      </c>
      <c r="V42" s="1">
        <v>15.738288815804276</v>
      </c>
      <c r="W42" s="1">
        <v>5.4380157758630844E-2</v>
      </c>
      <c r="X42" s="1">
        <v>36.32</v>
      </c>
      <c r="Y42" s="1">
        <v>15.02</v>
      </c>
      <c r="Z42" s="1">
        <v>51.34</v>
      </c>
      <c r="AA42" s="1">
        <v>2.4181091877496672</v>
      </c>
      <c r="AB42" s="1">
        <v>0.79300000000000004</v>
      </c>
      <c r="AC42" s="1">
        <v>85.106382978723389</v>
      </c>
      <c r="AD42" s="1">
        <v>41.574709215627799</v>
      </c>
    </row>
    <row r="43" spans="2:30" ht="15" thickBot="1" x14ac:dyDescent="0.35">
      <c r="B43" s="4">
        <v>70</v>
      </c>
      <c r="C43" s="4" t="s">
        <v>14</v>
      </c>
      <c r="D43" s="1">
        <v>6.57</v>
      </c>
      <c r="E43" s="1">
        <v>4.75</v>
      </c>
      <c r="F43" s="1">
        <v>8.4</v>
      </c>
      <c r="G43" s="1">
        <v>19.72</v>
      </c>
      <c r="H43" s="1">
        <v>0.18</v>
      </c>
      <c r="I43" s="1">
        <v>45.166666666666664</v>
      </c>
      <c r="J43" s="1">
        <v>9.6999999999999993</v>
      </c>
      <c r="K43" s="1">
        <v>176.26666666666665</v>
      </c>
      <c r="L43" s="1">
        <v>45</v>
      </c>
      <c r="M43" s="1">
        <v>45</v>
      </c>
      <c r="N43" s="1">
        <v>4</v>
      </c>
      <c r="O43" s="1">
        <v>46.6</v>
      </c>
      <c r="P43" s="1">
        <v>54.1</v>
      </c>
      <c r="Q43" s="1">
        <v>16.5585712974177</v>
      </c>
      <c r="R43" s="1">
        <v>314.81512731175519</v>
      </c>
      <c r="S43" s="1">
        <v>9.3775153223285057E-2</v>
      </c>
      <c r="T43" s="1">
        <v>1.1192922581730842</v>
      </c>
      <c r="U43" s="1">
        <v>217.33729941742229</v>
      </c>
      <c r="V43" s="1">
        <v>14.793787035072237</v>
      </c>
      <c r="W43" s="1">
        <v>5.2597762498941401E-2</v>
      </c>
      <c r="X43" s="1">
        <v>37.1</v>
      </c>
      <c r="Y43" s="1">
        <v>14.98</v>
      </c>
      <c r="Z43" s="1">
        <v>52.08</v>
      </c>
      <c r="AA43" s="1">
        <v>2.4766355140186915</v>
      </c>
      <c r="AB43" s="1">
        <v>0.77700000000000002</v>
      </c>
      <c r="AC43" s="1">
        <v>85.106382978723389</v>
      </c>
      <c r="AD43" s="1">
        <v>48.311258278145694</v>
      </c>
    </row>
    <row r="44" spans="2:30" x14ac:dyDescent="0.3">
      <c r="B44" s="2">
        <v>1</v>
      </c>
      <c r="C44" s="2" t="s">
        <v>15</v>
      </c>
      <c r="D44" s="1">
        <v>7.98</v>
      </c>
      <c r="E44" s="1">
        <v>4.99</v>
      </c>
      <c r="F44" s="1">
        <v>7.6</v>
      </c>
      <c r="G44" s="1">
        <v>20.57</v>
      </c>
      <c r="H44" s="1">
        <v>0.13600000000000001</v>
      </c>
      <c r="I44" s="1">
        <v>43.5</v>
      </c>
      <c r="J44" s="1">
        <v>9.8000000000000007</v>
      </c>
      <c r="K44" s="1">
        <v>171.72</v>
      </c>
      <c r="L44" s="1">
        <v>46</v>
      </c>
      <c r="M44" s="1">
        <v>34</v>
      </c>
      <c r="N44" s="1">
        <v>4</v>
      </c>
      <c r="O44" s="1">
        <v>48.4</v>
      </c>
      <c r="P44" s="1">
        <v>50.1</v>
      </c>
      <c r="Q44" s="1">
        <v>17.931880916264326</v>
      </c>
      <c r="R44" s="1">
        <v>288.42849553894609</v>
      </c>
      <c r="S44" s="1">
        <v>8.7780268447383528E-2</v>
      </c>
      <c r="T44" s="1">
        <v>1.1397364498256353</v>
      </c>
      <c r="U44" s="1">
        <v>204.28145451631758</v>
      </c>
      <c r="V44" s="1">
        <v>15.733357408204036</v>
      </c>
      <c r="W44" s="1">
        <v>6.2170975453578269E-2</v>
      </c>
      <c r="X44" s="1">
        <v>37.200000000000003</v>
      </c>
      <c r="Y44" s="1">
        <v>13.2</v>
      </c>
      <c r="Z44" s="1">
        <v>50.400000000000006</v>
      </c>
      <c r="AA44" s="1">
        <v>2.8181818181818183</v>
      </c>
      <c r="AB44" s="1">
        <v>0.78100000000000003</v>
      </c>
      <c r="AC44" s="1">
        <v>86.486486486486484</v>
      </c>
      <c r="AD44" s="1">
        <v>45.070866141732282</v>
      </c>
    </row>
    <row r="45" spans="2:30" x14ac:dyDescent="0.3">
      <c r="B45" s="3">
        <v>27</v>
      </c>
      <c r="C45" s="3" t="s">
        <v>15</v>
      </c>
      <c r="D45" s="1">
        <v>6.41</v>
      </c>
      <c r="E45" s="1">
        <v>4.32</v>
      </c>
      <c r="F45" s="1">
        <v>7.7</v>
      </c>
      <c r="G45" s="1">
        <v>18.43</v>
      </c>
      <c r="H45" s="1">
        <v>0.11550000000000001</v>
      </c>
      <c r="I45" s="1">
        <v>44.7</v>
      </c>
      <c r="J45" s="1">
        <v>9.6</v>
      </c>
      <c r="K45" s="1">
        <v>154</v>
      </c>
      <c r="L45" s="1">
        <v>40</v>
      </c>
      <c r="M45" s="1">
        <v>33</v>
      </c>
      <c r="N45" s="8">
        <v>3.5</v>
      </c>
      <c r="O45" s="1">
        <v>43.7</v>
      </c>
      <c r="P45" s="1">
        <v>54.1</v>
      </c>
      <c r="Q45" s="1">
        <v>17.848407558823965</v>
      </c>
      <c r="R45" s="1">
        <v>275</v>
      </c>
      <c r="S45" s="1">
        <v>6.6195688864845739E-2</v>
      </c>
      <c r="T45" s="1">
        <v>0.76863953430887455</v>
      </c>
      <c r="U45" s="1">
        <v>269.63096638008767</v>
      </c>
      <c r="V45" s="1">
        <v>23.220777441369101</v>
      </c>
      <c r="W45" s="1">
        <v>6.4903300213905321E-2</v>
      </c>
      <c r="X45" s="1">
        <v>33.5</v>
      </c>
      <c r="Y45" s="1">
        <v>12.7</v>
      </c>
      <c r="Z45" s="1">
        <v>46.2</v>
      </c>
      <c r="AA45" s="1">
        <v>2.6377952755905514</v>
      </c>
      <c r="AB45" s="1">
        <v>0.79100000000000004</v>
      </c>
      <c r="AC45" s="1">
        <v>84.615384615384613</v>
      </c>
      <c r="AD45" s="1">
        <v>50.35312454337344</v>
      </c>
    </row>
    <row r="46" spans="2:30" x14ac:dyDescent="0.3">
      <c r="B46" s="3">
        <v>37</v>
      </c>
      <c r="C46" s="3" t="s">
        <v>15</v>
      </c>
      <c r="D46" s="1">
        <v>7.19</v>
      </c>
      <c r="E46" s="1">
        <v>4.6500000000000004</v>
      </c>
      <c r="F46" s="1">
        <v>8.3000000000000007</v>
      </c>
      <c r="G46" s="1">
        <v>20.14</v>
      </c>
      <c r="H46" s="1">
        <v>0.11699999999999999</v>
      </c>
      <c r="I46" s="1">
        <v>41.5</v>
      </c>
      <c r="J46" s="1">
        <v>9.3000000000000007</v>
      </c>
      <c r="K46" s="1">
        <v>168</v>
      </c>
      <c r="L46" s="1">
        <v>35</v>
      </c>
      <c r="M46" s="1">
        <v>39</v>
      </c>
      <c r="N46" s="1">
        <v>3</v>
      </c>
      <c r="O46" s="1">
        <v>42.9</v>
      </c>
      <c r="P46" s="1">
        <v>48.6</v>
      </c>
      <c r="Q46" s="1">
        <v>18.497469649505888</v>
      </c>
      <c r="R46" s="1">
        <v>273.73754351264813</v>
      </c>
      <c r="S46" s="1">
        <v>8.7786757917711816E-2</v>
      </c>
      <c r="T46" s="1">
        <v>1.2994041710467827</v>
      </c>
      <c r="U46" s="1">
        <v>210.70911021505952</v>
      </c>
      <c r="V46" s="1">
        <v>14.235347293524979</v>
      </c>
      <c r="W46" s="1">
        <v>6.7573740204369181E-2</v>
      </c>
      <c r="X46" s="1">
        <v>34.9</v>
      </c>
      <c r="Y46" s="1">
        <v>11.3</v>
      </c>
      <c r="Z46" s="1">
        <v>46.2</v>
      </c>
      <c r="AA46" s="1">
        <v>3.0884955752212386</v>
      </c>
      <c r="AB46" s="1">
        <v>0.78600000000000003</v>
      </c>
      <c r="AC46" s="1">
        <v>84.615384615384613</v>
      </c>
      <c r="AD46" s="1">
        <v>52.718426063042102</v>
      </c>
    </row>
    <row r="47" spans="2:30" x14ac:dyDescent="0.3">
      <c r="B47" s="3">
        <v>56</v>
      </c>
      <c r="C47" s="3" t="s">
        <v>15</v>
      </c>
      <c r="D47" s="1">
        <v>7.22</v>
      </c>
      <c r="E47" s="1">
        <v>4.76</v>
      </c>
      <c r="F47" s="1">
        <v>7.68</v>
      </c>
      <c r="G47" s="1">
        <v>19.66</v>
      </c>
      <c r="H47" s="1">
        <v>0.12</v>
      </c>
      <c r="I47" s="1">
        <v>43.3</v>
      </c>
      <c r="J47" s="1">
        <v>9.3000000000000007</v>
      </c>
      <c r="K47" s="1">
        <v>161.11999999999998</v>
      </c>
      <c r="L47" s="1">
        <v>41</v>
      </c>
      <c r="M47" s="1">
        <v>40</v>
      </c>
      <c r="N47" s="1">
        <v>3</v>
      </c>
      <c r="O47" s="1">
        <v>44.5</v>
      </c>
      <c r="P47" s="1">
        <v>57.9</v>
      </c>
      <c r="Q47" s="1">
        <v>19.146531740187815</v>
      </c>
      <c r="R47" s="1">
        <v>286.51485856079552</v>
      </c>
      <c r="S47" s="1">
        <v>5.8863623438057032E-2</v>
      </c>
      <c r="T47" s="1">
        <v>0.74615760445773793</v>
      </c>
      <c r="U47" s="1">
        <v>234.27356200411907</v>
      </c>
      <c r="V47" s="1">
        <v>25.660171022584901</v>
      </c>
      <c r="W47" s="1">
        <v>6.6825615384708284E-2</v>
      </c>
      <c r="X47" s="1">
        <v>36.299999999999997</v>
      </c>
      <c r="Y47" s="1">
        <v>14.2</v>
      </c>
      <c r="Z47" s="1">
        <v>50.5</v>
      </c>
      <c r="AA47" s="1">
        <v>2.556338028169014</v>
      </c>
      <c r="AB47" s="1">
        <v>0.78600000000000003</v>
      </c>
      <c r="AC47" s="1">
        <v>86.842105263157904</v>
      </c>
      <c r="AD47" s="1">
        <v>48.105081826012061</v>
      </c>
    </row>
    <row r="48" spans="2:30" ht="15" thickBot="1" x14ac:dyDescent="0.35">
      <c r="B48" s="4">
        <v>74</v>
      </c>
      <c r="C48" s="4" t="s">
        <v>15</v>
      </c>
      <c r="D48" s="1">
        <v>7.17</v>
      </c>
      <c r="E48" s="1">
        <v>4.55</v>
      </c>
      <c r="F48" s="1">
        <v>7.94</v>
      </c>
      <c r="G48" s="1">
        <v>19.66</v>
      </c>
      <c r="H48" s="1">
        <v>9.8999999999999991E-2</v>
      </c>
      <c r="I48" s="1">
        <v>44.5</v>
      </c>
      <c r="J48" s="1">
        <v>9.5</v>
      </c>
      <c r="K48" s="1">
        <v>163.08000000000001</v>
      </c>
      <c r="L48" s="1">
        <v>29</v>
      </c>
      <c r="M48" s="1">
        <v>30</v>
      </c>
      <c r="N48" s="8">
        <v>3.3</v>
      </c>
      <c r="O48" s="1">
        <v>51.3</v>
      </c>
      <c r="P48" s="1">
        <v>48.6</v>
      </c>
      <c r="Q48" s="1">
        <v>16.235114716539634</v>
      </c>
      <c r="R48" s="1">
        <v>251.29921777861514</v>
      </c>
      <c r="S48" s="1">
        <v>0.1232110415362478</v>
      </c>
      <c r="T48" s="1">
        <v>0.98848443990975754</v>
      </c>
      <c r="U48" s="1">
        <v>252.47271690501162</v>
      </c>
      <c r="V48" s="1">
        <v>16.424249144500241</v>
      </c>
      <c r="W48" s="1">
        <v>6.4604716481219376E-2</v>
      </c>
      <c r="X48" s="1">
        <v>38.4</v>
      </c>
      <c r="Y48" s="1">
        <v>12.5</v>
      </c>
      <c r="Z48" s="1">
        <v>50.9</v>
      </c>
      <c r="AA48" s="1">
        <v>3.0720000000000001</v>
      </c>
      <c r="AB48" s="1">
        <v>0.78600000000000003</v>
      </c>
      <c r="AC48" s="1">
        <v>84.615384615384613</v>
      </c>
      <c r="AD48" s="1">
        <v>52.74830665947372</v>
      </c>
    </row>
    <row r="49" spans="2:30" x14ac:dyDescent="0.3">
      <c r="B49" s="2">
        <v>3</v>
      </c>
      <c r="C49" s="2" t="s">
        <v>16</v>
      </c>
      <c r="D49" s="1">
        <v>4.34</v>
      </c>
      <c r="E49" s="1">
        <v>3.1</v>
      </c>
      <c r="F49" s="1">
        <v>5.73</v>
      </c>
      <c r="G49" s="1">
        <v>13.17</v>
      </c>
      <c r="H49" s="1">
        <v>3.5999999999999997E-2</v>
      </c>
      <c r="I49" s="1">
        <v>36</v>
      </c>
      <c r="J49" s="1">
        <v>8.1</v>
      </c>
      <c r="K49" s="1">
        <v>136.80000000000001</v>
      </c>
      <c r="L49" s="1">
        <v>41</v>
      </c>
      <c r="M49" s="1">
        <v>36</v>
      </c>
      <c r="N49" s="1">
        <v>1</v>
      </c>
      <c r="O49" s="1">
        <v>53.7</v>
      </c>
      <c r="P49" s="1">
        <v>72.2</v>
      </c>
      <c r="Q49" s="1">
        <v>15.511488880069932</v>
      </c>
      <c r="R49" s="1">
        <v>246.10851266850503</v>
      </c>
      <c r="S49" s="1">
        <v>9.9931184866479575E-2</v>
      </c>
      <c r="T49" s="1">
        <v>0.75409502907245396</v>
      </c>
      <c r="U49" s="1">
        <v>262.46559851612352</v>
      </c>
      <c r="V49" s="1">
        <v>20.569673956277434</v>
      </c>
      <c r="W49" s="1">
        <v>6.3027031092431476E-2</v>
      </c>
      <c r="X49" s="1">
        <v>35.6</v>
      </c>
      <c r="Y49" s="1">
        <v>9.6</v>
      </c>
      <c r="Z49" s="1">
        <v>45.2</v>
      </c>
      <c r="AA49" s="1">
        <v>3.7083333333333335</v>
      </c>
      <c r="AB49" s="1">
        <v>0.75324999999999998</v>
      </c>
      <c r="AC49" s="1">
        <v>88.095238095238102</v>
      </c>
      <c r="AD49" s="1">
        <v>53.077517383466386</v>
      </c>
    </row>
    <row r="50" spans="2:30" x14ac:dyDescent="0.3">
      <c r="B50" s="3">
        <v>25</v>
      </c>
      <c r="C50" s="3" t="s">
        <v>16</v>
      </c>
      <c r="D50" s="1">
        <v>4.03</v>
      </c>
      <c r="E50" s="1">
        <v>2.81</v>
      </c>
      <c r="F50" s="1">
        <v>4.57</v>
      </c>
      <c r="G50" s="1">
        <v>11.41</v>
      </c>
      <c r="H50" s="1">
        <v>3.2000000000000001E-2</v>
      </c>
      <c r="I50" s="1">
        <v>35.880000000000003</v>
      </c>
      <c r="J50" s="1">
        <v>9.1999999999999993</v>
      </c>
      <c r="K50" s="1">
        <v>156.94999999999999</v>
      </c>
      <c r="L50" s="1">
        <v>35</v>
      </c>
      <c r="M50" s="1">
        <v>32</v>
      </c>
      <c r="N50" s="1">
        <v>1</v>
      </c>
      <c r="O50" s="1">
        <v>51.6</v>
      </c>
      <c r="P50" s="1">
        <v>65.400000000000006</v>
      </c>
      <c r="Q50" s="1">
        <v>15.511488880069932</v>
      </c>
      <c r="R50" s="1">
        <v>246.10851266850503</v>
      </c>
      <c r="S50" s="1">
        <v>3.6608769384298509E-2</v>
      </c>
      <c r="T50" s="1">
        <v>0.61650925671700607</v>
      </c>
      <c r="U50" s="1">
        <v>262.46559851612352</v>
      </c>
      <c r="V50" s="1">
        <v>25.160188125431688</v>
      </c>
      <c r="W50" s="1">
        <v>6.3027031092431476E-2</v>
      </c>
      <c r="X50" s="1">
        <v>33.200000000000003</v>
      </c>
      <c r="Y50" s="1">
        <v>8.9</v>
      </c>
      <c r="Z50" s="1">
        <v>42.1</v>
      </c>
      <c r="AA50" s="1">
        <v>3.7303370786516856</v>
      </c>
      <c r="AB50" s="1">
        <v>0.77</v>
      </c>
      <c r="AC50" s="1">
        <v>84.615384615384642</v>
      </c>
      <c r="AD50" s="1">
        <v>52.164009111617318</v>
      </c>
    </row>
    <row r="51" spans="2:30" x14ac:dyDescent="0.3">
      <c r="B51" s="3">
        <v>41</v>
      </c>
      <c r="C51" s="3" t="s">
        <v>16</v>
      </c>
      <c r="D51" s="1">
        <v>4.71</v>
      </c>
      <c r="E51" s="1">
        <v>2.98</v>
      </c>
      <c r="F51" s="1">
        <v>5.04</v>
      </c>
      <c r="G51" s="1">
        <v>12.73</v>
      </c>
      <c r="H51" s="1">
        <v>6.4000000000000001E-2</v>
      </c>
      <c r="I51" s="1">
        <v>36</v>
      </c>
      <c r="J51" s="1">
        <v>9.4</v>
      </c>
      <c r="K51" s="1">
        <v>150</v>
      </c>
      <c r="L51" s="1">
        <v>40</v>
      </c>
      <c r="M51" s="1">
        <v>32</v>
      </c>
      <c r="N51" s="1">
        <v>2</v>
      </c>
      <c r="O51" s="1">
        <v>45.6</v>
      </c>
      <c r="P51" s="1">
        <v>53.4</v>
      </c>
      <c r="Q51" s="1">
        <v>18.732959056749156</v>
      </c>
      <c r="R51" s="1">
        <v>255.68460174162922</v>
      </c>
      <c r="S51" s="1">
        <v>6.8569358839508487E-2</v>
      </c>
      <c r="T51" s="1">
        <v>0.79770018102595996</v>
      </c>
      <c r="U51" s="1">
        <v>273.19723231764488</v>
      </c>
      <c r="V51" s="1">
        <v>23.483709170851398</v>
      </c>
      <c r="W51" s="1">
        <v>7.3265886678928444E-2</v>
      </c>
      <c r="X51" s="1">
        <v>36.1</v>
      </c>
      <c r="Y51" s="1">
        <v>9.3000000000000007</v>
      </c>
      <c r="Z51" s="1">
        <v>45.400000000000006</v>
      </c>
      <c r="AA51" s="1">
        <v>3.8817204301075265</v>
      </c>
      <c r="AB51" s="1">
        <v>0.75324999999999998</v>
      </c>
      <c r="AC51" s="1">
        <v>83.333333333333343</v>
      </c>
      <c r="AD51" s="1">
        <v>41.596507639538508</v>
      </c>
    </row>
    <row r="52" spans="2:30" x14ac:dyDescent="0.3">
      <c r="B52" s="3">
        <v>49</v>
      </c>
      <c r="C52" s="3" t="s">
        <v>16</v>
      </c>
      <c r="D52" s="1">
        <v>4.12</v>
      </c>
      <c r="E52" s="1">
        <v>2.9</v>
      </c>
      <c r="F52" s="1">
        <v>4.84</v>
      </c>
      <c r="G52" s="1">
        <v>11.86</v>
      </c>
      <c r="H52" s="1">
        <v>2.7E-2</v>
      </c>
      <c r="I52" s="1">
        <v>35.9</v>
      </c>
      <c r="J52" s="1">
        <v>8.6999999999999993</v>
      </c>
      <c r="K52" s="1">
        <v>143.88800000000001</v>
      </c>
      <c r="L52" s="1">
        <v>37</v>
      </c>
      <c r="M52" s="1">
        <v>27</v>
      </c>
      <c r="N52" s="1">
        <v>1</v>
      </c>
      <c r="O52" s="1">
        <v>51.1</v>
      </c>
      <c r="P52" s="1">
        <v>65.400000000000006</v>
      </c>
      <c r="Q52" s="1">
        <v>17.122223968409543</v>
      </c>
      <c r="R52" s="1">
        <v>260.99225786252498</v>
      </c>
      <c r="S52" s="1">
        <v>5.8842663144324021E-2</v>
      </c>
      <c r="T52" s="1">
        <v>0.77666323005719418</v>
      </c>
      <c r="U52" s="1">
        <v>290.98315836612773</v>
      </c>
      <c r="V52" s="1">
        <v>22.04587948260232</v>
      </c>
      <c r="W52" s="1">
        <v>6.5604336728748866E-2</v>
      </c>
      <c r="X52" s="1">
        <v>35</v>
      </c>
      <c r="Y52" s="1">
        <v>7.3</v>
      </c>
      <c r="Z52" s="1">
        <v>42.3</v>
      </c>
      <c r="AA52" s="1">
        <v>4.794520547945206</v>
      </c>
      <c r="AB52" s="1">
        <v>0.76900000000000002</v>
      </c>
      <c r="AC52" s="1">
        <v>83.333333333333343</v>
      </c>
      <c r="AD52" s="1">
        <v>49.61825656514808</v>
      </c>
    </row>
    <row r="53" spans="2:30" ht="15" thickBot="1" x14ac:dyDescent="0.35">
      <c r="B53" s="4">
        <v>75</v>
      </c>
      <c r="C53" s="4" t="s">
        <v>16</v>
      </c>
      <c r="D53" s="1">
        <v>4.18</v>
      </c>
      <c r="E53" s="1">
        <v>2.96</v>
      </c>
      <c r="F53" s="1">
        <v>4.04</v>
      </c>
      <c r="G53" s="1">
        <v>11.18</v>
      </c>
      <c r="H53" s="1">
        <v>3.2000000000000001E-2</v>
      </c>
      <c r="I53" s="1">
        <v>37</v>
      </c>
      <c r="J53" s="1">
        <v>8.1</v>
      </c>
      <c r="K53" s="1">
        <v>129.91800000000001</v>
      </c>
      <c r="L53" s="1">
        <v>35</v>
      </c>
      <c r="M53" s="1">
        <v>32</v>
      </c>
      <c r="N53" s="1">
        <v>1</v>
      </c>
      <c r="O53" s="1">
        <v>42.1</v>
      </c>
      <c r="P53" s="1">
        <v>51.1</v>
      </c>
      <c r="Q53" s="1">
        <v>12.511127084564626</v>
      </c>
      <c r="R53" s="1">
        <v>269.5291237669818</v>
      </c>
      <c r="S53" s="1">
        <v>5.60493172182117E-2</v>
      </c>
      <c r="T53" s="1">
        <v>0.82550744848965563</v>
      </c>
      <c r="U53" s="1">
        <v>223.21640486459799</v>
      </c>
      <c r="V53" s="1">
        <v>15.155680433235245</v>
      </c>
      <c r="W53" s="1">
        <v>4.6418460868744453E-2</v>
      </c>
      <c r="X53" s="1">
        <v>32.9</v>
      </c>
      <c r="Y53" s="1">
        <v>8.6</v>
      </c>
      <c r="Z53" s="1">
        <v>41.5</v>
      </c>
      <c r="AA53" s="1">
        <v>3.8255813953488373</v>
      </c>
      <c r="AB53" s="1">
        <v>0.76137500000000002</v>
      </c>
      <c r="AC53" s="1">
        <v>84.615384615384642</v>
      </c>
      <c r="AD53" s="1">
        <v>49.61825656514808</v>
      </c>
    </row>
    <row r="54" spans="2:30" x14ac:dyDescent="0.3">
      <c r="B54" s="2">
        <v>15</v>
      </c>
      <c r="C54" s="2" t="s">
        <v>9</v>
      </c>
      <c r="D54" s="1">
        <v>14.1</v>
      </c>
      <c r="E54" s="1">
        <v>8.09</v>
      </c>
      <c r="F54" s="1">
        <v>14.27</v>
      </c>
      <c r="G54" s="1">
        <v>36.459999999999994</v>
      </c>
      <c r="H54" s="1">
        <v>0.71199999999999997</v>
      </c>
      <c r="I54" s="1">
        <v>50</v>
      </c>
      <c r="J54" s="1">
        <v>12.7</v>
      </c>
      <c r="K54" s="1">
        <v>213.35999999999999</v>
      </c>
      <c r="L54" s="1">
        <v>45</v>
      </c>
      <c r="M54" s="1">
        <v>89</v>
      </c>
      <c r="N54" s="1">
        <v>8</v>
      </c>
      <c r="O54" s="1">
        <v>66</v>
      </c>
      <c r="P54" s="1">
        <v>62</v>
      </c>
      <c r="Q54" s="1">
        <v>15.510003644615825</v>
      </c>
      <c r="R54" s="1">
        <v>394.52314235707877</v>
      </c>
      <c r="S54" s="1">
        <v>0.25848156134657685</v>
      </c>
      <c r="T54" s="1">
        <v>1.5717036163303926</v>
      </c>
      <c r="U54" s="1">
        <v>60.004294170212496</v>
      </c>
      <c r="V54" s="1">
        <v>9.8682750891854027</v>
      </c>
      <c r="W54" s="1">
        <v>3.9313292376085461E-2</v>
      </c>
      <c r="X54" s="1">
        <v>38</v>
      </c>
      <c r="Y54" s="1">
        <v>11.3</v>
      </c>
      <c r="Z54" s="1">
        <v>49.3</v>
      </c>
      <c r="AA54" s="1">
        <v>3.3628318584070795</v>
      </c>
      <c r="AB54" s="1">
        <v>0.77200000000000002</v>
      </c>
      <c r="AC54" s="1">
        <v>91.891891891891902</v>
      </c>
      <c r="AD54" s="1">
        <v>22.110230275575692</v>
      </c>
    </row>
    <row r="55" spans="2:30" x14ac:dyDescent="0.3">
      <c r="B55" s="3">
        <v>26</v>
      </c>
      <c r="C55" s="3" t="s">
        <v>9</v>
      </c>
      <c r="D55" s="1">
        <v>14.87</v>
      </c>
      <c r="E55" s="1">
        <v>8.25</v>
      </c>
      <c r="F55" s="1">
        <v>14.36</v>
      </c>
      <c r="G55" s="1">
        <v>37.479999999999997</v>
      </c>
      <c r="H55" s="1">
        <v>0.71199999999999997</v>
      </c>
      <c r="I55" s="1">
        <v>53.33</v>
      </c>
      <c r="J55" s="1">
        <v>12</v>
      </c>
      <c r="K55" s="1">
        <v>213.785</v>
      </c>
      <c r="L55" s="1">
        <v>46</v>
      </c>
      <c r="M55" s="1">
        <v>89</v>
      </c>
      <c r="N55" s="1">
        <v>8</v>
      </c>
      <c r="O55" s="1">
        <v>66</v>
      </c>
      <c r="P55" s="1">
        <v>62</v>
      </c>
      <c r="Q55" s="1">
        <v>15.532370505134324</v>
      </c>
      <c r="R55" s="1">
        <v>394.52314235707877</v>
      </c>
      <c r="S55" s="1">
        <v>0.33510123590123225</v>
      </c>
      <c r="T55" s="1">
        <v>1.7137570086579921</v>
      </c>
      <c r="U55" s="1">
        <v>46.351277885803846</v>
      </c>
      <c r="V55" s="1">
        <v>9.0633447021158524</v>
      </c>
      <c r="W55" s="1">
        <v>3.9369985781660781E-2</v>
      </c>
      <c r="X55" s="1">
        <v>36.299999999999997</v>
      </c>
      <c r="Y55" s="1">
        <v>12.5</v>
      </c>
      <c r="Z55" s="1">
        <v>48.8</v>
      </c>
      <c r="AA55" s="1">
        <v>2.9039999999999999</v>
      </c>
      <c r="AB55" s="1">
        <v>0.77600000000000002</v>
      </c>
      <c r="AC55" s="1">
        <v>91.891891891891902</v>
      </c>
      <c r="AD55" s="1">
        <v>22.110230275575692</v>
      </c>
    </row>
    <row r="56" spans="2:30" x14ac:dyDescent="0.3">
      <c r="B56" s="3">
        <v>38</v>
      </c>
      <c r="C56" s="3" t="s">
        <v>9</v>
      </c>
      <c r="D56" s="1">
        <v>15.64</v>
      </c>
      <c r="E56" s="1">
        <v>8.41</v>
      </c>
      <c r="F56" s="1">
        <v>15.09</v>
      </c>
      <c r="G56" s="1">
        <v>39.14</v>
      </c>
      <c r="H56" s="1">
        <v>0.71199999999999997</v>
      </c>
      <c r="I56" s="1">
        <v>54</v>
      </c>
      <c r="J56" s="1">
        <v>11.2</v>
      </c>
      <c r="K56" s="1">
        <v>214.2</v>
      </c>
      <c r="L56" s="1">
        <v>47</v>
      </c>
      <c r="M56" s="1">
        <v>89</v>
      </c>
      <c r="N56" s="1">
        <v>8</v>
      </c>
      <c r="O56" s="1">
        <v>67.400000000000006</v>
      </c>
      <c r="P56" s="1">
        <v>62.2</v>
      </c>
      <c r="Q56" s="1">
        <v>16.814215481242378</v>
      </c>
      <c r="R56" s="1">
        <v>414.40232286058222</v>
      </c>
      <c r="S56" s="1">
        <v>0.25848156134657685</v>
      </c>
      <c r="T56" s="1">
        <v>1.8472772610674082</v>
      </c>
      <c r="U56" s="1">
        <v>65.049960986182555</v>
      </c>
      <c r="V56" s="1">
        <v>9.1021612378461576</v>
      </c>
      <c r="W56" s="1">
        <v>4.057461687274181E-2</v>
      </c>
      <c r="X56" s="1">
        <v>35.5</v>
      </c>
      <c r="Y56" s="1">
        <v>14.7</v>
      </c>
      <c r="Z56" s="1">
        <v>50.2</v>
      </c>
      <c r="AA56" s="1">
        <v>2.4149659863945581</v>
      </c>
      <c r="AB56" s="1">
        <v>0.77</v>
      </c>
      <c r="AC56" s="1">
        <v>93.548387096774206</v>
      </c>
      <c r="AD56" s="1">
        <v>25.065420560747665</v>
      </c>
    </row>
    <row r="57" spans="2:30" x14ac:dyDescent="0.3">
      <c r="B57" s="3">
        <v>54</v>
      </c>
      <c r="C57" s="3" t="s">
        <v>9</v>
      </c>
      <c r="D57" s="1">
        <v>14.78</v>
      </c>
      <c r="E57" s="1">
        <v>8.3800000000000008</v>
      </c>
      <c r="F57" s="1">
        <v>14.39</v>
      </c>
      <c r="G57" s="1">
        <v>37.549999999999997</v>
      </c>
      <c r="H57" s="1">
        <v>0.71199999999999997</v>
      </c>
      <c r="I57" s="1">
        <v>53.33</v>
      </c>
      <c r="J57" s="1">
        <v>11.95</v>
      </c>
      <c r="K57" s="1">
        <v>213.785</v>
      </c>
      <c r="L57" s="1">
        <v>45</v>
      </c>
      <c r="M57" s="1">
        <v>89</v>
      </c>
      <c r="N57" s="1">
        <v>8</v>
      </c>
      <c r="O57" s="1">
        <v>67.2</v>
      </c>
      <c r="P57" s="1">
        <v>65.7</v>
      </c>
      <c r="Q57" s="1">
        <v>15.510003644615827</v>
      </c>
      <c r="R57" s="1">
        <v>413.80281870717653</v>
      </c>
      <c r="S57" s="1">
        <v>0.2400506538838881</v>
      </c>
      <c r="T57" s="1">
        <v>1.5077419435630797</v>
      </c>
      <c r="U57" s="1">
        <v>64.61137844730878</v>
      </c>
      <c r="V57" s="1">
        <v>10.286908652260978</v>
      </c>
      <c r="W57" s="1">
        <v>3.7481628793812852E-2</v>
      </c>
      <c r="X57" s="1">
        <v>36.03</v>
      </c>
      <c r="Y57" s="1">
        <v>13.2</v>
      </c>
      <c r="Z57" s="1">
        <v>49.230000000000004</v>
      </c>
      <c r="AA57" s="1">
        <v>2.7295454545454549</v>
      </c>
      <c r="AB57" s="1">
        <v>0.77</v>
      </c>
      <c r="AC57" s="1">
        <v>90.909090909090921</v>
      </c>
      <c r="AD57" s="1">
        <v>25.065420560747665</v>
      </c>
    </row>
    <row r="58" spans="2:30" ht="15" thickBot="1" x14ac:dyDescent="0.35">
      <c r="B58" s="4">
        <v>71</v>
      </c>
      <c r="C58" s="4" t="s">
        <v>9</v>
      </c>
      <c r="D58" s="1">
        <v>14.84</v>
      </c>
      <c r="E58" s="1">
        <v>8.15</v>
      </c>
      <c r="F58" s="1">
        <v>14.15</v>
      </c>
      <c r="G58" s="1">
        <v>37.14</v>
      </c>
      <c r="H58" s="1">
        <v>0.90999999999999992</v>
      </c>
      <c r="I58" s="1">
        <v>56</v>
      </c>
      <c r="J58" s="1">
        <v>11.9</v>
      </c>
      <c r="K58" s="1">
        <v>213.78499999999997</v>
      </c>
      <c r="L58" s="1">
        <v>45</v>
      </c>
      <c r="M58" s="1">
        <v>91</v>
      </c>
      <c r="N58" s="1">
        <v>10</v>
      </c>
      <c r="O58" s="1">
        <v>62.7</v>
      </c>
      <c r="P58" s="1">
        <v>62.97</v>
      </c>
      <c r="Q58" s="1">
        <v>14.183424947470773</v>
      </c>
      <c r="R58" s="1">
        <v>355.36428550347739</v>
      </c>
      <c r="S58" s="1">
        <v>0.20029279425461022</v>
      </c>
      <c r="T58" s="1">
        <v>1.2180382520330901</v>
      </c>
      <c r="U58" s="1">
        <v>70.813455872211478</v>
      </c>
      <c r="V58" s="1">
        <v>11.644482366458107</v>
      </c>
      <c r="W58" s="1">
        <v>3.9912353396390987E-2</v>
      </c>
      <c r="X58" s="1">
        <v>34.299999999999997</v>
      </c>
      <c r="Y58" s="1">
        <v>14.3</v>
      </c>
      <c r="Z58" s="1">
        <v>48.599999999999994</v>
      </c>
      <c r="AA58" s="1">
        <v>2.3986013986013983</v>
      </c>
      <c r="AB58" s="1">
        <v>0.77200000000000002</v>
      </c>
      <c r="AC58" s="1">
        <v>91.891891891891902</v>
      </c>
      <c r="AD58" s="1">
        <v>23.430778868239717</v>
      </c>
    </row>
    <row r="59" spans="2:30" x14ac:dyDescent="0.3">
      <c r="B59" s="2">
        <v>8</v>
      </c>
      <c r="C59" s="2" t="s">
        <v>10</v>
      </c>
      <c r="D59" s="1">
        <v>10.6</v>
      </c>
      <c r="E59" s="1">
        <v>7.02</v>
      </c>
      <c r="F59" s="1">
        <v>10.91</v>
      </c>
      <c r="G59" s="1">
        <v>28.529999999999998</v>
      </c>
      <c r="H59" s="1">
        <v>0.623</v>
      </c>
      <c r="I59" s="1">
        <v>52</v>
      </c>
      <c r="J59" s="1">
        <v>11.32</v>
      </c>
      <c r="K59" s="1">
        <v>187.6875</v>
      </c>
      <c r="L59" s="1">
        <v>43</v>
      </c>
      <c r="M59" s="1">
        <v>89</v>
      </c>
      <c r="N59" s="1">
        <v>7</v>
      </c>
      <c r="O59" s="1">
        <v>62.9</v>
      </c>
      <c r="P59" s="1">
        <v>86.46</v>
      </c>
      <c r="Q59" s="1">
        <v>20.115821494889399</v>
      </c>
      <c r="R59" s="1">
        <v>366.46934784458534</v>
      </c>
      <c r="S59" s="1">
        <v>0.32986962820967158</v>
      </c>
      <c r="T59" s="1">
        <v>1.6347476000415675</v>
      </c>
      <c r="U59" s="1">
        <v>67.0441277510768</v>
      </c>
      <c r="V59" s="1">
        <v>13.528584776222997</v>
      </c>
      <c r="W59" s="1">
        <v>6.0348352802124257E-2</v>
      </c>
      <c r="X59" s="1">
        <v>37.04</v>
      </c>
      <c r="Y59" s="1">
        <v>13</v>
      </c>
      <c r="Z59" s="1">
        <v>50.04</v>
      </c>
      <c r="AA59" s="1">
        <v>2.8492307692307692</v>
      </c>
      <c r="AB59" s="1">
        <v>0.79800000000000004</v>
      </c>
      <c r="AC59" s="1">
        <v>87.878787878787861</v>
      </c>
      <c r="AD59" s="1">
        <v>34.671444527177961</v>
      </c>
    </row>
    <row r="60" spans="2:30" x14ac:dyDescent="0.3">
      <c r="B60" s="3">
        <v>30</v>
      </c>
      <c r="C60" s="3" t="s">
        <v>10</v>
      </c>
      <c r="D60" s="1">
        <v>10.71</v>
      </c>
      <c r="E60" s="1">
        <v>7.06</v>
      </c>
      <c r="F60" s="1">
        <v>10.9</v>
      </c>
      <c r="G60" s="1">
        <v>28.67</v>
      </c>
      <c r="H60" s="1">
        <v>0.60899999999999999</v>
      </c>
      <c r="I60" s="1">
        <v>52</v>
      </c>
      <c r="J60" s="1">
        <v>11.32</v>
      </c>
      <c r="K60" s="1">
        <v>187.6875</v>
      </c>
      <c r="L60" s="1">
        <v>43</v>
      </c>
      <c r="M60" s="1">
        <v>87</v>
      </c>
      <c r="N60" s="1">
        <v>7</v>
      </c>
      <c r="O60" s="1">
        <v>66.3</v>
      </c>
      <c r="P60" s="1">
        <v>91.1</v>
      </c>
      <c r="Q60" s="1">
        <v>19.8213861720537</v>
      </c>
      <c r="R60" s="1">
        <v>347.84244824659061</v>
      </c>
      <c r="S60" s="1">
        <v>0.32808425081177955</v>
      </c>
      <c r="T60" s="1">
        <v>2.1905769618700375</v>
      </c>
      <c r="U60" s="1">
        <v>66.511532077693403</v>
      </c>
      <c r="V60" s="1">
        <v>9.9614788943207646</v>
      </c>
      <c r="W60" s="1">
        <v>6.273353434019123E-2</v>
      </c>
      <c r="X60" s="1">
        <v>37.229999999999997</v>
      </c>
      <c r="Y60" s="1">
        <v>12</v>
      </c>
      <c r="Z60" s="1">
        <v>48.5</v>
      </c>
      <c r="AA60" s="1">
        <v>3.1024999999999996</v>
      </c>
      <c r="AB60" s="1">
        <v>0.8</v>
      </c>
      <c r="AC60" s="1">
        <v>85.714285714285722</v>
      </c>
      <c r="AD60" s="1">
        <v>34.013089906992768</v>
      </c>
    </row>
    <row r="61" spans="2:30" x14ac:dyDescent="0.3">
      <c r="B61" s="3">
        <v>42</v>
      </c>
      <c r="C61" s="3" t="s">
        <v>10</v>
      </c>
      <c r="D61" s="1">
        <v>10.67</v>
      </c>
      <c r="E61" s="1">
        <v>7.03</v>
      </c>
      <c r="F61" s="1">
        <v>10.98</v>
      </c>
      <c r="G61" s="1">
        <v>28.68</v>
      </c>
      <c r="H61" s="1">
        <v>0.57400000000000007</v>
      </c>
      <c r="I61" s="1">
        <v>52</v>
      </c>
      <c r="J61" s="1">
        <v>12.2</v>
      </c>
      <c r="K61" s="1">
        <v>187.6875</v>
      </c>
      <c r="L61" s="1">
        <v>43</v>
      </c>
      <c r="M61" s="1">
        <v>82</v>
      </c>
      <c r="N61" s="1">
        <v>7</v>
      </c>
      <c r="O61" s="1">
        <v>62.6</v>
      </c>
      <c r="P61" s="1">
        <v>89.8</v>
      </c>
      <c r="Q61" s="1">
        <v>20.115821494889431</v>
      </c>
      <c r="R61" s="1">
        <v>366.4693478445854</v>
      </c>
      <c r="S61" s="1">
        <v>0.3046592104740361</v>
      </c>
      <c r="T61" s="1">
        <v>1.9980509680162228</v>
      </c>
      <c r="U61" s="1">
        <v>72.592000289366609</v>
      </c>
      <c r="V61" s="1">
        <v>11.068697370041196</v>
      </c>
      <c r="W61" s="1">
        <v>6.034835280212425E-2</v>
      </c>
      <c r="X61" s="1">
        <v>37.5</v>
      </c>
      <c r="Y61" s="1">
        <v>14</v>
      </c>
      <c r="Z61" s="1">
        <v>51.5</v>
      </c>
      <c r="AA61" s="1">
        <v>2.6785714285714284</v>
      </c>
      <c r="AB61" s="1">
        <v>0.79800000000000004</v>
      </c>
      <c r="AC61" s="1">
        <v>86.111111111111114</v>
      </c>
      <c r="AD61" s="1">
        <v>36.164439044147429</v>
      </c>
    </row>
    <row r="62" spans="2:30" x14ac:dyDescent="0.3">
      <c r="B62" s="3">
        <v>51</v>
      </c>
      <c r="C62" s="3" t="s">
        <v>10</v>
      </c>
      <c r="D62" s="1">
        <v>11.31</v>
      </c>
      <c r="E62" s="1">
        <v>7.68</v>
      </c>
      <c r="F62" s="1">
        <v>9.99</v>
      </c>
      <c r="G62" s="1">
        <v>28.980000000000004</v>
      </c>
      <c r="H62" s="1">
        <v>0.67200000000000004</v>
      </c>
      <c r="I62" s="1">
        <v>54</v>
      </c>
      <c r="J62" s="1">
        <v>11.32</v>
      </c>
      <c r="K62" s="1">
        <v>191.25</v>
      </c>
      <c r="L62" s="1">
        <v>45</v>
      </c>
      <c r="M62" s="1">
        <v>84</v>
      </c>
      <c r="N62" s="1">
        <v>8</v>
      </c>
      <c r="O62" s="1">
        <v>63.93</v>
      </c>
      <c r="P62" s="1">
        <v>82.47</v>
      </c>
      <c r="Q62" s="1">
        <v>20.115821494889399</v>
      </c>
      <c r="R62" s="1">
        <v>403.72314704057493</v>
      </c>
      <c r="S62" s="1">
        <v>0.32986962820967158</v>
      </c>
      <c r="T62" s="1">
        <v>1.9446428938066731</v>
      </c>
      <c r="U62" s="1">
        <v>67.0441277510768</v>
      </c>
      <c r="V62" s="1">
        <v>11.372690361466478</v>
      </c>
      <c r="W62" s="1">
        <v>5.4779671804814176E-2</v>
      </c>
      <c r="X62" s="1">
        <v>37.5</v>
      </c>
      <c r="Y62" s="1">
        <v>13</v>
      </c>
      <c r="Z62" s="1">
        <v>50.5</v>
      </c>
      <c r="AA62" s="1">
        <v>2.8846153846153846</v>
      </c>
      <c r="AB62" s="1">
        <v>0.79800000000000004</v>
      </c>
      <c r="AC62" s="1">
        <v>85.714285714285722</v>
      </c>
      <c r="AD62" s="1">
        <v>32.466414054426458</v>
      </c>
    </row>
    <row r="63" spans="2:30" ht="15" thickBot="1" x14ac:dyDescent="0.35">
      <c r="B63" s="4">
        <v>63</v>
      </c>
      <c r="C63" s="4" t="s">
        <v>10</v>
      </c>
      <c r="D63" s="1">
        <v>10.06</v>
      </c>
      <c r="E63" s="1">
        <v>6.37</v>
      </c>
      <c r="F63" s="1">
        <v>11.82</v>
      </c>
      <c r="G63" s="1">
        <v>28.25</v>
      </c>
      <c r="H63" s="1">
        <v>0.68799999999999994</v>
      </c>
      <c r="I63" s="1">
        <v>50</v>
      </c>
      <c r="J63" s="1">
        <v>12.1</v>
      </c>
      <c r="K63" s="1">
        <v>184</v>
      </c>
      <c r="L63" s="1">
        <v>41</v>
      </c>
      <c r="M63" s="1">
        <v>86</v>
      </c>
      <c r="N63" s="1">
        <v>8</v>
      </c>
      <c r="O63" s="1">
        <v>63.93</v>
      </c>
      <c r="P63" s="1">
        <v>82.47</v>
      </c>
      <c r="Q63" s="1">
        <v>20.410256817725202</v>
      </c>
      <c r="R63" s="1">
        <v>347.84244824659061</v>
      </c>
      <c r="S63" s="1">
        <v>0.32986962820967158</v>
      </c>
      <c r="T63" s="1">
        <v>1.6347476000415675</v>
      </c>
      <c r="U63" s="1">
        <v>67.936708630479885</v>
      </c>
      <c r="V63" s="1">
        <v>13.708695346703887</v>
      </c>
      <c r="W63" s="1">
        <v>6.4426457813562266E-2</v>
      </c>
      <c r="X63" s="1">
        <v>37</v>
      </c>
      <c r="Y63" s="1">
        <v>11</v>
      </c>
      <c r="Z63" s="1">
        <v>48</v>
      </c>
      <c r="AA63" s="1">
        <v>3.3636363636363638</v>
      </c>
      <c r="AB63" s="1">
        <v>0.81</v>
      </c>
      <c r="AC63" s="1">
        <v>86.486486486486484</v>
      </c>
      <c r="AD63" s="1">
        <v>36.354799513973269</v>
      </c>
    </row>
    <row r="64" spans="2:30" x14ac:dyDescent="0.3">
      <c r="B64" s="2">
        <v>11</v>
      </c>
      <c r="C64" s="2" t="s">
        <v>11</v>
      </c>
      <c r="D64" s="1">
        <v>6.79</v>
      </c>
      <c r="E64" s="1">
        <v>4.21</v>
      </c>
      <c r="F64" s="1">
        <v>7.98</v>
      </c>
      <c r="G64" s="1">
        <v>18.98</v>
      </c>
      <c r="H64" s="1">
        <v>0.216</v>
      </c>
      <c r="I64" s="1">
        <v>43.5</v>
      </c>
      <c r="J64" s="1">
        <v>9.6</v>
      </c>
      <c r="K64" s="1">
        <v>145.19999999999999</v>
      </c>
      <c r="L64" s="1">
        <v>41</v>
      </c>
      <c r="M64" s="1">
        <v>54</v>
      </c>
      <c r="N64" s="1">
        <v>4</v>
      </c>
      <c r="O64" s="1">
        <v>54.9</v>
      </c>
      <c r="P64" s="1">
        <v>66.099999999999994</v>
      </c>
      <c r="Q64" s="1">
        <v>15.334622362401056</v>
      </c>
      <c r="R64" s="1">
        <v>306.02693521844947</v>
      </c>
      <c r="S64" s="1">
        <v>0.13402738084287175</v>
      </c>
      <c r="T64" s="1">
        <v>1.5642192659288776</v>
      </c>
      <c r="U64" s="1">
        <v>114.41410155122514</v>
      </c>
      <c r="V64" s="1">
        <v>9.8033713664144937</v>
      </c>
      <c r="W64" s="1">
        <v>5.4074223109137176E-2</v>
      </c>
      <c r="X64" s="1">
        <v>37</v>
      </c>
      <c r="Y64" s="1">
        <v>11.1</v>
      </c>
      <c r="Z64" s="1">
        <v>48.1</v>
      </c>
      <c r="AA64" s="1">
        <v>3.3333333333333335</v>
      </c>
      <c r="AB64" s="1">
        <v>0.77600000000000002</v>
      </c>
      <c r="AC64" s="1">
        <v>84.848484848484844</v>
      </c>
      <c r="AD64" s="1">
        <v>39.10625444207534</v>
      </c>
    </row>
    <row r="65" spans="2:30" x14ac:dyDescent="0.3">
      <c r="B65" s="3">
        <v>21</v>
      </c>
      <c r="C65" s="3" t="s">
        <v>11</v>
      </c>
      <c r="D65" s="1">
        <v>6.98</v>
      </c>
      <c r="E65" s="1">
        <v>4.6900000000000004</v>
      </c>
      <c r="F65" s="1">
        <v>7.33</v>
      </c>
      <c r="G65" s="1">
        <v>19</v>
      </c>
      <c r="H65" s="1">
        <v>0.22800000000000001</v>
      </c>
      <c r="I65" s="1">
        <v>45.5</v>
      </c>
      <c r="J65" s="1">
        <v>9.6</v>
      </c>
      <c r="K65" s="1">
        <v>146</v>
      </c>
      <c r="L65" s="1">
        <v>42</v>
      </c>
      <c r="M65" s="1">
        <v>57</v>
      </c>
      <c r="N65" s="1">
        <v>4</v>
      </c>
      <c r="O65" s="1">
        <v>64.599999999999994</v>
      </c>
      <c r="P65" s="1">
        <v>63.8</v>
      </c>
      <c r="Q65" s="1">
        <v>15.473956095547599</v>
      </c>
      <c r="R65" s="1">
        <v>282.86668854431827</v>
      </c>
      <c r="S65" s="1">
        <v>0.12581011454893465</v>
      </c>
      <c r="T65" s="1">
        <v>1.4129015940322265</v>
      </c>
      <c r="U65" s="1">
        <v>115.04604496578749</v>
      </c>
      <c r="V65" s="1">
        <v>10.244136008255843</v>
      </c>
      <c r="W65" s="1">
        <v>5.5791944847774673E-2</v>
      </c>
      <c r="X65" s="1">
        <v>38</v>
      </c>
      <c r="Y65" s="1">
        <v>13.7</v>
      </c>
      <c r="Z65" s="1">
        <v>51.7</v>
      </c>
      <c r="AA65" s="1">
        <v>2.7737226277372264</v>
      </c>
      <c r="AB65" s="1">
        <v>0.78500000000000003</v>
      </c>
      <c r="AC65" s="1">
        <v>85.365853658536608</v>
      </c>
      <c r="AD65" s="1">
        <v>42.873927858066033</v>
      </c>
    </row>
    <row r="66" spans="2:30" x14ac:dyDescent="0.3">
      <c r="B66" s="3">
        <v>35</v>
      </c>
      <c r="C66" s="3" t="s">
        <v>11</v>
      </c>
      <c r="D66" s="1">
        <v>6.82</v>
      </c>
      <c r="E66" s="1">
        <v>3.72</v>
      </c>
      <c r="F66" s="1">
        <v>8.9</v>
      </c>
      <c r="G66" s="1">
        <v>19.440000000000001</v>
      </c>
      <c r="H66" s="1">
        <v>0.224</v>
      </c>
      <c r="I66" s="1">
        <v>45.5</v>
      </c>
      <c r="J66" s="1">
        <v>9.4</v>
      </c>
      <c r="K66" s="1">
        <v>152.1</v>
      </c>
      <c r="L66" s="1">
        <v>45</v>
      </c>
      <c r="M66" s="1">
        <v>56</v>
      </c>
      <c r="N66" s="1">
        <v>4</v>
      </c>
      <c r="O66" s="1">
        <v>47.7</v>
      </c>
      <c r="P66" s="1">
        <v>50.8</v>
      </c>
      <c r="Q66" s="1">
        <v>15.3728164176169</v>
      </c>
      <c r="R66" s="1">
        <v>321.26648760154347</v>
      </c>
      <c r="S66" s="1">
        <v>0.11037209752545293</v>
      </c>
      <c r="T66" s="1">
        <v>1.2948529632062804</v>
      </c>
      <c r="U66" s="1">
        <v>130.22146665557719</v>
      </c>
      <c r="V66" s="1">
        <v>11.099960247244828</v>
      </c>
      <c r="W66" s="1">
        <v>5.309266782991575E-2</v>
      </c>
      <c r="X66" s="1">
        <v>38.200000000000003</v>
      </c>
      <c r="Y66" s="1">
        <v>12.7</v>
      </c>
      <c r="Z66" s="1">
        <v>50.900000000000006</v>
      </c>
      <c r="AA66" s="1">
        <v>3.0078740157480319</v>
      </c>
      <c r="AB66" s="1">
        <v>0.77600000000000002</v>
      </c>
      <c r="AC66" s="1">
        <v>83.333333333333343</v>
      </c>
      <c r="AD66" s="1">
        <v>41.947426878933726</v>
      </c>
    </row>
    <row r="67" spans="2:30" x14ac:dyDescent="0.3">
      <c r="B67" s="3">
        <v>50</v>
      </c>
      <c r="C67" s="3" t="s">
        <v>11</v>
      </c>
      <c r="D67" s="1">
        <v>6.8</v>
      </c>
      <c r="E67" s="1">
        <v>4.2300000000000004</v>
      </c>
      <c r="F67" s="1">
        <v>7.89</v>
      </c>
      <c r="G67" s="1">
        <v>18.920000000000002</v>
      </c>
      <c r="H67" s="1">
        <v>0.22</v>
      </c>
      <c r="I67" s="1">
        <v>46</v>
      </c>
      <c r="J67" s="1">
        <v>9.6</v>
      </c>
      <c r="K67" s="1">
        <v>144</v>
      </c>
      <c r="L67" s="1">
        <v>36</v>
      </c>
      <c r="M67" s="1">
        <v>55</v>
      </c>
      <c r="N67" s="1">
        <v>4</v>
      </c>
      <c r="O67" s="1">
        <v>51.2</v>
      </c>
      <c r="P67" s="1">
        <v>57.8</v>
      </c>
      <c r="Q67" s="1">
        <v>15.8016961181794</v>
      </c>
      <c r="R67" s="1">
        <v>314.9765417934247</v>
      </c>
      <c r="S67" s="1">
        <v>0.11745049864405727</v>
      </c>
      <c r="T67" s="1">
        <v>1.3794781825384645</v>
      </c>
      <c r="U67" s="1">
        <v>126.02497468347943</v>
      </c>
      <c r="V67" s="1">
        <v>10.729924043410255</v>
      </c>
      <c r="W67" s="1">
        <v>5.8000444226022886E-2</v>
      </c>
      <c r="X67" s="1">
        <v>38.200000000000003</v>
      </c>
      <c r="Y67" s="1">
        <v>14.7</v>
      </c>
      <c r="Z67" s="1">
        <v>52.900000000000006</v>
      </c>
      <c r="AA67" s="1">
        <v>2.5986394557823131</v>
      </c>
      <c r="AB67" s="1">
        <v>0.77600000000000002</v>
      </c>
      <c r="AC67" s="1">
        <v>84.848484848484844</v>
      </c>
      <c r="AD67" s="1">
        <v>41.701101928374655</v>
      </c>
    </row>
    <row r="68" spans="2:30" ht="15" thickBot="1" x14ac:dyDescent="0.35">
      <c r="B68" s="4">
        <v>68</v>
      </c>
      <c r="C68" s="4" t="s">
        <v>11</v>
      </c>
      <c r="D68" s="1">
        <v>6.57</v>
      </c>
      <c r="E68" s="1">
        <v>4.2699999999999996</v>
      </c>
      <c r="F68" s="1">
        <v>8.4499999999999993</v>
      </c>
      <c r="G68" s="1">
        <v>19.29</v>
      </c>
      <c r="H68" s="1">
        <v>0.22</v>
      </c>
      <c r="I68" s="1">
        <v>47</v>
      </c>
      <c r="J68" s="1">
        <v>9.3000000000000007</v>
      </c>
      <c r="K68" s="1">
        <v>160</v>
      </c>
      <c r="L68" s="1">
        <v>42</v>
      </c>
      <c r="M68" s="1">
        <v>55</v>
      </c>
      <c r="N68" s="1">
        <v>4</v>
      </c>
      <c r="O68" s="1">
        <v>62.2</v>
      </c>
      <c r="P68" s="1">
        <v>52.9</v>
      </c>
      <c r="Q68" s="1">
        <v>17.690020818260379</v>
      </c>
      <c r="R68" s="1">
        <v>304.99802293451143</v>
      </c>
      <c r="S68" s="1">
        <v>0.18247681265304211</v>
      </c>
      <c r="T68" s="1">
        <v>1.4128630014264623</v>
      </c>
      <c r="U68" s="1">
        <v>96.943938032805534</v>
      </c>
      <c r="V68" s="1">
        <v>12.52069082451737</v>
      </c>
      <c r="W68" s="1">
        <v>5.8000444226022886E-2</v>
      </c>
      <c r="X68" s="1">
        <v>33.200000000000003</v>
      </c>
      <c r="Y68" s="1">
        <v>11.8</v>
      </c>
      <c r="Z68" s="1">
        <v>50.9</v>
      </c>
      <c r="AA68" s="1">
        <v>2.8135593220338984</v>
      </c>
      <c r="AB68" s="1">
        <v>0.77700000000000002</v>
      </c>
      <c r="AC68" s="1">
        <v>83.333333333333343</v>
      </c>
      <c r="AD68" s="1">
        <v>44.907088781830687</v>
      </c>
    </row>
    <row r="69" spans="2:30" x14ac:dyDescent="0.3">
      <c r="B69" s="2">
        <v>2</v>
      </c>
      <c r="C69" s="2" t="s">
        <v>12</v>
      </c>
      <c r="D69" s="1">
        <v>6.24</v>
      </c>
      <c r="E69" s="1">
        <v>3.98</v>
      </c>
      <c r="F69" s="1">
        <v>6.85</v>
      </c>
      <c r="G69" s="1">
        <v>17.07</v>
      </c>
      <c r="H69" s="1">
        <v>9.9000000000000005E-2</v>
      </c>
      <c r="I69" s="1">
        <v>41</v>
      </c>
      <c r="J69" s="1">
        <v>9.1</v>
      </c>
      <c r="K69" s="1">
        <v>158.4</v>
      </c>
      <c r="L69" s="1">
        <v>40</v>
      </c>
      <c r="M69" s="1">
        <v>33</v>
      </c>
      <c r="N69" s="1">
        <v>3</v>
      </c>
      <c r="O69" s="1">
        <v>44.6</v>
      </c>
      <c r="P69" s="1">
        <v>54.1</v>
      </c>
      <c r="Q69" s="1">
        <v>15.174198899729138</v>
      </c>
      <c r="R69" s="1">
        <v>244.61092937026075</v>
      </c>
      <c r="S69" s="1">
        <v>0.10120993606954758</v>
      </c>
      <c r="T69" s="1">
        <v>1.7056575865771104</v>
      </c>
      <c r="U69" s="1">
        <v>149.92795657238645</v>
      </c>
      <c r="V69" s="1">
        <v>8.8963922296857394</v>
      </c>
      <c r="W69" s="1">
        <v>6.2034018425891249E-2</v>
      </c>
      <c r="X69" s="1">
        <v>39</v>
      </c>
      <c r="Y69" s="1">
        <v>14.7</v>
      </c>
      <c r="Z69" s="1">
        <v>50</v>
      </c>
      <c r="AA69" s="1">
        <v>2.6530612244897962</v>
      </c>
      <c r="AB69" s="1">
        <v>0.80900000000000005</v>
      </c>
      <c r="AC69" s="1">
        <v>86.1111111111111</v>
      </c>
      <c r="AD69" s="1">
        <v>47.569946144752393</v>
      </c>
    </row>
    <row r="70" spans="2:30" x14ac:dyDescent="0.3">
      <c r="B70" s="3">
        <v>24</v>
      </c>
      <c r="C70" s="3" t="s">
        <v>12</v>
      </c>
      <c r="D70" s="1">
        <v>6.31</v>
      </c>
      <c r="E70" s="1">
        <v>3.8</v>
      </c>
      <c r="F70" s="1">
        <v>6.25</v>
      </c>
      <c r="G70" s="1">
        <v>16.36</v>
      </c>
      <c r="H70" s="1">
        <v>9.2999999999999999E-2</v>
      </c>
      <c r="I70" s="1">
        <v>39</v>
      </c>
      <c r="J70" s="1">
        <v>9.8000000000000007</v>
      </c>
      <c r="K70" s="1">
        <v>145.16</v>
      </c>
      <c r="L70" s="1">
        <v>40</v>
      </c>
      <c r="M70" s="1">
        <v>31</v>
      </c>
      <c r="N70" s="1">
        <v>3</v>
      </c>
      <c r="O70" s="1">
        <v>44.5</v>
      </c>
      <c r="P70" s="1">
        <v>46.8</v>
      </c>
      <c r="Q70" s="1">
        <v>15.35756828464865</v>
      </c>
      <c r="R70" s="1">
        <v>234.74571392826678</v>
      </c>
      <c r="S70" s="1">
        <v>9.5726497132565161E-2</v>
      </c>
      <c r="T70" s="1">
        <v>1.3143274139680048</v>
      </c>
      <c r="U70" s="1">
        <v>160.43173775993276</v>
      </c>
      <c r="V70" s="1">
        <v>11.684735570023275</v>
      </c>
      <c r="W70" s="1">
        <v>6.5422145638584867E-2</v>
      </c>
      <c r="X70" s="1">
        <v>36.9</v>
      </c>
      <c r="Y70" s="1">
        <v>12.9</v>
      </c>
      <c r="Z70" s="1">
        <v>49.8</v>
      </c>
      <c r="AA70" s="1">
        <v>2.8604651162790695</v>
      </c>
      <c r="AB70" s="1">
        <v>0.79100000000000004</v>
      </c>
      <c r="AC70" s="1">
        <v>82.5</v>
      </c>
      <c r="AD70" s="1">
        <v>48.791913214990132</v>
      </c>
    </row>
    <row r="71" spans="2:30" x14ac:dyDescent="0.3">
      <c r="B71" s="3">
        <v>44</v>
      </c>
      <c r="C71" s="3" t="s">
        <v>12</v>
      </c>
      <c r="D71" s="1">
        <v>6.2</v>
      </c>
      <c r="E71" s="1">
        <v>3.8</v>
      </c>
      <c r="F71" s="1">
        <v>6.85</v>
      </c>
      <c r="G71" s="1">
        <v>16.850000000000001</v>
      </c>
      <c r="H71" s="1">
        <v>9.2999999999999999E-2</v>
      </c>
      <c r="I71" s="1">
        <v>40</v>
      </c>
      <c r="J71" s="1">
        <v>9.1999999999999993</v>
      </c>
      <c r="K71" s="1">
        <v>165.6</v>
      </c>
      <c r="L71" s="1">
        <v>38</v>
      </c>
      <c r="M71" s="1">
        <v>31</v>
      </c>
      <c r="N71" s="1">
        <v>3</v>
      </c>
      <c r="O71" s="1">
        <v>44.8</v>
      </c>
      <c r="P71" s="1">
        <v>41.4</v>
      </c>
      <c r="Q71" s="1">
        <v>16.088178477834973</v>
      </c>
      <c r="R71" s="1">
        <v>234.74571392826678</v>
      </c>
      <c r="S71" s="1">
        <v>0.11019073603568455</v>
      </c>
      <c r="T71" s="1">
        <v>1.0322060961968944</v>
      </c>
      <c r="U71" s="1">
        <v>146.00300403316047</v>
      </c>
      <c r="V71" s="1">
        <v>15.586207577257067</v>
      </c>
      <c r="W71" s="1">
        <v>6.8534492956711324E-2</v>
      </c>
      <c r="X71" s="1">
        <v>36.4</v>
      </c>
      <c r="Y71" s="1">
        <v>14.7</v>
      </c>
      <c r="Z71" s="1">
        <v>51.099999999999994</v>
      </c>
      <c r="AA71" s="1">
        <v>2.4761904761904763</v>
      </c>
      <c r="AB71" s="1">
        <v>0.78900000000000003</v>
      </c>
      <c r="AC71" s="1">
        <v>86.84210526315789</v>
      </c>
      <c r="AD71" s="1">
        <v>48.791913214990132</v>
      </c>
    </row>
    <row r="72" spans="2:30" x14ac:dyDescent="0.3">
      <c r="B72" s="3">
        <v>52</v>
      </c>
      <c r="C72" s="3" t="s">
        <v>12</v>
      </c>
      <c r="D72" s="1">
        <v>7.41</v>
      </c>
      <c r="E72" s="1">
        <v>3.4</v>
      </c>
      <c r="F72" s="1">
        <v>6.71</v>
      </c>
      <c r="G72" s="1">
        <v>17.52</v>
      </c>
      <c r="H72" s="1">
        <v>0.10799999999999998</v>
      </c>
      <c r="I72" s="1">
        <v>42</v>
      </c>
      <c r="J72" s="1">
        <v>9.3000000000000007</v>
      </c>
      <c r="K72" s="1">
        <v>146.25</v>
      </c>
      <c r="L72" s="1">
        <v>40</v>
      </c>
      <c r="M72" s="1">
        <v>36</v>
      </c>
      <c r="N72" s="1">
        <v>3</v>
      </c>
      <c r="O72" s="1">
        <v>51.7</v>
      </c>
      <c r="P72" s="1">
        <v>55.7</v>
      </c>
      <c r="Q72" s="1">
        <v>14.097598742155345</v>
      </c>
      <c r="R72" s="1">
        <v>261.29194424691974</v>
      </c>
      <c r="S72" s="1">
        <v>0.11426592762553676</v>
      </c>
      <c r="T72" s="1">
        <v>1.341260390634945</v>
      </c>
      <c r="U72" s="1">
        <v>123.37534937234201</v>
      </c>
      <c r="V72" s="1">
        <v>10.510709807423465</v>
      </c>
      <c r="W72" s="1">
        <v>5.3953438108421653E-2</v>
      </c>
      <c r="X72" s="1">
        <v>39.799999999999997</v>
      </c>
      <c r="Y72" s="1">
        <v>14.7</v>
      </c>
      <c r="Z72" s="1">
        <v>50.3</v>
      </c>
      <c r="AA72" s="1">
        <v>2.7074829931972788</v>
      </c>
      <c r="AB72" s="1">
        <v>0.78900000000000003</v>
      </c>
      <c r="AC72" s="1">
        <v>80.000000000000014</v>
      </c>
      <c r="AD72" s="1">
        <v>40.658775090066904</v>
      </c>
    </row>
    <row r="73" spans="2:30" ht="15" thickBot="1" x14ac:dyDescent="0.35">
      <c r="B73" s="4">
        <v>72</v>
      </c>
      <c r="C73" s="4" t="s">
        <v>12</v>
      </c>
      <c r="D73" s="1">
        <v>7.68</v>
      </c>
      <c r="E73" s="1">
        <v>4.1900000000000004</v>
      </c>
      <c r="F73" s="1">
        <v>6.9</v>
      </c>
      <c r="G73" s="1">
        <v>18.770000000000003</v>
      </c>
      <c r="H73" s="1">
        <v>0.10500000000000001</v>
      </c>
      <c r="I73" s="1">
        <v>45.5</v>
      </c>
      <c r="J73" s="1">
        <v>9.5500000000000007</v>
      </c>
      <c r="K73" s="1">
        <v>172</v>
      </c>
      <c r="L73" s="1">
        <v>40</v>
      </c>
      <c r="M73" s="1">
        <v>35</v>
      </c>
      <c r="N73" s="1">
        <v>3</v>
      </c>
      <c r="O73" s="1">
        <v>48.5</v>
      </c>
      <c r="P73" s="1">
        <v>55.4</v>
      </c>
      <c r="Q73" s="1">
        <v>15.153450094277591</v>
      </c>
      <c r="R73" s="1">
        <v>247.66034537758964</v>
      </c>
      <c r="S73" s="1">
        <v>8.4656583484403788E-2</v>
      </c>
      <c r="T73" s="1">
        <v>1.1781855824630685</v>
      </c>
      <c r="U73" s="1">
        <v>178.99907450280341</v>
      </c>
      <c r="V73" s="1">
        <v>12.86168352408318</v>
      </c>
      <c r="W73" s="1">
        <v>6.1186420745615262E-2</v>
      </c>
      <c r="X73" s="1">
        <v>35.700000000000003</v>
      </c>
      <c r="Y73" s="1">
        <v>15</v>
      </c>
      <c r="Z73" s="1">
        <v>50.7</v>
      </c>
      <c r="AA73" s="1">
        <v>2.3800000000000003</v>
      </c>
      <c r="AB73" s="1">
        <v>0.79400000000000004</v>
      </c>
      <c r="AC73" s="1">
        <v>81.081081081081081</v>
      </c>
      <c r="AD73" s="1">
        <v>52.819083023543989</v>
      </c>
    </row>
    <row r="74" spans="2:30" x14ac:dyDescent="0.3">
      <c r="B74" s="2">
        <v>10</v>
      </c>
      <c r="C74" s="2" t="s">
        <v>8</v>
      </c>
      <c r="D74" s="1">
        <v>4.2</v>
      </c>
      <c r="E74" s="1">
        <v>3.95</v>
      </c>
      <c r="F74" s="1">
        <v>4.0199999999999996</v>
      </c>
      <c r="G74" s="1">
        <v>12.17</v>
      </c>
      <c r="H74" s="1">
        <v>4.4999999999999998E-2</v>
      </c>
      <c r="I74" s="1">
        <v>42</v>
      </c>
      <c r="J74" s="1">
        <v>9.9</v>
      </c>
      <c r="K74" s="1">
        <v>97.6</v>
      </c>
      <c r="L74" s="1">
        <v>34</v>
      </c>
      <c r="M74" s="1">
        <v>15</v>
      </c>
      <c r="N74" s="1">
        <v>3</v>
      </c>
      <c r="O74" s="1">
        <v>35.9</v>
      </c>
      <c r="P74" s="1">
        <v>40.299999999999997</v>
      </c>
      <c r="Q74" s="1">
        <v>10.317236318897709</v>
      </c>
      <c r="R74" s="1">
        <v>191.03720648345234</v>
      </c>
      <c r="S74" s="1">
        <v>3.7825704811739073E-2</v>
      </c>
      <c r="T74" s="1">
        <v>1.2995197835684131</v>
      </c>
      <c r="U74" s="1">
        <v>217.02287376968292</v>
      </c>
      <c r="V74" s="1">
        <v>7.9392683738658594</v>
      </c>
      <c r="W74" s="1">
        <v>5.4006423716164369E-2</v>
      </c>
      <c r="X74" s="1">
        <v>32.4</v>
      </c>
      <c r="Y74" s="1">
        <v>7.5</v>
      </c>
      <c r="Z74" s="1">
        <v>39.9</v>
      </c>
      <c r="AA74" s="1">
        <v>4.3199999999999994</v>
      </c>
      <c r="AB74" s="1">
        <v>0.746</v>
      </c>
      <c r="AC74" s="1">
        <v>80.487804878048792</v>
      </c>
      <c r="AD74" s="1">
        <v>64.531680440771353</v>
      </c>
    </row>
    <row r="75" spans="2:30" x14ac:dyDescent="0.3">
      <c r="B75" s="3">
        <v>16</v>
      </c>
      <c r="C75" s="3" t="s">
        <v>8</v>
      </c>
      <c r="D75" s="1">
        <v>4.24</v>
      </c>
      <c r="E75" s="1">
        <v>2.06</v>
      </c>
      <c r="F75" s="1">
        <v>3.56</v>
      </c>
      <c r="G75" s="1">
        <v>9.8600000000000012</v>
      </c>
      <c r="H75" s="1">
        <v>5.3999999999999992E-2</v>
      </c>
      <c r="I75" s="1">
        <v>42</v>
      </c>
      <c r="J75" s="1">
        <v>9.9</v>
      </c>
      <c r="K75" s="1">
        <v>110.27449999999999</v>
      </c>
      <c r="L75" s="1">
        <v>35</v>
      </c>
      <c r="M75" s="1">
        <v>18</v>
      </c>
      <c r="N75" s="1">
        <v>3</v>
      </c>
      <c r="O75" s="1">
        <v>38.200000000000003</v>
      </c>
      <c r="P75" s="1">
        <v>40.5</v>
      </c>
      <c r="Q75" s="1">
        <v>11.67645802553527</v>
      </c>
      <c r="R75" s="1">
        <v>155.58331772439698</v>
      </c>
      <c r="S75" s="1">
        <v>5.9066066581118848E-2</v>
      </c>
      <c r="T75" s="1">
        <v>0.85071165685249683</v>
      </c>
      <c r="U75" s="1">
        <v>197.68470631947895</v>
      </c>
      <c r="V75" s="1">
        <v>13.725517843185999</v>
      </c>
      <c r="W75" s="1">
        <v>7.5049550275172516E-2</v>
      </c>
      <c r="X75" s="1">
        <v>32</v>
      </c>
      <c r="Y75" s="1">
        <v>7.4</v>
      </c>
      <c r="Z75" s="1">
        <v>39.4</v>
      </c>
      <c r="AA75" s="1">
        <v>4.3243243243243237</v>
      </c>
      <c r="AB75" s="1">
        <v>0.73899999999999999</v>
      </c>
      <c r="AC75" s="1">
        <v>80.952380952380963</v>
      </c>
      <c r="AD75" s="1">
        <v>65.43109289408892</v>
      </c>
    </row>
    <row r="76" spans="2:30" x14ac:dyDescent="0.3">
      <c r="B76" s="3">
        <v>34</v>
      </c>
      <c r="C76" s="3" t="s">
        <v>8</v>
      </c>
      <c r="D76" s="1">
        <v>5.15</v>
      </c>
      <c r="E76" s="1">
        <v>3.43</v>
      </c>
      <c r="F76" s="1">
        <v>4.91</v>
      </c>
      <c r="G76" s="1">
        <v>13.49</v>
      </c>
      <c r="H76" s="1">
        <v>4.8000000000000001E-2</v>
      </c>
      <c r="I76" s="1">
        <v>42</v>
      </c>
      <c r="J76" s="1">
        <v>9.6999999999999993</v>
      </c>
      <c r="K76" s="1">
        <v>111.8</v>
      </c>
      <c r="L76" s="1">
        <v>35</v>
      </c>
      <c r="M76" s="1">
        <v>16</v>
      </c>
      <c r="N76" s="1">
        <v>3</v>
      </c>
      <c r="O76" s="1">
        <v>36.799999999999997</v>
      </c>
      <c r="P76" s="1">
        <v>38.700000000000003</v>
      </c>
      <c r="Q76" s="1">
        <v>13.104083931585356</v>
      </c>
      <c r="R76" s="1">
        <v>132.63675036648388</v>
      </c>
      <c r="S76" s="1">
        <v>8.1420844976404491E-2</v>
      </c>
      <c r="T76" s="1">
        <v>0.97767490423121184</v>
      </c>
      <c r="U76" s="1">
        <v>228.16975480617901</v>
      </c>
      <c r="V76" s="1">
        <v>13.403314204827284</v>
      </c>
      <c r="W76" s="1">
        <v>9.8796780646223076E-2</v>
      </c>
      <c r="X76" s="1">
        <v>30.6</v>
      </c>
      <c r="Y76" s="1">
        <v>7.5</v>
      </c>
      <c r="Z76" s="1">
        <v>38.1</v>
      </c>
      <c r="AA76" s="1">
        <v>4.08</v>
      </c>
      <c r="AB76" s="1">
        <v>0.75600000000000001</v>
      </c>
      <c r="AC76" s="1">
        <v>80.952380952380949</v>
      </c>
      <c r="AD76" s="1">
        <v>68.129330254041577</v>
      </c>
    </row>
    <row r="77" spans="2:30" x14ac:dyDescent="0.3">
      <c r="B77" s="3">
        <v>46</v>
      </c>
      <c r="C77" s="3" t="s">
        <v>8</v>
      </c>
      <c r="D77" s="1">
        <v>5.53</v>
      </c>
      <c r="E77" s="1">
        <v>3.17</v>
      </c>
      <c r="F77" s="1">
        <v>4.8899999999999997</v>
      </c>
      <c r="G77" s="1">
        <v>13.59</v>
      </c>
      <c r="H77" s="1">
        <v>3.9E-2</v>
      </c>
      <c r="I77" s="1">
        <v>42</v>
      </c>
      <c r="J77" s="1">
        <v>9.9</v>
      </c>
      <c r="K77" s="1">
        <v>113.6</v>
      </c>
      <c r="L77" s="8">
        <v>34.5</v>
      </c>
      <c r="M77" s="1">
        <v>13</v>
      </c>
      <c r="N77" s="1">
        <v>3</v>
      </c>
      <c r="O77" s="1">
        <v>38.700000000000003</v>
      </c>
      <c r="P77" s="1">
        <v>37.5</v>
      </c>
      <c r="Q77" s="1">
        <v>14.008829032677641</v>
      </c>
      <c r="R77" s="1">
        <v>191.03720648345234</v>
      </c>
      <c r="S77" s="1">
        <v>5.9437538789754142E-2</v>
      </c>
      <c r="T77" s="1">
        <v>0.88023408825196869</v>
      </c>
      <c r="U77" s="1">
        <v>235.68992454802799</v>
      </c>
      <c r="V77" s="1">
        <v>15.914890390688422</v>
      </c>
      <c r="W77" s="1">
        <v>7.3330369986807184E-2</v>
      </c>
      <c r="X77" s="1">
        <v>31.8</v>
      </c>
      <c r="Y77" s="1">
        <v>8.3000000000000007</v>
      </c>
      <c r="Z77" s="1">
        <v>40.1</v>
      </c>
      <c r="AA77" s="1">
        <v>3.831325301204819</v>
      </c>
      <c r="AB77" s="1">
        <v>0.75600000000000001</v>
      </c>
      <c r="AC77" s="1">
        <v>80.487804878048792</v>
      </c>
      <c r="AD77" s="1">
        <v>64.531680440771353</v>
      </c>
    </row>
    <row r="78" spans="2:30" ht="15" thickBot="1" x14ac:dyDescent="0.35">
      <c r="B78" s="4">
        <v>66</v>
      </c>
      <c r="C78" s="4" t="s">
        <v>8</v>
      </c>
      <c r="D78" s="1">
        <v>5.53</v>
      </c>
      <c r="E78" s="1">
        <v>3.14</v>
      </c>
      <c r="F78" s="1">
        <v>4.9800000000000004</v>
      </c>
      <c r="G78" s="1">
        <v>13.65</v>
      </c>
      <c r="H78" s="1">
        <v>3.9E-2</v>
      </c>
      <c r="I78" s="1">
        <v>42</v>
      </c>
      <c r="J78" s="1">
        <v>10.1</v>
      </c>
      <c r="K78" s="1">
        <v>116.39999999999999</v>
      </c>
      <c r="L78" s="1">
        <v>34</v>
      </c>
      <c r="M78" s="1">
        <v>13</v>
      </c>
      <c r="N78" s="1">
        <v>3</v>
      </c>
      <c r="O78" s="1">
        <v>37.700000000000003</v>
      </c>
      <c r="P78" s="1">
        <v>37.299999999999997</v>
      </c>
      <c r="Q78" s="1">
        <v>12.276651827173994</v>
      </c>
      <c r="R78" s="1">
        <v>167.57362026444639</v>
      </c>
      <c r="S78" s="1">
        <v>5.9437538789754142E-2</v>
      </c>
      <c r="T78" s="1">
        <v>0.88023408825196869</v>
      </c>
      <c r="U78" s="1">
        <v>206.54710940504566</v>
      </c>
      <c r="V78" s="1">
        <v>13.947030671754421</v>
      </c>
      <c r="W78" s="1">
        <v>7.3261243671887757E-2</v>
      </c>
      <c r="X78" s="1">
        <v>35.200000000000003</v>
      </c>
      <c r="Y78" s="1">
        <v>6.9</v>
      </c>
      <c r="Z78" s="1">
        <v>42.1</v>
      </c>
      <c r="AA78" s="1">
        <v>5.1014492753623193</v>
      </c>
      <c r="AB78" s="1">
        <v>0.75600000000000001</v>
      </c>
      <c r="AC78" s="1">
        <v>80.487804878048792</v>
      </c>
      <c r="AD78" s="1">
        <v>64.531680440771353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7"/>
  <sheetViews>
    <sheetView topLeftCell="G1" workbookViewId="0">
      <selection activeCell="K1" sqref="K1:Q1048576"/>
    </sheetView>
  </sheetViews>
  <sheetFormatPr defaultRowHeight="14.4" x14ac:dyDescent="0.3"/>
  <cols>
    <col min="2" max="2" width="3.77734375" bestFit="1" customWidth="1"/>
    <col min="3" max="3" width="15" bestFit="1" customWidth="1"/>
    <col min="4" max="4" width="16.6640625" bestFit="1" customWidth="1"/>
    <col min="5" max="5" width="17.5546875" bestFit="1" customWidth="1"/>
    <col min="6" max="6" width="28.33203125" bestFit="1" customWidth="1"/>
    <col min="7" max="7" width="19.33203125" style="1" bestFit="1" customWidth="1"/>
    <col min="8" max="8" width="19.21875" style="1" bestFit="1" customWidth="1"/>
    <col min="9" max="9" width="15.109375" style="1" bestFit="1" customWidth="1"/>
    <col min="10" max="10" width="21.109375" style="1" bestFit="1" customWidth="1"/>
    <col min="11" max="11" width="16.6640625" bestFit="1" customWidth="1"/>
    <col min="12" max="12" width="17.5546875" bestFit="1" customWidth="1"/>
    <col min="13" max="13" width="28.33203125" bestFit="1" customWidth="1"/>
    <col min="14" max="14" width="19.33203125" bestFit="1" customWidth="1"/>
  </cols>
  <sheetData>
    <row r="1" spans="2:17" ht="15" thickBot="1" x14ac:dyDescent="0.35"/>
    <row r="2" spans="2:17" ht="16.8" thickBot="1" x14ac:dyDescent="0.35">
      <c r="B2" s="10" t="s">
        <v>1</v>
      </c>
      <c r="C2" s="11" t="s">
        <v>0</v>
      </c>
      <c r="D2" s="1" t="s">
        <v>22</v>
      </c>
      <c r="E2" s="7" t="s">
        <v>23</v>
      </c>
      <c r="F2" s="7" t="s">
        <v>24</v>
      </c>
      <c r="G2" s="1" t="s">
        <v>25</v>
      </c>
      <c r="H2" s="1" t="s">
        <v>26</v>
      </c>
      <c r="I2" s="15" t="s">
        <v>60</v>
      </c>
      <c r="J2" s="7" t="s">
        <v>27</v>
      </c>
      <c r="K2" s="1"/>
      <c r="L2" s="7"/>
      <c r="M2" s="7"/>
      <c r="N2" s="1"/>
      <c r="O2" s="1"/>
      <c r="P2" s="15"/>
      <c r="Q2" s="7"/>
    </row>
    <row r="3" spans="2:17" x14ac:dyDescent="0.3">
      <c r="B3" s="2">
        <v>9</v>
      </c>
      <c r="C3" s="2" t="s">
        <v>2</v>
      </c>
      <c r="D3" s="1">
        <v>23.405633178088259</v>
      </c>
      <c r="E3" s="1">
        <v>0.85929566583556805</v>
      </c>
      <c r="F3" s="1">
        <v>2216.0889946491384</v>
      </c>
      <c r="G3" s="1">
        <v>2.1824039915622383E-2</v>
      </c>
      <c r="H3" s="1">
        <v>0.30709541881268632</v>
      </c>
      <c r="I3" s="1">
        <v>34.362785103732662</v>
      </c>
      <c r="J3" s="1">
        <v>82.675296059151933</v>
      </c>
    </row>
    <row r="4" spans="2:17" x14ac:dyDescent="0.3">
      <c r="B4" s="3">
        <v>18</v>
      </c>
      <c r="C4" s="3" t="s">
        <v>2</v>
      </c>
      <c r="D4" s="1">
        <v>23.284985584386778</v>
      </c>
      <c r="E4" s="1">
        <v>0.85929566583556805</v>
      </c>
      <c r="F4" s="1">
        <v>2260.3002464127121</v>
      </c>
      <c r="G4" s="1">
        <v>2.3166948674562884E-2</v>
      </c>
      <c r="H4" s="1">
        <v>0.31547619047619041</v>
      </c>
      <c r="I4" s="1">
        <v>34.362785103732662</v>
      </c>
      <c r="J4" s="1">
        <v>83.067122106825622</v>
      </c>
      <c r="L4" s="1"/>
    </row>
    <row r="5" spans="2:17" x14ac:dyDescent="0.3">
      <c r="B5" s="3">
        <v>31</v>
      </c>
      <c r="C5" s="3" t="s">
        <v>2</v>
      </c>
      <c r="D5" s="1">
        <v>23.284985584386778</v>
      </c>
      <c r="E5" s="1">
        <v>0.84852214946350746</v>
      </c>
      <c r="F5" s="1">
        <v>2216.0889946491384</v>
      </c>
      <c r="G5" s="1">
        <v>2.2495494295092636E-2</v>
      </c>
      <c r="H5" s="1">
        <v>0.31128580464443834</v>
      </c>
      <c r="I5" s="1">
        <v>35.221854731325976</v>
      </c>
      <c r="J5" s="1">
        <v>83.458948154499325</v>
      </c>
      <c r="L5" s="1"/>
    </row>
    <row r="6" spans="2:17" x14ac:dyDescent="0.3">
      <c r="B6" s="3">
        <v>59</v>
      </c>
      <c r="C6" s="3" t="s">
        <v>2</v>
      </c>
      <c r="D6" s="1">
        <v>23.405633178088259</v>
      </c>
      <c r="E6" s="1">
        <v>0.87006918220762919</v>
      </c>
      <c r="F6" s="1">
        <v>2260.3002464127121</v>
      </c>
      <c r="G6" s="1">
        <v>2.1824039915622383E-2</v>
      </c>
      <c r="H6" s="1">
        <v>0.31547619047619041</v>
      </c>
      <c r="I6" s="1">
        <v>33.503715476139341</v>
      </c>
      <c r="J6" s="1">
        <v>83.067122106825622</v>
      </c>
    </row>
    <row r="7" spans="2:17" ht="15" thickBot="1" x14ac:dyDescent="0.35">
      <c r="B7" s="4">
        <v>62</v>
      </c>
      <c r="C7" s="4" t="s">
        <v>2</v>
      </c>
      <c r="D7" s="1">
        <v>23.34530938123752</v>
      </c>
      <c r="E7" s="1">
        <v>0.85929566583556805</v>
      </c>
      <c r="F7" s="1">
        <v>2238.194620530925</v>
      </c>
      <c r="G7" s="1">
        <v>2.3166948674562884E-2</v>
      </c>
      <c r="H7" s="1">
        <v>0.30709541881268632</v>
      </c>
      <c r="I7" s="1">
        <v>34.362785103732662</v>
      </c>
      <c r="J7" s="1">
        <v>83.067122106825622</v>
      </c>
    </row>
    <row r="8" spans="2:17" x14ac:dyDescent="0.3">
      <c r="B8" s="2">
        <v>4</v>
      </c>
      <c r="C8" s="2" t="s">
        <v>3</v>
      </c>
      <c r="D8" s="1">
        <v>21.515705765407549</v>
      </c>
      <c r="E8" s="1">
        <v>1.1545756481992746</v>
      </c>
      <c r="F8" s="1">
        <v>2282.3320662345154</v>
      </c>
      <c r="G8" s="1">
        <v>2.2156475032463697E-2</v>
      </c>
      <c r="H8" s="1">
        <v>0.41569767441860472</v>
      </c>
      <c r="I8" s="1">
        <v>56.774193548387096</v>
      </c>
      <c r="J8" s="1">
        <v>100.52387752009881</v>
      </c>
    </row>
    <row r="9" spans="2:17" x14ac:dyDescent="0.3">
      <c r="B9" s="3">
        <v>22</v>
      </c>
      <c r="C9" s="3" t="s">
        <v>3</v>
      </c>
      <c r="D9" s="1">
        <v>21.201148663574113</v>
      </c>
      <c r="E9" s="1">
        <v>1.199518258094147</v>
      </c>
      <c r="F9" s="1">
        <v>2299.6224606756855</v>
      </c>
      <c r="G9" s="1">
        <v>2.2505395899116671E-2</v>
      </c>
      <c r="H9" s="1">
        <v>0.42224409448818906</v>
      </c>
      <c r="I9" s="1">
        <v>56.774193548387096</v>
      </c>
      <c r="J9" s="1">
        <v>101.34114481701019</v>
      </c>
    </row>
    <row r="10" spans="2:17" x14ac:dyDescent="0.3">
      <c r="B10" s="3">
        <v>32</v>
      </c>
      <c r="C10" s="3" t="s">
        <v>3</v>
      </c>
      <c r="D10" s="1">
        <v>21.358427214490835</v>
      </c>
      <c r="E10" s="1">
        <v>1.1770469531467107</v>
      </c>
      <c r="F10" s="1">
        <v>2282.3320662345154</v>
      </c>
      <c r="G10" s="1">
        <v>2.2330935465790184E-2</v>
      </c>
      <c r="H10" s="1">
        <v>0.41569767441860472</v>
      </c>
      <c r="I10" s="1">
        <v>56.774193548387096</v>
      </c>
      <c r="J10" s="1">
        <v>101.40925042508614</v>
      </c>
    </row>
    <row r="11" spans="2:17" x14ac:dyDescent="0.3">
      <c r="B11" s="3">
        <v>47</v>
      </c>
      <c r="C11" s="3" t="s">
        <v>3</v>
      </c>
      <c r="D11" s="1">
        <v>21.515705765407549</v>
      </c>
      <c r="E11" s="1">
        <v>1.1770469531467107</v>
      </c>
      <c r="F11" s="1">
        <v>2299.6224606756855</v>
      </c>
      <c r="G11" s="1">
        <v>2.2156475032463697E-2</v>
      </c>
      <c r="H11" s="1">
        <v>0.41897088445339692</v>
      </c>
      <c r="I11" s="1">
        <v>57.634408602150536</v>
      </c>
      <c r="J11" s="1">
        <v>101.40925042508614</v>
      </c>
    </row>
    <row r="12" spans="2:17" ht="15" thickBot="1" x14ac:dyDescent="0.35">
      <c r="B12" s="4">
        <v>73</v>
      </c>
      <c r="C12" s="4" t="s">
        <v>3</v>
      </c>
      <c r="D12" s="1">
        <v>21.201148663574113</v>
      </c>
      <c r="E12" s="1">
        <v>1.1770469531467107</v>
      </c>
      <c r="F12" s="1">
        <v>2290.9772634551</v>
      </c>
      <c r="G12" s="1">
        <v>2.2505395899116671E-2</v>
      </c>
      <c r="H12" s="1">
        <v>0.42224409448818906</v>
      </c>
      <c r="I12" s="1">
        <v>55.913978494623663</v>
      </c>
      <c r="J12" s="1">
        <v>102.36272893814942</v>
      </c>
    </row>
    <row r="13" spans="2:17" x14ac:dyDescent="0.3">
      <c r="B13" s="2">
        <v>14</v>
      </c>
      <c r="C13" s="2" t="s">
        <v>4</v>
      </c>
      <c r="D13" s="1">
        <v>22.666666666666668</v>
      </c>
      <c r="E13" s="1">
        <v>3.1949759085481415</v>
      </c>
      <c r="F13" s="1">
        <v>2373.1968357375531</v>
      </c>
      <c r="G13" s="1">
        <v>3.1992492428443459E-2</v>
      </c>
      <c r="H13" s="1">
        <v>0.4501800720288115</v>
      </c>
      <c r="I13" s="1">
        <v>50.685108028005665</v>
      </c>
      <c r="J13" s="1">
        <v>146.61002969317059</v>
      </c>
    </row>
    <row r="14" spans="2:17" x14ac:dyDescent="0.3">
      <c r="B14" s="3">
        <v>23</v>
      </c>
      <c r="C14" s="3" t="s">
        <v>4</v>
      </c>
      <c r="D14" s="1">
        <v>22.730158730158731</v>
      </c>
      <c r="E14" s="1">
        <v>3.1949759085481415</v>
      </c>
      <c r="F14" s="1">
        <v>2303.3969288040953</v>
      </c>
      <c r="G14" s="1">
        <v>3.3871055151110066E-2</v>
      </c>
      <c r="H14" s="1">
        <v>0.47661413319776302</v>
      </c>
      <c r="I14" s="1">
        <v>55.839525793565556</v>
      </c>
      <c r="J14" s="1">
        <v>142.69218079841639</v>
      </c>
    </row>
    <row r="15" spans="2:17" x14ac:dyDescent="0.3">
      <c r="B15" s="3">
        <v>39</v>
      </c>
      <c r="C15" s="3" t="s">
        <v>4</v>
      </c>
      <c r="D15" s="1">
        <v>22.730158730158731</v>
      </c>
      <c r="E15" s="1">
        <v>3.2063152608641126</v>
      </c>
      <c r="F15" s="1">
        <v>2373.1968357375531</v>
      </c>
      <c r="G15" s="1">
        <v>3.1992492428443459E-2</v>
      </c>
      <c r="H15" s="1">
        <v>0.4501800720288115</v>
      </c>
      <c r="I15" s="1">
        <v>53.262316910785614</v>
      </c>
      <c r="J15" s="1">
        <v>147.22863741339492</v>
      </c>
    </row>
    <row r="16" spans="2:17" x14ac:dyDescent="0.3">
      <c r="B16" s="3">
        <v>58</v>
      </c>
      <c r="C16" s="3" t="s">
        <v>4</v>
      </c>
      <c r="D16" s="1">
        <v>22.666666666666668</v>
      </c>
      <c r="E16" s="1">
        <v>3.1949759085481415</v>
      </c>
      <c r="F16" s="1">
        <v>2303.3969288040953</v>
      </c>
      <c r="G16" s="1">
        <v>3.3871055151110066E-2</v>
      </c>
      <c r="H16" s="1">
        <v>0.46339710261328726</v>
      </c>
      <c r="I16" s="1">
        <v>55.839525793565556</v>
      </c>
      <c r="J16" s="1">
        <v>145.51028263499396</v>
      </c>
    </row>
    <row r="17" spans="2:10" ht="15" thickBot="1" x14ac:dyDescent="0.35">
      <c r="B17" s="4">
        <v>67</v>
      </c>
      <c r="C17" s="4" t="s">
        <v>4</v>
      </c>
      <c r="D17" s="1">
        <v>22.698412698412699</v>
      </c>
      <c r="E17" s="1">
        <v>3.1836365562321691</v>
      </c>
      <c r="F17" s="1">
        <v>2338.296882270824</v>
      </c>
      <c r="G17" s="1">
        <v>3.2931773789776762E-2</v>
      </c>
      <c r="H17" s="1">
        <v>0.47661413319776302</v>
      </c>
      <c r="I17" s="1">
        <v>50.685108028005665</v>
      </c>
      <c r="J17" s="1">
        <v>145.51028263499396</v>
      </c>
    </row>
    <row r="18" spans="2:10" x14ac:dyDescent="0.3">
      <c r="B18" s="2">
        <v>6</v>
      </c>
      <c r="C18" s="2" t="s">
        <v>5</v>
      </c>
      <c r="D18" s="1">
        <v>22.251261620185925</v>
      </c>
      <c r="E18" s="1">
        <v>8.7467184654843741</v>
      </c>
      <c r="F18" s="1">
        <v>2483.8755726280551</v>
      </c>
      <c r="G18" s="1">
        <v>3.705213235021676E-2</v>
      </c>
      <c r="H18" s="1">
        <v>0.52137643378519305</v>
      </c>
      <c r="I18" s="1">
        <v>62.712082814312097</v>
      </c>
      <c r="J18" s="1">
        <v>153.51802949863367</v>
      </c>
    </row>
    <row r="19" spans="2:10" x14ac:dyDescent="0.3">
      <c r="B19" s="3">
        <v>28</v>
      </c>
      <c r="C19" s="3" t="s">
        <v>5</v>
      </c>
      <c r="D19" s="1">
        <v>22.188933156263836</v>
      </c>
      <c r="E19" s="1">
        <v>8.3459830440357923</v>
      </c>
      <c r="F19" s="1">
        <v>2483.8755726280551</v>
      </c>
      <c r="G19" s="1">
        <v>3.5663762051379597E-2</v>
      </c>
      <c r="H19" s="1">
        <v>0.50184008029441285</v>
      </c>
      <c r="I19" s="1">
        <v>73.020918345431895</v>
      </c>
      <c r="J19" s="1">
        <v>155.86614281902416</v>
      </c>
    </row>
    <row r="20" spans="2:10" x14ac:dyDescent="0.3">
      <c r="B20" s="3">
        <v>40</v>
      </c>
      <c r="C20" s="3" t="s">
        <v>5</v>
      </c>
      <c r="D20" s="1">
        <v>22.220097388224872</v>
      </c>
      <c r="E20" s="1">
        <v>8.7467184654843741</v>
      </c>
      <c r="F20" s="1">
        <v>2489.5856314157054</v>
      </c>
      <c r="G20" s="1">
        <v>3.705213235021676E-2</v>
      </c>
      <c r="H20" s="1">
        <v>0.51160825703980295</v>
      </c>
      <c r="I20" s="1">
        <v>67.866500579871996</v>
      </c>
      <c r="J20" s="1">
        <v>155.46129569481892</v>
      </c>
    </row>
    <row r="21" spans="2:10" x14ac:dyDescent="0.3">
      <c r="B21" s="3">
        <v>48</v>
      </c>
      <c r="C21" s="3" t="s">
        <v>5</v>
      </c>
      <c r="D21" s="1">
        <v>22.188933156263836</v>
      </c>
      <c r="E21" s="1">
        <v>8.5463507547600823</v>
      </c>
      <c r="F21" s="1">
        <v>2478.1655138404039</v>
      </c>
      <c r="G21" s="1">
        <v>3.6357947200798178E-2</v>
      </c>
      <c r="H21" s="1">
        <v>0.52137643378519305</v>
      </c>
      <c r="I21" s="1">
        <v>73.020918345431895</v>
      </c>
      <c r="J21" s="1">
        <v>154.94848933749225</v>
      </c>
    </row>
    <row r="22" spans="2:10" ht="15" thickBot="1" x14ac:dyDescent="0.35">
      <c r="B22" s="4">
        <v>64</v>
      </c>
      <c r="C22" s="4" t="s">
        <v>5</v>
      </c>
      <c r="D22" s="1">
        <v>22.251261620185925</v>
      </c>
      <c r="E22" s="1">
        <v>8.3459830440357923</v>
      </c>
      <c r="F22" s="1">
        <v>2483.8755726280551</v>
      </c>
      <c r="G22" s="1">
        <v>3.5663762051379597E-2</v>
      </c>
      <c r="H22" s="1">
        <v>0.50184008029441285</v>
      </c>
      <c r="I22" s="1">
        <v>62.712082814312097</v>
      </c>
      <c r="J22" s="1">
        <v>154.94848933749225</v>
      </c>
    </row>
    <row r="23" spans="2:10" x14ac:dyDescent="0.3">
      <c r="B23" s="2">
        <v>5</v>
      </c>
      <c r="C23" s="2" t="s">
        <v>6</v>
      </c>
      <c r="D23" s="1">
        <v>10.758216899534263</v>
      </c>
      <c r="E23" s="1">
        <v>9.7454288565428566</v>
      </c>
      <c r="F23" s="1">
        <v>2370.243226901247</v>
      </c>
      <c r="G23" s="1">
        <v>4.8335796440275011E-2</v>
      </c>
      <c r="H23" s="1">
        <v>0.68015370705244116</v>
      </c>
      <c r="I23" s="1">
        <v>73.586035766235995</v>
      </c>
      <c r="J23" s="1">
        <v>191.63059562168965</v>
      </c>
    </row>
    <row r="24" spans="2:10" x14ac:dyDescent="0.3">
      <c r="B24" s="3">
        <v>19</v>
      </c>
      <c r="C24" s="3" t="s">
        <v>6</v>
      </c>
      <c r="D24" s="1">
        <v>9.5041916167664677</v>
      </c>
      <c r="E24" s="1">
        <v>10.782728362295156</v>
      </c>
      <c r="F24" s="1">
        <v>2358.1501492129751</v>
      </c>
      <c r="G24" s="1">
        <v>4.5868203228609308E-2</v>
      </c>
      <c r="H24" s="1">
        <v>0.64543114543114533</v>
      </c>
      <c r="I24" s="1">
        <v>70.163429451527364</v>
      </c>
      <c r="J24" s="1">
        <v>201.06207907510617</v>
      </c>
    </row>
    <row r="25" spans="2:10" x14ac:dyDescent="0.3">
      <c r="B25" s="3">
        <v>36</v>
      </c>
      <c r="C25" s="3" t="s">
        <v>6</v>
      </c>
      <c r="D25" s="1">
        <v>10.131204258150365</v>
      </c>
      <c r="E25" s="1">
        <v>10.264078609419004</v>
      </c>
      <c r="F25" s="1">
        <v>2364.1966880571108</v>
      </c>
      <c r="G25" s="1">
        <v>4.710199983444216E-2</v>
      </c>
      <c r="H25" s="1">
        <v>0.68015370705244116</v>
      </c>
      <c r="I25" s="1">
        <v>73.586035766235995</v>
      </c>
      <c r="J25" s="1">
        <v>194.91732470394086</v>
      </c>
    </row>
    <row r="26" spans="2:10" x14ac:dyDescent="0.3">
      <c r="B26" s="3">
        <v>60</v>
      </c>
      <c r="C26" s="3" t="s">
        <v>6</v>
      </c>
      <c r="D26" s="1">
        <v>9.5041916167664677</v>
      </c>
      <c r="E26" s="1">
        <v>10.264078609419004</v>
      </c>
      <c r="F26" s="1">
        <v>2364.1966880571108</v>
      </c>
      <c r="G26" s="1">
        <v>4.5868203228609308E-2</v>
      </c>
      <c r="H26" s="1">
        <v>0.64543114543114533</v>
      </c>
      <c r="I26" s="1">
        <v>70.163429451527364</v>
      </c>
      <c r="J26" s="1">
        <v>194.91732470394086</v>
      </c>
    </row>
    <row r="27" spans="2:10" ht="15" thickBot="1" x14ac:dyDescent="0.35">
      <c r="B27" s="4">
        <v>69</v>
      </c>
      <c r="C27" s="4" t="s">
        <v>6</v>
      </c>
      <c r="D27" s="1">
        <v>10.758216899534263</v>
      </c>
      <c r="E27" s="1">
        <v>10.264078609419004</v>
      </c>
      <c r="F27" s="1">
        <v>2364.1966880571108</v>
      </c>
      <c r="G27" s="1">
        <v>4.8335796440275011E-2</v>
      </c>
      <c r="H27" s="1">
        <v>0.66279242624179324</v>
      </c>
      <c r="I27" s="1">
        <v>71.874732608881686</v>
      </c>
      <c r="J27" s="1">
        <v>192.05929941502677</v>
      </c>
    </row>
    <row r="28" spans="2:10" x14ac:dyDescent="0.3">
      <c r="B28" s="2">
        <v>13</v>
      </c>
      <c r="C28" s="2" t="s">
        <v>7</v>
      </c>
      <c r="D28" s="1">
        <v>24.951943076081008</v>
      </c>
      <c r="E28" s="1">
        <v>0.56113058644089364</v>
      </c>
      <c r="F28" s="1">
        <v>2618.6999566759205</v>
      </c>
      <c r="G28" s="1">
        <v>2.6079975137263022E-2</v>
      </c>
      <c r="H28" s="1">
        <v>0.36698250728862963</v>
      </c>
      <c r="I28" s="1">
        <v>34.385678364960995</v>
      </c>
      <c r="J28" s="1">
        <v>83.743842364532</v>
      </c>
    </row>
    <row r="29" spans="2:10" x14ac:dyDescent="0.3">
      <c r="B29" s="3">
        <v>20</v>
      </c>
      <c r="C29" s="3" t="s">
        <v>7</v>
      </c>
      <c r="D29" s="1">
        <v>24.475533661740556</v>
      </c>
      <c r="E29" s="1">
        <v>0.5504950559928099</v>
      </c>
      <c r="F29" s="1">
        <v>2493.2205837518654</v>
      </c>
      <c r="G29" s="1">
        <v>2.0392320984987587E-2</v>
      </c>
      <c r="H29" s="1">
        <v>0.34433890577507603</v>
      </c>
      <c r="I29" s="1">
        <v>34.385678364960988</v>
      </c>
      <c r="J29" s="1">
        <v>82.776823399583634</v>
      </c>
    </row>
    <row r="30" spans="2:10" x14ac:dyDescent="0.3">
      <c r="B30" s="3">
        <v>33</v>
      </c>
      <c r="C30" s="3" t="s">
        <v>7</v>
      </c>
      <c r="D30" s="1">
        <v>24.951943076081008</v>
      </c>
      <c r="E30" s="1">
        <v>0.55581282121685183</v>
      </c>
      <c r="F30" s="1">
        <v>2618.6999566759205</v>
      </c>
      <c r="G30" s="1">
        <v>2.3236148061125304E-2</v>
      </c>
      <c r="H30" s="1">
        <v>0.35566070653185283</v>
      </c>
      <c r="I30" s="1">
        <v>34.385678364960995</v>
      </c>
      <c r="J30" s="1">
        <v>84.259585812504497</v>
      </c>
    </row>
    <row r="31" spans="2:10" x14ac:dyDescent="0.3">
      <c r="B31" s="3">
        <v>55</v>
      </c>
      <c r="C31" s="3" t="s">
        <v>7</v>
      </c>
      <c r="D31" s="1">
        <v>24.475533661740556</v>
      </c>
      <c r="E31" s="1">
        <v>0.57176611688897716</v>
      </c>
      <c r="F31" s="1">
        <v>2493.2205837518654</v>
      </c>
      <c r="G31" s="1">
        <v>2.0392320984987587E-2</v>
      </c>
      <c r="H31" s="1">
        <v>0.34433890577507603</v>
      </c>
      <c r="I31" s="1">
        <v>34.385678364960988</v>
      </c>
      <c r="J31" s="1">
        <v>84.259585812504497</v>
      </c>
    </row>
    <row r="32" spans="2:10" ht="15" thickBot="1" x14ac:dyDescent="0.35">
      <c r="B32" s="4">
        <v>65</v>
      </c>
      <c r="C32" s="4" t="s">
        <v>7</v>
      </c>
      <c r="D32" s="1">
        <v>24.713738368910786</v>
      </c>
      <c r="E32" s="1">
        <v>0.53985952554472616</v>
      </c>
      <c r="F32" s="1">
        <v>2555.9602702138927</v>
      </c>
      <c r="G32" s="1">
        <v>2.6079975137263022E-2</v>
      </c>
      <c r="H32" s="1">
        <v>0.36698250728862963</v>
      </c>
      <c r="I32" s="1">
        <v>34.385678364960988</v>
      </c>
      <c r="J32" s="1">
        <v>86.258091673397871</v>
      </c>
    </row>
    <row r="33" spans="2:12" x14ac:dyDescent="0.3">
      <c r="B33" s="2">
        <v>7</v>
      </c>
      <c r="C33" s="2" t="s">
        <v>13</v>
      </c>
      <c r="D33" s="1">
        <v>25.033423667570009</v>
      </c>
      <c r="E33" s="1">
        <v>0.77191672897485886</v>
      </c>
      <c r="F33" s="1">
        <v>2627.04907179365</v>
      </c>
      <c r="G33" s="1">
        <v>3.514727255804629E-2</v>
      </c>
      <c r="H33" s="1">
        <v>0.45652830949022766</v>
      </c>
      <c r="I33" s="1">
        <v>41.290322580645167</v>
      </c>
      <c r="J33" s="1">
        <v>122.04510035862485</v>
      </c>
    </row>
    <row r="34" spans="2:12" x14ac:dyDescent="0.3">
      <c r="B34" s="3">
        <v>17</v>
      </c>
      <c r="C34" s="3" t="s">
        <v>13</v>
      </c>
      <c r="D34" s="1">
        <v>24.975609756097562</v>
      </c>
      <c r="E34" s="1">
        <v>0.74094093728244892</v>
      </c>
      <c r="F34" s="1">
        <v>2611.1596620852206</v>
      </c>
      <c r="G34" s="1">
        <v>3.8836894958384459E-2</v>
      </c>
      <c r="H34" s="1">
        <v>0.46842050857969819</v>
      </c>
      <c r="I34" s="1">
        <v>41.290322580645167</v>
      </c>
      <c r="J34" s="1">
        <v>121.85733866576541</v>
      </c>
      <c r="L34" s="1"/>
    </row>
    <row r="35" spans="2:12" x14ac:dyDescent="0.3">
      <c r="B35" s="3">
        <v>45</v>
      </c>
      <c r="C35" s="3" t="s">
        <v>13</v>
      </c>
      <c r="D35" s="1">
        <v>25.00451671183378</v>
      </c>
      <c r="E35" s="1">
        <v>0.77191672897485886</v>
      </c>
      <c r="F35" s="1">
        <v>2627.04907179365</v>
      </c>
      <c r="G35" s="1">
        <v>3.514727255804629E-2</v>
      </c>
      <c r="H35" s="1">
        <v>0.45652830949022766</v>
      </c>
      <c r="I35" s="1">
        <v>41.290322580645167</v>
      </c>
      <c r="J35" s="1">
        <v>122.10768758957799</v>
      </c>
      <c r="L35" s="1"/>
    </row>
    <row r="36" spans="2:12" x14ac:dyDescent="0.3">
      <c r="B36" s="3">
        <v>53</v>
      </c>
      <c r="C36" s="3" t="s">
        <v>13</v>
      </c>
      <c r="D36" s="1">
        <v>25.033423667570009</v>
      </c>
      <c r="E36" s="1">
        <v>0.7564288331286535</v>
      </c>
      <c r="F36" s="1">
        <v>2619.1043669394353</v>
      </c>
      <c r="G36" s="1">
        <v>3.6992083758215374E-2</v>
      </c>
      <c r="H36" s="1">
        <v>0.46842050857969819</v>
      </c>
      <c r="I36" s="1">
        <v>41.290322580645167</v>
      </c>
      <c r="J36" s="1">
        <v>122.4206237443437</v>
      </c>
    </row>
    <row r="37" spans="2:12" ht="15" thickBot="1" x14ac:dyDescent="0.35">
      <c r="B37" s="4">
        <v>61</v>
      </c>
      <c r="C37" s="4" t="s">
        <v>13</v>
      </c>
      <c r="D37" s="1">
        <v>24.975609756097562</v>
      </c>
      <c r="E37" s="1">
        <v>0.74094093728244892</v>
      </c>
      <c r="F37" s="1">
        <v>2611.1596620852206</v>
      </c>
      <c r="G37" s="1">
        <v>3.8836894958384459E-2</v>
      </c>
      <c r="H37" s="1">
        <v>0.46247440903496295</v>
      </c>
      <c r="I37" s="1">
        <v>41.290322580645167</v>
      </c>
      <c r="J37" s="1">
        <v>122.10768758957799</v>
      </c>
    </row>
    <row r="38" spans="2:12" x14ac:dyDescent="0.3">
      <c r="B38" s="2">
        <v>12</v>
      </c>
      <c r="C38" s="2" t="s">
        <v>14</v>
      </c>
      <c r="D38" s="1">
        <v>27.389429548714553</v>
      </c>
      <c r="E38" s="1">
        <v>3.9453923093093941</v>
      </c>
      <c r="F38" s="1">
        <v>2787.3937809923368</v>
      </c>
      <c r="G38" s="1">
        <v>3.8444490321327088E-2</v>
      </c>
      <c r="H38" s="1">
        <v>0.51520847573479145</v>
      </c>
      <c r="I38" s="1">
        <v>53.33333333333335</v>
      </c>
      <c r="J38" s="1">
        <v>190.52773770672263</v>
      </c>
    </row>
    <row r="39" spans="2:12" x14ac:dyDescent="0.3">
      <c r="B39" s="3">
        <v>29</v>
      </c>
      <c r="C39" s="3" t="s">
        <v>14</v>
      </c>
      <c r="D39" s="1">
        <v>27.146507778881162</v>
      </c>
      <c r="E39" s="1">
        <v>3.9453923093093941</v>
      </c>
      <c r="F39" s="1">
        <v>2481.3924677097448</v>
      </c>
      <c r="G39" s="1">
        <v>3.7796236866060817E-2</v>
      </c>
      <c r="H39" s="1">
        <v>0.49093573599652629</v>
      </c>
      <c r="I39" s="1">
        <v>49.032258064516135</v>
      </c>
      <c r="J39" s="1">
        <v>184.61072721893626</v>
      </c>
    </row>
    <row r="40" spans="2:12" x14ac:dyDescent="0.3">
      <c r="B40" s="3">
        <v>43</v>
      </c>
      <c r="C40" s="3" t="s">
        <v>14</v>
      </c>
      <c r="D40" s="1">
        <v>27.267968663797859</v>
      </c>
      <c r="E40" s="1">
        <v>3.9562384504720001</v>
      </c>
      <c r="F40" s="1">
        <v>2787.3937809923368</v>
      </c>
      <c r="G40" s="16">
        <v>3.8444490321327088E-2</v>
      </c>
      <c r="H40" s="1">
        <v>0.49093573599652629</v>
      </c>
      <c r="I40" s="1">
        <v>51.182795698924743</v>
      </c>
      <c r="J40" s="1">
        <v>186.64880860917378</v>
      </c>
      <c r="L40" s="1"/>
    </row>
    <row r="41" spans="2:12" x14ac:dyDescent="0.3">
      <c r="B41" s="3">
        <v>57</v>
      </c>
      <c r="C41" s="3" t="s">
        <v>14</v>
      </c>
      <c r="D41" s="1">
        <v>27.146507778881162</v>
      </c>
      <c r="E41" s="1">
        <v>3.934546168146789</v>
      </c>
      <c r="F41" s="1">
        <v>2481.3924677097448</v>
      </c>
      <c r="G41" s="1">
        <v>3.8120363593693952E-2</v>
      </c>
      <c r="H41" s="1">
        <v>0.50307210586565887</v>
      </c>
      <c r="I41" s="1">
        <v>50.107526881720439</v>
      </c>
      <c r="J41" s="1">
        <v>184.80796090186246</v>
      </c>
      <c r="L41" s="1"/>
    </row>
    <row r="42" spans="2:12" ht="15" thickBot="1" x14ac:dyDescent="0.35">
      <c r="B42" s="4">
        <v>70</v>
      </c>
      <c r="C42" s="4" t="s">
        <v>14</v>
      </c>
      <c r="D42" s="1">
        <v>27.389429548714553</v>
      </c>
      <c r="E42" s="1">
        <v>3.9453923093093941</v>
      </c>
      <c r="F42" s="1">
        <v>2634.393124351041</v>
      </c>
      <c r="G42" s="1">
        <v>3.7796236866060817E-2</v>
      </c>
      <c r="H42" s="1">
        <v>0.51520847573479145</v>
      </c>
      <c r="I42" s="1">
        <v>53.33333333333335</v>
      </c>
      <c r="J42" s="1">
        <v>186.64880860917378</v>
      </c>
    </row>
    <row r="43" spans="2:12" x14ac:dyDescent="0.3">
      <c r="B43" s="2">
        <v>1</v>
      </c>
      <c r="C43" s="2" t="s">
        <v>15</v>
      </c>
      <c r="D43" s="1">
        <v>28.543111992071356</v>
      </c>
      <c r="E43" s="1">
        <v>12.390238086253687</v>
      </c>
      <c r="F43" s="1">
        <v>2661.3895139187057</v>
      </c>
      <c r="G43" s="1">
        <v>6.8263635584422985E-2</v>
      </c>
      <c r="H43" s="1">
        <v>0.7077861163227015</v>
      </c>
      <c r="I43" s="1">
        <v>48.012003000750191</v>
      </c>
      <c r="J43" s="1">
        <v>200.64225664172562</v>
      </c>
    </row>
    <row r="44" spans="2:12" x14ac:dyDescent="0.3">
      <c r="B44" s="3">
        <v>27</v>
      </c>
      <c r="C44" s="3" t="s">
        <v>15</v>
      </c>
      <c r="D44" s="1">
        <v>28.606541129831516</v>
      </c>
      <c r="E44" s="1">
        <v>12.775393965909755</v>
      </c>
      <c r="F44" s="1">
        <v>2678.8221963242868</v>
      </c>
      <c r="G44" s="1">
        <v>5.4887807559248589E-2</v>
      </c>
      <c r="H44" s="1">
        <v>0.60071656050955413</v>
      </c>
      <c r="I44" s="1">
        <v>49.726717393634118</v>
      </c>
      <c r="J44" s="1">
        <v>202.08424411245667</v>
      </c>
    </row>
    <row r="45" spans="2:12" x14ac:dyDescent="0.3">
      <c r="B45" s="3">
        <v>37</v>
      </c>
      <c r="C45" s="3" t="s">
        <v>15</v>
      </c>
      <c r="D45" s="1">
        <v>28.574826560951433</v>
      </c>
      <c r="E45" s="1">
        <v>12.390238086253687</v>
      </c>
      <c r="F45" s="1">
        <v>2661.3895139187057</v>
      </c>
      <c r="G45" s="1">
        <v>6.1575721571835787E-2</v>
      </c>
      <c r="H45" s="1">
        <v>0.7077861163227015</v>
      </c>
      <c r="I45" s="1">
        <v>48.869360197192151</v>
      </c>
      <c r="J45" s="1">
        <v>202.49624053266555</v>
      </c>
    </row>
    <row r="46" spans="2:12" x14ac:dyDescent="0.3">
      <c r="B46" s="3">
        <v>56</v>
      </c>
      <c r="C46" s="3" t="s">
        <v>15</v>
      </c>
      <c r="D46" s="1">
        <v>28.606541129831516</v>
      </c>
      <c r="E46" s="1">
        <v>12.775393965909755</v>
      </c>
      <c r="F46" s="1">
        <v>2670.1058551214965</v>
      </c>
      <c r="G46" s="1">
        <v>6.8263635584422985E-2</v>
      </c>
      <c r="H46" s="1">
        <v>0.65425133841612781</v>
      </c>
      <c r="I46" s="1">
        <v>48.012003000750191</v>
      </c>
      <c r="J46" s="1">
        <v>201.74091376228262</v>
      </c>
    </row>
    <row r="47" spans="2:12" ht="15" thickBot="1" x14ac:dyDescent="0.35">
      <c r="B47" s="4">
        <v>74</v>
      </c>
      <c r="C47" s="4" t="s">
        <v>15</v>
      </c>
      <c r="D47" s="1">
        <v>28.543111992071356</v>
      </c>
      <c r="E47" s="1">
        <v>12.582816026081723</v>
      </c>
      <c r="F47" s="1">
        <v>2678.8221963242868</v>
      </c>
      <c r="G47" s="1">
        <v>5.4887807559248589E-2</v>
      </c>
      <c r="H47" s="1">
        <v>0.60071656050955413</v>
      </c>
      <c r="I47" s="1">
        <v>49.726717393634118</v>
      </c>
      <c r="J47" s="1">
        <v>201.74091376228262</v>
      </c>
    </row>
    <row r="48" spans="2:12" x14ac:dyDescent="0.3">
      <c r="B48" s="2">
        <v>3</v>
      </c>
      <c r="C48" s="2" t="s">
        <v>16</v>
      </c>
      <c r="D48" s="1">
        <v>25.03576323987539</v>
      </c>
      <c r="E48" s="1">
        <v>13.153137292335062</v>
      </c>
      <c r="F48" s="1">
        <v>2696.1551340984511</v>
      </c>
      <c r="G48" s="1">
        <v>6.6858135185679943E-2</v>
      </c>
      <c r="H48" s="1">
        <v>0.75263157894736843</v>
      </c>
      <c r="I48" s="1">
        <v>55.61735261401558</v>
      </c>
      <c r="J48" s="1">
        <v>206.1816062679415</v>
      </c>
    </row>
    <row r="49" spans="2:12" x14ac:dyDescent="0.3">
      <c r="B49" s="3">
        <v>25</v>
      </c>
      <c r="C49" s="3" t="s">
        <v>16</v>
      </c>
      <c r="D49" s="1">
        <v>24.920124610591898</v>
      </c>
      <c r="E49" s="1">
        <v>13.385477442031657</v>
      </c>
      <c r="F49" s="1">
        <v>2685.5612042984558</v>
      </c>
      <c r="G49" s="1">
        <v>6.7930725589728264E-2</v>
      </c>
      <c r="H49" s="1">
        <v>0.76470588235294124</v>
      </c>
      <c r="I49" s="1">
        <v>56.473004192692727</v>
      </c>
      <c r="J49" s="1">
        <v>201.4871252509119</v>
      </c>
      <c r="L49" s="1"/>
    </row>
    <row r="50" spans="2:12" x14ac:dyDescent="0.3">
      <c r="B50" s="3">
        <v>41</v>
      </c>
      <c r="C50" s="3" t="s">
        <v>16</v>
      </c>
      <c r="D50" s="1">
        <v>24.977943925233646</v>
      </c>
      <c r="E50" s="1">
        <v>13.385477442031657</v>
      </c>
      <c r="F50" s="1">
        <v>2685.5612042984558</v>
      </c>
      <c r="G50" s="1">
        <v>6.7394430387704096E-2</v>
      </c>
      <c r="H50" s="1">
        <v>0.75866873065015483</v>
      </c>
      <c r="I50" s="1">
        <v>56.045178403354157</v>
      </c>
      <c r="J50" s="1">
        <v>206.93272323066626</v>
      </c>
      <c r="L50" s="1"/>
    </row>
    <row r="51" spans="2:12" x14ac:dyDescent="0.3">
      <c r="B51" s="3">
        <v>49</v>
      </c>
      <c r="C51" s="3" t="s">
        <v>16</v>
      </c>
      <c r="D51" s="1">
        <v>24.920124610591898</v>
      </c>
      <c r="E51" s="1">
        <v>13.385477442031657</v>
      </c>
      <c r="F51" s="1">
        <v>2706.7490638984441</v>
      </c>
      <c r="G51" s="1">
        <v>6.7930725589728264E-2</v>
      </c>
      <c r="H51" s="1">
        <v>0.76470588235294124</v>
      </c>
      <c r="I51" s="1">
        <v>56.473004192692727</v>
      </c>
      <c r="J51" s="1">
        <f>AVERAGE(J48:J50)</f>
        <v>204.86715158317324</v>
      </c>
    </row>
    <row r="52" spans="2:12" ht="15" thickBot="1" x14ac:dyDescent="0.35">
      <c r="B52" s="4">
        <v>75</v>
      </c>
      <c r="C52" s="4" t="s">
        <v>16</v>
      </c>
      <c r="D52" s="1">
        <v>25.03576323987539</v>
      </c>
      <c r="E52" s="1">
        <v>13.617817591728258</v>
      </c>
      <c r="F52" s="1">
        <v>2706.7490638984441</v>
      </c>
      <c r="G52" s="1">
        <v>6.6858135185679943E-2</v>
      </c>
      <c r="H52" s="1">
        <v>0.75263157894736843</v>
      </c>
      <c r="I52" s="1">
        <v>55.61735261401558</v>
      </c>
      <c r="J52" s="1">
        <v>204.86715158317324</v>
      </c>
    </row>
    <row r="53" spans="2:12" x14ac:dyDescent="0.3">
      <c r="B53" s="2">
        <v>15</v>
      </c>
      <c r="C53" s="2" t="s">
        <v>9</v>
      </c>
      <c r="D53" s="1">
        <v>25.290698444223768</v>
      </c>
      <c r="E53" s="1">
        <v>0.75588018941403035</v>
      </c>
      <c r="F53" s="1">
        <v>2523.7021630346535</v>
      </c>
      <c r="G53" s="1">
        <v>1.4548068942888577E-2</v>
      </c>
      <c r="H53" s="1">
        <v>0.40942422596414996</v>
      </c>
      <c r="I53" s="1">
        <v>37.899995693182305</v>
      </c>
      <c r="J53" s="1">
        <v>91.190763959443274</v>
      </c>
    </row>
    <row r="54" spans="2:12" x14ac:dyDescent="0.3">
      <c r="B54" s="3">
        <v>26</v>
      </c>
      <c r="C54" s="3" t="s">
        <v>9</v>
      </c>
      <c r="D54" s="1">
        <v>25.224318658280922</v>
      </c>
      <c r="E54" s="1">
        <v>0.75588018941403035</v>
      </c>
      <c r="F54" s="1">
        <v>2529.7833730660618</v>
      </c>
      <c r="G54" s="1">
        <v>1.5033957296580336E-2</v>
      </c>
      <c r="H54" s="1">
        <v>0.41626136922681256</v>
      </c>
      <c r="I54" s="1">
        <v>37.038632154700892</v>
      </c>
      <c r="J54" s="1">
        <v>93.346573982125122</v>
      </c>
    </row>
    <row r="55" spans="2:12" x14ac:dyDescent="0.3">
      <c r="B55" s="3">
        <v>38</v>
      </c>
      <c r="C55" s="3" t="s">
        <v>9</v>
      </c>
      <c r="D55" s="1">
        <v>25.290698444223768</v>
      </c>
      <c r="E55" s="1">
        <v>0.76773527394059904</v>
      </c>
      <c r="F55" s="1">
        <v>2529.7833730660618</v>
      </c>
      <c r="G55" s="1">
        <v>1.5033957296580336E-2</v>
      </c>
      <c r="H55" s="1">
        <v>0.42309851248947522</v>
      </c>
      <c r="I55" s="1">
        <v>37.469313923941598</v>
      </c>
      <c r="J55" s="1">
        <v>93.346573982125122</v>
      </c>
    </row>
    <row r="56" spans="2:12" x14ac:dyDescent="0.3">
      <c r="B56" s="3">
        <v>54</v>
      </c>
      <c r="C56" s="3" t="s">
        <v>9</v>
      </c>
      <c r="D56" s="1">
        <v>25.257508551252347</v>
      </c>
      <c r="E56" s="1">
        <v>0.74402510488746143</v>
      </c>
      <c r="F56" s="1">
        <v>2526.7427680503574</v>
      </c>
      <c r="G56" s="1">
        <v>1.4791013119734457E-2</v>
      </c>
      <c r="H56" s="1">
        <v>0.40942422596414996</v>
      </c>
      <c r="I56" s="1">
        <v>37.038632154700892</v>
      </c>
      <c r="J56" s="1">
        <v>94.855640998002428</v>
      </c>
    </row>
    <row r="57" spans="2:12" ht="15" thickBot="1" x14ac:dyDescent="0.35">
      <c r="B57" s="4">
        <v>71</v>
      </c>
      <c r="C57" s="4" t="s">
        <v>9</v>
      </c>
      <c r="D57" s="1">
        <v>25.224318658280922</v>
      </c>
      <c r="E57" s="1">
        <v>0.75588018941403035</v>
      </c>
      <c r="F57" s="1">
        <v>2523.7021630346535</v>
      </c>
      <c r="G57" s="1">
        <v>1.4548068942888577E-2</v>
      </c>
      <c r="H57" s="1">
        <v>0.42309851248947522</v>
      </c>
      <c r="I57" s="1">
        <v>37.899995693182305</v>
      </c>
      <c r="J57" s="1">
        <v>93.993316988929664</v>
      </c>
    </row>
    <row r="58" spans="2:12" x14ac:dyDescent="0.3">
      <c r="B58" s="2">
        <v>8</v>
      </c>
      <c r="C58" s="2" t="s">
        <v>10</v>
      </c>
      <c r="D58" s="1">
        <v>24.457372116349049</v>
      </c>
      <c r="E58" s="1">
        <v>0.92586983127599254</v>
      </c>
      <c r="F58" s="1">
        <v>2640.4947742249556</v>
      </c>
      <c r="G58" s="1">
        <v>3.0868431883660306E-2</v>
      </c>
      <c r="H58" s="1">
        <v>0.57915057915057921</v>
      </c>
      <c r="I58" s="1">
        <v>48.901853122855179</v>
      </c>
      <c r="J58" s="1">
        <v>109.45075410990479</v>
      </c>
    </row>
    <row r="59" spans="2:12" x14ac:dyDescent="0.3">
      <c r="B59" s="3">
        <v>30</v>
      </c>
      <c r="C59" s="3" t="s">
        <v>10</v>
      </c>
      <c r="D59" s="1">
        <v>25.869608826479439</v>
      </c>
      <c r="E59" s="1">
        <v>1.0290499759204197</v>
      </c>
      <c r="F59" s="1">
        <v>2475.8314030037996</v>
      </c>
      <c r="G59" s="1">
        <v>3.3493606442681269E-2</v>
      </c>
      <c r="H59" s="1">
        <v>0.62840385421030576</v>
      </c>
      <c r="I59" s="1">
        <v>48.04392587508579</v>
      </c>
      <c r="J59" s="1">
        <v>107.15750021426868</v>
      </c>
    </row>
    <row r="60" spans="2:12" x14ac:dyDescent="0.3">
      <c r="B60" s="3">
        <v>42</v>
      </c>
      <c r="C60" s="3" t="s">
        <v>10</v>
      </c>
      <c r="D60" s="1">
        <v>25.163490471414235</v>
      </c>
      <c r="E60" s="1">
        <v>0.977459903598206</v>
      </c>
      <c r="F60" s="1">
        <v>2640.4947742249556</v>
      </c>
      <c r="G60" s="1">
        <v>3.2181019163170788E-2</v>
      </c>
      <c r="H60" s="1">
        <v>0.60377721668044249</v>
      </c>
      <c r="I60" s="1">
        <v>48.472889498970488</v>
      </c>
      <c r="J60" s="1">
        <v>106.74054496051664</v>
      </c>
    </row>
    <row r="61" spans="2:12" x14ac:dyDescent="0.3">
      <c r="B61" s="3">
        <v>51</v>
      </c>
      <c r="C61" s="3" t="s">
        <v>10</v>
      </c>
      <c r="D61" s="1">
        <v>24.457372116349049</v>
      </c>
      <c r="E61" s="1">
        <v>0.977459903598206</v>
      </c>
      <c r="F61" s="1">
        <v>2475.8314030037996</v>
      </c>
      <c r="G61" s="1">
        <v>3.0868431883660306E-2</v>
      </c>
      <c r="H61" s="1">
        <v>0.62840385421030576</v>
      </c>
      <c r="I61" s="1">
        <v>48.901853122855179</v>
      </c>
      <c r="J61" s="1">
        <v>107.78293309489671</v>
      </c>
    </row>
    <row r="62" spans="2:12" ht="15" thickBot="1" x14ac:dyDescent="0.35">
      <c r="B62" s="4">
        <v>63</v>
      </c>
      <c r="C62" s="4" t="s">
        <v>10</v>
      </c>
      <c r="D62" s="1">
        <v>25.869608826479439</v>
      </c>
      <c r="E62" s="1">
        <v>0.977459903598206</v>
      </c>
      <c r="F62" s="1">
        <v>2558.1630886143776</v>
      </c>
      <c r="G62" s="1">
        <v>3.3493606442681269E-2</v>
      </c>
      <c r="H62" s="1">
        <v>0.57915057915057921</v>
      </c>
      <c r="I62" s="1">
        <v>48.04392587508579</v>
      </c>
      <c r="J62" s="1">
        <v>107.78293309489671</v>
      </c>
    </row>
    <row r="63" spans="2:12" x14ac:dyDescent="0.3">
      <c r="B63" s="2">
        <v>11</v>
      </c>
      <c r="C63" s="2" t="s">
        <v>11</v>
      </c>
      <c r="D63" s="1">
        <v>27.103127079174975</v>
      </c>
      <c r="E63" s="1">
        <v>3.729816717457731</v>
      </c>
      <c r="F63" s="1">
        <v>2594.1602137744062</v>
      </c>
      <c r="G63" s="1">
        <v>3.8686355945239184E-2</v>
      </c>
      <c r="H63" s="1">
        <v>0.68046536796536783</v>
      </c>
      <c r="I63" s="1">
        <v>47.123334618515187</v>
      </c>
      <c r="J63" s="1">
        <v>158.30924755569691</v>
      </c>
    </row>
    <row r="64" spans="2:12" x14ac:dyDescent="0.3">
      <c r="B64" s="3">
        <v>21</v>
      </c>
      <c r="C64" s="3" t="s">
        <v>11</v>
      </c>
      <c r="D64" s="1">
        <v>27.777334220447994</v>
      </c>
      <c r="E64" s="1">
        <v>4.151251328482461</v>
      </c>
      <c r="F64" s="1">
        <v>2587.9836418368477</v>
      </c>
      <c r="G64" s="1">
        <v>3.6389066399797436E-2</v>
      </c>
      <c r="H64" s="1">
        <v>0.64005768578215128</v>
      </c>
      <c r="I64" s="1">
        <v>45.409758814205539</v>
      </c>
      <c r="J64" s="1">
        <v>161.59367177884417</v>
      </c>
    </row>
    <row r="65" spans="2:12" x14ac:dyDescent="0.3">
      <c r="B65" s="3">
        <v>35</v>
      </c>
      <c r="C65" s="3" t="s">
        <v>11</v>
      </c>
      <c r="D65" s="1">
        <v>27.440230649811486</v>
      </c>
      <c r="E65" s="1">
        <v>4.151251328482461</v>
      </c>
      <c r="F65" s="1">
        <v>2594.1602137744062</v>
      </c>
      <c r="G65" s="1">
        <v>3.8686355945239184E-2</v>
      </c>
      <c r="H65" s="1">
        <v>0.6602615268737595</v>
      </c>
      <c r="I65" s="1">
        <v>46.266546716360367</v>
      </c>
      <c r="J65" s="1">
        <v>160.27990208958528</v>
      </c>
    </row>
    <row r="66" spans="2:12" x14ac:dyDescent="0.3">
      <c r="B66" s="3">
        <v>50</v>
      </c>
      <c r="C66" s="3" t="s">
        <v>11</v>
      </c>
      <c r="D66" s="1">
        <v>27.777334220447994</v>
      </c>
      <c r="E66" s="1">
        <v>3.729816717457731</v>
      </c>
      <c r="F66" s="1">
        <v>2587.9836418368477</v>
      </c>
      <c r="G66" s="1">
        <v>3.7537711172518307E-2</v>
      </c>
      <c r="H66" s="1">
        <v>0.64005768578215128</v>
      </c>
      <c r="I66" s="1">
        <v>47.123334618515187</v>
      </c>
      <c r="J66" s="1">
        <v>160.06094047470879</v>
      </c>
    </row>
    <row r="67" spans="2:12" ht="15" thickBot="1" x14ac:dyDescent="0.35">
      <c r="B67" s="4">
        <v>68</v>
      </c>
      <c r="C67" s="4" t="s">
        <v>11</v>
      </c>
      <c r="D67" s="1">
        <v>27.103127079174975</v>
      </c>
      <c r="E67" s="1">
        <v>3.9405340229700969</v>
      </c>
      <c r="F67" s="1">
        <v>2591.0719278056263</v>
      </c>
      <c r="G67" s="1">
        <v>3.6389066399797436E-2</v>
      </c>
      <c r="H67" s="1">
        <v>0.68046536796536783</v>
      </c>
      <c r="I67" s="1">
        <v>45.409758814205539</v>
      </c>
      <c r="J67" s="1">
        <v>160.06094047470879</v>
      </c>
    </row>
    <row r="68" spans="2:12" x14ac:dyDescent="0.3">
      <c r="B68" s="2">
        <v>2</v>
      </c>
      <c r="C68" s="2" t="s">
        <v>12</v>
      </c>
      <c r="D68" s="1">
        <v>25.145782431646307</v>
      </c>
      <c r="E68" s="1">
        <v>9.2123548417504555</v>
      </c>
      <c r="F68" s="1">
        <v>2881.4571004655768</v>
      </c>
      <c r="G68" s="1">
        <v>4.8915982967739885E-2</v>
      </c>
      <c r="H68" s="1">
        <v>0.81729465979940363</v>
      </c>
      <c r="I68" s="1">
        <v>51.339094720629767</v>
      </c>
      <c r="J68" s="1">
        <v>222.38612867731524</v>
      </c>
    </row>
    <row r="69" spans="2:12" x14ac:dyDescent="0.3">
      <c r="B69" s="3">
        <v>24</v>
      </c>
      <c r="C69" s="3" t="s">
        <v>12</v>
      </c>
      <c r="D69" s="1">
        <v>25.227690517742875</v>
      </c>
      <c r="E69" s="1">
        <v>9.856002601273163</v>
      </c>
      <c r="F69" s="1">
        <v>2926.4798676603514</v>
      </c>
      <c r="G69" s="16">
        <v>4.7736366864018873E-2</v>
      </c>
      <c r="H69" s="1">
        <v>0.81420469889278957</v>
      </c>
      <c r="I69" s="1">
        <v>50.483443141952591</v>
      </c>
      <c r="J69" s="1">
        <v>202.16920788846841</v>
      </c>
      <c r="L69" s="1"/>
    </row>
    <row r="70" spans="2:12" x14ac:dyDescent="0.3">
      <c r="B70" s="3">
        <v>44</v>
      </c>
      <c r="C70" s="3" t="s">
        <v>12</v>
      </c>
      <c r="D70" s="1">
        <v>25.309598603839444</v>
      </c>
      <c r="E70" s="1">
        <v>9.5341787215118075</v>
      </c>
      <c r="F70" s="1">
        <v>2903.9684840629643</v>
      </c>
      <c r="G70" s="1">
        <v>5.0095599071460904E-2</v>
      </c>
      <c r="H70" s="1">
        <v>0.81574967934609655</v>
      </c>
      <c r="I70" s="1">
        <v>51.339094720629767</v>
      </c>
      <c r="J70" s="1">
        <v>210.14957135775003</v>
      </c>
      <c r="L70" s="1"/>
    </row>
    <row r="71" spans="2:12" x14ac:dyDescent="0.3">
      <c r="B71" s="3">
        <v>52</v>
      </c>
      <c r="C71" s="3" t="s">
        <v>12</v>
      </c>
      <c r="D71" s="1">
        <v>25.063874345549738</v>
      </c>
      <c r="E71" s="1">
        <v>9.5341787215118075</v>
      </c>
      <c r="F71" s="1">
        <v>2881.4571004655768</v>
      </c>
      <c r="G71" s="1">
        <v>5.0095599071460904E-2</v>
      </c>
      <c r="H71" s="1">
        <v>0.81420469889278957</v>
      </c>
      <c r="I71" s="1">
        <v>50.911268931291175</v>
      </c>
      <c r="J71" s="1">
        <v>210.14957135775003</v>
      </c>
    </row>
    <row r="72" spans="2:12" ht="15" thickBot="1" x14ac:dyDescent="0.35">
      <c r="B72" s="4">
        <v>72</v>
      </c>
      <c r="C72" s="4" t="s">
        <v>12</v>
      </c>
      <c r="D72" s="1">
        <v>25.186736474694591</v>
      </c>
      <c r="E72" s="1">
        <v>9.5341787215118075</v>
      </c>
      <c r="F72" s="1">
        <v>2926.4798676603514</v>
      </c>
      <c r="G72" s="1">
        <v>4.7736366864018873E-2</v>
      </c>
      <c r="H72" s="1">
        <v>0.81729465979940363</v>
      </c>
      <c r="I72" s="1">
        <v>50.483443141952591</v>
      </c>
      <c r="J72" s="1">
        <v>205.89337750746651</v>
      </c>
    </row>
    <row r="73" spans="2:12" x14ac:dyDescent="0.3">
      <c r="B73" s="2">
        <v>10</v>
      </c>
      <c r="C73" s="2" t="s">
        <v>8</v>
      </c>
      <c r="D73" s="1">
        <v>25.170562770562771</v>
      </c>
      <c r="E73" s="1">
        <v>16.942961696303708</v>
      </c>
      <c r="F73" s="1">
        <v>3029.8235965988415</v>
      </c>
      <c r="G73" s="1">
        <v>6.6778482488975763E-2</v>
      </c>
      <c r="H73" s="1">
        <v>0.8125473405150645</v>
      </c>
      <c r="I73" s="1">
        <v>52.797630545360889</v>
      </c>
      <c r="J73" s="1">
        <v>192.36225668096341</v>
      </c>
    </row>
    <row r="74" spans="2:12" x14ac:dyDescent="0.3">
      <c r="B74" s="3">
        <v>16</v>
      </c>
      <c r="C74" s="3" t="s">
        <v>8</v>
      </c>
      <c r="D74" s="1">
        <v>22.812813852813854</v>
      </c>
      <c r="E74" s="1">
        <v>16.942961696303708</v>
      </c>
      <c r="F74" s="1">
        <v>3047.3370277930544</v>
      </c>
      <c r="G74" s="1">
        <v>6.5208902772354541E-2</v>
      </c>
      <c r="H74" s="1">
        <v>0.82221006564551391</v>
      </c>
      <c r="I74" s="1">
        <v>50.651385401240539</v>
      </c>
      <c r="J74" s="1">
        <v>196.60478090039297</v>
      </c>
    </row>
    <row r="75" spans="2:12" x14ac:dyDescent="0.3">
      <c r="B75" s="3">
        <v>34</v>
      </c>
      <c r="C75" s="3" t="s">
        <v>8</v>
      </c>
      <c r="D75" s="1">
        <v>23.991688311688314</v>
      </c>
      <c r="E75" s="1">
        <v>16.942961696303708</v>
      </c>
      <c r="F75" s="1">
        <v>3064.8504589872678</v>
      </c>
      <c r="G75" s="1">
        <v>6.5993692630665152E-2</v>
      </c>
      <c r="H75" s="1">
        <v>0.8028846153846152</v>
      </c>
      <c r="I75" s="1">
        <v>54.943875689481246</v>
      </c>
      <c r="J75" s="1">
        <v>188.11973246153383</v>
      </c>
    </row>
    <row r="76" spans="2:12" x14ac:dyDescent="0.3">
      <c r="B76" s="3">
        <v>46</v>
      </c>
      <c r="C76" s="3" t="s">
        <v>8</v>
      </c>
      <c r="D76" s="1">
        <v>25.170562770562771</v>
      </c>
      <c r="E76" s="1">
        <v>16.942961696303708</v>
      </c>
      <c r="F76" s="1">
        <v>3029.8235965988415</v>
      </c>
      <c r="G76" s="1">
        <v>6.6778482488975763E-2</v>
      </c>
      <c r="H76" s="1">
        <v>0.82221006564551391</v>
      </c>
      <c r="I76" s="1">
        <v>50.651385401240539</v>
      </c>
      <c r="J76" s="1">
        <v>192.36225668096344</v>
      </c>
    </row>
    <row r="77" spans="2:12" ht="15" thickBot="1" x14ac:dyDescent="0.35">
      <c r="B77" s="4">
        <v>66</v>
      </c>
      <c r="C77" s="4" t="s">
        <v>8</v>
      </c>
      <c r="D77" s="1">
        <v>22.812813852813854</v>
      </c>
      <c r="E77" s="1">
        <v>16.942961696303708</v>
      </c>
      <c r="F77" s="1">
        <v>3064.8504589872678</v>
      </c>
      <c r="G77" s="1">
        <v>6.5208902772354541E-2</v>
      </c>
      <c r="H77" s="1">
        <v>0.8028846153846152</v>
      </c>
      <c r="I77" s="1">
        <v>54.943875689481246</v>
      </c>
      <c r="J77" s="1">
        <v>192.36225668096344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78"/>
  <sheetViews>
    <sheetView showGridLines="0" workbookViewId="0">
      <selection activeCell="I6" sqref="I6"/>
    </sheetView>
  </sheetViews>
  <sheetFormatPr defaultRowHeight="14.4" x14ac:dyDescent="0.3"/>
  <cols>
    <col min="2" max="2" width="3.77734375" bestFit="1" customWidth="1"/>
    <col min="3" max="4" width="15" bestFit="1" customWidth="1"/>
    <col min="5" max="5" width="30.109375" bestFit="1" customWidth="1"/>
    <col min="6" max="6" width="30.109375" customWidth="1"/>
    <col min="7" max="7" width="15" bestFit="1" customWidth="1"/>
    <col min="8" max="8" width="30.109375" bestFit="1" customWidth="1"/>
    <col min="9" max="9" width="23.77734375" bestFit="1" customWidth="1"/>
  </cols>
  <sheetData>
    <row r="2" spans="2:9" ht="15" thickBot="1" x14ac:dyDescent="0.35"/>
    <row r="3" spans="2:9" ht="15" thickBot="1" x14ac:dyDescent="0.35">
      <c r="B3" s="10" t="s">
        <v>1</v>
      </c>
      <c r="C3" s="11" t="s">
        <v>0</v>
      </c>
      <c r="D3" s="17" t="s">
        <v>29</v>
      </c>
      <c r="E3" s="17" t="s">
        <v>28</v>
      </c>
      <c r="F3" s="17" t="s">
        <v>61</v>
      </c>
      <c r="G3" s="1"/>
      <c r="H3" s="1"/>
      <c r="I3" s="1"/>
    </row>
    <row r="4" spans="2:9" x14ac:dyDescent="0.3">
      <c r="B4" s="2">
        <v>9</v>
      </c>
      <c r="C4" s="2" t="s">
        <v>2</v>
      </c>
      <c r="D4" s="17">
        <v>3.3499999999999996</v>
      </c>
      <c r="E4" s="17">
        <v>118.00000000000001</v>
      </c>
      <c r="F4" s="17">
        <v>4.5</v>
      </c>
      <c r="G4" s="1"/>
      <c r="H4" s="9"/>
      <c r="I4" s="1"/>
    </row>
    <row r="5" spans="2:9" x14ac:dyDescent="0.3">
      <c r="B5" s="3">
        <v>18</v>
      </c>
      <c r="C5" s="3" t="s">
        <v>2</v>
      </c>
      <c r="D5" s="17">
        <v>3.36</v>
      </c>
      <c r="E5" s="17">
        <v>102</v>
      </c>
      <c r="F5" s="17">
        <v>4.5999999999999996</v>
      </c>
      <c r="G5" s="1"/>
      <c r="H5" s="1"/>
      <c r="I5" s="1"/>
    </row>
    <row r="6" spans="2:9" x14ac:dyDescent="0.3">
      <c r="B6" s="3">
        <v>31</v>
      </c>
      <c r="C6" s="3" t="s">
        <v>2</v>
      </c>
      <c r="D6" s="17">
        <v>3.0750000000000002</v>
      </c>
      <c r="E6" s="17">
        <v>118.00000000000001</v>
      </c>
      <c r="F6" s="17">
        <v>4.5999999999999996</v>
      </c>
      <c r="G6" s="1"/>
      <c r="H6" s="1"/>
      <c r="I6" s="1"/>
    </row>
    <row r="7" spans="2:9" x14ac:dyDescent="0.3">
      <c r="B7" s="3">
        <v>59</v>
      </c>
      <c r="C7" s="3" t="s">
        <v>2</v>
      </c>
      <c r="D7" s="17">
        <v>3.6500000000000004</v>
      </c>
      <c r="E7" s="17">
        <v>111.99999999999999</v>
      </c>
      <c r="F7" s="17">
        <v>4.3</v>
      </c>
      <c r="G7" s="1"/>
      <c r="H7" s="1"/>
      <c r="I7" s="1"/>
    </row>
    <row r="8" spans="2:9" ht="15" thickBot="1" x14ac:dyDescent="0.35">
      <c r="B8" s="4">
        <v>62</v>
      </c>
      <c r="C8" s="4" t="s">
        <v>2</v>
      </c>
      <c r="D8" s="17">
        <v>3.3587500000000001</v>
      </c>
      <c r="E8" s="17">
        <v>112.5</v>
      </c>
      <c r="F8" s="17">
        <f>AVERAGE(F4:F7)</f>
        <v>4.5</v>
      </c>
      <c r="G8" s="1"/>
      <c r="H8" s="1"/>
      <c r="I8" s="1"/>
    </row>
    <row r="9" spans="2:9" x14ac:dyDescent="0.3">
      <c r="B9" s="2">
        <v>4</v>
      </c>
      <c r="C9" s="2" t="s">
        <v>3</v>
      </c>
      <c r="D9" s="17">
        <v>1.9750000000000001</v>
      </c>
      <c r="E9" s="17">
        <v>96</v>
      </c>
      <c r="F9" s="17">
        <v>5.8</v>
      </c>
      <c r="G9" s="1"/>
      <c r="H9" s="1"/>
      <c r="I9" s="1"/>
    </row>
    <row r="10" spans="2:9" x14ac:dyDescent="0.3">
      <c r="B10" s="3">
        <v>22</v>
      </c>
      <c r="C10" s="3" t="s">
        <v>3</v>
      </c>
      <c r="D10" s="17">
        <v>1.6</v>
      </c>
      <c r="E10" s="17">
        <v>98.000000000000014</v>
      </c>
      <c r="F10" s="17">
        <v>5.7</v>
      </c>
      <c r="G10" s="1"/>
      <c r="H10" s="1"/>
      <c r="I10" s="1"/>
    </row>
    <row r="11" spans="2:9" x14ac:dyDescent="0.3">
      <c r="B11" s="3">
        <v>32</v>
      </c>
      <c r="C11" s="3" t="s">
        <v>3</v>
      </c>
      <c r="D11" s="17">
        <v>1.69</v>
      </c>
      <c r="E11" s="17">
        <v>114.00000000000001</v>
      </c>
      <c r="F11" s="17">
        <v>5.6</v>
      </c>
      <c r="G11" s="1"/>
      <c r="H11" s="1"/>
      <c r="I11" s="1"/>
    </row>
    <row r="12" spans="2:9" x14ac:dyDescent="0.3">
      <c r="B12" s="3">
        <v>47</v>
      </c>
      <c r="C12" s="3" t="s">
        <v>3</v>
      </c>
      <c r="D12" s="17">
        <v>1.7749999999999999</v>
      </c>
      <c r="E12" s="17">
        <v>94</v>
      </c>
      <c r="F12" s="17">
        <v>5.9</v>
      </c>
      <c r="G12" s="1"/>
      <c r="H12" s="1"/>
      <c r="I12" s="1"/>
    </row>
    <row r="13" spans="2:9" ht="15" thickBot="1" x14ac:dyDescent="0.35">
      <c r="B13" s="4">
        <v>73</v>
      </c>
      <c r="C13" s="4" t="s">
        <v>3</v>
      </c>
      <c r="D13" s="17">
        <v>1.7600000000000002</v>
      </c>
      <c r="E13" s="17">
        <v>100.5</v>
      </c>
      <c r="F13" s="17">
        <f>AVERAGE(F9:F12)</f>
        <v>5.75</v>
      </c>
      <c r="G13" s="1"/>
      <c r="H13" s="1"/>
      <c r="I13" s="1"/>
    </row>
    <row r="14" spans="2:9" x14ac:dyDescent="0.3">
      <c r="B14" s="2">
        <v>14</v>
      </c>
      <c r="C14" s="2" t="s">
        <v>4</v>
      </c>
      <c r="D14" s="17">
        <v>1.115</v>
      </c>
      <c r="E14" s="17">
        <v>100</v>
      </c>
      <c r="F14" s="17">
        <v>5.9</v>
      </c>
      <c r="G14" s="1"/>
      <c r="H14" s="9"/>
      <c r="I14" s="1"/>
    </row>
    <row r="15" spans="2:9" x14ac:dyDescent="0.3">
      <c r="B15" s="3">
        <v>23</v>
      </c>
      <c r="C15" s="3" t="s">
        <v>4</v>
      </c>
      <c r="D15" s="17">
        <v>1.5</v>
      </c>
      <c r="E15" s="17">
        <v>115.99999999999999</v>
      </c>
      <c r="F15" s="17">
        <v>6.1</v>
      </c>
      <c r="G15" s="1"/>
      <c r="H15" s="1"/>
      <c r="I15" s="1"/>
    </row>
    <row r="16" spans="2:9" x14ac:dyDescent="0.3">
      <c r="B16" s="3">
        <v>39</v>
      </c>
      <c r="C16" s="3" t="s">
        <v>4</v>
      </c>
      <c r="D16" s="17">
        <v>1.7</v>
      </c>
      <c r="E16" s="17">
        <v>114.00000000000001</v>
      </c>
      <c r="F16" s="17">
        <v>6</v>
      </c>
      <c r="G16" s="1"/>
      <c r="H16" s="1"/>
      <c r="I16" s="1"/>
    </row>
    <row r="17" spans="2:9" x14ac:dyDescent="0.3">
      <c r="B17" s="3">
        <v>58</v>
      </c>
      <c r="C17" s="3" t="s">
        <v>4</v>
      </c>
      <c r="D17" s="17">
        <v>1.5037500000000001</v>
      </c>
      <c r="E17" s="17">
        <v>108.5</v>
      </c>
      <c r="F17" s="17">
        <v>6.5</v>
      </c>
      <c r="G17" s="1"/>
      <c r="H17" s="1"/>
      <c r="I17" s="1"/>
    </row>
    <row r="18" spans="2:9" ht="15" thickBot="1" x14ac:dyDescent="0.35">
      <c r="B18" s="4">
        <v>67</v>
      </c>
      <c r="C18" s="4" t="s">
        <v>4</v>
      </c>
      <c r="D18" s="17">
        <v>1.7</v>
      </c>
      <c r="E18" s="17">
        <v>104</v>
      </c>
      <c r="F18" s="17">
        <f>AVERAGE(F14:F17)</f>
        <v>6.125</v>
      </c>
      <c r="G18" s="1"/>
      <c r="H18" s="1"/>
      <c r="I18" s="1"/>
    </row>
    <row r="19" spans="2:9" x14ac:dyDescent="0.3">
      <c r="B19" s="2">
        <v>6</v>
      </c>
      <c r="C19" s="2" t="s">
        <v>5</v>
      </c>
      <c r="D19" s="17">
        <v>2.3250000000000002</v>
      </c>
      <c r="E19" s="17">
        <v>54</v>
      </c>
      <c r="F19" s="17">
        <v>6.5</v>
      </c>
      <c r="G19" s="1"/>
      <c r="H19" s="9"/>
      <c r="I19" s="1"/>
    </row>
    <row r="20" spans="2:9" x14ac:dyDescent="0.3">
      <c r="B20" s="3">
        <v>28</v>
      </c>
      <c r="C20" s="3" t="s">
        <v>5</v>
      </c>
      <c r="D20" s="17">
        <v>2.0750000000000002</v>
      </c>
      <c r="E20" s="17">
        <v>55.999999999999993</v>
      </c>
      <c r="F20" s="17">
        <v>6.8</v>
      </c>
      <c r="G20" s="1"/>
      <c r="H20" s="1"/>
      <c r="I20" s="1"/>
    </row>
    <row r="21" spans="2:9" x14ac:dyDescent="0.3">
      <c r="B21" s="3">
        <v>40</v>
      </c>
      <c r="C21" s="3" t="s">
        <v>5</v>
      </c>
      <c r="D21" s="17">
        <v>2</v>
      </c>
      <c r="E21" s="17">
        <v>50</v>
      </c>
      <c r="F21" s="17">
        <v>6.8</v>
      </c>
      <c r="G21" s="1"/>
      <c r="H21" s="1"/>
      <c r="I21" s="1"/>
    </row>
    <row r="22" spans="2:9" x14ac:dyDescent="0.3">
      <c r="B22" s="3">
        <v>48</v>
      </c>
      <c r="C22" s="3" t="s">
        <v>5</v>
      </c>
      <c r="D22" s="17">
        <v>2.4750000000000001</v>
      </c>
      <c r="E22" s="17">
        <v>50</v>
      </c>
      <c r="F22" s="17">
        <v>6.1</v>
      </c>
      <c r="G22" s="1"/>
      <c r="H22" s="1"/>
      <c r="I22" s="1"/>
    </row>
    <row r="23" spans="2:9" ht="15" thickBot="1" x14ac:dyDescent="0.35">
      <c r="B23" s="4">
        <v>64</v>
      </c>
      <c r="C23" s="4" t="s">
        <v>5</v>
      </c>
      <c r="D23" s="17">
        <v>2.21875</v>
      </c>
      <c r="E23" s="17">
        <v>52.5</v>
      </c>
      <c r="F23" s="17">
        <f>AVERAGE(F19:F22)</f>
        <v>6.5500000000000007</v>
      </c>
      <c r="G23" s="1"/>
      <c r="H23" s="1"/>
      <c r="I23" s="1"/>
    </row>
    <row r="24" spans="2:9" x14ac:dyDescent="0.3">
      <c r="B24" s="2">
        <v>5</v>
      </c>
      <c r="C24" s="2" t="s">
        <v>6</v>
      </c>
      <c r="D24" s="17">
        <v>1.2949999999999999</v>
      </c>
      <c r="E24" s="17">
        <v>50</v>
      </c>
      <c r="F24" s="17">
        <v>8.3000000000000007</v>
      </c>
      <c r="G24" s="1"/>
      <c r="H24" s="9"/>
      <c r="I24" s="1"/>
    </row>
    <row r="25" spans="2:9" x14ac:dyDescent="0.3">
      <c r="B25" s="3">
        <v>19</v>
      </c>
      <c r="C25" s="3" t="s">
        <v>6</v>
      </c>
      <c r="D25" s="17">
        <v>1.125</v>
      </c>
      <c r="E25" s="17">
        <v>46</v>
      </c>
      <c r="F25" s="17">
        <v>8.4</v>
      </c>
      <c r="G25" s="1"/>
      <c r="H25" s="1"/>
      <c r="I25" s="1"/>
    </row>
    <row r="26" spans="2:9" x14ac:dyDescent="0.3">
      <c r="B26" s="3">
        <v>36</v>
      </c>
      <c r="C26" s="3" t="s">
        <v>6</v>
      </c>
      <c r="D26" s="17">
        <v>0.875</v>
      </c>
      <c r="E26" s="17">
        <v>46</v>
      </c>
      <c r="F26" s="17">
        <v>6.3</v>
      </c>
      <c r="G26" s="1"/>
      <c r="H26" s="1"/>
      <c r="I26" s="1"/>
    </row>
    <row r="27" spans="2:9" x14ac:dyDescent="0.3">
      <c r="B27" s="3">
        <v>60</v>
      </c>
      <c r="C27" s="3" t="s">
        <v>6</v>
      </c>
      <c r="D27" s="17">
        <v>1.1299999999999999</v>
      </c>
      <c r="E27" s="17">
        <v>47.5</v>
      </c>
      <c r="F27" s="17">
        <v>6.8</v>
      </c>
      <c r="G27" s="1"/>
      <c r="H27" s="1"/>
      <c r="I27" s="1"/>
    </row>
    <row r="28" spans="2:9" ht="15" thickBot="1" x14ac:dyDescent="0.35">
      <c r="B28" s="4">
        <v>69</v>
      </c>
      <c r="C28" s="4" t="s">
        <v>6</v>
      </c>
      <c r="D28" s="17">
        <v>1.2250000000000001</v>
      </c>
      <c r="E28" s="17">
        <v>48</v>
      </c>
      <c r="F28" s="17">
        <f>AVERAGE(F24:F27)</f>
        <v>7.4500000000000011</v>
      </c>
      <c r="G28" s="1"/>
      <c r="H28" s="1"/>
      <c r="I28" s="1"/>
    </row>
    <row r="29" spans="2:9" x14ac:dyDescent="0.3">
      <c r="B29" s="2">
        <v>13</v>
      </c>
      <c r="C29" s="2" t="s">
        <v>7</v>
      </c>
      <c r="D29" s="17">
        <v>5.8250000000000002</v>
      </c>
      <c r="E29" s="17">
        <v>114.00000000000001</v>
      </c>
      <c r="F29" s="17">
        <v>5.3</v>
      </c>
      <c r="G29" s="1"/>
      <c r="H29" s="9"/>
      <c r="I29" s="1"/>
    </row>
    <row r="30" spans="2:9" x14ac:dyDescent="0.3">
      <c r="B30" s="3">
        <v>20</v>
      </c>
      <c r="C30" s="3" t="s">
        <v>7</v>
      </c>
      <c r="D30" s="17">
        <v>4.5250000000000004</v>
      </c>
      <c r="E30" s="17">
        <v>115.99999999999999</v>
      </c>
      <c r="F30" s="17">
        <v>5.8</v>
      </c>
      <c r="G30" s="1"/>
      <c r="H30" s="1"/>
      <c r="I30" s="1"/>
    </row>
    <row r="31" spans="2:9" x14ac:dyDescent="0.3">
      <c r="B31" s="3">
        <v>33</v>
      </c>
      <c r="C31" s="3" t="s">
        <v>7</v>
      </c>
      <c r="D31" s="17">
        <v>4.7625000000000002</v>
      </c>
      <c r="E31" s="17">
        <v>114.00000000000001</v>
      </c>
      <c r="F31" s="17">
        <v>5.5</v>
      </c>
      <c r="G31" s="1"/>
      <c r="H31" s="1"/>
      <c r="I31" s="1"/>
    </row>
    <row r="32" spans="2:9" x14ac:dyDescent="0.3">
      <c r="B32" s="3">
        <v>55</v>
      </c>
      <c r="C32" s="3" t="s">
        <v>7</v>
      </c>
      <c r="D32" s="17">
        <v>4.9468750000000004</v>
      </c>
      <c r="E32" s="17">
        <v>115</v>
      </c>
      <c r="F32" s="17">
        <v>5.5</v>
      </c>
      <c r="G32" s="1"/>
      <c r="H32" s="1"/>
      <c r="I32" s="1"/>
    </row>
    <row r="33" spans="2:9" ht="15" thickBot="1" x14ac:dyDescent="0.35">
      <c r="B33" s="4">
        <v>65</v>
      </c>
      <c r="C33" s="4" t="s">
        <v>7</v>
      </c>
      <c r="D33" s="17">
        <v>4.6750000000000007</v>
      </c>
      <c r="E33" s="17">
        <v>115.99999999999999</v>
      </c>
      <c r="F33" s="17">
        <f>AVERAGE(F29:F32)</f>
        <v>5.5250000000000004</v>
      </c>
      <c r="G33" s="1"/>
      <c r="H33" s="1"/>
      <c r="I33" s="1"/>
    </row>
    <row r="34" spans="2:9" x14ac:dyDescent="0.3">
      <c r="B34" s="2">
        <v>7</v>
      </c>
      <c r="C34" s="2" t="s">
        <v>13</v>
      </c>
      <c r="D34" s="17">
        <v>4.5</v>
      </c>
      <c r="E34" s="17">
        <v>80</v>
      </c>
      <c r="F34" s="17">
        <v>7.6</v>
      </c>
      <c r="G34" s="1"/>
      <c r="H34" s="9"/>
      <c r="I34" s="1"/>
    </row>
    <row r="35" spans="2:9" x14ac:dyDescent="0.3">
      <c r="B35" s="3">
        <v>17</v>
      </c>
      <c r="C35" s="3" t="s">
        <v>13</v>
      </c>
      <c r="D35" s="17">
        <v>3.55</v>
      </c>
      <c r="E35" s="17">
        <v>110.00000000000001</v>
      </c>
      <c r="F35" s="17">
        <v>8.4</v>
      </c>
      <c r="G35" s="1"/>
      <c r="H35" s="1"/>
      <c r="I35" s="1"/>
    </row>
    <row r="36" spans="2:9" x14ac:dyDescent="0.3">
      <c r="B36" s="3">
        <v>45</v>
      </c>
      <c r="C36" s="3" t="s">
        <v>13</v>
      </c>
      <c r="D36" s="17">
        <v>3.5249999999999999</v>
      </c>
      <c r="E36" s="17">
        <v>111.99999999999999</v>
      </c>
      <c r="F36" s="17">
        <v>7.4</v>
      </c>
      <c r="G36" s="1"/>
      <c r="H36" s="1"/>
      <c r="I36" s="1"/>
    </row>
    <row r="37" spans="2:9" x14ac:dyDescent="0.3">
      <c r="B37" s="3">
        <v>53</v>
      </c>
      <c r="C37" s="3" t="s">
        <v>13</v>
      </c>
      <c r="D37" s="17">
        <v>3.8250000000000002</v>
      </c>
      <c r="E37" s="17">
        <v>102.5</v>
      </c>
      <c r="F37" s="17">
        <v>7.4</v>
      </c>
      <c r="G37" s="1"/>
      <c r="H37" s="1"/>
      <c r="I37" s="1"/>
    </row>
    <row r="38" spans="2:9" ht="15" thickBot="1" x14ac:dyDescent="0.35">
      <c r="B38" s="4">
        <v>61</v>
      </c>
      <c r="C38" s="4" t="s">
        <v>13</v>
      </c>
      <c r="D38" s="17">
        <v>3.7249999999999996</v>
      </c>
      <c r="E38" s="17">
        <v>108</v>
      </c>
      <c r="F38" s="17">
        <f>AVERAGE(F34:F37)</f>
        <v>7.6999999999999993</v>
      </c>
      <c r="G38" s="1"/>
      <c r="H38" s="1"/>
      <c r="I38" s="1"/>
    </row>
    <row r="39" spans="2:9" x14ac:dyDescent="0.3">
      <c r="B39" s="2">
        <v>12</v>
      </c>
      <c r="C39" s="2" t="s">
        <v>14</v>
      </c>
      <c r="D39" s="17">
        <v>3.875</v>
      </c>
      <c r="E39" s="17">
        <v>100</v>
      </c>
      <c r="F39" s="17">
        <v>10.5</v>
      </c>
      <c r="G39" s="1"/>
      <c r="H39" s="9"/>
      <c r="I39" s="1"/>
    </row>
    <row r="40" spans="2:9" x14ac:dyDescent="0.3">
      <c r="B40" s="3">
        <v>29</v>
      </c>
      <c r="C40" s="3" t="s">
        <v>14</v>
      </c>
      <c r="D40" s="17">
        <v>3.375</v>
      </c>
      <c r="E40" s="17">
        <v>100</v>
      </c>
      <c r="F40" s="17">
        <v>10.6</v>
      </c>
      <c r="G40" s="1"/>
      <c r="H40" s="1"/>
      <c r="I40" s="1"/>
    </row>
    <row r="41" spans="2:9" x14ac:dyDescent="0.3">
      <c r="B41" s="3">
        <v>43</v>
      </c>
      <c r="C41" s="3" t="s">
        <v>14</v>
      </c>
      <c r="D41" s="17">
        <v>3.7750000000000004</v>
      </c>
      <c r="E41" s="17">
        <v>92</v>
      </c>
      <c r="F41" s="17">
        <v>10.5</v>
      </c>
      <c r="G41" s="1"/>
      <c r="H41" s="1"/>
      <c r="I41" s="1"/>
    </row>
    <row r="42" spans="2:9" x14ac:dyDescent="0.3">
      <c r="B42" s="3">
        <v>57</v>
      </c>
      <c r="C42" s="3" t="s">
        <v>14</v>
      </c>
      <c r="D42" s="17">
        <v>3.7</v>
      </c>
      <c r="E42" s="17">
        <v>95.5</v>
      </c>
      <c r="F42" s="17">
        <v>10.7</v>
      </c>
      <c r="G42" s="1"/>
      <c r="H42" s="1"/>
      <c r="I42" s="1"/>
    </row>
    <row r="43" spans="2:9" ht="15" thickBot="1" x14ac:dyDescent="0.35">
      <c r="B43" s="4">
        <v>70</v>
      </c>
      <c r="C43" s="4" t="s">
        <v>14</v>
      </c>
      <c r="D43" s="17">
        <v>3.7749999999999999</v>
      </c>
      <c r="E43" s="17">
        <v>90</v>
      </c>
      <c r="F43" s="17">
        <f>AVERAGE(F39:F42)</f>
        <v>10.574999999999999</v>
      </c>
      <c r="G43" s="1"/>
      <c r="H43" s="1"/>
      <c r="I43" s="1"/>
    </row>
    <row r="44" spans="2:9" x14ac:dyDescent="0.3">
      <c r="B44" s="2">
        <v>1</v>
      </c>
      <c r="C44" s="2" t="s">
        <v>15</v>
      </c>
      <c r="D44" s="17">
        <v>3.91</v>
      </c>
      <c r="E44" s="17">
        <v>140</v>
      </c>
      <c r="F44" s="17">
        <v>10</v>
      </c>
      <c r="G44" s="1"/>
      <c r="H44" s="9"/>
      <c r="I44" s="1"/>
    </row>
    <row r="45" spans="2:9" x14ac:dyDescent="0.3">
      <c r="B45" s="3">
        <v>27</v>
      </c>
      <c r="C45" s="3" t="s">
        <v>15</v>
      </c>
      <c r="D45" s="17">
        <v>4.1749999999999998</v>
      </c>
      <c r="E45" s="17">
        <v>104</v>
      </c>
      <c r="F45" s="17">
        <v>8.1999999999999993</v>
      </c>
      <c r="G45" s="1"/>
      <c r="H45" s="1"/>
      <c r="I45" s="1"/>
    </row>
    <row r="46" spans="2:9" x14ac:dyDescent="0.3">
      <c r="B46" s="3">
        <v>37</v>
      </c>
      <c r="C46" s="3" t="s">
        <v>15</v>
      </c>
      <c r="D46" s="17">
        <v>4.125</v>
      </c>
      <c r="E46" s="17">
        <v>102</v>
      </c>
      <c r="F46" s="17">
        <v>8.1999999999999993</v>
      </c>
      <c r="G46" s="1"/>
      <c r="H46" s="1"/>
      <c r="I46" s="1"/>
    </row>
    <row r="47" spans="2:9" x14ac:dyDescent="0.3">
      <c r="B47" s="3">
        <v>56</v>
      </c>
      <c r="C47" s="3" t="s">
        <v>15</v>
      </c>
      <c r="D47" s="17">
        <v>4.0337500000000004</v>
      </c>
      <c r="E47" s="17">
        <v>114</v>
      </c>
      <c r="F47" s="17">
        <v>8.1999999999999993</v>
      </c>
      <c r="G47" s="1"/>
      <c r="H47" s="1"/>
      <c r="I47" s="1"/>
    </row>
    <row r="48" spans="2:9" ht="15" thickBot="1" x14ac:dyDescent="0.35">
      <c r="B48" s="4">
        <v>74</v>
      </c>
      <c r="C48" s="4" t="s">
        <v>15</v>
      </c>
      <c r="D48" s="17">
        <v>3.9249999999999998</v>
      </c>
      <c r="E48" s="17">
        <v>110.00000000000001</v>
      </c>
      <c r="F48" s="17">
        <f>AVERAGE(F44:F47)</f>
        <v>8.6499999999999986</v>
      </c>
      <c r="G48" s="1"/>
      <c r="H48" s="1"/>
      <c r="I48" s="1"/>
    </row>
    <row r="49" spans="2:9" x14ac:dyDescent="0.3">
      <c r="B49" s="2">
        <v>3</v>
      </c>
      <c r="C49" s="2" t="s">
        <v>16</v>
      </c>
      <c r="D49" s="17">
        <v>2.9750000000000001</v>
      </c>
      <c r="E49" s="17">
        <v>142</v>
      </c>
      <c r="F49" s="17">
        <v>8.3000000000000007</v>
      </c>
      <c r="G49" s="1"/>
      <c r="H49" s="9"/>
      <c r="I49" s="1"/>
    </row>
    <row r="50" spans="2:9" x14ac:dyDescent="0.3">
      <c r="B50" s="3">
        <v>25</v>
      </c>
      <c r="C50" s="3" t="s">
        <v>16</v>
      </c>
      <c r="D50" s="17">
        <v>2.1</v>
      </c>
      <c r="E50" s="17">
        <v>148.00000000000003</v>
      </c>
      <c r="F50" s="17">
        <v>8.1999999999999993</v>
      </c>
      <c r="G50" s="1"/>
      <c r="H50" s="1"/>
      <c r="I50" s="1"/>
    </row>
    <row r="51" spans="2:9" x14ac:dyDescent="0.3">
      <c r="B51" s="3">
        <v>41</v>
      </c>
      <c r="C51" s="3" t="s">
        <v>16</v>
      </c>
      <c r="D51" s="17">
        <v>2.5499999999999998</v>
      </c>
      <c r="E51" s="17">
        <v>120.00000000000001</v>
      </c>
      <c r="F51" s="17">
        <v>6.3</v>
      </c>
      <c r="G51" s="1"/>
      <c r="H51" s="1"/>
      <c r="I51" s="1"/>
    </row>
    <row r="52" spans="2:9" x14ac:dyDescent="0.3">
      <c r="B52" s="3">
        <v>49</v>
      </c>
      <c r="C52" s="3" t="s">
        <v>16</v>
      </c>
      <c r="D52" s="17">
        <v>2.5499999999999998</v>
      </c>
      <c r="E52" s="17">
        <v>128</v>
      </c>
      <c r="F52" s="17">
        <v>7</v>
      </c>
      <c r="G52" s="1"/>
      <c r="H52" s="1"/>
      <c r="I52" s="1"/>
    </row>
    <row r="53" spans="2:9" ht="15" thickBot="1" x14ac:dyDescent="0.35">
      <c r="B53" s="4">
        <v>75</v>
      </c>
      <c r="C53" s="4" t="s">
        <v>16</v>
      </c>
      <c r="D53" s="17">
        <v>2.5750000000000002</v>
      </c>
      <c r="E53" s="17">
        <v>102</v>
      </c>
      <c r="F53" s="17">
        <f>AVERAGE(F49:F52)</f>
        <v>7.45</v>
      </c>
      <c r="G53" s="1"/>
      <c r="H53" s="1"/>
      <c r="I53" s="1"/>
    </row>
    <row r="54" spans="2:9" x14ac:dyDescent="0.3">
      <c r="B54" s="2">
        <v>15</v>
      </c>
      <c r="C54" s="2" t="s">
        <v>9</v>
      </c>
      <c r="D54" s="17">
        <v>5.2750000000000004</v>
      </c>
      <c r="E54" s="17">
        <v>111.99999999999999</v>
      </c>
      <c r="F54" s="17">
        <v>4.4000000000000004</v>
      </c>
      <c r="G54" s="1"/>
      <c r="H54" s="9"/>
      <c r="I54" s="1"/>
    </row>
    <row r="55" spans="2:9" x14ac:dyDescent="0.3">
      <c r="B55" s="3">
        <v>26</v>
      </c>
      <c r="C55" s="3" t="s">
        <v>9</v>
      </c>
      <c r="D55" s="17">
        <v>5.6</v>
      </c>
      <c r="E55" s="17">
        <v>104</v>
      </c>
      <c r="F55" s="17">
        <v>4.5</v>
      </c>
      <c r="G55" s="1"/>
      <c r="H55" s="1"/>
      <c r="I55" s="1"/>
    </row>
    <row r="56" spans="2:9" x14ac:dyDescent="0.3">
      <c r="B56" s="3">
        <v>38</v>
      </c>
      <c r="C56" s="3" t="s">
        <v>9</v>
      </c>
      <c r="D56" s="17">
        <v>5.55</v>
      </c>
      <c r="E56" s="17">
        <v>120.00000000000001</v>
      </c>
      <c r="F56" s="17">
        <v>4.5999999999999996</v>
      </c>
      <c r="G56" s="1"/>
      <c r="H56" s="1"/>
      <c r="I56" s="1"/>
    </row>
    <row r="57" spans="2:9" x14ac:dyDescent="0.3">
      <c r="B57" s="3">
        <v>54</v>
      </c>
      <c r="C57" s="3" t="s">
        <v>9</v>
      </c>
      <c r="D57" s="17">
        <v>5.4968750000000002</v>
      </c>
      <c r="E57" s="17">
        <v>112</v>
      </c>
      <c r="F57" s="17">
        <v>4.3</v>
      </c>
      <c r="G57" s="1"/>
      <c r="H57" s="1"/>
      <c r="I57" s="1"/>
    </row>
    <row r="58" spans="2:9" ht="15" thickBot="1" x14ac:dyDescent="0.35">
      <c r="B58" s="4">
        <v>71</v>
      </c>
      <c r="C58" s="4" t="s">
        <v>9</v>
      </c>
      <c r="D58" s="17">
        <v>5.5625</v>
      </c>
      <c r="E58" s="17">
        <v>111.99999999999999</v>
      </c>
      <c r="F58" s="17">
        <f>AVERAGE(F54:F57)</f>
        <v>4.45</v>
      </c>
      <c r="G58" s="1"/>
      <c r="H58" s="1"/>
      <c r="I58" s="1"/>
    </row>
    <row r="59" spans="2:9" x14ac:dyDescent="0.3">
      <c r="B59" s="2">
        <v>8</v>
      </c>
      <c r="C59" s="2" t="s">
        <v>10</v>
      </c>
      <c r="D59" s="17">
        <v>3.75</v>
      </c>
      <c r="E59" s="17">
        <v>132</v>
      </c>
      <c r="F59" s="17">
        <v>5.5</v>
      </c>
      <c r="G59" s="1"/>
      <c r="H59" s="9"/>
      <c r="I59" s="1"/>
    </row>
    <row r="60" spans="2:9" x14ac:dyDescent="0.3">
      <c r="B60" s="3">
        <v>30</v>
      </c>
      <c r="C60" s="3" t="s">
        <v>10</v>
      </c>
      <c r="D60" s="17">
        <v>4.54</v>
      </c>
      <c r="E60" s="17">
        <v>128.00000000000003</v>
      </c>
      <c r="F60" s="17">
        <v>4.8</v>
      </c>
      <c r="G60" s="1"/>
      <c r="H60" s="1"/>
      <c r="I60" s="1"/>
    </row>
    <row r="61" spans="2:9" x14ac:dyDescent="0.3">
      <c r="B61" s="3">
        <v>42</v>
      </c>
      <c r="C61" s="3" t="s">
        <v>10</v>
      </c>
      <c r="D61" s="17">
        <v>3.52</v>
      </c>
      <c r="E61" s="17">
        <v>120.00000000000001</v>
      </c>
      <c r="F61" s="17">
        <v>5.0999999999999996</v>
      </c>
      <c r="G61" s="1"/>
      <c r="H61" s="1"/>
      <c r="I61" s="1"/>
    </row>
    <row r="62" spans="2:9" x14ac:dyDescent="0.3">
      <c r="B62" s="3">
        <v>51</v>
      </c>
      <c r="C62" s="3" t="s">
        <v>10</v>
      </c>
      <c r="D62" s="17">
        <v>3.9087499999999995</v>
      </c>
      <c r="E62" s="17">
        <v>126.5</v>
      </c>
      <c r="F62" s="17">
        <v>5.2</v>
      </c>
      <c r="G62" s="1"/>
      <c r="H62" s="1"/>
      <c r="I62" s="1"/>
    </row>
    <row r="63" spans="2:9" ht="15" thickBot="1" x14ac:dyDescent="0.35">
      <c r="B63" s="4">
        <v>63</v>
      </c>
      <c r="C63" s="4" t="s">
        <v>10</v>
      </c>
      <c r="D63" s="17">
        <v>3.8250000000000002</v>
      </c>
      <c r="E63" s="17">
        <v>126</v>
      </c>
      <c r="F63" s="17">
        <f>AVERAGE(F59:F62)</f>
        <v>5.15</v>
      </c>
      <c r="G63" s="1"/>
      <c r="H63" s="1"/>
      <c r="I63" s="1"/>
    </row>
    <row r="64" spans="2:9" x14ac:dyDescent="0.3">
      <c r="B64" s="2">
        <v>11</v>
      </c>
      <c r="C64" s="2" t="s">
        <v>11</v>
      </c>
      <c r="D64" s="17">
        <v>3.75</v>
      </c>
      <c r="E64" s="17">
        <v>94</v>
      </c>
      <c r="F64" s="17">
        <v>9.3000000000000007</v>
      </c>
      <c r="G64" s="1"/>
      <c r="H64" s="9"/>
      <c r="I64" s="1"/>
    </row>
    <row r="65" spans="2:9" x14ac:dyDescent="0.3">
      <c r="B65" s="3">
        <v>21</v>
      </c>
      <c r="C65" s="3" t="s">
        <v>11</v>
      </c>
      <c r="D65" s="17">
        <v>3.625</v>
      </c>
      <c r="E65" s="17">
        <v>110.00000000000001</v>
      </c>
      <c r="F65" s="17">
        <v>9.6</v>
      </c>
      <c r="G65" s="1"/>
      <c r="H65" s="1"/>
      <c r="I65" s="1"/>
    </row>
    <row r="66" spans="2:9" x14ac:dyDescent="0.3">
      <c r="B66" s="3">
        <v>35</v>
      </c>
      <c r="C66" s="3" t="s">
        <v>11</v>
      </c>
      <c r="D66" s="17">
        <v>3.1749999999999998</v>
      </c>
      <c r="E66" s="17">
        <v>106</v>
      </c>
      <c r="F66" s="17">
        <v>8.1999999999999993</v>
      </c>
      <c r="G66" s="1"/>
      <c r="H66" s="1"/>
      <c r="I66" s="1"/>
    </row>
    <row r="67" spans="2:9" x14ac:dyDescent="0.3">
      <c r="B67" s="3">
        <v>50</v>
      </c>
      <c r="C67" s="3" t="s">
        <v>11</v>
      </c>
      <c r="D67" s="17">
        <v>3.625</v>
      </c>
      <c r="E67" s="17">
        <v>102.5</v>
      </c>
      <c r="F67" s="17">
        <v>8.6</v>
      </c>
      <c r="G67" s="1"/>
      <c r="H67" s="1"/>
      <c r="I67" s="1"/>
    </row>
    <row r="68" spans="2:9" ht="15" thickBot="1" x14ac:dyDescent="0.35">
      <c r="B68" s="4">
        <v>68</v>
      </c>
      <c r="C68" s="4" t="s">
        <v>11</v>
      </c>
      <c r="D68" s="17">
        <v>3.95</v>
      </c>
      <c r="E68" s="17">
        <v>100</v>
      </c>
      <c r="F68" s="17">
        <f>AVERAGE(F64:F67)</f>
        <v>8.9249999999999989</v>
      </c>
      <c r="G68" s="1"/>
      <c r="H68" s="1"/>
      <c r="I68" s="1"/>
    </row>
    <row r="69" spans="2:9" x14ac:dyDescent="0.3">
      <c r="B69" s="2">
        <v>2</v>
      </c>
      <c r="C69" s="2" t="s">
        <v>12</v>
      </c>
      <c r="D69" s="17">
        <v>3.375</v>
      </c>
      <c r="E69" s="17">
        <v>80</v>
      </c>
      <c r="F69" s="17">
        <v>8.3000000000000007</v>
      </c>
      <c r="G69" s="1"/>
      <c r="H69" s="9"/>
      <c r="I69" s="1"/>
    </row>
    <row r="70" spans="2:9" x14ac:dyDescent="0.3">
      <c r="B70" s="3">
        <v>24</v>
      </c>
      <c r="C70" s="3" t="s">
        <v>12</v>
      </c>
      <c r="D70" s="17">
        <v>3.65</v>
      </c>
      <c r="E70" s="17">
        <v>74.000000000000014</v>
      </c>
      <c r="F70" s="17">
        <v>8.3000000000000007</v>
      </c>
      <c r="G70" s="1"/>
      <c r="H70" s="1"/>
      <c r="I70" s="1"/>
    </row>
    <row r="71" spans="2:9" x14ac:dyDescent="0.3">
      <c r="B71" s="3">
        <v>44</v>
      </c>
      <c r="C71" s="3" t="s">
        <v>12</v>
      </c>
      <c r="D71" s="17">
        <v>3.55</v>
      </c>
      <c r="E71" s="17">
        <v>102</v>
      </c>
      <c r="F71" s="17">
        <v>8.1999999999999993</v>
      </c>
      <c r="G71" s="1"/>
      <c r="H71" s="1"/>
      <c r="I71" s="1"/>
    </row>
    <row r="72" spans="2:9" x14ac:dyDescent="0.3">
      <c r="B72" s="3">
        <v>52</v>
      </c>
      <c r="C72" s="3" t="s">
        <v>12</v>
      </c>
      <c r="D72" s="17">
        <v>3.6374999999999997</v>
      </c>
      <c r="E72" s="17">
        <v>89</v>
      </c>
      <c r="F72" s="17">
        <v>8.1999999999999993</v>
      </c>
      <c r="G72" s="1"/>
      <c r="H72" s="1"/>
      <c r="I72" s="1"/>
    </row>
    <row r="73" spans="2:9" ht="15" thickBot="1" x14ac:dyDescent="0.35">
      <c r="B73" s="4">
        <v>72</v>
      </c>
      <c r="C73" s="4" t="s">
        <v>12</v>
      </c>
      <c r="D73" s="17">
        <v>3.9750000000000001</v>
      </c>
      <c r="E73" s="17">
        <v>100</v>
      </c>
      <c r="F73" s="17">
        <f>AVERAGE(F69:F72)</f>
        <v>8.25</v>
      </c>
      <c r="G73" s="1"/>
      <c r="H73" s="1"/>
      <c r="I73" s="1"/>
    </row>
    <row r="74" spans="2:9" x14ac:dyDescent="0.3">
      <c r="B74" s="2">
        <v>10</v>
      </c>
      <c r="C74" s="2" t="s">
        <v>8</v>
      </c>
      <c r="D74" s="17">
        <v>3.2549999999999999</v>
      </c>
      <c r="E74" s="17">
        <v>50</v>
      </c>
      <c r="F74" s="17">
        <v>6.8</v>
      </c>
      <c r="G74" s="1"/>
      <c r="H74" s="9"/>
      <c r="I74" s="9"/>
    </row>
    <row r="75" spans="2:9" x14ac:dyDescent="0.3">
      <c r="B75" s="3">
        <v>16</v>
      </c>
      <c r="C75" s="3" t="s">
        <v>8</v>
      </c>
      <c r="D75" s="17">
        <v>3.7249999999999996</v>
      </c>
      <c r="E75" s="17">
        <v>50</v>
      </c>
      <c r="F75" s="17">
        <v>6.2</v>
      </c>
      <c r="G75" s="1"/>
      <c r="H75" s="1"/>
      <c r="I75" s="1"/>
    </row>
    <row r="76" spans="2:9" x14ac:dyDescent="0.3">
      <c r="B76" s="3">
        <v>34</v>
      </c>
      <c r="C76" s="3" t="s">
        <v>8</v>
      </c>
      <c r="D76" s="17">
        <v>3.5337499999999999</v>
      </c>
      <c r="E76" s="17">
        <v>51.5</v>
      </c>
      <c r="F76" s="17">
        <v>7.9</v>
      </c>
      <c r="G76" s="1"/>
      <c r="H76" s="1"/>
      <c r="I76" s="1"/>
    </row>
    <row r="77" spans="2:9" x14ac:dyDescent="0.3">
      <c r="B77" s="3">
        <v>46</v>
      </c>
      <c r="C77" s="3" t="s">
        <v>8</v>
      </c>
      <c r="D77" s="17">
        <v>3.5300000000000002</v>
      </c>
      <c r="E77" s="17">
        <v>57.999999999999993</v>
      </c>
      <c r="F77" s="17">
        <v>6.9</v>
      </c>
      <c r="G77" s="1"/>
      <c r="H77" s="1"/>
      <c r="I77" s="1"/>
    </row>
    <row r="78" spans="2:9" ht="15" thickBot="1" x14ac:dyDescent="0.35">
      <c r="B78" s="4">
        <v>66</v>
      </c>
      <c r="C78" s="4" t="s">
        <v>8</v>
      </c>
      <c r="D78" s="17">
        <v>3.625</v>
      </c>
      <c r="E78" s="17">
        <v>48</v>
      </c>
      <c r="F78" s="17">
        <f>AVERAGE(F74:F77)</f>
        <v>6.9499999999999993</v>
      </c>
      <c r="G78" s="1"/>
      <c r="H78" s="1"/>
      <c r="I78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1"/>
  <sheetViews>
    <sheetView showGridLines="0" tabSelected="1" topLeftCell="A136" workbookViewId="0">
      <selection activeCell="G162" sqref="G162"/>
    </sheetView>
  </sheetViews>
  <sheetFormatPr defaultRowHeight="14.4" x14ac:dyDescent="0.3"/>
  <cols>
    <col min="2" max="2" width="10.5546875" bestFit="1" customWidth="1"/>
    <col min="3" max="3" width="7.5546875" bestFit="1" customWidth="1"/>
    <col min="4" max="4" width="24.5546875" bestFit="1" customWidth="1"/>
    <col min="5" max="5" width="26.109375" bestFit="1" customWidth="1"/>
    <col min="6" max="7" width="25.6640625" bestFit="1" customWidth="1"/>
    <col min="8" max="8" width="27.21875" bestFit="1" customWidth="1"/>
    <col min="9" max="9" width="26.77734375" bestFit="1" customWidth="1"/>
  </cols>
  <sheetData>
    <row r="2" spans="2:9" x14ac:dyDescent="0.3">
      <c r="B2" s="13" t="s">
        <v>30</v>
      </c>
      <c r="C2" s="6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</row>
    <row r="3" spans="2:9" x14ac:dyDescent="0.3">
      <c r="B3" s="14">
        <v>44613</v>
      </c>
      <c r="C3" s="6">
        <v>1</v>
      </c>
      <c r="D3" s="1">
        <v>25.6</v>
      </c>
      <c r="E3" s="1">
        <v>30</v>
      </c>
      <c r="F3" s="1">
        <v>21.2</v>
      </c>
      <c r="G3" s="17">
        <v>73</v>
      </c>
      <c r="H3" s="1">
        <v>96</v>
      </c>
      <c r="I3" s="1">
        <v>50</v>
      </c>
    </row>
    <row r="4" spans="2:9" x14ac:dyDescent="0.3">
      <c r="B4" s="14">
        <v>44614</v>
      </c>
      <c r="C4" s="6">
        <v>2</v>
      </c>
      <c r="D4" s="1">
        <v>25.35</v>
      </c>
      <c r="E4" s="1">
        <v>29.9</v>
      </c>
      <c r="F4" s="1">
        <v>20.8</v>
      </c>
      <c r="G4" s="17">
        <v>72</v>
      </c>
      <c r="H4" s="1">
        <v>96</v>
      </c>
      <c r="I4" s="1">
        <v>48</v>
      </c>
    </row>
    <row r="5" spans="2:9" x14ac:dyDescent="0.3">
      <c r="B5" s="14">
        <v>44615</v>
      </c>
      <c r="C5" s="6">
        <v>3</v>
      </c>
      <c r="D5" s="1">
        <v>25.45</v>
      </c>
      <c r="E5" s="1">
        <v>29.5</v>
      </c>
      <c r="F5" s="1">
        <v>21.4</v>
      </c>
      <c r="G5" s="17">
        <v>75</v>
      </c>
      <c r="H5" s="1">
        <v>95</v>
      </c>
      <c r="I5" s="1">
        <v>55</v>
      </c>
    </row>
    <row r="6" spans="2:9" x14ac:dyDescent="0.3">
      <c r="B6" s="14">
        <v>44616</v>
      </c>
      <c r="C6" s="6">
        <v>4</v>
      </c>
      <c r="D6" s="1">
        <v>25.05</v>
      </c>
      <c r="E6" s="1">
        <v>29.1</v>
      </c>
      <c r="F6" s="1">
        <v>21</v>
      </c>
      <c r="G6" s="17">
        <v>75.5</v>
      </c>
      <c r="H6" s="1">
        <v>95</v>
      </c>
      <c r="I6" s="1">
        <v>56</v>
      </c>
    </row>
    <row r="7" spans="2:9" x14ac:dyDescent="0.3">
      <c r="B7" s="14">
        <v>44617</v>
      </c>
      <c r="C7" s="6">
        <v>5</v>
      </c>
      <c r="D7" s="1">
        <v>25.450000000000003</v>
      </c>
      <c r="E7" s="1">
        <v>29.8</v>
      </c>
      <c r="F7" s="1">
        <v>21.1</v>
      </c>
      <c r="G7" s="17">
        <v>74</v>
      </c>
      <c r="H7" s="1">
        <v>96</v>
      </c>
      <c r="I7" s="1">
        <v>52</v>
      </c>
    </row>
    <row r="8" spans="2:9" x14ac:dyDescent="0.3">
      <c r="B8" s="14">
        <v>44618</v>
      </c>
      <c r="C8" s="6">
        <v>6</v>
      </c>
      <c r="D8" s="1">
        <v>26.2</v>
      </c>
      <c r="E8" s="1">
        <v>30.9</v>
      </c>
      <c r="F8" s="1">
        <v>21.5</v>
      </c>
      <c r="G8" s="17">
        <v>71.5</v>
      </c>
      <c r="H8" s="1">
        <v>95</v>
      </c>
      <c r="I8" s="1">
        <v>48</v>
      </c>
    </row>
    <row r="9" spans="2:9" x14ac:dyDescent="0.3">
      <c r="B9" s="14">
        <v>44619</v>
      </c>
      <c r="C9" s="6">
        <v>7</v>
      </c>
      <c r="D9" s="1">
        <v>25.9</v>
      </c>
      <c r="E9" s="1">
        <v>30.5</v>
      </c>
      <c r="F9" s="1">
        <v>21.3</v>
      </c>
      <c r="G9" s="17">
        <v>72.5</v>
      </c>
      <c r="H9" s="1">
        <v>96</v>
      </c>
      <c r="I9" s="1">
        <v>49</v>
      </c>
    </row>
    <row r="10" spans="2:9" x14ac:dyDescent="0.3">
      <c r="B10" s="14">
        <v>44620</v>
      </c>
      <c r="C10" s="6">
        <v>8</v>
      </c>
      <c r="D10" s="1">
        <v>25.799999999999997</v>
      </c>
      <c r="E10" s="1">
        <v>29.9</v>
      </c>
      <c r="F10" s="1">
        <v>21.7</v>
      </c>
      <c r="G10" s="17">
        <v>72</v>
      </c>
      <c r="H10" s="1">
        <v>95</v>
      </c>
      <c r="I10" s="1">
        <v>49</v>
      </c>
    </row>
    <row r="11" spans="2:9" x14ac:dyDescent="0.3">
      <c r="B11" s="14">
        <v>44621</v>
      </c>
      <c r="C11" s="6">
        <v>9</v>
      </c>
      <c r="D11" s="1">
        <v>26.3</v>
      </c>
      <c r="E11" s="1">
        <v>31.3</v>
      </c>
      <c r="F11" s="1">
        <v>21.3</v>
      </c>
      <c r="G11" s="17">
        <v>66</v>
      </c>
      <c r="H11" s="1">
        <v>95</v>
      </c>
      <c r="I11" s="1">
        <v>37</v>
      </c>
    </row>
    <row r="12" spans="2:9" x14ac:dyDescent="0.3">
      <c r="B12" s="14">
        <v>44622</v>
      </c>
      <c r="C12" s="6">
        <v>10</v>
      </c>
      <c r="D12" s="1">
        <v>26.35</v>
      </c>
      <c r="E12" s="1">
        <v>31.5</v>
      </c>
      <c r="F12" s="1">
        <v>21.2</v>
      </c>
      <c r="G12" s="17">
        <v>68.5</v>
      </c>
      <c r="H12" s="1">
        <v>93</v>
      </c>
      <c r="I12" s="1">
        <v>44</v>
      </c>
    </row>
    <row r="13" spans="2:9" x14ac:dyDescent="0.3">
      <c r="B13" s="14">
        <v>44623</v>
      </c>
      <c r="C13" s="6">
        <v>11</v>
      </c>
      <c r="D13" s="1">
        <v>27.05</v>
      </c>
      <c r="E13" s="1">
        <v>32.1</v>
      </c>
      <c r="F13" s="1">
        <v>22</v>
      </c>
      <c r="G13" s="17">
        <v>65</v>
      </c>
      <c r="H13" s="1">
        <v>94</v>
      </c>
      <c r="I13" s="1">
        <v>36</v>
      </c>
    </row>
    <row r="14" spans="2:9" x14ac:dyDescent="0.3">
      <c r="B14" s="14">
        <v>44624</v>
      </c>
      <c r="C14" s="6">
        <v>12</v>
      </c>
      <c r="D14" s="1">
        <v>25.799999999999997</v>
      </c>
      <c r="E14" s="1">
        <v>29.7</v>
      </c>
      <c r="F14" s="1">
        <v>21.9</v>
      </c>
      <c r="G14" s="17">
        <v>75.5</v>
      </c>
      <c r="H14" s="1">
        <v>94</v>
      </c>
      <c r="I14" s="1">
        <v>57</v>
      </c>
    </row>
    <row r="15" spans="2:9" x14ac:dyDescent="0.3">
      <c r="B15" s="14">
        <v>44625</v>
      </c>
      <c r="C15" s="6">
        <v>13</v>
      </c>
      <c r="D15" s="1">
        <v>22.799999999999997</v>
      </c>
      <c r="E15" s="1">
        <v>25.2</v>
      </c>
      <c r="F15" s="1">
        <v>20.399999999999999</v>
      </c>
      <c r="G15" s="17">
        <v>87.5</v>
      </c>
      <c r="H15" s="1">
        <v>96</v>
      </c>
      <c r="I15" s="1">
        <v>79</v>
      </c>
    </row>
    <row r="16" spans="2:9" x14ac:dyDescent="0.3">
      <c r="B16" s="14">
        <v>44626</v>
      </c>
      <c r="C16" s="6">
        <v>14</v>
      </c>
      <c r="D16" s="1">
        <v>24.15</v>
      </c>
      <c r="E16" s="1">
        <v>27.6</v>
      </c>
      <c r="F16" s="1">
        <v>20.7</v>
      </c>
      <c r="G16" s="17">
        <v>80</v>
      </c>
      <c r="H16" s="1">
        <v>97</v>
      </c>
      <c r="I16" s="1">
        <v>63</v>
      </c>
    </row>
    <row r="17" spans="2:9" x14ac:dyDescent="0.3">
      <c r="B17" s="14">
        <v>44627</v>
      </c>
      <c r="C17" s="6">
        <v>15</v>
      </c>
      <c r="D17" s="1">
        <v>24.55</v>
      </c>
      <c r="E17" s="1">
        <v>28.6</v>
      </c>
      <c r="F17" s="1">
        <v>20.5</v>
      </c>
      <c r="G17" s="17">
        <v>75</v>
      </c>
      <c r="H17" s="1">
        <v>95</v>
      </c>
      <c r="I17" s="1">
        <v>55</v>
      </c>
    </row>
    <row r="18" spans="2:9" x14ac:dyDescent="0.3">
      <c r="B18" s="14">
        <v>44628</v>
      </c>
      <c r="C18" s="6">
        <v>16</v>
      </c>
      <c r="D18" s="1">
        <v>25.6</v>
      </c>
      <c r="E18" s="1">
        <v>30.1</v>
      </c>
      <c r="F18" s="1">
        <v>21.1</v>
      </c>
      <c r="G18" s="17">
        <v>71.5</v>
      </c>
      <c r="H18" s="1">
        <v>96</v>
      </c>
      <c r="I18" s="1">
        <v>47</v>
      </c>
    </row>
    <row r="19" spans="2:9" x14ac:dyDescent="0.3">
      <c r="B19" s="14">
        <v>44629</v>
      </c>
      <c r="C19" s="6">
        <v>17</v>
      </c>
      <c r="D19" s="1">
        <v>25.5</v>
      </c>
      <c r="E19" s="1">
        <v>29.6</v>
      </c>
      <c r="F19" s="1">
        <v>21.4</v>
      </c>
      <c r="G19" s="17">
        <v>74</v>
      </c>
      <c r="H19" s="1">
        <v>96</v>
      </c>
      <c r="I19" s="1">
        <v>52</v>
      </c>
    </row>
    <row r="20" spans="2:9" x14ac:dyDescent="0.3">
      <c r="B20" s="14">
        <v>44630</v>
      </c>
      <c r="C20" s="6">
        <v>18</v>
      </c>
      <c r="D20" s="1">
        <v>25.65</v>
      </c>
      <c r="E20" s="1">
        <v>29.8</v>
      </c>
      <c r="F20" s="1">
        <v>21.5</v>
      </c>
      <c r="G20" s="17">
        <v>74</v>
      </c>
      <c r="H20" s="1">
        <v>96</v>
      </c>
      <c r="I20" s="1">
        <v>52</v>
      </c>
    </row>
    <row r="21" spans="2:9" x14ac:dyDescent="0.3">
      <c r="B21" s="14">
        <v>44631</v>
      </c>
      <c r="C21" s="6">
        <v>19</v>
      </c>
      <c r="D21" s="1">
        <v>25.25</v>
      </c>
      <c r="E21" s="1">
        <v>29.3</v>
      </c>
      <c r="F21" s="1">
        <v>21.2</v>
      </c>
      <c r="G21" s="17">
        <v>73.5</v>
      </c>
      <c r="H21" s="1">
        <v>92</v>
      </c>
      <c r="I21" s="1">
        <v>55</v>
      </c>
    </row>
    <row r="22" spans="2:9" x14ac:dyDescent="0.3">
      <c r="B22" s="14">
        <v>44632</v>
      </c>
      <c r="C22" s="6">
        <v>20</v>
      </c>
      <c r="D22" s="1">
        <v>24.85</v>
      </c>
      <c r="E22" s="1">
        <v>31.1</v>
      </c>
      <c r="F22" s="1">
        <v>18.600000000000001</v>
      </c>
      <c r="G22" s="17">
        <v>71.5</v>
      </c>
      <c r="H22" s="1">
        <v>97</v>
      </c>
      <c r="I22" s="1">
        <v>46</v>
      </c>
    </row>
    <row r="23" spans="2:9" x14ac:dyDescent="0.3">
      <c r="B23" s="14">
        <v>44633</v>
      </c>
      <c r="C23" s="6">
        <v>21</v>
      </c>
      <c r="D23" s="1">
        <v>25</v>
      </c>
      <c r="E23" s="1">
        <v>28.5</v>
      </c>
      <c r="F23" s="1">
        <v>21.5</v>
      </c>
      <c r="G23" s="17">
        <v>78.5</v>
      </c>
      <c r="H23" s="1">
        <v>96</v>
      </c>
      <c r="I23" s="1">
        <v>61</v>
      </c>
    </row>
    <row r="24" spans="2:9" x14ac:dyDescent="0.3">
      <c r="B24" s="14">
        <v>44634</v>
      </c>
      <c r="C24" s="6">
        <v>22</v>
      </c>
      <c r="D24" s="1">
        <v>24.75</v>
      </c>
      <c r="E24" s="1">
        <v>28.1</v>
      </c>
      <c r="F24" s="1">
        <v>21.4</v>
      </c>
      <c r="G24" s="17">
        <v>81.5</v>
      </c>
      <c r="H24" s="1">
        <v>96</v>
      </c>
      <c r="I24" s="1">
        <v>67</v>
      </c>
    </row>
    <row r="25" spans="2:9" x14ac:dyDescent="0.3">
      <c r="B25" s="14">
        <v>44635</v>
      </c>
      <c r="C25" s="6">
        <v>23</v>
      </c>
      <c r="D25" s="1">
        <v>25.5</v>
      </c>
      <c r="E25" s="1">
        <v>29.4</v>
      </c>
      <c r="F25" s="1">
        <v>21.6</v>
      </c>
      <c r="G25" s="17">
        <v>78.5</v>
      </c>
      <c r="H25" s="1">
        <v>96</v>
      </c>
      <c r="I25" s="1">
        <v>61</v>
      </c>
    </row>
    <row r="26" spans="2:9" x14ac:dyDescent="0.3">
      <c r="B26" s="14">
        <v>44636</v>
      </c>
      <c r="C26" s="6">
        <v>24</v>
      </c>
      <c r="D26" s="1">
        <v>25.299999999999997</v>
      </c>
      <c r="E26" s="1">
        <v>28.9</v>
      </c>
      <c r="F26" s="1">
        <v>21.7</v>
      </c>
      <c r="G26" s="17">
        <v>80</v>
      </c>
      <c r="H26" s="1">
        <v>96</v>
      </c>
      <c r="I26" s="1">
        <v>64</v>
      </c>
    </row>
    <row r="27" spans="2:9" x14ac:dyDescent="0.3">
      <c r="B27" s="14">
        <v>44637</v>
      </c>
      <c r="C27" s="6">
        <v>25</v>
      </c>
      <c r="D27" s="1">
        <v>25.55</v>
      </c>
      <c r="E27" s="1">
        <v>30.1</v>
      </c>
      <c r="F27" s="1">
        <v>21</v>
      </c>
      <c r="G27" s="17">
        <v>73.5</v>
      </c>
      <c r="H27" s="1">
        <v>95</v>
      </c>
      <c r="I27" s="1">
        <v>52</v>
      </c>
    </row>
    <row r="28" spans="2:9" x14ac:dyDescent="0.3">
      <c r="B28" s="14">
        <v>44638</v>
      </c>
      <c r="C28" s="6">
        <v>26</v>
      </c>
      <c r="D28" s="1">
        <v>24.8</v>
      </c>
      <c r="E28" s="1">
        <v>28.5</v>
      </c>
      <c r="F28" s="1">
        <v>21.1</v>
      </c>
      <c r="G28" s="17">
        <v>72</v>
      </c>
      <c r="H28" s="1">
        <v>96</v>
      </c>
      <c r="I28" s="1">
        <v>48</v>
      </c>
    </row>
    <row r="29" spans="2:9" x14ac:dyDescent="0.3">
      <c r="B29" s="14">
        <v>44639</v>
      </c>
      <c r="C29" s="6">
        <v>27</v>
      </c>
      <c r="D29" s="1">
        <v>25.25</v>
      </c>
      <c r="E29" s="1">
        <v>30.1</v>
      </c>
      <c r="F29" s="1">
        <v>20.399999999999999</v>
      </c>
      <c r="G29" s="17">
        <v>72.5</v>
      </c>
      <c r="H29" s="1">
        <v>96</v>
      </c>
      <c r="I29" s="1">
        <v>49</v>
      </c>
    </row>
    <row r="30" spans="2:9" x14ac:dyDescent="0.3">
      <c r="B30" s="14">
        <v>44640</v>
      </c>
      <c r="C30" s="6">
        <v>28</v>
      </c>
      <c r="D30" s="1">
        <v>25.2</v>
      </c>
      <c r="E30" s="1">
        <v>28.9</v>
      </c>
      <c r="F30" s="1">
        <v>21.5</v>
      </c>
      <c r="G30" s="17">
        <v>78</v>
      </c>
      <c r="H30" s="1">
        <v>96</v>
      </c>
      <c r="I30" s="1">
        <v>60</v>
      </c>
    </row>
    <row r="31" spans="2:9" x14ac:dyDescent="0.3">
      <c r="B31" s="14">
        <v>44641</v>
      </c>
      <c r="C31" s="6">
        <v>29</v>
      </c>
      <c r="D31" s="1">
        <v>24.6</v>
      </c>
      <c r="E31" s="1">
        <v>27.7</v>
      </c>
      <c r="F31" s="1">
        <v>21.5</v>
      </c>
      <c r="G31" s="17">
        <v>84</v>
      </c>
      <c r="H31" s="1">
        <v>96</v>
      </c>
      <c r="I31" s="1">
        <v>72</v>
      </c>
    </row>
    <row r="32" spans="2:9" x14ac:dyDescent="0.3">
      <c r="B32" s="14">
        <v>44642</v>
      </c>
      <c r="C32" s="6">
        <v>30</v>
      </c>
      <c r="D32" s="1">
        <v>22.75</v>
      </c>
      <c r="E32" s="1">
        <v>26.3</v>
      </c>
      <c r="F32" s="1">
        <v>19.2</v>
      </c>
      <c r="G32" s="17">
        <v>88</v>
      </c>
      <c r="H32" s="1">
        <v>97</v>
      </c>
      <c r="I32" s="1">
        <v>79</v>
      </c>
    </row>
    <row r="33" spans="2:9" x14ac:dyDescent="0.3">
      <c r="B33" s="14">
        <v>44643</v>
      </c>
      <c r="C33" s="6">
        <v>31</v>
      </c>
      <c r="D33" s="1">
        <v>24.549999999999997</v>
      </c>
      <c r="E33" s="1">
        <v>28.2</v>
      </c>
      <c r="F33" s="1">
        <v>20.9</v>
      </c>
      <c r="G33" s="17">
        <v>79</v>
      </c>
      <c r="H33" s="1">
        <v>97</v>
      </c>
      <c r="I33" s="1">
        <v>61</v>
      </c>
    </row>
    <row r="34" spans="2:9" x14ac:dyDescent="0.3">
      <c r="B34" s="14">
        <v>44644</v>
      </c>
      <c r="C34" s="6">
        <v>32</v>
      </c>
      <c r="D34" s="1">
        <v>23.450000000000003</v>
      </c>
      <c r="E34" s="1">
        <v>26.3</v>
      </c>
      <c r="F34" s="1">
        <v>20.6</v>
      </c>
      <c r="G34" s="17">
        <v>86.5</v>
      </c>
      <c r="H34" s="1">
        <v>97</v>
      </c>
      <c r="I34" s="1">
        <v>76</v>
      </c>
    </row>
    <row r="35" spans="2:9" x14ac:dyDescent="0.3">
      <c r="B35" s="14">
        <v>44645</v>
      </c>
      <c r="C35" s="6">
        <v>33</v>
      </c>
      <c r="D35" s="1">
        <v>24.6</v>
      </c>
      <c r="E35" s="1">
        <v>28.5</v>
      </c>
      <c r="F35" s="1">
        <v>20.7</v>
      </c>
      <c r="G35" s="17">
        <v>78</v>
      </c>
      <c r="H35" s="1">
        <v>97</v>
      </c>
      <c r="I35" s="1">
        <v>59</v>
      </c>
    </row>
    <row r="36" spans="2:9" x14ac:dyDescent="0.3">
      <c r="B36" s="14">
        <v>44646</v>
      </c>
      <c r="C36" s="6">
        <v>34</v>
      </c>
      <c r="D36" s="1">
        <v>22.85</v>
      </c>
      <c r="E36" s="1">
        <v>24.8</v>
      </c>
      <c r="F36" s="1">
        <v>20.9</v>
      </c>
      <c r="G36" s="17">
        <v>88.5</v>
      </c>
      <c r="H36" s="1">
        <v>96</v>
      </c>
      <c r="I36" s="1">
        <v>81</v>
      </c>
    </row>
    <row r="37" spans="2:9" x14ac:dyDescent="0.3">
      <c r="B37" s="14">
        <v>44647</v>
      </c>
      <c r="C37" s="6">
        <v>35</v>
      </c>
      <c r="D37" s="1">
        <v>24.05</v>
      </c>
      <c r="E37" s="1">
        <v>26.6</v>
      </c>
      <c r="F37" s="1">
        <v>21.5</v>
      </c>
      <c r="G37" s="17">
        <v>87</v>
      </c>
      <c r="H37" s="1">
        <v>96</v>
      </c>
      <c r="I37" s="1">
        <v>78</v>
      </c>
    </row>
    <row r="38" spans="2:9" x14ac:dyDescent="0.3">
      <c r="B38" s="14">
        <v>44648</v>
      </c>
      <c r="C38" s="6">
        <v>36</v>
      </c>
      <c r="D38" s="1">
        <v>24.65</v>
      </c>
      <c r="E38" s="1">
        <v>27.7</v>
      </c>
      <c r="F38" s="1">
        <v>21.6</v>
      </c>
      <c r="G38" s="17">
        <v>82.5</v>
      </c>
      <c r="H38" s="1">
        <v>96</v>
      </c>
      <c r="I38" s="1">
        <v>69</v>
      </c>
    </row>
    <row r="39" spans="2:9" x14ac:dyDescent="0.3">
      <c r="B39" s="14">
        <v>44649</v>
      </c>
      <c r="C39" s="6">
        <v>37</v>
      </c>
      <c r="D39" s="1">
        <v>24.950000000000003</v>
      </c>
      <c r="E39" s="1">
        <v>28.3</v>
      </c>
      <c r="F39" s="1">
        <v>21.6</v>
      </c>
      <c r="G39" s="17">
        <v>78</v>
      </c>
      <c r="H39" s="1">
        <v>96</v>
      </c>
      <c r="I39" s="1">
        <v>60</v>
      </c>
    </row>
    <row r="40" spans="2:9" x14ac:dyDescent="0.3">
      <c r="B40" s="14">
        <v>44650</v>
      </c>
      <c r="C40" s="6">
        <v>38</v>
      </c>
      <c r="D40" s="1">
        <v>24.6</v>
      </c>
      <c r="E40" s="1">
        <v>28.4</v>
      </c>
      <c r="F40" s="1">
        <v>20.8</v>
      </c>
      <c r="G40" s="17">
        <v>76.5</v>
      </c>
      <c r="H40" s="1">
        <v>96</v>
      </c>
      <c r="I40" s="1">
        <v>57</v>
      </c>
    </row>
    <row r="41" spans="2:9" x14ac:dyDescent="0.3">
      <c r="B41" s="14">
        <v>44651</v>
      </c>
      <c r="C41" s="6">
        <v>39</v>
      </c>
      <c r="D41" s="1">
        <v>24.450000000000003</v>
      </c>
      <c r="E41" s="1">
        <v>27.1</v>
      </c>
      <c r="F41" s="1">
        <v>21.8</v>
      </c>
      <c r="G41" s="17">
        <v>80</v>
      </c>
      <c r="H41" s="1">
        <v>96</v>
      </c>
      <c r="I41" s="1">
        <v>64</v>
      </c>
    </row>
    <row r="42" spans="2:9" x14ac:dyDescent="0.3">
      <c r="B42" s="14">
        <v>44652</v>
      </c>
      <c r="C42" s="6">
        <v>40</v>
      </c>
      <c r="D42" s="1">
        <v>24.950000000000003</v>
      </c>
      <c r="E42" s="1">
        <v>28.6</v>
      </c>
      <c r="F42" s="1">
        <v>21.3</v>
      </c>
      <c r="G42" s="17">
        <v>77</v>
      </c>
      <c r="H42" s="1">
        <v>96</v>
      </c>
      <c r="I42" s="1">
        <v>58</v>
      </c>
    </row>
    <row r="43" spans="2:9" x14ac:dyDescent="0.3">
      <c r="B43" s="14">
        <v>44653</v>
      </c>
      <c r="C43" s="6">
        <v>41</v>
      </c>
      <c r="D43" s="1">
        <v>25.15</v>
      </c>
      <c r="E43" s="1">
        <v>29.2</v>
      </c>
      <c r="F43" s="1">
        <v>21.1</v>
      </c>
      <c r="G43" s="17">
        <v>74.5</v>
      </c>
      <c r="H43" s="1">
        <v>96</v>
      </c>
      <c r="I43" s="1">
        <v>53</v>
      </c>
    </row>
    <row r="44" spans="2:9" x14ac:dyDescent="0.3">
      <c r="B44" s="14">
        <v>44654</v>
      </c>
      <c r="C44" s="6">
        <v>42</v>
      </c>
      <c r="D44" s="1">
        <v>23.799999999999997</v>
      </c>
      <c r="E44" s="1">
        <v>26.7</v>
      </c>
      <c r="F44" s="1">
        <v>20.9</v>
      </c>
      <c r="G44" s="17">
        <v>82.5</v>
      </c>
      <c r="H44" s="1">
        <v>96</v>
      </c>
      <c r="I44" s="1">
        <v>69</v>
      </c>
    </row>
    <row r="45" spans="2:9" x14ac:dyDescent="0.3">
      <c r="B45" s="14">
        <v>44655</v>
      </c>
      <c r="C45" s="6">
        <v>43</v>
      </c>
      <c r="D45" s="1">
        <v>23.4</v>
      </c>
      <c r="E45" s="1">
        <v>26.2</v>
      </c>
      <c r="F45" s="1">
        <v>20.6</v>
      </c>
      <c r="G45" s="17">
        <v>82</v>
      </c>
      <c r="H45" s="1">
        <v>97</v>
      </c>
      <c r="I45" s="1">
        <v>67</v>
      </c>
    </row>
    <row r="46" spans="2:9" x14ac:dyDescent="0.3">
      <c r="B46" s="14">
        <v>44656</v>
      </c>
      <c r="C46" s="6">
        <v>44</v>
      </c>
      <c r="D46" s="1">
        <v>23.5</v>
      </c>
      <c r="E46" s="1">
        <v>27.1</v>
      </c>
      <c r="F46" s="1">
        <v>19.899999999999999</v>
      </c>
      <c r="G46" s="17">
        <v>80</v>
      </c>
      <c r="H46" s="1">
        <v>96</v>
      </c>
      <c r="I46" s="1">
        <v>64</v>
      </c>
    </row>
    <row r="47" spans="2:9" x14ac:dyDescent="0.3">
      <c r="B47" s="14">
        <v>44657</v>
      </c>
      <c r="C47" s="6">
        <v>45</v>
      </c>
      <c r="D47" s="1">
        <v>23.85</v>
      </c>
      <c r="E47" s="1">
        <v>26.9</v>
      </c>
      <c r="F47" s="1">
        <v>20.8</v>
      </c>
      <c r="G47" s="17">
        <v>82</v>
      </c>
      <c r="H47" s="1">
        <v>96</v>
      </c>
      <c r="I47" s="1">
        <v>68</v>
      </c>
    </row>
    <row r="48" spans="2:9" x14ac:dyDescent="0.3">
      <c r="B48" s="14">
        <v>44658</v>
      </c>
      <c r="C48" s="6">
        <v>46</v>
      </c>
      <c r="D48" s="1">
        <v>24.35</v>
      </c>
      <c r="E48" s="1">
        <v>28.4</v>
      </c>
      <c r="F48" s="1">
        <v>20.3</v>
      </c>
      <c r="G48" s="17">
        <v>80.5</v>
      </c>
      <c r="H48" s="1">
        <v>96</v>
      </c>
      <c r="I48" s="1">
        <v>65</v>
      </c>
    </row>
    <row r="49" spans="2:9" x14ac:dyDescent="0.3">
      <c r="B49" s="14">
        <v>44659</v>
      </c>
      <c r="C49" s="6">
        <v>47</v>
      </c>
      <c r="D49" s="1">
        <v>24.450000000000003</v>
      </c>
      <c r="E49" s="1">
        <v>27.3</v>
      </c>
      <c r="F49" s="1">
        <v>21.6</v>
      </c>
      <c r="G49" s="17">
        <v>83.5</v>
      </c>
      <c r="H49" s="1">
        <v>96</v>
      </c>
      <c r="I49" s="1">
        <v>71</v>
      </c>
    </row>
    <row r="50" spans="2:9" x14ac:dyDescent="0.3">
      <c r="B50" s="14">
        <v>44660</v>
      </c>
      <c r="C50" s="6">
        <v>48</v>
      </c>
      <c r="D50" s="1">
        <v>25</v>
      </c>
      <c r="E50" s="1">
        <v>28.5</v>
      </c>
      <c r="F50" s="1">
        <v>21.5</v>
      </c>
      <c r="G50" s="17">
        <v>78</v>
      </c>
      <c r="H50" s="1">
        <v>96</v>
      </c>
      <c r="I50" s="1">
        <v>60</v>
      </c>
    </row>
    <row r="51" spans="2:9" x14ac:dyDescent="0.3">
      <c r="B51" s="14">
        <v>44661</v>
      </c>
      <c r="C51" s="6">
        <v>49</v>
      </c>
      <c r="D51" s="1">
        <v>25.049999999999997</v>
      </c>
      <c r="E51" s="1">
        <v>29.4</v>
      </c>
      <c r="F51" s="1">
        <v>20.7</v>
      </c>
      <c r="G51" s="17">
        <v>76</v>
      </c>
      <c r="H51" s="1">
        <v>95</v>
      </c>
      <c r="I51" s="1">
        <v>57</v>
      </c>
    </row>
    <row r="52" spans="2:9" x14ac:dyDescent="0.3">
      <c r="B52" s="14">
        <v>44662</v>
      </c>
      <c r="C52" s="6">
        <v>50</v>
      </c>
      <c r="D52" s="1">
        <v>24.35</v>
      </c>
      <c r="E52" s="1">
        <v>27.7</v>
      </c>
      <c r="F52" s="1">
        <v>21</v>
      </c>
      <c r="G52" s="17">
        <v>78.5</v>
      </c>
      <c r="H52" s="1">
        <v>96</v>
      </c>
      <c r="I52" s="1">
        <v>61</v>
      </c>
    </row>
    <row r="53" spans="2:9" x14ac:dyDescent="0.3">
      <c r="B53" s="14">
        <v>44663</v>
      </c>
      <c r="C53" s="6">
        <v>51</v>
      </c>
      <c r="D53" s="1">
        <v>24.450000000000003</v>
      </c>
      <c r="E53" s="1">
        <v>28.8</v>
      </c>
      <c r="F53" s="1">
        <v>20.100000000000001</v>
      </c>
      <c r="G53" s="17">
        <v>76</v>
      </c>
      <c r="H53" s="1">
        <v>96</v>
      </c>
      <c r="I53" s="1">
        <v>56</v>
      </c>
    </row>
    <row r="54" spans="2:9" x14ac:dyDescent="0.3">
      <c r="B54" s="14">
        <v>44664</v>
      </c>
      <c r="C54" s="6">
        <v>52</v>
      </c>
      <c r="D54" s="1">
        <v>25.2</v>
      </c>
      <c r="E54" s="1">
        <v>29.5</v>
      </c>
      <c r="F54" s="1">
        <v>20.9</v>
      </c>
      <c r="G54" s="17">
        <v>69.5</v>
      </c>
      <c r="H54" s="1">
        <v>95</v>
      </c>
      <c r="I54" s="1">
        <v>44</v>
      </c>
    </row>
    <row r="55" spans="2:9" x14ac:dyDescent="0.3">
      <c r="B55" s="14">
        <v>44665</v>
      </c>
      <c r="C55" s="6">
        <v>53</v>
      </c>
      <c r="D55" s="1">
        <v>25.2</v>
      </c>
      <c r="E55" s="1">
        <v>29.7</v>
      </c>
      <c r="F55" s="1">
        <v>20.7</v>
      </c>
      <c r="G55" s="17">
        <v>73.5</v>
      </c>
      <c r="H55" s="1">
        <v>96</v>
      </c>
      <c r="I55" s="1">
        <v>51</v>
      </c>
    </row>
    <row r="56" spans="2:9" x14ac:dyDescent="0.3">
      <c r="B56" s="14">
        <v>44666</v>
      </c>
      <c r="C56" s="6">
        <v>54</v>
      </c>
      <c r="D56" s="1">
        <v>25.65</v>
      </c>
      <c r="E56" s="1">
        <v>30</v>
      </c>
      <c r="F56" s="1">
        <v>21.3</v>
      </c>
      <c r="G56" s="17">
        <v>71</v>
      </c>
      <c r="H56" s="1">
        <v>95</v>
      </c>
      <c r="I56" s="1">
        <v>47</v>
      </c>
    </row>
    <row r="57" spans="2:9" x14ac:dyDescent="0.3">
      <c r="B57" s="14">
        <v>44667</v>
      </c>
      <c r="C57" s="6">
        <v>55</v>
      </c>
      <c r="D57" s="1">
        <v>26</v>
      </c>
      <c r="E57" s="1">
        <v>30.1</v>
      </c>
      <c r="F57" s="1">
        <v>21.9</v>
      </c>
      <c r="G57" s="17">
        <v>74.5</v>
      </c>
      <c r="H57" s="1">
        <v>94</v>
      </c>
      <c r="I57" s="1">
        <v>55</v>
      </c>
    </row>
    <row r="58" spans="2:9" x14ac:dyDescent="0.3">
      <c r="B58" s="14">
        <v>44668</v>
      </c>
      <c r="C58" s="6">
        <v>56</v>
      </c>
      <c r="D58" s="1">
        <v>24.85</v>
      </c>
      <c r="E58" s="1">
        <v>28.1</v>
      </c>
      <c r="F58" s="1">
        <v>21.6</v>
      </c>
      <c r="G58" s="17">
        <v>80.5</v>
      </c>
      <c r="H58" s="1">
        <v>96</v>
      </c>
      <c r="I58" s="1">
        <v>65</v>
      </c>
    </row>
    <row r="59" spans="2:9" x14ac:dyDescent="0.3">
      <c r="B59" s="14">
        <v>44669</v>
      </c>
      <c r="C59" s="6">
        <v>57</v>
      </c>
      <c r="D59" s="1">
        <v>24.9</v>
      </c>
      <c r="E59" s="1">
        <v>28.4</v>
      </c>
      <c r="F59" s="1">
        <v>21.4</v>
      </c>
      <c r="G59" s="17">
        <v>74</v>
      </c>
      <c r="H59" s="1">
        <v>96</v>
      </c>
      <c r="I59" s="1">
        <v>52</v>
      </c>
    </row>
    <row r="60" spans="2:9" x14ac:dyDescent="0.3">
      <c r="B60" s="14">
        <v>44670</v>
      </c>
      <c r="C60" s="6">
        <v>58</v>
      </c>
      <c r="D60" s="1">
        <v>24.65</v>
      </c>
      <c r="E60" s="1">
        <v>28.5</v>
      </c>
      <c r="F60" s="1">
        <v>20.8</v>
      </c>
      <c r="G60" s="17">
        <v>76</v>
      </c>
      <c r="H60" s="1">
        <v>96</v>
      </c>
      <c r="I60" s="1">
        <v>56</v>
      </c>
    </row>
    <row r="61" spans="2:9" x14ac:dyDescent="0.3">
      <c r="B61" s="14">
        <v>44671</v>
      </c>
      <c r="C61" s="6">
        <v>59</v>
      </c>
      <c r="D61" s="1">
        <v>24.200000000000003</v>
      </c>
      <c r="E61" s="1">
        <v>27.6</v>
      </c>
      <c r="F61" s="1">
        <v>20.8</v>
      </c>
      <c r="G61" s="17">
        <v>81.5</v>
      </c>
      <c r="H61" s="1">
        <v>96</v>
      </c>
      <c r="I61" s="1">
        <v>67</v>
      </c>
    </row>
    <row r="62" spans="2:9" x14ac:dyDescent="0.3">
      <c r="B62" s="14">
        <v>44672</v>
      </c>
      <c r="C62" s="6">
        <v>60</v>
      </c>
      <c r="D62" s="1">
        <v>24.1</v>
      </c>
      <c r="E62" s="1">
        <v>28.2</v>
      </c>
      <c r="F62" s="1">
        <v>20</v>
      </c>
      <c r="G62" s="17">
        <v>76.5</v>
      </c>
      <c r="H62" s="1">
        <v>96</v>
      </c>
      <c r="I62" s="1">
        <v>57</v>
      </c>
    </row>
    <row r="63" spans="2:9" x14ac:dyDescent="0.3">
      <c r="B63" s="14">
        <v>44673</v>
      </c>
      <c r="C63" s="6">
        <v>61</v>
      </c>
      <c r="D63" s="1">
        <v>24.15</v>
      </c>
      <c r="E63" s="1">
        <v>28.1</v>
      </c>
      <c r="F63" s="1">
        <v>20.2</v>
      </c>
      <c r="G63" s="17">
        <v>81</v>
      </c>
      <c r="H63" s="1">
        <v>96</v>
      </c>
      <c r="I63" s="1">
        <v>66</v>
      </c>
    </row>
    <row r="64" spans="2:9" x14ac:dyDescent="0.3">
      <c r="B64" s="14">
        <v>44674</v>
      </c>
      <c r="C64" s="6">
        <v>62</v>
      </c>
      <c r="D64" s="1">
        <v>23.15</v>
      </c>
      <c r="E64" s="1">
        <v>26.4</v>
      </c>
      <c r="F64" s="1">
        <v>19.899999999999999</v>
      </c>
      <c r="G64" s="17">
        <v>86.5</v>
      </c>
      <c r="H64" s="1">
        <v>96</v>
      </c>
      <c r="I64" s="1">
        <v>77</v>
      </c>
    </row>
    <row r="65" spans="2:9" x14ac:dyDescent="0.3">
      <c r="B65" s="14">
        <v>44675</v>
      </c>
      <c r="C65" s="6">
        <v>63</v>
      </c>
      <c r="D65" s="1">
        <v>23.7</v>
      </c>
      <c r="E65" s="1">
        <v>26.2</v>
      </c>
      <c r="F65" s="1">
        <v>21.2</v>
      </c>
      <c r="G65" s="17">
        <v>86</v>
      </c>
      <c r="H65" s="1">
        <v>97</v>
      </c>
      <c r="I65" s="1">
        <v>75</v>
      </c>
    </row>
    <row r="66" spans="2:9" x14ac:dyDescent="0.3">
      <c r="B66" s="14">
        <v>44676</v>
      </c>
      <c r="C66" s="6">
        <v>64</v>
      </c>
      <c r="D66" s="1">
        <v>24.1</v>
      </c>
      <c r="E66" s="1">
        <v>27.4</v>
      </c>
      <c r="F66" s="1">
        <v>20.8</v>
      </c>
      <c r="G66" s="17">
        <v>78.5</v>
      </c>
      <c r="H66" s="1">
        <v>96</v>
      </c>
      <c r="I66" s="1">
        <v>61</v>
      </c>
    </row>
    <row r="67" spans="2:9" x14ac:dyDescent="0.3">
      <c r="B67" s="14">
        <v>44677</v>
      </c>
      <c r="C67" s="6">
        <v>65</v>
      </c>
      <c r="D67" s="1">
        <v>23.55</v>
      </c>
      <c r="E67" s="1">
        <v>26.6</v>
      </c>
      <c r="F67" s="1">
        <v>20.5</v>
      </c>
      <c r="G67" s="17">
        <v>83.5</v>
      </c>
      <c r="H67" s="1">
        <v>97</v>
      </c>
      <c r="I67" s="1">
        <v>70</v>
      </c>
    </row>
    <row r="68" spans="2:9" x14ac:dyDescent="0.3">
      <c r="B68" s="14">
        <v>44678</v>
      </c>
      <c r="C68" s="6">
        <v>66</v>
      </c>
      <c r="D68" s="1">
        <v>23.55</v>
      </c>
      <c r="E68" s="1">
        <v>27.5</v>
      </c>
      <c r="F68" s="1">
        <v>19.600000000000001</v>
      </c>
      <c r="G68" s="17">
        <v>82</v>
      </c>
      <c r="H68" s="1">
        <v>95</v>
      </c>
      <c r="I68" s="1">
        <v>69</v>
      </c>
    </row>
    <row r="69" spans="2:9" x14ac:dyDescent="0.3">
      <c r="B69" s="14">
        <v>44679</v>
      </c>
      <c r="C69" s="6">
        <v>67</v>
      </c>
      <c r="D69" s="1">
        <v>24.35</v>
      </c>
      <c r="E69" s="1">
        <v>28.1</v>
      </c>
      <c r="F69" s="1">
        <v>20.6</v>
      </c>
      <c r="G69" s="17">
        <v>79</v>
      </c>
      <c r="H69" s="1">
        <v>95</v>
      </c>
      <c r="I69" s="1">
        <v>63</v>
      </c>
    </row>
    <row r="70" spans="2:9" x14ac:dyDescent="0.3">
      <c r="B70" s="14">
        <v>44680</v>
      </c>
      <c r="C70" s="6">
        <v>68</v>
      </c>
      <c r="D70" s="1">
        <v>22.95</v>
      </c>
      <c r="E70" s="1">
        <v>26</v>
      </c>
      <c r="F70" s="1">
        <v>19.899999999999999</v>
      </c>
      <c r="G70" s="17">
        <v>83</v>
      </c>
      <c r="H70" s="1">
        <v>96</v>
      </c>
      <c r="I70" s="1">
        <v>70</v>
      </c>
    </row>
    <row r="71" spans="2:9" x14ac:dyDescent="0.3">
      <c r="B71" s="14">
        <v>44681</v>
      </c>
      <c r="C71" s="6">
        <v>69</v>
      </c>
      <c r="D71" s="1">
        <v>23.45</v>
      </c>
      <c r="E71" s="1">
        <v>27.5</v>
      </c>
      <c r="F71" s="1">
        <v>19.399999999999999</v>
      </c>
      <c r="G71" s="17">
        <v>77.5</v>
      </c>
      <c r="H71" s="1">
        <v>95</v>
      </c>
      <c r="I71" s="1">
        <v>60</v>
      </c>
    </row>
    <row r="72" spans="2:9" x14ac:dyDescent="0.3">
      <c r="B72" s="14">
        <v>44682</v>
      </c>
      <c r="C72" s="6">
        <v>70</v>
      </c>
      <c r="D72" s="1">
        <v>23.95</v>
      </c>
      <c r="E72" s="1">
        <v>27.9</v>
      </c>
      <c r="F72" s="1">
        <v>20</v>
      </c>
      <c r="G72" s="17">
        <v>76</v>
      </c>
      <c r="H72" s="1">
        <v>95</v>
      </c>
      <c r="I72" s="1">
        <v>57</v>
      </c>
    </row>
    <row r="73" spans="2:9" x14ac:dyDescent="0.3">
      <c r="B73" s="14">
        <v>44683</v>
      </c>
      <c r="C73" s="6">
        <v>71</v>
      </c>
      <c r="D73" s="1">
        <v>24.45</v>
      </c>
      <c r="E73" s="1">
        <v>27.7</v>
      </c>
      <c r="F73" s="1">
        <v>21.2</v>
      </c>
      <c r="G73" s="17">
        <v>84.5</v>
      </c>
      <c r="H73" s="1">
        <v>96</v>
      </c>
      <c r="I73" s="1">
        <v>73</v>
      </c>
    </row>
    <row r="74" spans="2:9" x14ac:dyDescent="0.3">
      <c r="B74" s="14">
        <v>44684</v>
      </c>
      <c r="C74" s="6">
        <v>72</v>
      </c>
      <c r="D74" s="1">
        <v>23.85</v>
      </c>
      <c r="E74" s="1">
        <v>26.6</v>
      </c>
      <c r="F74" s="1">
        <v>21.1</v>
      </c>
      <c r="G74" s="17">
        <v>89</v>
      </c>
      <c r="H74" s="1">
        <v>97</v>
      </c>
      <c r="I74" s="1">
        <v>81</v>
      </c>
    </row>
    <row r="75" spans="2:9" x14ac:dyDescent="0.3">
      <c r="B75" s="14">
        <v>44685</v>
      </c>
      <c r="C75" s="6">
        <v>73</v>
      </c>
      <c r="D75" s="1">
        <v>24.8</v>
      </c>
      <c r="E75" s="1">
        <v>27.8</v>
      </c>
      <c r="F75" s="1">
        <v>21.8</v>
      </c>
      <c r="G75" s="17">
        <v>81</v>
      </c>
      <c r="H75" s="1">
        <v>96</v>
      </c>
      <c r="I75" s="1">
        <v>66</v>
      </c>
    </row>
    <row r="76" spans="2:9" x14ac:dyDescent="0.3">
      <c r="B76" s="14">
        <v>44686</v>
      </c>
      <c r="C76" s="6">
        <v>74</v>
      </c>
      <c r="D76" s="1">
        <v>24.2</v>
      </c>
      <c r="E76" s="1">
        <v>27.2</v>
      </c>
      <c r="F76" s="1">
        <v>21.2</v>
      </c>
      <c r="G76" s="17">
        <v>81.5</v>
      </c>
      <c r="H76" s="1">
        <v>96</v>
      </c>
      <c r="I76" s="1">
        <v>67</v>
      </c>
    </row>
    <row r="77" spans="2:9" x14ac:dyDescent="0.3">
      <c r="B77" s="14">
        <v>44687</v>
      </c>
      <c r="C77" s="6">
        <v>75</v>
      </c>
      <c r="D77" s="1">
        <v>22.450000000000003</v>
      </c>
      <c r="E77" s="1">
        <v>24.6</v>
      </c>
      <c r="F77" s="1">
        <v>20.3</v>
      </c>
      <c r="G77" s="17">
        <v>90</v>
      </c>
      <c r="H77" s="1">
        <v>97</v>
      </c>
      <c r="I77" s="1">
        <v>83</v>
      </c>
    </row>
    <row r="78" spans="2:9" x14ac:dyDescent="0.3">
      <c r="B78" s="14">
        <v>44688</v>
      </c>
      <c r="C78" s="6">
        <v>76</v>
      </c>
      <c r="D78" s="1">
        <v>23.2</v>
      </c>
      <c r="E78" s="1">
        <v>26.4</v>
      </c>
      <c r="F78" s="1">
        <v>20</v>
      </c>
      <c r="G78" s="17">
        <v>82.5</v>
      </c>
      <c r="H78" s="1">
        <v>97</v>
      </c>
      <c r="I78" s="1">
        <v>68</v>
      </c>
    </row>
    <row r="79" spans="2:9" x14ac:dyDescent="0.3">
      <c r="B79" s="14">
        <v>44689</v>
      </c>
      <c r="C79" s="6">
        <v>77</v>
      </c>
      <c r="D79" s="1">
        <v>23.200000000000003</v>
      </c>
      <c r="E79" s="1">
        <v>26.8</v>
      </c>
      <c r="F79" s="1">
        <v>19.600000000000001</v>
      </c>
      <c r="G79" s="17">
        <v>81</v>
      </c>
      <c r="H79" s="1">
        <v>97</v>
      </c>
      <c r="I79" s="1">
        <v>65</v>
      </c>
    </row>
    <row r="80" spans="2:9" x14ac:dyDescent="0.3">
      <c r="B80" s="14">
        <v>44690</v>
      </c>
      <c r="C80" s="6">
        <v>78</v>
      </c>
      <c r="D80" s="1">
        <v>23.450000000000003</v>
      </c>
      <c r="E80" s="1">
        <v>27.1</v>
      </c>
      <c r="F80" s="1">
        <v>19.8</v>
      </c>
      <c r="G80" s="17">
        <v>76</v>
      </c>
      <c r="H80" s="1">
        <v>94</v>
      </c>
      <c r="I80" s="1">
        <v>58</v>
      </c>
    </row>
    <row r="81" spans="2:9" x14ac:dyDescent="0.3">
      <c r="B81" s="14">
        <v>44691</v>
      </c>
      <c r="C81" s="6">
        <v>79</v>
      </c>
      <c r="D81" s="1">
        <v>23</v>
      </c>
      <c r="E81" s="1">
        <v>26.4</v>
      </c>
      <c r="F81" s="1">
        <v>19.600000000000001</v>
      </c>
      <c r="G81" s="17">
        <v>80.5</v>
      </c>
      <c r="H81" s="1">
        <v>93</v>
      </c>
      <c r="I81" s="1">
        <v>68</v>
      </c>
    </row>
    <row r="82" spans="2:9" x14ac:dyDescent="0.3">
      <c r="B82" s="14">
        <v>44692</v>
      </c>
      <c r="C82" s="6">
        <v>80</v>
      </c>
      <c r="D82" s="1">
        <v>22.95</v>
      </c>
      <c r="E82" s="1">
        <v>25.9</v>
      </c>
      <c r="F82" s="1">
        <v>20</v>
      </c>
      <c r="G82" s="17">
        <v>84</v>
      </c>
      <c r="H82" s="1">
        <v>96</v>
      </c>
      <c r="I82" s="1">
        <v>72</v>
      </c>
    </row>
    <row r="83" spans="2:9" x14ac:dyDescent="0.3">
      <c r="B83" s="14">
        <v>44693</v>
      </c>
      <c r="C83" s="6">
        <v>81</v>
      </c>
      <c r="D83" s="1">
        <v>23.85</v>
      </c>
      <c r="E83" s="1">
        <v>27.1</v>
      </c>
      <c r="F83" s="1">
        <v>20.6</v>
      </c>
      <c r="G83" s="17">
        <v>79.5</v>
      </c>
      <c r="H83" s="1">
        <v>96</v>
      </c>
      <c r="I83" s="1">
        <v>63</v>
      </c>
    </row>
    <row r="84" spans="2:9" x14ac:dyDescent="0.3">
      <c r="B84" s="14">
        <v>44694</v>
      </c>
      <c r="C84" s="6">
        <v>82</v>
      </c>
      <c r="D84" s="1">
        <v>23.55</v>
      </c>
      <c r="E84" s="1">
        <v>26.5</v>
      </c>
      <c r="F84" s="1">
        <v>20.6</v>
      </c>
      <c r="G84" s="17">
        <v>83.5</v>
      </c>
      <c r="H84" s="1">
        <v>96</v>
      </c>
      <c r="I84" s="1">
        <v>71</v>
      </c>
    </row>
    <row r="85" spans="2:9" x14ac:dyDescent="0.3">
      <c r="B85" s="14">
        <v>44695</v>
      </c>
      <c r="C85" s="6">
        <v>83</v>
      </c>
      <c r="D85" s="1">
        <v>23.6</v>
      </c>
      <c r="E85" s="1">
        <v>26.3</v>
      </c>
      <c r="F85" s="1">
        <v>20.9</v>
      </c>
      <c r="G85" s="17">
        <v>86</v>
      </c>
      <c r="H85" s="1">
        <v>97</v>
      </c>
      <c r="I85" s="1">
        <v>75</v>
      </c>
    </row>
    <row r="86" spans="2:9" x14ac:dyDescent="0.3">
      <c r="B86" s="14">
        <v>44696</v>
      </c>
      <c r="C86" s="6">
        <v>84</v>
      </c>
      <c r="D86" s="1">
        <v>23.299999999999997</v>
      </c>
      <c r="E86" s="1">
        <v>25.7</v>
      </c>
      <c r="F86" s="1">
        <v>20.9</v>
      </c>
      <c r="G86" s="17">
        <v>88</v>
      </c>
      <c r="H86" s="1">
        <v>96</v>
      </c>
      <c r="I86" s="1">
        <v>80</v>
      </c>
    </row>
    <row r="87" spans="2:9" x14ac:dyDescent="0.3">
      <c r="B87" s="14">
        <v>44697</v>
      </c>
      <c r="C87" s="6">
        <v>85</v>
      </c>
      <c r="D87" s="1">
        <v>24.5</v>
      </c>
      <c r="E87" s="1">
        <v>27.8</v>
      </c>
      <c r="F87" s="1">
        <v>21.2</v>
      </c>
      <c r="G87" s="17">
        <v>83.5</v>
      </c>
      <c r="H87" s="1">
        <v>97</v>
      </c>
      <c r="I87" s="1">
        <v>70</v>
      </c>
    </row>
    <row r="88" spans="2:9" x14ac:dyDescent="0.3">
      <c r="B88" s="14">
        <v>44698</v>
      </c>
      <c r="C88" s="6">
        <v>86</v>
      </c>
      <c r="D88" s="1">
        <v>24.35</v>
      </c>
      <c r="E88" s="1">
        <v>27.2</v>
      </c>
      <c r="F88" s="1">
        <v>21.5</v>
      </c>
      <c r="G88" s="17">
        <v>83.5</v>
      </c>
      <c r="H88" s="1">
        <v>96</v>
      </c>
      <c r="I88" s="1">
        <v>71</v>
      </c>
    </row>
    <row r="89" spans="2:9" x14ac:dyDescent="0.3">
      <c r="B89" s="14">
        <v>44699</v>
      </c>
      <c r="C89" s="6">
        <v>87</v>
      </c>
      <c r="D89" s="1">
        <v>24.450000000000003</v>
      </c>
      <c r="E89" s="1">
        <v>28.1</v>
      </c>
      <c r="F89" s="1">
        <v>20.8</v>
      </c>
      <c r="G89" s="17">
        <v>79</v>
      </c>
      <c r="H89" s="1">
        <v>96</v>
      </c>
      <c r="I89" s="1">
        <v>62</v>
      </c>
    </row>
    <row r="90" spans="2:9" x14ac:dyDescent="0.3">
      <c r="B90" s="14">
        <v>44700</v>
      </c>
      <c r="C90" s="6">
        <v>88</v>
      </c>
      <c r="D90" s="1">
        <v>24.9</v>
      </c>
      <c r="E90" s="1">
        <v>28.7</v>
      </c>
      <c r="F90" s="1">
        <v>21.1</v>
      </c>
      <c r="G90" s="17">
        <v>77.5</v>
      </c>
      <c r="H90" s="1">
        <v>96</v>
      </c>
      <c r="I90" s="1">
        <v>59</v>
      </c>
    </row>
    <row r="91" spans="2:9" x14ac:dyDescent="0.3">
      <c r="B91" s="14">
        <v>44701</v>
      </c>
      <c r="C91" s="6">
        <v>89</v>
      </c>
      <c r="D91" s="1">
        <v>25.15</v>
      </c>
      <c r="E91" s="1">
        <v>29</v>
      </c>
      <c r="F91" s="1">
        <v>21.3</v>
      </c>
      <c r="G91" s="17">
        <v>76</v>
      </c>
      <c r="H91" s="1">
        <v>95</v>
      </c>
      <c r="I91" s="1">
        <v>57</v>
      </c>
    </row>
    <row r="92" spans="2:9" x14ac:dyDescent="0.3">
      <c r="B92" s="14">
        <v>44702</v>
      </c>
      <c r="C92" s="6">
        <v>90</v>
      </c>
      <c r="D92" s="1">
        <v>23.95</v>
      </c>
      <c r="E92" s="1">
        <v>27.4</v>
      </c>
      <c r="F92" s="1">
        <v>20.5</v>
      </c>
      <c r="G92" s="17">
        <v>81</v>
      </c>
      <c r="H92" s="1">
        <v>96</v>
      </c>
      <c r="I92" s="1">
        <v>66</v>
      </c>
    </row>
    <row r="93" spans="2:9" x14ac:dyDescent="0.3">
      <c r="B93" s="14">
        <v>44703</v>
      </c>
      <c r="C93" s="6">
        <v>91</v>
      </c>
      <c r="D93" s="1">
        <v>23.85</v>
      </c>
      <c r="E93" s="1">
        <v>27.2</v>
      </c>
      <c r="F93" s="1">
        <v>20.5</v>
      </c>
      <c r="G93" s="17">
        <v>77</v>
      </c>
      <c r="H93" s="1">
        <v>94</v>
      </c>
      <c r="I93" s="1">
        <v>60</v>
      </c>
    </row>
    <row r="94" spans="2:9" x14ac:dyDescent="0.3">
      <c r="B94" s="14">
        <v>44704</v>
      </c>
      <c r="C94" s="6">
        <v>92</v>
      </c>
      <c r="D94" s="1">
        <v>22.950000000000003</v>
      </c>
      <c r="E94" s="1">
        <v>26.1</v>
      </c>
      <c r="F94" s="1">
        <v>19.8</v>
      </c>
      <c r="G94" s="17">
        <v>81</v>
      </c>
      <c r="H94" s="1">
        <v>96</v>
      </c>
      <c r="I94" s="1">
        <v>66</v>
      </c>
    </row>
    <row r="95" spans="2:9" x14ac:dyDescent="0.3">
      <c r="B95" s="14">
        <v>44705</v>
      </c>
      <c r="C95" s="6">
        <v>93</v>
      </c>
      <c r="D95" s="1">
        <v>22.35</v>
      </c>
      <c r="E95" s="1">
        <v>24.8</v>
      </c>
      <c r="F95" s="1">
        <v>19.899999999999999</v>
      </c>
      <c r="G95" s="17">
        <v>89</v>
      </c>
      <c r="H95" s="1">
        <v>97</v>
      </c>
      <c r="I95" s="1">
        <v>81</v>
      </c>
    </row>
    <row r="96" spans="2:9" x14ac:dyDescent="0.3">
      <c r="B96" s="14">
        <v>44706</v>
      </c>
      <c r="C96" s="6">
        <v>94</v>
      </c>
      <c r="D96" s="1">
        <v>20.399999999999999</v>
      </c>
      <c r="E96" s="1">
        <v>21.9</v>
      </c>
      <c r="F96" s="1">
        <v>18.899999999999999</v>
      </c>
      <c r="G96" s="17">
        <v>93</v>
      </c>
      <c r="H96" s="1">
        <v>97</v>
      </c>
      <c r="I96" s="1">
        <v>89</v>
      </c>
    </row>
    <row r="97" spans="2:9" x14ac:dyDescent="0.3">
      <c r="B97" s="14">
        <v>44707</v>
      </c>
      <c r="C97" s="6">
        <v>95</v>
      </c>
      <c r="D97" s="1">
        <v>21.95</v>
      </c>
      <c r="E97" s="1">
        <v>24.2</v>
      </c>
      <c r="F97" s="1">
        <v>19.7</v>
      </c>
      <c r="G97" s="17">
        <v>90.5</v>
      </c>
      <c r="H97" s="1">
        <v>97</v>
      </c>
      <c r="I97" s="1">
        <v>84</v>
      </c>
    </row>
    <row r="98" spans="2:9" x14ac:dyDescent="0.3">
      <c r="B98" s="14">
        <v>44708</v>
      </c>
      <c r="C98" s="6">
        <v>96</v>
      </c>
      <c r="D98" s="1">
        <v>22.05</v>
      </c>
      <c r="E98" s="1">
        <v>24.3</v>
      </c>
      <c r="F98" s="1">
        <v>19.8</v>
      </c>
      <c r="G98" s="17">
        <v>90.5</v>
      </c>
      <c r="H98" s="1">
        <v>97</v>
      </c>
      <c r="I98" s="1">
        <v>84</v>
      </c>
    </row>
    <row r="99" spans="2:9" x14ac:dyDescent="0.3">
      <c r="B99" s="14">
        <v>44709</v>
      </c>
      <c r="C99" s="6">
        <v>97</v>
      </c>
      <c r="D99" s="1">
        <v>21.1</v>
      </c>
      <c r="E99" s="1">
        <v>22.8</v>
      </c>
      <c r="F99" s="1">
        <v>19.399999999999999</v>
      </c>
      <c r="G99" s="17">
        <v>90</v>
      </c>
      <c r="H99" s="1">
        <v>97</v>
      </c>
      <c r="I99" s="1">
        <v>83</v>
      </c>
    </row>
    <row r="100" spans="2:9" x14ac:dyDescent="0.3">
      <c r="B100" s="14">
        <v>44710</v>
      </c>
      <c r="C100" s="6">
        <v>98</v>
      </c>
      <c r="D100" s="1">
        <v>22.549999999999997</v>
      </c>
      <c r="E100" s="1">
        <v>25.9</v>
      </c>
      <c r="F100" s="1">
        <v>19.2</v>
      </c>
      <c r="G100" s="17">
        <v>85</v>
      </c>
      <c r="H100" s="1">
        <v>97</v>
      </c>
      <c r="I100" s="1">
        <v>73</v>
      </c>
    </row>
    <row r="101" spans="2:9" x14ac:dyDescent="0.3">
      <c r="B101" s="14">
        <v>44711</v>
      </c>
      <c r="C101" s="6">
        <v>99</v>
      </c>
      <c r="D101" s="1">
        <v>22.95</v>
      </c>
      <c r="E101" s="1">
        <v>25.9</v>
      </c>
      <c r="F101" s="1">
        <v>20</v>
      </c>
      <c r="G101" s="17">
        <v>86</v>
      </c>
      <c r="H101" s="1">
        <v>97</v>
      </c>
      <c r="I101" s="1">
        <v>75</v>
      </c>
    </row>
    <row r="102" spans="2:9" x14ac:dyDescent="0.3">
      <c r="B102" s="14">
        <v>44712</v>
      </c>
      <c r="C102" s="6">
        <v>100</v>
      </c>
      <c r="D102" s="1">
        <v>21.6</v>
      </c>
      <c r="E102" s="1">
        <v>22.7</v>
      </c>
      <c r="F102" s="1">
        <v>20.5</v>
      </c>
      <c r="G102" s="17">
        <v>96</v>
      </c>
      <c r="H102" s="1">
        <v>97</v>
      </c>
      <c r="I102" s="1">
        <v>95</v>
      </c>
    </row>
    <row r="103" spans="2:9" x14ac:dyDescent="0.3">
      <c r="B103" s="14">
        <v>44713</v>
      </c>
      <c r="C103" s="6">
        <v>101</v>
      </c>
      <c r="D103" s="1">
        <v>22.25</v>
      </c>
      <c r="E103" s="1">
        <v>24.1</v>
      </c>
      <c r="F103" s="1">
        <v>20.399999999999999</v>
      </c>
      <c r="G103" s="17">
        <v>90.5</v>
      </c>
      <c r="H103" s="1">
        <v>97</v>
      </c>
      <c r="I103" s="1">
        <v>84</v>
      </c>
    </row>
    <row r="104" spans="2:9" x14ac:dyDescent="0.3">
      <c r="B104" s="14">
        <v>44714</v>
      </c>
      <c r="C104" s="6">
        <v>102</v>
      </c>
      <c r="D104" s="1">
        <v>22.299999999999997</v>
      </c>
      <c r="E104" s="1">
        <v>24.4</v>
      </c>
      <c r="F104" s="1">
        <v>20.2</v>
      </c>
      <c r="G104" s="17">
        <v>90.5</v>
      </c>
      <c r="H104" s="1">
        <v>97</v>
      </c>
      <c r="I104" s="1">
        <v>84</v>
      </c>
    </row>
    <row r="105" spans="2:9" x14ac:dyDescent="0.3">
      <c r="B105" s="14">
        <v>44715</v>
      </c>
      <c r="C105" s="6">
        <v>103</v>
      </c>
      <c r="D105" s="1">
        <v>21.75</v>
      </c>
      <c r="E105" s="1">
        <v>23.8</v>
      </c>
      <c r="F105" s="1">
        <v>19.7</v>
      </c>
      <c r="G105" s="17">
        <v>90.5</v>
      </c>
      <c r="H105" s="1">
        <v>97</v>
      </c>
      <c r="I105" s="1">
        <v>84</v>
      </c>
    </row>
    <row r="106" spans="2:9" x14ac:dyDescent="0.3">
      <c r="B106" s="14">
        <v>44716</v>
      </c>
      <c r="C106" s="6">
        <v>104</v>
      </c>
      <c r="D106" s="1">
        <v>22.85</v>
      </c>
      <c r="E106" s="1">
        <v>25.8</v>
      </c>
      <c r="F106" s="1">
        <v>19.899999999999999</v>
      </c>
      <c r="G106" s="17">
        <v>82</v>
      </c>
      <c r="H106" s="1">
        <v>97</v>
      </c>
      <c r="I106" s="1">
        <v>67</v>
      </c>
    </row>
    <row r="107" spans="2:9" x14ac:dyDescent="0.3">
      <c r="B107" s="14">
        <v>44717</v>
      </c>
      <c r="C107" s="6">
        <v>105</v>
      </c>
      <c r="D107" s="1">
        <v>22</v>
      </c>
      <c r="E107" s="1">
        <v>24.7</v>
      </c>
      <c r="F107" s="1">
        <v>19.3</v>
      </c>
      <c r="G107" s="17">
        <v>86</v>
      </c>
      <c r="H107" s="1">
        <v>97</v>
      </c>
      <c r="I107" s="1">
        <v>75</v>
      </c>
    </row>
    <row r="108" spans="2:9" x14ac:dyDescent="0.3">
      <c r="B108" s="14">
        <v>44718</v>
      </c>
      <c r="C108" s="6">
        <v>106</v>
      </c>
      <c r="D108" s="1">
        <v>21.25</v>
      </c>
      <c r="E108" s="1">
        <v>23.7</v>
      </c>
      <c r="F108" s="1">
        <v>18.8</v>
      </c>
      <c r="G108" s="17">
        <v>90</v>
      </c>
      <c r="H108" s="1">
        <v>97</v>
      </c>
      <c r="I108" s="1">
        <v>83</v>
      </c>
    </row>
    <row r="109" spans="2:9" x14ac:dyDescent="0.3">
      <c r="B109" s="14">
        <v>44719</v>
      </c>
      <c r="C109" s="6">
        <v>107</v>
      </c>
      <c r="D109" s="1">
        <v>21.15</v>
      </c>
      <c r="E109" s="1">
        <v>23.6</v>
      </c>
      <c r="F109" s="1">
        <v>18.7</v>
      </c>
      <c r="G109" s="17">
        <v>87</v>
      </c>
      <c r="H109" s="1">
        <v>97</v>
      </c>
      <c r="I109" s="1">
        <v>77</v>
      </c>
    </row>
    <row r="110" spans="2:9" x14ac:dyDescent="0.3">
      <c r="B110" s="14">
        <v>44720</v>
      </c>
      <c r="C110" s="6">
        <v>108</v>
      </c>
      <c r="D110" s="1">
        <v>22.5</v>
      </c>
      <c r="E110" s="1">
        <v>25.8</v>
      </c>
      <c r="F110" s="1">
        <v>19.2</v>
      </c>
      <c r="G110" s="17">
        <v>82</v>
      </c>
      <c r="H110" s="1">
        <v>97</v>
      </c>
      <c r="I110" s="1">
        <v>67</v>
      </c>
    </row>
    <row r="111" spans="2:9" x14ac:dyDescent="0.3">
      <c r="B111" s="14">
        <v>44721</v>
      </c>
      <c r="C111" s="6">
        <v>109</v>
      </c>
      <c r="D111" s="1">
        <v>21.700000000000003</v>
      </c>
      <c r="E111" s="1">
        <v>23.3</v>
      </c>
      <c r="F111" s="1">
        <v>20.100000000000001</v>
      </c>
      <c r="G111" s="17">
        <v>91</v>
      </c>
      <c r="H111" s="1">
        <v>97</v>
      </c>
      <c r="I111" s="1">
        <v>85</v>
      </c>
    </row>
    <row r="112" spans="2:9" x14ac:dyDescent="0.3">
      <c r="B112" s="14">
        <v>44722</v>
      </c>
      <c r="C112" s="6">
        <v>110</v>
      </c>
      <c r="D112" s="1">
        <v>22.7</v>
      </c>
      <c r="E112" s="1">
        <v>25.5</v>
      </c>
      <c r="F112" s="1">
        <v>19.899999999999999</v>
      </c>
      <c r="G112" s="17">
        <v>84.5</v>
      </c>
      <c r="H112" s="1">
        <v>97</v>
      </c>
      <c r="I112" s="1">
        <v>72</v>
      </c>
    </row>
    <row r="113" spans="2:9" x14ac:dyDescent="0.3">
      <c r="B113" s="14">
        <v>44723</v>
      </c>
      <c r="C113" s="6">
        <v>111</v>
      </c>
      <c r="D113" s="1">
        <v>21.65</v>
      </c>
      <c r="E113" s="1">
        <v>24.7</v>
      </c>
      <c r="F113" s="1">
        <v>18.600000000000001</v>
      </c>
      <c r="G113" s="17">
        <v>88.5</v>
      </c>
      <c r="H113" s="1">
        <v>97</v>
      </c>
      <c r="I113" s="1">
        <v>80</v>
      </c>
    </row>
    <row r="114" spans="2:9" x14ac:dyDescent="0.3">
      <c r="B114" s="14">
        <v>44724</v>
      </c>
      <c r="C114" s="6">
        <v>112</v>
      </c>
      <c r="D114" s="1">
        <v>23.1</v>
      </c>
      <c r="E114" s="1">
        <v>26.6</v>
      </c>
      <c r="F114" s="1">
        <v>19.600000000000001</v>
      </c>
      <c r="G114" s="17">
        <v>78</v>
      </c>
      <c r="H114" s="1">
        <v>96</v>
      </c>
      <c r="I114" s="1">
        <v>60</v>
      </c>
    </row>
    <row r="115" spans="2:9" x14ac:dyDescent="0.3">
      <c r="B115" s="14">
        <v>44725</v>
      </c>
      <c r="C115" s="6">
        <v>113</v>
      </c>
      <c r="D115" s="1">
        <v>22.8</v>
      </c>
      <c r="E115" s="1">
        <v>26</v>
      </c>
      <c r="F115" s="1">
        <v>19.600000000000001</v>
      </c>
      <c r="G115" s="17">
        <v>80</v>
      </c>
      <c r="H115" s="1">
        <v>97</v>
      </c>
      <c r="I115" s="1">
        <v>63</v>
      </c>
    </row>
    <row r="116" spans="2:9" x14ac:dyDescent="0.3">
      <c r="B116" s="14">
        <v>44726</v>
      </c>
      <c r="C116" s="6">
        <v>114</v>
      </c>
      <c r="D116" s="1">
        <v>22.799999999999997</v>
      </c>
      <c r="E116" s="1">
        <v>25.9</v>
      </c>
      <c r="F116" s="1">
        <v>19.7</v>
      </c>
      <c r="G116" s="17">
        <v>79.5</v>
      </c>
      <c r="H116" s="1">
        <v>97</v>
      </c>
      <c r="I116" s="1">
        <v>62</v>
      </c>
    </row>
    <row r="117" spans="2:9" x14ac:dyDescent="0.3">
      <c r="B117" s="14">
        <v>44727</v>
      </c>
      <c r="C117" s="6">
        <v>115</v>
      </c>
      <c r="D117" s="1">
        <v>22.3</v>
      </c>
      <c r="E117" s="1">
        <v>25.1</v>
      </c>
      <c r="F117" s="1">
        <v>19.5</v>
      </c>
      <c r="G117" s="17">
        <v>83.5</v>
      </c>
      <c r="H117" s="1">
        <v>96</v>
      </c>
      <c r="I117" s="1">
        <v>71</v>
      </c>
    </row>
    <row r="118" spans="2:9" x14ac:dyDescent="0.3">
      <c r="B118" s="14">
        <v>44728</v>
      </c>
      <c r="C118" s="6">
        <v>116</v>
      </c>
      <c r="D118" s="1">
        <v>22.6</v>
      </c>
      <c r="E118" s="1">
        <v>26</v>
      </c>
      <c r="F118" s="1">
        <v>19.2</v>
      </c>
      <c r="G118" s="17">
        <v>79.5</v>
      </c>
      <c r="H118" s="1">
        <v>95</v>
      </c>
      <c r="I118" s="1">
        <v>64</v>
      </c>
    </row>
    <row r="119" spans="2:9" x14ac:dyDescent="0.3">
      <c r="B119" s="14">
        <v>44729</v>
      </c>
      <c r="C119" s="6">
        <v>117</v>
      </c>
      <c r="D119" s="1">
        <v>21.1</v>
      </c>
      <c r="E119" s="1">
        <v>24.2</v>
      </c>
      <c r="F119" s="1">
        <v>18</v>
      </c>
      <c r="G119" s="17">
        <v>85</v>
      </c>
      <c r="H119" s="1">
        <v>95</v>
      </c>
      <c r="I119" s="1">
        <v>75</v>
      </c>
    </row>
    <row r="120" spans="2:9" x14ac:dyDescent="0.3">
      <c r="B120" s="14">
        <v>44730</v>
      </c>
      <c r="C120" s="6">
        <v>118</v>
      </c>
      <c r="D120" s="1">
        <v>22.549999999999997</v>
      </c>
      <c r="E120" s="1">
        <v>26.2</v>
      </c>
      <c r="F120" s="1">
        <v>18.899999999999999</v>
      </c>
      <c r="G120" s="17">
        <v>79</v>
      </c>
      <c r="H120" s="1">
        <v>95</v>
      </c>
      <c r="I120" s="1">
        <v>63</v>
      </c>
    </row>
    <row r="121" spans="2:9" x14ac:dyDescent="0.3">
      <c r="B121" s="14">
        <v>44731</v>
      </c>
      <c r="C121" s="6">
        <v>119</v>
      </c>
      <c r="D121" s="1">
        <v>22.6</v>
      </c>
      <c r="E121" s="1">
        <v>25.1</v>
      </c>
      <c r="F121" s="1">
        <v>20.100000000000001</v>
      </c>
      <c r="G121" s="17">
        <v>84.5</v>
      </c>
      <c r="H121" s="1">
        <v>97</v>
      </c>
      <c r="I121" s="1">
        <v>72</v>
      </c>
    </row>
    <row r="122" spans="2:9" x14ac:dyDescent="0.3">
      <c r="B122" s="14">
        <v>44732</v>
      </c>
      <c r="C122" s="6">
        <v>120</v>
      </c>
      <c r="D122" s="1">
        <v>20.95</v>
      </c>
      <c r="E122" s="1">
        <v>23</v>
      </c>
      <c r="F122" s="1">
        <v>18.899999999999999</v>
      </c>
      <c r="G122" s="17">
        <v>90</v>
      </c>
      <c r="H122" s="1">
        <v>97</v>
      </c>
      <c r="I122" s="1">
        <v>83</v>
      </c>
    </row>
    <row r="123" spans="2:9" x14ac:dyDescent="0.3">
      <c r="B123" s="14">
        <v>44733</v>
      </c>
      <c r="C123" s="6">
        <v>121</v>
      </c>
      <c r="D123" s="1">
        <v>22.299999999999997</v>
      </c>
      <c r="E123" s="1">
        <v>24.9</v>
      </c>
      <c r="F123" s="1">
        <v>19.7</v>
      </c>
      <c r="G123" s="17">
        <v>80</v>
      </c>
      <c r="H123" s="1">
        <v>97</v>
      </c>
      <c r="I123" s="1">
        <v>63</v>
      </c>
    </row>
    <row r="124" spans="2:9" x14ac:dyDescent="0.3">
      <c r="B124" s="14">
        <v>44734</v>
      </c>
      <c r="C124" s="6">
        <v>122</v>
      </c>
      <c r="D124" s="1">
        <v>19.399999999999999</v>
      </c>
      <c r="E124" s="1">
        <v>20.399999999999999</v>
      </c>
      <c r="F124" s="1">
        <v>18.399999999999999</v>
      </c>
      <c r="G124" s="17">
        <v>90.5</v>
      </c>
      <c r="H124" s="1">
        <v>97</v>
      </c>
      <c r="I124" s="1">
        <v>84</v>
      </c>
    </row>
    <row r="125" spans="2:9" x14ac:dyDescent="0.3">
      <c r="B125" s="14">
        <v>44735</v>
      </c>
      <c r="C125" s="6">
        <v>123</v>
      </c>
      <c r="D125" s="1">
        <v>21.5</v>
      </c>
      <c r="E125" s="1">
        <v>25.1</v>
      </c>
      <c r="F125" s="1">
        <v>17.899999999999999</v>
      </c>
      <c r="G125" s="17">
        <v>83.5</v>
      </c>
      <c r="H125" s="1">
        <v>96</v>
      </c>
      <c r="I125" s="1">
        <v>71</v>
      </c>
    </row>
    <row r="126" spans="2:9" x14ac:dyDescent="0.3">
      <c r="B126" s="14">
        <v>44736</v>
      </c>
      <c r="C126" s="6">
        <v>124</v>
      </c>
      <c r="D126" s="1">
        <v>22</v>
      </c>
      <c r="E126" s="1">
        <v>24.6</v>
      </c>
      <c r="F126" s="1">
        <v>19.399999999999999</v>
      </c>
      <c r="G126" s="17">
        <v>85</v>
      </c>
      <c r="H126" s="1">
        <v>97</v>
      </c>
      <c r="I126" s="1">
        <v>73</v>
      </c>
    </row>
    <row r="127" spans="2:9" x14ac:dyDescent="0.3">
      <c r="B127" s="14">
        <v>44737</v>
      </c>
      <c r="C127" s="6">
        <v>125</v>
      </c>
      <c r="D127" s="1">
        <v>21.4</v>
      </c>
      <c r="E127" s="1">
        <v>25.1</v>
      </c>
      <c r="F127" s="1">
        <v>17.7</v>
      </c>
      <c r="G127" s="17">
        <v>79</v>
      </c>
      <c r="H127" s="1">
        <v>94</v>
      </c>
      <c r="I127" s="1">
        <v>64</v>
      </c>
    </row>
    <row r="128" spans="2:9" x14ac:dyDescent="0.3">
      <c r="B128" s="14">
        <v>44738</v>
      </c>
      <c r="C128" s="6">
        <v>126</v>
      </c>
      <c r="D128" s="1">
        <v>21.4</v>
      </c>
      <c r="E128" s="1">
        <v>25</v>
      </c>
      <c r="F128" s="1">
        <v>17.8</v>
      </c>
      <c r="G128" s="17">
        <v>81.5</v>
      </c>
      <c r="H128" s="1">
        <v>96</v>
      </c>
      <c r="I128" s="1">
        <v>67</v>
      </c>
    </row>
    <row r="129" spans="2:9" x14ac:dyDescent="0.3">
      <c r="B129" s="14">
        <v>44739</v>
      </c>
      <c r="C129" s="6">
        <v>127</v>
      </c>
      <c r="D129" s="1">
        <v>22.1</v>
      </c>
      <c r="E129" s="1">
        <v>25.4</v>
      </c>
      <c r="F129" s="1">
        <v>18.8</v>
      </c>
      <c r="G129" s="17">
        <v>78.5</v>
      </c>
      <c r="H129" s="1">
        <v>95</v>
      </c>
      <c r="I129" s="1">
        <v>62</v>
      </c>
    </row>
    <row r="130" spans="2:9" x14ac:dyDescent="0.3">
      <c r="B130" s="14">
        <v>44740</v>
      </c>
      <c r="C130" s="6">
        <v>128</v>
      </c>
      <c r="D130" s="1">
        <v>21.9</v>
      </c>
      <c r="E130" s="1">
        <v>25</v>
      </c>
      <c r="F130" s="1">
        <v>18.8</v>
      </c>
      <c r="G130" s="17">
        <v>82.5</v>
      </c>
      <c r="H130" s="1">
        <v>95</v>
      </c>
      <c r="I130" s="1">
        <v>70</v>
      </c>
    </row>
    <row r="131" spans="2:9" x14ac:dyDescent="0.3">
      <c r="B131" s="14">
        <v>44741</v>
      </c>
      <c r="C131" s="6">
        <v>129</v>
      </c>
      <c r="D131" s="1">
        <v>19.7</v>
      </c>
      <c r="E131" s="1">
        <v>20.9</v>
      </c>
      <c r="F131" s="1">
        <v>18.5</v>
      </c>
      <c r="G131" s="17">
        <v>90</v>
      </c>
      <c r="H131" s="1">
        <v>96</v>
      </c>
      <c r="I131" s="1">
        <v>84</v>
      </c>
    </row>
    <row r="132" spans="2:9" x14ac:dyDescent="0.3">
      <c r="B132" s="14">
        <v>44742</v>
      </c>
      <c r="C132" s="6">
        <v>130</v>
      </c>
      <c r="D132" s="1">
        <v>22.1</v>
      </c>
      <c r="E132" s="1">
        <v>25.4</v>
      </c>
      <c r="F132" s="1">
        <v>18.8</v>
      </c>
      <c r="G132" s="17">
        <v>84.5</v>
      </c>
      <c r="H132" s="1">
        <v>97</v>
      </c>
      <c r="I132" s="1">
        <v>72</v>
      </c>
    </row>
    <row r="133" spans="2:9" x14ac:dyDescent="0.3">
      <c r="B133" s="14">
        <v>44743</v>
      </c>
      <c r="C133" s="6">
        <v>131</v>
      </c>
      <c r="D133" s="1">
        <v>22.45</v>
      </c>
      <c r="E133" s="1">
        <v>25.7</v>
      </c>
      <c r="F133" s="1">
        <v>19.2</v>
      </c>
      <c r="G133" s="17">
        <v>85.5</v>
      </c>
      <c r="H133" s="1">
        <v>97</v>
      </c>
      <c r="I133" s="1">
        <v>74</v>
      </c>
    </row>
    <row r="134" spans="2:9" x14ac:dyDescent="0.3">
      <c r="B134" s="14">
        <v>44744</v>
      </c>
      <c r="C134" s="6">
        <v>132</v>
      </c>
      <c r="D134" s="1">
        <v>21.5</v>
      </c>
      <c r="E134" s="1">
        <v>23.2</v>
      </c>
      <c r="F134" s="1">
        <v>19.8</v>
      </c>
      <c r="G134" s="17">
        <v>91.5</v>
      </c>
      <c r="H134" s="1">
        <v>97</v>
      </c>
      <c r="I134" s="1">
        <v>86</v>
      </c>
    </row>
    <row r="135" spans="2:9" x14ac:dyDescent="0.3">
      <c r="B135" s="14">
        <v>44745</v>
      </c>
      <c r="C135" s="6">
        <v>133</v>
      </c>
      <c r="D135" s="1">
        <v>20</v>
      </c>
      <c r="E135" s="1">
        <v>21.5</v>
      </c>
      <c r="F135" s="1">
        <v>18.5</v>
      </c>
      <c r="G135" s="17">
        <v>90</v>
      </c>
      <c r="H135" s="1">
        <v>97</v>
      </c>
      <c r="I135" s="1">
        <v>83</v>
      </c>
    </row>
    <row r="136" spans="2:9" x14ac:dyDescent="0.3">
      <c r="B136" s="14">
        <v>44746</v>
      </c>
      <c r="C136" s="6">
        <v>134</v>
      </c>
      <c r="D136" s="1">
        <v>21.25</v>
      </c>
      <c r="E136" s="1">
        <v>23.7</v>
      </c>
      <c r="F136" s="1">
        <v>18.8</v>
      </c>
      <c r="G136" s="17">
        <v>89.5</v>
      </c>
      <c r="H136" s="1">
        <v>97</v>
      </c>
      <c r="I136" s="1">
        <v>82</v>
      </c>
    </row>
    <row r="137" spans="2:9" x14ac:dyDescent="0.3">
      <c r="B137" s="14">
        <v>44747</v>
      </c>
      <c r="C137" s="6">
        <v>135</v>
      </c>
      <c r="D137" s="1">
        <v>21.35</v>
      </c>
      <c r="E137" s="1">
        <v>24</v>
      </c>
      <c r="F137" s="1">
        <v>18.7</v>
      </c>
      <c r="G137" s="17">
        <v>84</v>
      </c>
      <c r="H137" s="1">
        <v>97</v>
      </c>
      <c r="I137" s="1">
        <v>71</v>
      </c>
    </row>
    <row r="138" spans="2:9" x14ac:dyDescent="0.3">
      <c r="B138" s="14">
        <v>44748</v>
      </c>
      <c r="C138" s="6">
        <v>136</v>
      </c>
      <c r="D138" s="1">
        <v>22.6</v>
      </c>
      <c r="E138" s="1">
        <v>25.7</v>
      </c>
      <c r="F138" s="1">
        <v>19.5</v>
      </c>
      <c r="G138" s="17">
        <v>80</v>
      </c>
      <c r="H138" s="1">
        <v>97</v>
      </c>
      <c r="I138" s="1">
        <v>63</v>
      </c>
    </row>
    <row r="139" spans="2:9" x14ac:dyDescent="0.3">
      <c r="B139" s="14">
        <v>44749</v>
      </c>
      <c r="C139" s="6">
        <v>137</v>
      </c>
      <c r="D139" s="1">
        <v>19.649999999999999</v>
      </c>
      <c r="E139" s="1">
        <v>21</v>
      </c>
      <c r="F139" s="1">
        <v>18.3</v>
      </c>
      <c r="G139" s="17">
        <v>93.5</v>
      </c>
      <c r="H139" s="1">
        <v>97</v>
      </c>
      <c r="I139" s="1">
        <v>90</v>
      </c>
    </row>
    <row r="140" spans="2:9" x14ac:dyDescent="0.3">
      <c r="B140" s="14">
        <v>44750</v>
      </c>
      <c r="C140" s="6">
        <v>138</v>
      </c>
      <c r="D140" s="1">
        <v>20.85</v>
      </c>
      <c r="E140" s="1">
        <v>23.7</v>
      </c>
      <c r="F140" s="1">
        <v>18</v>
      </c>
      <c r="G140" s="17">
        <v>84.5</v>
      </c>
      <c r="H140" s="1">
        <v>97</v>
      </c>
      <c r="I140" s="1">
        <v>72</v>
      </c>
    </row>
    <row r="141" spans="2:9" x14ac:dyDescent="0.3">
      <c r="B141" s="14">
        <v>44751</v>
      </c>
      <c r="C141" s="6">
        <v>139</v>
      </c>
      <c r="D141" s="1">
        <v>21.35</v>
      </c>
      <c r="E141" s="1">
        <v>24.6</v>
      </c>
      <c r="F141" s="1">
        <v>18.100000000000001</v>
      </c>
      <c r="G141" s="17">
        <v>83</v>
      </c>
      <c r="H141" s="1">
        <v>97</v>
      </c>
      <c r="I141" s="1">
        <v>69</v>
      </c>
    </row>
    <row r="142" spans="2:9" x14ac:dyDescent="0.3">
      <c r="B142" s="14">
        <v>44752</v>
      </c>
      <c r="C142" s="6">
        <v>140</v>
      </c>
      <c r="D142" s="1">
        <v>21.700000000000003</v>
      </c>
      <c r="E142" s="1">
        <v>24.3</v>
      </c>
      <c r="F142" s="1">
        <v>19.100000000000001</v>
      </c>
      <c r="G142" s="17">
        <v>82</v>
      </c>
      <c r="H142" s="1">
        <v>97</v>
      </c>
      <c r="I142" s="1">
        <v>67</v>
      </c>
    </row>
    <row r="143" spans="2:9" x14ac:dyDescent="0.3">
      <c r="B143" s="14">
        <v>44753</v>
      </c>
      <c r="C143" s="6">
        <v>141</v>
      </c>
      <c r="D143" s="1">
        <v>21.35</v>
      </c>
      <c r="E143" s="1">
        <v>24.4</v>
      </c>
      <c r="F143" s="1">
        <v>18.3</v>
      </c>
      <c r="G143" s="17">
        <v>83.5</v>
      </c>
      <c r="H143" s="1">
        <v>95</v>
      </c>
      <c r="I143" s="1">
        <v>72</v>
      </c>
    </row>
    <row r="144" spans="2:9" x14ac:dyDescent="0.3">
      <c r="B144" s="14">
        <v>44754</v>
      </c>
      <c r="C144" s="6">
        <v>142</v>
      </c>
      <c r="D144" s="1">
        <v>21.95</v>
      </c>
      <c r="E144" s="1">
        <v>25.5</v>
      </c>
      <c r="F144" s="1">
        <v>18.399999999999999</v>
      </c>
      <c r="G144" s="17">
        <v>80</v>
      </c>
      <c r="H144" s="1">
        <v>96</v>
      </c>
      <c r="I144" s="1">
        <v>64</v>
      </c>
    </row>
    <row r="145" spans="2:9" x14ac:dyDescent="0.3">
      <c r="B145" s="14">
        <v>44755</v>
      </c>
      <c r="C145" s="6">
        <v>143</v>
      </c>
      <c r="D145" s="1">
        <v>21.65</v>
      </c>
      <c r="E145" s="1">
        <v>25</v>
      </c>
      <c r="F145" s="1">
        <v>18.3</v>
      </c>
      <c r="G145" s="17">
        <v>84.5</v>
      </c>
      <c r="H145" s="1">
        <v>97</v>
      </c>
      <c r="I145" s="1">
        <v>72</v>
      </c>
    </row>
    <row r="146" spans="2:9" x14ac:dyDescent="0.3">
      <c r="B146" s="14">
        <v>44756</v>
      </c>
      <c r="C146" s="6">
        <v>144</v>
      </c>
      <c r="D146" s="1">
        <v>21.1</v>
      </c>
      <c r="E146" s="1">
        <v>23.7</v>
      </c>
      <c r="F146" s="1">
        <v>18.5</v>
      </c>
      <c r="G146" s="17">
        <v>85</v>
      </c>
      <c r="H146" s="1">
        <v>97</v>
      </c>
      <c r="I146" s="1">
        <v>73</v>
      </c>
    </row>
    <row r="147" spans="2:9" x14ac:dyDescent="0.3">
      <c r="B147" s="14">
        <v>44757</v>
      </c>
      <c r="C147" s="6">
        <v>145</v>
      </c>
      <c r="D147" s="1">
        <v>21.15</v>
      </c>
      <c r="E147" s="1">
        <v>24.8</v>
      </c>
      <c r="F147" s="1">
        <v>17.5</v>
      </c>
      <c r="G147" s="17">
        <v>81</v>
      </c>
      <c r="H147" s="1">
        <v>93</v>
      </c>
      <c r="I147" s="1">
        <v>69</v>
      </c>
    </row>
    <row r="148" spans="2:9" x14ac:dyDescent="0.3">
      <c r="B148" s="14">
        <v>44758</v>
      </c>
      <c r="C148" s="6">
        <v>146</v>
      </c>
      <c r="D148" s="1">
        <v>21.1</v>
      </c>
      <c r="E148" s="1">
        <v>23.6</v>
      </c>
      <c r="F148" s="1">
        <v>18.600000000000001</v>
      </c>
      <c r="G148" s="17">
        <v>88</v>
      </c>
      <c r="H148" s="1">
        <v>97</v>
      </c>
      <c r="I148" s="1">
        <v>79</v>
      </c>
    </row>
    <row r="149" spans="2:9" x14ac:dyDescent="0.3">
      <c r="B149" s="14">
        <v>44759</v>
      </c>
      <c r="C149" s="6">
        <v>147</v>
      </c>
      <c r="D149" s="1">
        <v>20.05</v>
      </c>
      <c r="E149" s="1">
        <v>21.5</v>
      </c>
      <c r="F149" s="1">
        <v>18.600000000000001</v>
      </c>
      <c r="G149" s="17">
        <v>96</v>
      </c>
      <c r="H149" s="1">
        <v>97</v>
      </c>
      <c r="I149" s="1">
        <v>95</v>
      </c>
    </row>
    <row r="150" spans="2:9" x14ac:dyDescent="0.3">
      <c r="B150" s="14">
        <v>44760</v>
      </c>
      <c r="C150" s="6">
        <v>148</v>
      </c>
      <c r="D150" s="1">
        <v>20.5</v>
      </c>
      <c r="E150" s="1">
        <v>23.2</v>
      </c>
      <c r="F150" s="1">
        <v>17.8</v>
      </c>
      <c r="G150" s="17">
        <v>88.5</v>
      </c>
      <c r="H150" s="1">
        <v>97</v>
      </c>
      <c r="I150" s="1">
        <v>80</v>
      </c>
    </row>
    <row r="151" spans="2:9" x14ac:dyDescent="0.3">
      <c r="B151" s="12"/>
      <c r="C151" t="s">
        <v>62</v>
      </c>
      <c r="D151" s="1">
        <f>AVERAGE(D3:D150)</f>
        <v>23.422972972972968</v>
      </c>
      <c r="E151" s="1">
        <f t="shared" ref="E151:I151" si="0">AVERAGE(E3:E150)</f>
        <v>26.682432432432428</v>
      </c>
      <c r="F151" s="1">
        <f t="shared" si="0"/>
        <v>20.163513513513514</v>
      </c>
      <c r="G151" s="17">
        <f t="shared" si="0"/>
        <v>81.368243243243242</v>
      </c>
      <c r="H151" s="1">
        <f t="shared" si="0"/>
        <v>96.074324324324323</v>
      </c>
      <c r="I151" s="1">
        <f t="shared" si="0"/>
        <v>66.662162162162161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Morphophysiology</vt:lpstr>
      <vt:lpstr>Biochemical analysis</vt:lpstr>
      <vt:lpstr>Post-harvest analysis</vt:lpstr>
      <vt:lpstr>Air Temperature and humidity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Lucas</dc:creator>
  <cp:lastModifiedBy>André Lucas</cp:lastModifiedBy>
  <dcterms:created xsi:type="dcterms:W3CDTF">2025-03-25T19:05:22Z</dcterms:created>
  <dcterms:modified xsi:type="dcterms:W3CDTF">2025-03-27T23:42:39Z</dcterms:modified>
</cp:coreProperties>
</file>